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1"/>
  </bookViews>
  <sheets>
    <sheet name="8種" sheetId="1" r:id="rId1"/>
    <sheet name="7種" sheetId="2" r:id="rId2"/>
    <sheet name="7DATA" sheetId="3" r:id="rId3"/>
    <sheet name="8DATA" sheetId="4" r:id="rId4"/>
  </sheets>
  <definedNames>
    <definedName name="_xlnm.Print_Area" localSheetId="0">'8種'!$A$1:$J$59</definedName>
  </definedNames>
  <calcPr fullCalcOnLoad="1"/>
</workbook>
</file>

<file path=xl/sharedStrings.xml><?xml version="1.0" encoding="utf-8"?>
<sst xmlns="http://schemas.openxmlformats.org/spreadsheetml/2006/main" count="1085" uniqueCount="586">
  <si>
    <t>順位</t>
  </si>
  <si>
    <t>競技会名</t>
  </si>
  <si>
    <t>東京</t>
  </si>
  <si>
    <t>男子</t>
  </si>
  <si>
    <t>八種競技</t>
  </si>
  <si>
    <t>得　点</t>
  </si>
  <si>
    <t>氏　名(年)</t>
  </si>
  <si>
    <t>所　　属</t>
  </si>
  <si>
    <t>支部</t>
  </si>
  <si>
    <t>月／日</t>
  </si>
  <si>
    <t>場所</t>
  </si>
  <si>
    <t>等級</t>
  </si>
  <si>
    <t>１００ｍ(風速)/走幅跳(風速)/砲丸投/４００ｍ/１１０ｍＨ(風速)/やり投/走高跳/１５００ｍ</t>
  </si>
  <si>
    <t>都城東</t>
  </si>
  <si>
    <t>駒沢</t>
  </si>
  <si>
    <t>日本工大駒場</t>
  </si>
  <si>
    <t>東京総体</t>
  </si>
  <si>
    <t>都駒場</t>
  </si>
  <si>
    <t>女子</t>
  </si>
  <si>
    <t>七種競技</t>
  </si>
  <si>
    <t>等級</t>
  </si>
  <si>
    <t>１００ｍＨ(風速)/走高跳/砲丸投/２００ｍ(風速)/走幅跳(風速)/やり投/８００ｍ</t>
  </si>
  <si>
    <t>白梅学園</t>
  </si>
  <si>
    <t>特</t>
  </si>
  <si>
    <t>競技種目</t>
  </si>
  <si>
    <t>記録</t>
  </si>
  <si>
    <t>選手/チーム</t>
  </si>
  <si>
    <t>所属</t>
  </si>
  <si>
    <t>競技場名</t>
  </si>
  <si>
    <t>競技年月日</t>
  </si>
  <si>
    <t>競技内訳</t>
  </si>
  <si>
    <t>七種競技(1999～)</t>
  </si>
  <si>
    <t>大井</t>
  </si>
  <si>
    <t>駒大高</t>
  </si>
  <si>
    <t>八種競技(高校2006～)</t>
  </si>
  <si>
    <t>全国総体</t>
  </si>
  <si>
    <t>全国総体</t>
  </si>
  <si>
    <t>東京総体</t>
  </si>
  <si>
    <t>南関東</t>
  </si>
  <si>
    <t>南関東</t>
  </si>
  <si>
    <t>支部競技会</t>
  </si>
  <si>
    <t>支部競技会</t>
  </si>
  <si>
    <t>加藤　舜涼(3)</t>
  </si>
  <si>
    <t>山岸　武(2)</t>
  </si>
  <si>
    <t>山岸　幹(2)</t>
  </si>
  <si>
    <t>片桐　秀太(1)</t>
  </si>
  <si>
    <t>奈良　歩夢(3)</t>
  </si>
  <si>
    <t>榎本　光輝(2)</t>
  </si>
  <si>
    <t>小俣　靖二朗(1)</t>
  </si>
  <si>
    <t>山本　春陽(3)</t>
  </si>
  <si>
    <t>松本　雅翔(1)</t>
  </si>
  <si>
    <t>中村　珠生(2)</t>
  </si>
  <si>
    <t>大塚　敏央(3)</t>
  </si>
  <si>
    <t>大久保　志温(1)</t>
  </si>
  <si>
    <t>川野　秀虎(2)</t>
  </si>
  <si>
    <t>淀川　峻希(2)</t>
  </si>
  <si>
    <t>三好　享央(3)</t>
  </si>
  <si>
    <t>石井　大喜(1)</t>
  </si>
  <si>
    <t>井上　海斗(2)</t>
  </si>
  <si>
    <t>佐原　滉太(1)</t>
  </si>
  <si>
    <t>菱沼　颯(1)</t>
  </si>
  <si>
    <t>細井　優希(1)</t>
  </si>
  <si>
    <t>河原　渉(2)</t>
  </si>
  <si>
    <t>南本　大佑(3)</t>
  </si>
  <si>
    <t>大西　亜門(1)</t>
  </si>
  <si>
    <t>伊藤　大将(2)</t>
  </si>
  <si>
    <t>信濃　颯太(1)</t>
  </si>
  <si>
    <t>鈴木　一聖(1)</t>
  </si>
  <si>
    <t>山本　修平(1)</t>
  </si>
  <si>
    <t>畠山　凛太郎(1)</t>
  </si>
  <si>
    <t>支部</t>
  </si>
  <si>
    <t>都城東</t>
  </si>
  <si>
    <t>東工大附</t>
  </si>
  <si>
    <t>東工大附</t>
  </si>
  <si>
    <t>都南多摩中等</t>
  </si>
  <si>
    <t>都文京</t>
  </si>
  <si>
    <t>都つばさ総合</t>
  </si>
  <si>
    <t>都国立</t>
  </si>
  <si>
    <t>都雪谷</t>
  </si>
  <si>
    <t>明治学院</t>
  </si>
  <si>
    <t>青稜</t>
  </si>
  <si>
    <t>日体大荏原</t>
  </si>
  <si>
    <t>都日本橋</t>
  </si>
  <si>
    <t>都桜町</t>
  </si>
  <si>
    <t>都足立</t>
  </si>
  <si>
    <t>都昭和</t>
  </si>
  <si>
    <t>駒大高</t>
  </si>
  <si>
    <t>城西</t>
  </si>
  <si>
    <t>城西</t>
  </si>
  <si>
    <t>7/29,30</t>
  </si>
  <si>
    <t>7/29,30</t>
  </si>
  <si>
    <t>5/13,14</t>
  </si>
  <si>
    <t>5/13,14</t>
  </si>
  <si>
    <t>駒沢</t>
  </si>
  <si>
    <t>6/15,16</t>
  </si>
  <si>
    <t>6/15,16</t>
  </si>
  <si>
    <t>11/4,5</t>
  </si>
  <si>
    <t>11/4,5</t>
  </si>
  <si>
    <t>山形総合</t>
  </si>
  <si>
    <t>山形総合</t>
  </si>
  <si>
    <t>千葉総合</t>
  </si>
  <si>
    <t>千葉総合</t>
  </si>
  <si>
    <t>53.65/</t>
  </si>
  <si>
    <t>57.94/</t>
  </si>
  <si>
    <t>52.09/</t>
  </si>
  <si>
    <t>49.69/</t>
  </si>
  <si>
    <t>51.61/</t>
  </si>
  <si>
    <t>37.83/</t>
  </si>
  <si>
    <t>50.72/</t>
  </si>
  <si>
    <t>27.50/</t>
  </si>
  <si>
    <t>53.35/</t>
  </si>
  <si>
    <t>38.69/</t>
  </si>
  <si>
    <t>49.44/</t>
  </si>
  <si>
    <t>30.19/</t>
  </si>
  <si>
    <t>52.96/</t>
  </si>
  <si>
    <t>38.44/</t>
  </si>
  <si>
    <t>51.98/</t>
  </si>
  <si>
    <t>23.40/</t>
  </si>
  <si>
    <t>54.52/</t>
  </si>
  <si>
    <t>46.69/</t>
  </si>
  <si>
    <t>53.37/</t>
  </si>
  <si>
    <t>30.97/</t>
  </si>
  <si>
    <t>57.35/</t>
  </si>
  <si>
    <t>42.47/</t>
  </si>
  <si>
    <t>56.30/</t>
  </si>
  <si>
    <t>26.49/</t>
  </si>
  <si>
    <t>54.79/</t>
  </si>
  <si>
    <t>25.72/</t>
  </si>
  <si>
    <t>55.99/</t>
  </si>
  <si>
    <t>29.30/</t>
  </si>
  <si>
    <t>58.37/</t>
  </si>
  <si>
    <t>32.52/</t>
  </si>
  <si>
    <t>52.50/</t>
  </si>
  <si>
    <t>53.86/</t>
  </si>
  <si>
    <t>54.39/</t>
  </si>
  <si>
    <t>27.92/</t>
  </si>
  <si>
    <t>57.09/</t>
  </si>
  <si>
    <t>40.44/</t>
  </si>
  <si>
    <t>54.51/</t>
  </si>
  <si>
    <t>18.10/</t>
  </si>
  <si>
    <t>59.11/</t>
  </si>
  <si>
    <t>30.60/</t>
  </si>
  <si>
    <t>58.55/</t>
  </si>
  <si>
    <t>38.32/</t>
  </si>
  <si>
    <t>1.01.17/</t>
  </si>
  <si>
    <t>38.01/</t>
  </si>
  <si>
    <t>52.08/</t>
  </si>
  <si>
    <t>56.02/</t>
  </si>
  <si>
    <t>54.36/</t>
  </si>
  <si>
    <t>45.46/</t>
  </si>
  <si>
    <t>53.01/</t>
  </si>
  <si>
    <t>37.64/</t>
  </si>
  <si>
    <t>56.45/</t>
  </si>
  <si>
    <t>14.10/</t>
  </si>
  <si>
    <t>57.38/</t>
  </si>
  <si>
    <t>41.25/</t>
  </si>
  <si>
    <t>4.29.94</t>
  </si>
  <si>
    <t>4.44.72</t>
  </si>
  <si>
    <t>4.50.75</t>
  </si>
  <si>
    <t>4.43.69</t>
  </si>
  <si>
    <t>4.55.57</t>
  </si>
  <si>
    <t>4.29.26</t>
  </si>
  <si>
    <t>4.35.39</t>
  </si>
  <si>
    <t>4.34.27</t>
  </si>
  <si>
    <t>5.12.50</t>
  </si>
  <si>
    <t>4.44.65</t>
  </si>
  <si>
    <t>5.47.79</t>
  </si>
  <si>
    <t>4.53.02</t>
  </si>
  <si>
    <t>5.08.95</t>
  </si>
  <si>
    <t>5.06.24</t>
  </si>
  <si>
    <t>5.15.38</t>
  </si>
  <si>
    <t>4.56.43</t>
  </si>
  <si>
    <t>4.57.39</t>
  </si>
  <si>
    <t>5.09.84</t>
  </si>
  <si>
    <t>4.43.72</t>
  </si>
  <si>
    <t>5.36.74</t>
  </si>
  <si>
    <t>5.27.55</t>
  </si>
  <si>
    <t>5.57.04</t>
  </si>
  <si>
    <t>4.52.97</t>
  </si>
  <si>
    <t>5.05.92</t>
  </si>
  <si>
    <t>4.47.87</t>
  </si>
  <si>
    <t>4.57.17</t>
  </si>
  <si>
    <t>4.54.86</t>
  </si>
  <si>
    <t>5.12.07</t>
  </si>
  <si>
    <t>12.03(-0.8)/</t>
  </si>
  <si>
    <t>11.50(-1.0)/</t>
  </si>
  <si>
    <t>11.66(+1.6)/</t>
  </si>
  <si>
    <t>11.08(+1.6)/</t>
  </si>
  <si>
    <t>11.81(+0.8)/</t>
  </si>
  <si>
    <t>11.28(+1.6)/</t>
  </si>
  <si>
    <t>11.57(+0.3)/</t>
  </si>
  <si>
    <t>11.79(+0.3)/</t>
  </si>
  <si>
    <t>11.91(+1.6)/</t>
  </si>
  <si>
    <t>11.84(+0.3)/</t>
  </si>
  <si>
    <t>11.94(+1.6)/</t>
  </si>
  <si>
    <t>12.32(+0.8)/</t>
  </si>
  <si>
    <t>11.95(+1.6)/</t>
  </si>
  <si>
    <t>12.11(+0.3)/</t>
  </si>
  <si>
    <t>11.94(+0.3)/</t>
  </si>
  <si>
    <t>11.80(+0.8)/</t>
  </si>
  <si>
    <t>11.71(+0.8)/</t>
  </si>
  <si>
    <t>12.09(+1.6)/</t>
  </si>
  <si>
    <t>12.26(+0.3)/</t>
  </si>
  <si>
    <t>12.03(+0.8)/</t>
  </si>
  <si>
    <t>11.83(+0.8)/</t>
  </si>
  <si>
    <t>12.39(+0.3)/</t>
  </si>
  <si>
    <t>12.24(+0.3)/</t>
  </si>
  <si>
    <t>11.42(+0.3)/</t>
  </si>
  <si>
    <t>11.53(-0.6)/</t>
  </si>
  <si>
    <t>11.60(+0.3)/</t>
  </si>
  <si>
    <t>11.74(+0.3)/</t>
  </si>
  <si>
    <t>12.59(-0.6)/</t>
  </si>
  <si>
    <t>6m27(0.0)/</t>
  </si>
  <si>
    <t>6m04(-0.5)/</t>
  </si>
  <si>
    <t>5m97(-0.2)/</t>
  </si>
  <si>
    <t>5m83(+0.6)/</t>
  </si>
  <si>
    <t>6m22(+0.6)/</t>
  </si>
  <si>
    <t>6m23(-0.1)/</t>
  </si>
  <si>
    <t>5m72(+0.7)/</t>
  </si>
  <si>
    <t>6m21(-0.3)/</t>
  </si>
  <si>
    <t>5m66(-1.3)/</t>
  </si>
  <si>
    <t>6m10(+0.1)/</t>
  </si>
  <si>
    <t>6m39(+1.2)/</t>
  </si>
  <si>
    <t>5m45(-1.4)/</t>
  </si>
  <si>
    <t>5m81(-1.1)/</t>
  </si>
  <si>
    <t>5m66(+1.4)/</t>
  </si>
  <si>
    <t>6m05(+0.6)/</t>
  </si>
  <si>
    <t>5m54(+1.3)/</t>
  </si>
  <si>
    <t>6m01(+0.9)/</t>
  </si>
  <si>
    <t>5m4(-1.6)/</t>
  </si>
  <si>
    <t>5m88(-1.2)/</t>
  </si>
  <si>
    <t>5m00(+1.3)/</t>
  </si>
  <si>
    <t>5m58(+0.9)/</t>
  </si>
  <si>
    <t>5m48(-1.4)/</t>
  </si>
  <si>
    <t>5m43(+1.0)/</t>
  </si>
  <si>
    <t>5m73(+1.3)/</t>
  </si>
  <si>
    <t>6m3(+0.8)/</t>
  </si>
  <si>
    <t>5m98(+2.2)/</t>
  </si>
  <si>
    <t>6m00(-0.7)/</t>
  </si>
  <si>
    <t>5m43(+2.3)/</t>
  </si>
  <si>
    <t>11m13/</t>
  </si>
  <si>
    <t>10m94/</t>
  </si>
  <si>
    <t>10m95/</t>
  </si>
  <si>
    <t>7m97/</t>
  </si>
  <si>
    <t>8m66/</t>
  </si>
  <si>
    <t>7m76/</t>
  </si>
  <si>
    <t>9m51/</t>
  </si>
  <si>
    <t>9m49/</t>
  </si>
  <si>
    <t>9m61/</t>
  </si>
  <si>
    <t>9m29/</t>
  </si>
  <si>
    <t>9m35/</t>
  </si>
  <si>
    <t>7m89/</t>
  </si>
  <si>
    <t>7m70/</t>
  </si>
  <si>
    <t>7m39/</t>
  </si>
  <si>
    <t>7m38/</t>
  </si>
  <si>
    <t>7m44/</t>
  </si>
  <si>
    <t>6m29/</t>
  </si>
  <si>
    <t>5m73/</t>
  </si>
  <si>
    <t>7m78/</t>
  </si>
  <si>
    <t>6m76/</t>
  </si>
  <si>
    <t>9m98/</t>
  </si>
  <si>
    <t>8m63/</t>
  </si>
  <si>
    <t>9m27/</t>
  </si>
  <si>
    <t>11m36/</t>
  </si>
  <si>
    <t>9m74/</t>
  </si>
  <si>
    <t>4m37/</t>
  </si>
  <si>
    <t>8m11/</t>
  </si>
  <si>
    <t>1m94/</t>
  </si>
  <si>
    <t>1m65/</t>
  </si>
  <si>
    <t>1m80/</t>
  </si>
  <si>
    <t>1m59/</t>
  </si>
  <si>
    <t>1m86/</t>
  </si>
  <si>
    <t>1m74/</t>
  </si>
  <si>
    <t>1m62/</t>
  </si>
  <si>
    <t>1m71/</t>
  </si>
  <si>
    <t>1m56/</t>
  </si>
  <si>
    <t>1m45/</t>
  </si>
  <si>
    <t>1m50/</t>
  </si>
  <si>
    <t>1m53/</t>
  </si>
  <si>
    <t>1m40/</t>
  </si>
  <si>
    <t>1m72/</t>
  </si>
  <si>
    <t>1m81/</t>
  </si>
  <si>
    <t>1m51/</t>
  </si>
  <si>
    <t>1m66/</t>
  </si>
  <si>
    <t>1m60/</t>
  </si>
  <si>
    <t>NM/</t>
  </si>
  <si>
    <t>NM/</t>
  </si>
  <si>
    <t>16.25(-0.8)/</t>
  </si>
  <si>
    <t>16.13(+4.1)/</t>
  </si>
  <si>
    <t>16.85(+3.8)/</t>
  </si>
  <si>
    <t>14.87(+3.8)/</t>
  </si>
  <si>
    <t>16.35(+0.5)/</t>
  </si>
  <si>
    <t>18.18(+2.4)/</t>
  </si>
  <si>
    <t>15.98(+0.5)/</t>
  </si>
  <si>
    <t>16.22(+0.5)/</t>
  </si>
  <si>
    <t>16.86(+2.4)/</t>
  </si>
  <si>
    <t>18.15(+3.8)/</t>
  </si>
  <si>
    <t>19.90(+0.5)/</t>
  </si>
  <si>
    <t>17.43(+3.8)/</t>
  </si>
  <si>
    <t>17.65(+3.8)/</t>
  </si>
  <si>
    <t>17.53(+2.4)/</t>
  </si>
  <si>
    <t>18.14(+2.4)/</t>
  </si>
  <si>
    <t>16.43(+2.4)/</t>
  </si>
  <si>
    <t>20.06(+0.5)/</t>
  </si>
  <si>
    <t>16.77(+2.4)/</t>
  </si>
  <si>
    <t>19.15(+2.4)/</t>
  </si>
  <si>
    <t>16.93(+3.8)/</t>
  </si>
  <si>
    <t>19.20(+3.8)/</t>
  </si>
  <si>
    <t>19.25(+3.8)/</t>
  </si>
  <si>
    <t>21.39(+2.4)/</t>
  </si>
  <si>
    <t>16.67(+0.3)/</t>
  </si>
  <si>
    <t>17.16(+0.3)/</t>
  </si>
  <si>
    <t>15.73(+0.3)/</t>
  </si>
  <si>
    <t>15.88(+0.3)/</t>
  </si>
  <si>
    <t>19.27(+0.3)/</t>
  </si>
  <si>
    <t>12.03(-0.8)/6m27(0.0)/11m13/53.65/16.25(-0.8)/57.94/1m94/4.29.94</t>
  </si>
  <si>
    <t>11.42(+0.3)/5m73(+1.3)/11m36/52.08/16.67(+0.3)/56.02/1m72/4.52.97</t>
  </si>
  <si>
    <t>11.50(-1.0)/6m04(-0.5)/10m94/52.09/16.13(+4.1)/49.69/1m65/4.44.72</t>
  </si>
  <si>
    <t>11.66(+1.6)/5m97(-0.2)/10m95/51.61/16.85(+3.8)/37.83/1m80/4.50.75</t>
  </si>
  <si>
    <t>11.53(-0.6)/6m3(+0.8)/9m74/54.36/17.16(+0.3)/45.46/1m81/5.05.92</t>
  </si>
  <si>
    <t>11.08(+1.6)/5m83(+0.6)/7m97/50.72/14.87(+3.8)/27.50/1m59/4.43.69</t>
  </si>
  <si>
    <t>11.81(+0.8)/6m22(+0.6)/8m66/53.35/16.35(+0.5)/38.69/1m86/4.55.57</t>
  </si>
  <si>
    <t>11.28(+1.6)/6m23(-0.1)/7m76/49.44/18.18(+2.4)/30.19/1m74/4.29.26</t>
  </si>
  <si>
    <t>11.57(+0.3)/5m72(+0.7)/9m51/52.96/15.98(+0.5)/38.44/1m62/4.35.39</t>
  </si>
  <si>
    <t>11.79(+0.3)/6m21(-0.3)/9m49/51.98/16.22(+0.5)/23.40/1m74/4.34.27</t>
  </si>
  <si>
    <t>11.60(+0.3)/5m98(+2.2)/7m38/53.01/15.73(+0.3)/37.64/1m51/4.47.87</t>
  </si>
  <si>
    <t>11.91(+1.6)/5m66(-1.3)/9m61/54.52/16.86(+2.4)/46.69/1m59/5.12.50</t>
  </si>
  <si>
    <t>11.84(+0.3)/6m10(+0.1)/9m29/53.37/18.15(+3.8)/30.97/1m59/4.44.65</t>
  </si>
  <si>
    <t>11.94(+1.6)/6m39(+1.2)/9m35/57.35/19.90(+0.5)/42.47/1m71/5.47.79</t>
  </si>
  <si>
    <t>11.74(+0.3)/6m00(-0.7)/4m37/56.45/15.88(+0.3)/14.10/1m66/4.57.17</t>
  </si>
  <si>
    <t>12.32(+0.8)/5m45(-1.4)/7m89/56.30/17.43(+3.8)/26.49/1m65/4.53.02</t>
  </si>
  <si>
    <t>11.95(+1.6)/5m81(-1.1)/7m70/54.79/17.65(+3.8)/25.72/1m56/5.08.95</t>
  </si>
  <si>
    <t>12.11(+0.3)/5m66(+1.4)/7m39/55.99/17.53(+2.4)/29.30/1m62/5.06.24</t>
  </si>
  <si>
    <t>11.94(+0.3)/6m05(+0.6)/7m38/58.37/18.14(+2.4)/32.52/1m62/5.15.38</t>
  </si>
  <si>
    <t>11.80(+0.8)/5m54(+1.3)/7m44/52.50/16.43(+2.4)/NM/1m59/5.12.07</t>
  </si>
  <si>
    <t>11.71(+0.8)/6m01(+0.9)/6m29/53.86/20.06(+0.5)/27.50/1m56/4.56.43</t>
  </si>
  <si>
    <t>12.59(-0.6)/5m43(+2.3)/8m11/57.38/19.27(+0.3)/41.25/1m60/4.54.86</t>
  </si>
  <si>
    <t>12.09(+1.6)/5m4(-1.6)/5m73/54.39/16.77(+2.4)/27.92/1m45/4.57.39</t>
  </si>
  <si>
    <t>12.26(+0.3)/5m88(-1.2)/7m78/57.09/19.15(+2.4)/40.44/1m45/5.09.84</t>
  </si>
  <si>
    <t>12.03(+0.8)/5m00(+1.3)/6m76/54.51/16.93(+3.8)/18.10/1m50/4.43.72</t>
  </si>
  <si>
    <t>11.83(+0.8)/5m58(+0.9)/9m98/59.11/19.20(+3.8)/30.60/1m53/5.36.74</t>
  </si>
  <si>
    <t>12.39(+0.3)/5m48(-1.4)/8m63/58.55/19.25(+3.8)/38.32/1m56/5.27.55</t>
  </si>
  <si>
    <t>12.24(+0.3)/5m43(+1.0)/9m27/1.01.17/21.39(+2.4)/38.01/1m40/5.57.04</t>
  </si>
  <si>
    <t>大野　優衣(3)</t>
  </si>
  <si>
    <t>三枝　美晴(3)</t>
  </si>
  <si>
    <t>山西　桃子(1)</t>
  </si>
  <si>
    <t>岡部　華鈴(1)</t>
  </si>
  <si>
    <t>大久保　綺更(1)</t>
  </si>
  <si>
    <t>小野　恵蓮(2)</t>
  </si>
  <si>
    <t>上向　詩子(2)</t>
  </si>
  <si>
    <t>浜地　ゆきな(2)</t>
  </si>
  <si>
    <t>浜口　実玖(1)</t>
  </si>
  <si>
    <t>上島　聡子(3)</t>
  </si>
  <si>
    <t>城戸　渚沙(1)</t>
  </si>
  <si>
    <t>岩屋　佑未奈(1)</t>
  </si>
  <si>
    <t>名倉　真美(2)</t>
  </si>
  <si>
    <t>小林　瑞歩(2)</t>
  </si>
  <si>
    <t>岩田　かおり(2)</t>
  </si>
  <si>
    <t>梅野　智子(2)</t>
  </si>
  <si>
    <t>大沢　実紗(2)</t>
  </si>
  <si>
    <t>笹岡　未咲(1)</t>
  </si>
  <si>
    <t>五藤　はな(2)</t>
  </si>
  <si>
    <t>重野　里奈(3)</t>
  </si>
  <si>
    <t>高木　夏帆(1)</t>
  </si>
  <si>
    <t>小熊　純月(2)</t>
  </si>
  <si>
    <t>大谷　百合香(1)</t>
  </si>
  <si>
    <t>矢目　紗菜(1)</t>
  </si>
  <si>
    <t>都富士</t>
  </si>
  <si>
    <t>創価</t>
  </si>
  <si>
    <t>成蹊</t>
  </si>
  <si>
    <t>都田園調布</t>
  </si>
  <si>
    <t>慶応女</t>
  </si>
  <si>
    <t>田園調布学園</t>
  </si>
  <si>
    <t>都日比谷</t>
  </si>
  <si>
    <t>都芦花</t>
  </si>
  <si>
    <t>都紅葉川</t>
  </si>
  <si>
    <t>山形総合</t>
  </si>
  <si>
    <t>全国選抜</t>
  </si>
  <si>
    <t>全国選抜</t>
  </si>
  <si>
    <t>長居第二</t>
  </si>
  <si>
    <t>長居第二</t>
  </si>
  <si>
    <t>千葉総合</t>
  </si>
  <si>
    <t>東大附</t>
  </si>
  <si>
    <t>東大附</t>
  </si>
  <si>
    <t>7/31,8/1</t>
  </si>
  <si>
    <t>7/31,8/1</t>
  </si>
  <si>
    <t>6/18,19</t>
  </si>
  <si>
    <t>6/18,19</t>
  </si>
  <si>
    <t>8/26,27</t>
  </si>
  <si>
    <t>8/26,27</t>
  </si>
  <si>
    <t>5/20,21</t>
  </si>
  <si>
    <t>5/20,21</t>
  </si>
  <si>
    <t>14.18(+0.8)/</t>
  </si>
  <si>
    <t>15.83(+1.1)/</t>
  </si>
  <si>
    <t>14.38(-0.2)/</t>
  </si>
  <si>
    <t>15.29(+1.1)/</t>
  </si>
  <si>
    <t>15.64(+0.5)/</t>
  </si>
  <si>
    <t>16.27(-1.6)/</t>
  </si>
  <si>
    <t>15.70(-1.6)/</t>
  </si>
  <si>
    <t>15.38(+1.9)/</t>
  </si>
  <si>
    <t>17.09(-0.1)/</t>
  </si>
  <si>
    <t>17.99(-1.6)/</t>
  </si>
  <si>
    <t>16.41(-0.1)/</t>
  </si>
  <si>
    <t>16.33(+0.4)/</t>
  </si>
  <si>
    <t>16.35(-2.1)/</t>
  </si>
  <si>
    <t>17.32(-0.1)/</t>
  </si>
  <si>
    <t>17.12(+0.4)/</t>
  </si>
  <si>
    <t>18.03(-2.1)/</t>
  </si>
  <si>
    <t>17.49(-2.1)/</t>
  </si>
  <si>
    <t>17.96(+0.4)/</t>
  </si>
  <si>
    <t>19.35(-0.1)/</t>
  </si>
  <si>
    <t>19.43(+1.9)/</t>
  </si>
  <si>
    <t>18.41(+0.4)/</t>
  </si>
  <si>
    <t>18.52(+1.9)/</t>
  </si>
  <si>
    <t>19.21(+0.4)/</t>
  </si>
  <si>
    <t>17.63(-0.1)/</t>
  </si>
  <si>
    <t>1m67/</t>
  </si>
  <si>
    <t>1m54/</t>
  </si>
  <si>
    <t>1m69/</t>
  </si>
  <si>
    <t>1m48/</t>
  </si>
  <si>
    <t>1m36/</t>
  </si>
  <si>
    <t>1m38/</t>
  </si>
  <si>
    <t>1m47/</t>
  </si>
  <si>
    <t>1m41/</t>
  </si>
  <si>
    <t>1m39/</t>
  </si>
  <si>
    <t>1m33/</t>
  </si>
  <si>
    <t>1m35/</t>
  </si>
  <si>
    <t>1m26/</t>
  </si>
  <si>
    <t>10m11/</t>
  </si>
  <si>
    <t>9m58/</t>
  </si>
  <si>
    <t>7m33/</t>
  </si>
  <si>
    <t>8m49/</t>
  </si>
  <si>
    <t>7m54/</t>
  </si>
  <si>
    <t>7m30/</t>
  </si>
  <si>
    <t>6m04/</t>
  </si>
  <si>
    <t>7m95/</t>
  </si>
  <si>
    <t>10m40/</t>
  </si>
  <si>
    <t>8m37/</t>
  </si>
  <si>
    <t>9m26/</t>
  </si>
  <si>
    <t>7m37/</t>
  </si>
  <si>
    <t>7m91/</t>
  </si>
  <si>
    <t>6m99/</t>
  </si>
  <si>
    <t>6m50/</t>
  </si>
  <si>
    <t>8m13/</t>
  </si>
  <si>
    <t>7m72/</t>
  </si>
  <si>
    <t>5m23/</t>
  </si>
  <si>
    <t>6m34/</t>
  </si>
  <si>
    <t>7m55/</t>
  </si>
  <si>
    <t>6m32/</t>
  </si>
  <si>
    <t>5m50/</t>
  </si>
  <si>
    <t>25.92(+2.8)/</t>
  </si>
  <si>
    <t>27.47(+0.1)/</t>
  </si>
  <si>
    <t>25.62(+0.3)/</t>
  </si>
  <si>
    <t>27.48(+0.1)/</t>
  </si>
  <si>
    <t>27.55(+0.7)/</t>
  </si>
  <si>
    <t>27.61(-2.0)/</t>
  </si>
  <si>
    <t>27.31(-1.7)/</t>
  </si>
  <si>
    <t>27.77(-0.3)/</t>
  </si>
  <si>
    <t>28.62(-0.1)/</t>
  </si>
  <si>
    <t>28.17(-2.0)/</t>
  </si>
  <si>
    <t>27.91(+0.7)/</t>
  </si>
  <si>
    <t>26.68(+0.7)/</t>
  </si>
  <si>
    <t>29.28(-0.3)/</t>
  </si>
  <si>
    <t>27.99(-0.1)/</t>
  </si>
  <si>
    <t>27.76(-0.1)/</t>
  </si>
  <si>
    <t>28.62(-2.0)/</t>
  </si>
  <si>
    <t>27.98(-1.7)/</t>
  </si>
  <si>
    <t>29.55(+0.7)/</t>
  </si>
  <si>
    <t>26.34(-0.1)/</t>
  </si>
  <si>
    <t>29.29(-0.3)/</t>
  </si>
  <si>
    <t>30.78(+0.7)/</t>
  </si>
  <si>
    <t>31.10(-0.3)/</t>
  </si>
  <si>
    <t>29.05(+0.7)/</t>
  </si>
  <si>
    <t>28.73(-0.1)/</t>
  </si>
  <si>
    <t>42m05/</t>
  </si>
  <si>
    <t>37m61/</t>
  </si>
  <si>
    <t>21m40/</t>
  </si>
  <si>
    <t>29m81/</t>
  </si>
  <si>
    <t>28m00/</t>
  </si>
  <si>
    <t>19m32/</t>
  </si>
  <si>
    <t>23m53/</t>
  </si>
  <si>
    <t>18m10/</t>
  </si>
  <si>
    <t>30m19/</t>
  </si>
  <si>
    <t>37m63/</t>
  </si>
  <si>
    <t>22m10/</t>
  </si>
  <si>
    <t>20m55/</t>
  </si>
  <si>
    <t>27m81/</t>
  </si>
  <si>
    <t>16m47/</t>
  </si>
  <si>
    <t>16m46/</t>
  </si>
  <si>
    <t>31m41/</t>
  </si>
  <si>
    <t>28m32/</t>
  </si>
  <si>
    <t>20m24/</t>
  </si>
  <si>
    <t>11m47/</t>
  </si>
  <si>
    <t>15m68/</t>
  </si>
  <si>
    <t>23m54/</t>
  </si>
  <si>
    <t>23m32/</t>
  </si>
  <si>
    <t>16m41/</t>
  </si>
  <si>
    <t>16m39/</t>
  </si>
  <si>
    <t>2.24.83</t>
  </si>
  <si>
    <t>2.33.33</t>
  </si>
  <si>
    <t>2.19.44</t>
  </si>
  <si>
    <t>2.29.88</t>
  </si>
  <si>
    <t>2.39.10</t>
  </si>
  <si>
    <t>2.35.88</t>
  </si>
  <si>
    <t>2.27.05</t>
  </si>
  <si>
    <t>2.33.97</t>
  </si>
  <si>
    <t>2.47.26</t>
  </si>
  <si>
    <t>2.42.97</t>
  </si>
  <si>
    <t>2.37.84</t>
  </si>
  <si>
    <t>2.36.21</t>
  </si>
  <si>
    <t>2.50.13</t>
  </si>
  <si>
    <t>2.48.65</t>
  </si>
  <si>
    <t>2.41.14</t>
  </si>
  <si>
    <t>2.46.98</t>
  </si>
  <si>
    <t>3.02.56</t>
  </si>
  <si>
    <t>2.49.32</t>
  </si>
  <si>
    <t>2.32.89</t>
  </si>
  <si>
    <t>2.51.30</t>
  </si>
  <si>
    <t>2.56.23</t>
  </si>
  <si>
    <t>2.53.18</t>
  </si>
  <si>
    <t>2.49.99</t>
  </si>
  <si>
    <t>2.47.39</t>
  </si>
  <si>
    <t>5.57(+2.1)/</t>
  </si>
  <si>
    <t>5.12(+2.4)/</t>
  </si>
  <si>
    <t>5.25(+1.3)/</t>
  </si>
  <si>
    <t>5.04(+2.5)/</t>
  </si>
  <si>
    <t>5.01(+2.2)/</t>
  </si>
  <si>
    <t>4.88(+1.6)/</t>
  </si>
  <si>
    <t>4.72(+1.4)/</t>
  </si>
  <si>
    <t>4.95(+0.8)/</t>
  </si>
  <si>
    <t>4.53(+2.7)/</t>
  </si>
  <si>
    <t>5.19(+0.4)/</t>
  </si>
  <si>
    <t>4.39(+3.1)/</t>
  </si>
  <si>
    <t>4.88(+0.5)/</t>
  </si>
  <si>
    <t>4.99(-0.3)/</t>
  </si>
  <si>
    <t>4.85(+1.9)/</t>
  </si>
  <si>
    <t>4.70(+3.2)/</t>
  </si>
  <si>
    <t>4.02(+2.5)/</t>
  </si>
  <si>
    <t>4.28(+0.8)/</t>
  </si>
  <si>
    <t>4.33(+1.0)/</t>
  </si>
  <si>
    <t>4.44(+1.3)/</t>
  </si>
  <si>
    <t>4.25(+0.5)/</t>
  </si>
  <si>
    <t>4.32(+1.7)/</t>
  </si>
  <si>
    <t>4.22(+0.0)/</t>
  </si>
  <si>
    <t>4.28(+3.7)/</t>
  </si>
  <si>
    <t>14.18(+0.8)/1m67/10m11/25.92(+2.8)/5.57(+2.1)/42m05/2.24.83</t>
  </si>
  <si>
    <t>15.83(+1.1)/1m60/9m58/27.47(+0.1)/5.12(+2.4)/37m61/2.33.33</t>
  </si>
  <si>
    <t>14.38(-0.2)/1m45/7m33/25.62(+0.3)/5.25(+1.3)/21m40/2.19.44</t>
  </si>
  <si>
    <t>15.29(+1.1)/1m54/8m49/27.48(+0.1)/5.04(+2.5)/29m81/2.29.88</t>
  </si>
  <si>
    <t>15.64(+0.5)/1m66/7m54/27.55(+0.7)/5.01(+2.2)/28m00/2.39.10</t>
  </si>
  <si>
    <t>16.27(-1.6)/1m69/7m30/27.61(-2.0)/4.88(+1.6)/19m32/2.35.88</t>
  </si>
  <si>
    <t>15.70(-1.6)/1m48/6m04/27.31(-1.7)/4.72(+1.4)/23m53/2.27.05</t>
  </si>
  <si>
    <t>15.38(+1.9)/1m45/7m95/27.77(-0.3)/4.95(+0.8)/18m10/2.33.97</t>
  </si>
  <si>
    <t>17.09(-0.1)/1m56/10m40/28.62(-0.1)/4.53(+2.7)/30m19/2.47.26</t>
  </si>
  <si>
    <t>17.99(-1.6)/1m36/8m37/28.17(-2.0)/5.19(+0.4)/37m63/2.42.97</t>
  </si>
  <si>
    <t>16.41(-0.1)/1m50/9m26/27.91(+0.7)/4.39(+3.1)/22m10/2.37.84</t>
  </si>
  <si>
    <t>16.33(+0.4)/1m38/7m37/26.68(+0.7)/4.88(+0.5)/20m55/2.36.21</t>
  </si>
  <si>
    <t>16.35(-2.1)/1m51/7m91/29.28(-0.3)/4.99(-0.3)/27m81/2.50.13</t>
  </si>
  <si>
    <t>17.32(-0.1)/1m47/6m99/27.99(-0.1)/4.85(+1.9)/16m47/2.48.65</t>
  </si>
  <si>
    <t>17.12(+0.4)/1m41/6m50/27.76(-0.1)/4.70(+3.2)/16m46/2.41.14</t>
  </si>
  <si>
    <t>18.03(-2.1)/1m39/8m13/28.62(-2.0)/4.02(+2.5)/31m41/2.46.98</t>
  </si>
  <si>
    <t>17.49(-2.1)/1m33/7m95/27.98(-1.7)/4.28(+0.8)/28m32/3.02.56</t>
  </si>
  <si>
    <t>17.96(+0.4)/1m41/7m72/29.55(+0.7)/4.33(+1.0)/20m24/2.49.32</t>
  </si>
  <si>
    <t>19.35(-0.1)/1m35/5m23/26.34(-0.1)/4.44(+1.3)/11m47/2.32.89</t>
  </si>
  <si>
    <t>19.43(+1.9)/1m45/6m34/29.29(-0.3)/4.25(+0.5)/15m68/2.51.30</t>
  </si>
  <si>
    <t>18.41(+0.4)/1m26/7m55/30.78(+0.7)/4.32(+1.7)/23m54/2.56.23</t>
  </si>
  <si>
    <t>18.52(+1.9)/1m33/6m32/31.10(-0.3)/4.22(+0.0)/23m32/2.53.18</t>
  </si>
  <si>
    <t>19.21(+0.4)/1m26/5m50/29.05(+0.7)/4.39(+3.1)/16m41/2.49.99</t>
  </si>
  <si>
    <t>17.63(-0.1)/NM/7m33/28.73(-0.1)/4.28(+3.7)/16m39/2.47.39</t>
  </si>
  <si>
    <t>東大和南</t>
  </si>
  <si>
    <t>国士館大競技会</t>
  </si>
  <si>
    <t>国士館大</t>
  </si>
  <si>
    <t>9/30,10/1</t>
  </si>
  <si>
    <t>9/30,10/1</t>
  </si>
  <si>
    <t>12.28(-0.1)/</t>
  </si>
  <si>
    <t>5m07(+1.5)/</t>
  </si>
  <si>
    <t>7m58/</t>
  </si>
  <si>
    <t>56.10/</t>
  </si>
  <si>
    <t>19.28(+1.0)/</t>
  </si>
  <si>
    <t>34.50/</t>
  </si>
  <si>
    <t>1m55/</t>
  </si>
  <si>
    <t>5.01.44</t>
  </si>
  <si>
    <t>吉野　杜和(1)</t>
  </si>
  <si>
    <t>小林　夕夏(１)</t>
  </si>
  <si>
    <t>都田無</t>
  </si>
  <si>
    <t>18.20(-0.2)/1m45/6m17/28.45(-0.1)/4.11(+0.2)/18m26/2.42.36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</si>
</sst>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yyyy&quot;年&quot;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;[Red]&quot;¥&quot;\-#,##0"/>
    <numFmt numFmtId="184" formatCode="&quot;¥&quot;#,##0.00;[Red]&quot;¥&quot;\-#,##0.00"/>
    <numFmt numFmtId="185" formatCode="m/d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60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3" fillId="0" borderId="0" xfId="60" applyAlignment="1">
      <alignment horizontal="left"/>
      <protection/>
    </xf>
    <xf numFmtId="0" fontId="3" fillId="0" borderId="10" xfId="60" applyBorder="1" applyAlignment="1">
      <alignment horizontal="center"/>
      <protection/>
    </xf>
    <xf numFmtId="0" fontId="3" fillId="0" borderId="11" xfId="60" applyBorder="1" applyAlignment="1">
      <alignment horizontal="center"/>
      <protection/>
    </xf>
    <xf numFmtId="0" fontId="7" fillId="0" borderId="12" xfId="60" applyFont="1" applyBorder="1" applyAlignment="1">
      <alignment/>
      <protection/>
    </xf>
    <xf numFmtId="0" fontId="7" fillId="0" borderId="12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/>
      <protection/>
    </xf>
    <xf numFmtId="0" fontId="3" fillId="0" borderId="14" xfId="60" applyBorder="1" applyAlignment="1">
      <alignment horizontal="center"/>
      <protection/>
    </xf>
    <xf numFmtId="0" fontId="3" fillId="0" borderId="15" xfId="60" applyBorder="1" applyAlignment="1">
      <alignment horizontal="center"/>
      <protection/>
    </xf>
    <xf numFmtId="0" fontId="3" fillId="0" borderId="16" xfId="60" applyBorder="1" applyAlignment="1">
      <alignment horizontal="center"/>
      <protection/>
    </xf>
    <xf numFmtId="0" fontId="3" fillId="0" borderId="17" xfId="60" applyBorder="1" applyAlignment="1">
      <alignment horizontal="center"/>
      <protection/>
    </xf>
    <xf numFmtId="0" fontId="3" fillId="0" borderId="17" xfId="60" applyBorder="1" applyAlignment="1">
      <alignment/>
      <protection/>
    </xf>
    <xf numFmtId="2" fontId="3" fillId="0" borderId="12" xfId="60" applyNumberFormat="1" applyFont="1" applyBorder="1" applyAlignment="1">
      <alignment/>
      <protection/>
    </xf>
    <xf numFmtId="0" fontId="3" fillId="0" borderId="12" xfId="60" applyBorder="1" applyAlignment="1">
      <alignment horizontal="center"/>
      <protection/>
    </xf>
    <xf numFmtId="177" fontId="3" fillId="0" borderId="12" xfId="60" applyNumberFormat="1" applyBorder="1" applyAlignment="1">
      <alignment horizontal="center"/>
      <protection/>
    </xf>
    <xf numFmtId="1" fontId="3" fillId="0" borderId="12" xfId="60" applyNumberFormat="1" applyBorder="1" applyAlignment="1">
      <alignment horizontal="center"/>
      <protection/>
    </xf>
    <xf numFmtId="0" fontId="3" fillId="0" borderId="13" xfId="60" applyBorder="1" applyAlignment="1">
      <alignment horizontal="center"/>
      <protection/>
    </xf>
    <xf numFmtId="0" fontId="3" fillId="0" borderId="18" xfId="60" applyBorder="1" applyAlignment="1">
      <alignment horizontal="center"/>
      <protection/>
    </xf>
    <xf numFmtId="0" fontId="3" fillId="0" borderId="19" xfId="60" applyBorder="1" applyAlignment="1">
      <alignment horizontal="center"/>
      <protection/>
    </xf>
    <xf numFmtId="0" fontId="3" fillId="0" borderId="15" xfId="60" applyFont="1" applyBorder="1" applyAlignment="1">
      <alignment/>
      <protection/>
    </xf>
    <xf numFmtId="176" fontId="3" fillId="0" borderId="10" xfId="60" applyNumberFormat="1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11" xfId="60" applyFont="1" applyBorder="1" applyAlignment="1">
      <alignment horizontal="center"/>
      <protection/>
    </xf>
    <xf numFmtId="1" fontId="3" fillId="0" borderId="14" xfId="60" applyNumberFormat="1" applyFont="1" applyBorder="1" applyAlignment="1">
      <alignment horizontal="center"/>
      <protection/>
    </xf>
    <xf numFmtId="0" fontId="3" fillId="0" borderId="18" xfId="60" applyFont="1" applyBorder="1" applyAlignment="1">
      <alignment horizontal="center"/>
      <protection/>
    </xf>
    <xf numFmtId="1" fontId="3" fillId="0" borderId="15" xfId="60" applyNumberFormat="1" applyFont="1" applyBorder="1" applyAlignment="1">
      <alignment horizontal="center"/>
      <protection/>
    </xf>
    <xf numFmtId="0" fontId="3" fillId="0" borderId="17" xfId="60" applyFont="1" applyBorder="1" applyAlignment="1">
      <alignment horizontal="center"/>
      <protection/>
    </xf>
    <xf numFmtId="0" fontId="3" fillId="0" borderId="15" xfId="60" applyFont="1" applyBorder="1" applyAlignment="1">
      <alignment horizontal="left"/>
      <protection/>
    </xf>
    <xf numFmtId="0" fontId="3" fillId="0" borderId="15" xfId="60" applyFont="1" applyFill="1" applyBorder="1" applyAlignment="1">
      <alignment/>
      <protection/>
    </xf>
    <xf numFmtId="0" fontId="3" fillId="0" borderId="15" xfId="60" applyBorder="1" applyAlignment="1">
      <alignment horizontal="center" vertical="center"/>
      <protection/>
    </xf>
    <xf numFmtId="0" fontId="3" fillId="0" borderId="17" xfId="60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41" fillId="0" borderId="14" xfId="60" applyFont="1" applyBorder="1" applyAlignment="1">
      <alignment horizontal="center"/>
      <protection/>
    </xf>
    <xf numFmtId="0" fontId="41" fillId="0" borderId="15" xfId="60" applyFont="1" applyBorder="1" applyAlignment="1">
      <alignment horizontal="center"/>
      <protection/>
    </xf>
    <xf numFmtId="0" fontId="41" fillId="0" borderId="15" xfId="60" applyFont="1" applyBorder="1" applyAlignment="1">
      <alignment/>
      <protection/>
    </xf>
    <xf numFmtId="0" fontId="41" fillId="0" borderId="10" xfId="60" applyFont="1" applyBorder="1" applyAlignment="1">
      <alignment horizontal="center"/>
      <protection/>
    </xf>
    <xf numFmtId="176" fontId="41" fillId="0" borderId="10" xfId="60" applyNumberFormat="1" applyFont="1" applyBorder="1" applyAlignment="1">
      <alignment horizontal="center" shrinkToFit="1"/>
      <protection/>
    </xf>
    <xf numFmtId="0" fontId="41" fillId="0" borderId="11" xfId="60" applyFont="1" applyBorder="1" applyAlignment="1">
      <alignment horizontal="center"/>
      <protection/>
    </xf>
    <xf numFmtId="0" fontId="41" fillId="0" borderId="16" xfId="60" applyFont="1" applyBorder="1" applyAlignment="1">
      <alignment horizontal="center"/>
      <protection/>
    </xf>
    <xf numFmtId="0" fontId="41" fillId="0" borderId="17" xfId="60" applyFont="1" applyBorder="1" applyAlignment="1">
      <alignment horizontal="center"/>
      <protection/>
    </xf>
    <xf numFmtId="0" fontId="41" fillId="0" borderId="17" xfId="60" applyFont="1" applyBorder="1" applyAlignment="1">
      <alignment/>
      <protection/>
    </xf>
    <xf numFmtId="2" fontId="41" fillId="0" borderId="12" xfId="60" applyNumberFormat="1" applyFont="1" applyBorder="1" applyAlignment="1">
      <alignment/>
      <protection/>
    </xf>
    <xf numFmtId="0" fontId="41" fillId="0" borderId="12" xfId="60" applyFont="1" applyBorder="1" applyAlignment="1">
      <alignment horizontal="center"/>
      <protection/>
    </xf>
    <xf numFmtId="177" fontId="41" fillId="0" borderId="12" xfId="60" applyNumberFormat="1" applyFont="1" applyBorder="1" applyAlignment="1">
      <alignment horizontal="center"/>
      <protection/>
    </xf>
    <xf numFmtId="1" fontId="41" fillId="0" borderId="12" xfId="60" applyNumberFormat="1" applyFont="1" applyBorder="1" applyAlignment="1">
      <alignment horizontal="center"/>
      <protection/>
    </xf>
    <xf numFmtId="0" fontId="41" fillId="0" borderId="13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43">
      <selection activeCell="G54" sqref="G54:I54"/>
    </sheetView>
  </sheetViews>
  <sheetFormatPr defaultColWidth="9.140625" defaultRowHeight="15"/>
  <cols>
    <col min="1" max="1" width="5.7109375" style="0" customWidth="1"/>
    <col min="2" max="2" width="8.8515625" style="0" customWidth="1"/>
    <col min="3" max="3" width="22.28125" style="0" customWidth="1"/>
    <col min="4" max="4" width="16.00390625" style="0" customWidth="1"/>
    <col min="5" max="6" width="9.28125" style="0" customWidth="1"/>
    <col min="7" max="7" width="11.7109375" style="0" customWidth="1"/>
    <col min="8" max="8" width="22.421875" style="0" customWidth="1"/>
    <col min="9" max="9" width="20.140625" style="0" customWidth="1"/>
    <col min="10" max="10" width="7.140625" style="0" customWidth="1"/>
  </cols>
  <sheetData>
    <row r="1" spans="1:10" ht="21">
      <c r="A1" s="1"/>
      <c r="B1" s="2" t="s">
        <v>3</v>
      </c>
      <c r="C1" s="3" t="s">
        <v>4</v>
      </c>
      <c r="D1" s="1"/>
      <c r="E1" s="1"/>
      <c r="F1" s="1"/>
      <c r="G1" s="1"/>
      <c r="H1" s="4"/>
      <c r="I1" s="5"/>
      <c r="J1" s="5"/>
    </row>
    <row r="2" spans="1:10" ht="15.75">
      <c r="A2" s="35" t="s">
        <v>0</v>
      </c>
      <c r="B2" s="35" t="s">
        <v>5</v>
      </c>
      <c r="C2" s="37" t="s">
        <v>6</v>
      </c>
      <c r="D2" s="6" t="s">
        <v>7</v>
      </c>
      <c r="E2" s="6"/>
      <c r="F2" s="6" t="s">
        <v>8</v>
      </c>
      <c r="G2" s="6" t="s">
        <v>9</v>
      </c>
      <c r="H2" s="6" t="s">
        <v>1</v>
      </c>
      <c r="I2" s="6" t="s">
        <v>10</v>
      </c>
      <c r="J2" s="7" t="s">
        <v>11</v>
      </c>
    </row>
    <row r="3" spans="1:10" ht="12.75">
      <c r="A3" s="36"/>
      <c r="B3" s="36"/>
      <c r="C3" s="38"/>
      <c r="D3" s="8" t="s">
        <v>12</v>
      </c>
      <c r="E3" s="9"/>
      <c r="F3" s="9"/>
      <c r="G3" s="9"/>
      <c r="H3" s="9"/>
      <c r="I3" s="9"/>
      <c r="J3" s="10"/>
    </row>
    <row r="4" spans="1:10" ht="15.75">
      <c r="A4" s="11">
        <v>1</v>
      </c>
      <c r="B4" s="12">
        <v>5405</v>
      </c>
      <c r="C4" s="23" t="s">
        <v>42</v>
      </c>
      <c r="D4" s="6" t="s">
        <v>13</v>
      </c>
      <c r="E4" s="6"/>
      <c r="F4" s="6">
        <v>2</v>
      </c>
      <c r="G4" s="24" t="s">
        <v>89</v>
      </c>
      <c r="H4" s="25" t="s">
        <v>35</v>
      </c>
      <c r="I4" s="6" t="s">
        <v>98</v>
      </c>
      <c r="J4" s="7">
        <v>1</v>
      </c>
    </row>
    <row r="5" spans="1:10" ht="15.75">
      <c r="A5" s="13"/>
      <c r="B5" s="14"/>
      <c r="C5" s="15"/>
      <c r="D5" s="16" t="s">
        <v>315</v>
      </c>
      <c r="E5" s="17"/>
      <c r="F5" s="18"/>
      <c r="G5" s="17"/>
      <c r="H5" s="19"/>
      <c r="I5" s="17"/>
      <c r="J5" s="20"/>
    </row>
    <row r="6" spans="1:10" ht="15.75">
      <c r="A6" s="11">
        <v>2</v>
      </c>
      <c r="B6" s="12">
        <v>5085</v>
      </c>
      <c r="C6" s="23" t="s">
        <v>43</v>
      </c>
      <c r="D6" s="6" t="s">
        <v>2</v>
      </c>
      <c r="E6" s="6"/>
      <c r="F6" s="6">
        <v>1</v>
      </c>
      <c r="G6" s="24" t="s">
        <v>91</v>
      </c>
      <c r="H6" s="25" t="s">
        <v>16</v>
      </c>
      <c r="I6" s="6" t="s">
        <v>14</v>
      </c>
      <c r="J6" s="7">
        <v>2</v>
      </c>
    </row>
    <row r="7" spans="1:10" ht="15.75">
      <c r="A7" s="13"/>
      <c r="B7" s="14"/>
      <c r="C7" s="15"/>
      <c r="D7" s="16" t="s">
        <v>316</v>
      </c>
      <c r="E7" s="17"/>
      <c r="F7" s="18"/>
      <c r="G7" s="17"/>
      <c r="H7" s="19"/>
      <c r="I7" s="17"/>
      <c r="J7" s="20"/>
    </row>
    <row r="8" spans="1:10" ht="15.75">
      <c r="A8" s="11">
        <v>3</v>
      </c>
      <c r="B8" s="12">
        <v>5068</v>
      </c>
      <c r="C8" s="23" t="s">
        <v>44</v>
      </c>
      <c r="D8" s="6" t="s">
        <v>2</v>
      </c>
      <c r="E8" s="6"/>
      <c r="F8" s="6">
        <v>1</v>
      </c>
      <c r="G8" s="24" t="s">
        <v>94</v>
      </c>
      <c r="H8" s="25" t="s">
        <v>38</v>
      </c>
      <c r="I8" s="6" t="s">
        <v>100</v>
      </c>
      <c r="J8" s="7"/>
    </row>
    <row r="9" spans="1:10" ht="15.75">
      <c r="A9" s="13"/>
      <c r="B9" s="14"/>
      <c r="C9" s="15"/>
      <c r="D9" s="16" t="s">
        <v>317</v>
      </c>
      <c r="E9" s="17"/>
      <c r="F9" s="18"/>
      <c r="G9" s="17"/>
      <c r="H9" s="19"/>
      <c r="I9" s="17"/>
      <c r="J9" s="20"/>
    </row>
    <row r="10" spans="1:10" ht="15.75">
      <c r="A10" s="11">
        <v>4</v>
      </c>
      <c r="B10" s="12">
        <v>4876</v>
      </c>
      <c r="C10" s="23" t="s">
        <v>45</v>
      </c>
      <c r="D10" s="25" t="s">
        <v>15</v>
      </c>
      <c r="E10" s="6"/>
      <c r="F10" s="6">
        <v>1</v>
      </c>
      <c r="G10" s="24" t="s">
        <v>96</v>
      </c>
      <c r="H10" s="25" t="s">
        <v>40</v>
      </c>
      <c r="I10" s="25" t="s">
        <v>32</v>
      </c>
      <c r="J10" s="7"/>
    </row>
    <row r="11" spans="1:10" ht="15.75">
      <c r="A11" s="13"/>
      <c r="B11" s="14"/>
      <c r="C11" s="15"/>
      <c r="D11" s="16" t="s">
        <v>318</v>
      </c>
      <c r="E11" s="17"/>
      <c r="F11" s="18"/>
      <c r="G11" s="17"/>
      <c r="H11" s="19"/>
      <c r="I11" s="17"/>
      <c r="J11" s="20"/>
    </row>
    <row r="12" spans="1:10" ht="15.75">
      <c r="A12" s="11">
        <v>5</v>
      </c>
      <c r="B12" s="12">
        <v>4785</v>
      </c>
      <c r="C12" s="23" t="s">
        <v>46</v>
      </c>
      <c r="D12" s="25" t="s">
        <v>74</v>
      </c>
      <c r="E12" s="6"/>
      <c r="F12" s="6">
        <v>6</v>
      </c>
      <c r="G12" s="24" t="s">
        <v>91</v>
      </c>
      <c r="H12" s="25" t="s">
        <v>16</v>
      </c>
      <c r="I12" s="6" t="s">
        <v>14</v>
      </c>
      <c r="J12" s="7"/>
    </row>
    <row r="13" spans="1:10" ht="15.75">
      <c r="A13" s="13"/>
      <c r="B13" s="14"/>
      <c r="C13" s="15"/>
      <c r="D13" s="16" t="s">
        <v>319</v>
      </c>
      <c r="E13" s="17"/>
      <c r="F13" s="18"/>
      <c r="G13" s="17"/>
      <c r="H13" s="19"/>
      <c r="I13" s="17"/>
      <c r="J13" s="20"/>
    </row>
    <row r="14" spans="1:10" ht="15.75">
      <c r="A14" s="11">
        <v>6</v>
      </c>
      <c r="B14" s="12">
        <v>4783</v>
      </c>
      <c r="C14" s="23" t="s">
        <v>47</v>
      </c>
      <c r="D14" s="25" t="s">
        <v>75</v>
      </c>
      <c r="E14" s="6"/>
      <c r="F14" s="6">
        <v>3</v>
      </c>
      <c r="G14" s="24" t="s">
        <v>96</v>
      </c>
      <c r="H14" s="25" t="s">
        <v>40</v>
      </c>
      <c r="I14" s="6" t="s">
        <v>32</v>
      </c>
      <c r="J14" s="7"/>
    </row>
    <row r="15" spans="1:10" ht="15.75">
      <c r="A15" s="13"/>
      <c r="B15" s="14"/>
      <c r="C15" s="15"/>
      <c r="D15" s="16" t="s">
        <v>320</v>
      </c>
      <c r="E15" s="17"/>
      <c r="F15" s="18"/>
      <c r="G15" s="17"/>
      <c r="H15" s="19"/>
      <c r="I15" s="17"/>
      <c r="J15" s="20"/>
    </row>
    <row r="16" spans="1:10" ht="15.75">
      <c r="A16" s="11">
        <v>7</v>
      </c>
      <c r="B16" s="12">
        <v>4779</v>
      </c>
      <c r="C16" s="23" t="s">
        <v>48</v>
      </c>
      <c r="D16" s="25" t="s">
        <v>75</v>
      </c>
      <c r="E16" s="6"/>
      <c r="F16" s="6">
        <v>3</v>
      </c>
      <c r="G16" s="24" t="s">
        <v>96</v>
      </c>
      <c r="H16" s="25" t="s">
        <v>40</v>
      </c>
      <c r="I16" s="6" t="s">
        <v>32</v>
      </c>
      <c r="J16" s="7"/>
    </row>
    <row r="17" spans="1:10" ht="15.75">
      <c r="A17" s="13"/>
      <c r="B17" s="14"/>
      <c r="C17" s="15"/>
      <c r="D17" s="16" t="s">
        <v>321</v>
      </c>
      <c r="E17" s="17"/>
      <c r="F17" s="18"/>
      <c r="G17" s="17"/>
      <c r="H17" s="19"/>
      <c r="I17" s="17"/>
      <c r="J17" s="20"/>
    </row>
    <row r="18" spans="1:10" ht="15.75">
      <c r="A18" s="12">
        <v>8</v>
      </c>
      <c r="B18" s="12">
        <v>4764</v>
      </c>
      <c r="C18" s="23" t="s">
        <v>49</v>
      </c>
      <c r="D18" s="25" t="s">
        <v>76</v>
      </c>
      <c r="E18" s="6"/>
      <c r="F18" s="6">
        <v>1</v>
      </c>
      <c r="G18" s="24" t="s">
        <v>96</v>
      </c>
      <c r="H18" s="25" t="s">
        <v>40</v>
      </c>
      <c r="I18" s="6" t="s">
        <v>32</v>
      </c>
      <c r="J18" s="7"/>
    </row>
    <row r="19" spans="1:10" ht="15.75">
      <c r="A19" s="21"/>
      <c r="B19" s="14"/>
      <c r="C19" s="15"/>
      <c r="D19" s="16" t="s">
        <v>322</v>
      </c>
      <c r="E19" s="17"/>
      <c r="F19" s="18"/>
      <c r="G19" s="17"/>
      <c r="H19" s="19"/>
      <c r="I19" s="17"/>
      <c r="J19" s="20"/>
    </row>
    <row r="20" spans="1:10" ht="15.75">
      <c r="A20" s="11">
        <v>9</v>
      </c>
      <c r="B20" s="12">
        <v>4749</v>
      </c>
      <c r="C20" s="23" t="s">
        <v>50</v>
      </c>
      <c r="D20" s="6" t="s">
        <v>2</v>
      </c>
      <c r="E20" s="6"/>
      <c r="F20" s="6">
        <v>1</v>
      </c>
      <c r="G20" s="24" t="s">
        <v>96</v>
      </c>
      <c r="H20" s="25" t="s">
        <v>40</v>
      </c>
      <c r="I20" s="6" t="s">
        <v>32</v>
      </c>
      <c r="J20" s="7"/>
    </row>
    <row r="21" spans="1:10" ht="15.75">
      <c r="A21" s="13"/>
      <c r="B21" s="14"/>
      <c r="C21" s="15"/>
      <c r="D21" s="16" t="s">
        <v>323</v>
      </c>
      <c r="E21" s="17"/>
      <c r="F21" s="18"/>
      <c r="G21" s="17"/>
      <c r="H21" s="19"/>
      <c r="I21" s="17"/>
      <c r="J21" s="20"/>
    </row>
    <row r="22" spans="1:10" ht="15.75">
      <c r="A22" s="11">
        <v>10</v>
      </c>
      <c r="B22" s="12">
        <v>4716</v>
      </c>
      <c r="C22" s="23" t="s">
        <v>51</v>
      </c>
      <c r="D22" s="25" t="s">
        <v>87</v>
      </c>
      <c r="E22" s="6"/>
      <c r="F22" s="6">
        <v>3</v>
      </c>
      <c r="G22" s="24" t="s">
        <v>96</v>
      </c>
      <c r="H22" s="25" t="s">
        <v>40</v>
      </c>
      <c r="I22" s="6" t="s">
        <v>32</v>
      </c>
      <c r="J22" s="7"/>
    </row>
    <row r="23" spans="1:10" ht="15.75">
      <c r="A23" s="13"/>
      <c r="B23" s="14"/>
      <c r="C23" s="15"/>
      <c r="D23" s="16" t="s">
        <v>324</v>
      </c>
      <c r="E23" s="17"/>
      <c r="F23" s="18"/>
      <c r="G23" s="17"/>
      <c r="H23" s="19"/>
      <c r="I23" s="17"/>
      <c r="J23" s="20"/>
    </row>
    <row r="24" spans="1:10" ht="15.75">
      <c r="A24" s="11">
        <v>11</v>
      </c>
      <c r="B24" s="12">
        <v>4524</v>
      </c>
      <c r="C24" s="23" t="s">
        <v>52</v>
      </c>
      <c r="D24" s="25" t="s">
        <v>2</v>
      </c>
      <c r="E24" s="6"/>
      <c r="F24" s="6">
        <v>1</v>
      </c>
      <c r="G24" s="24" t="s">
        <v>91</v>
      </c>
      <c r="H24" s="25" t="s">
        <v>16</v>
      </c>
      <c r="I24" s="6" t="s">
        <v>14</v>
      </c>
      <c r="J24" s="7"/>
    </row>
    <row r="25" spans="1:10" ht="15.75">
      <c r="A25" s="13"/>
      <c r="B25" s="14"/>
      <c r="C25" s="15"/>
      <c r="D25" s="16" t="s">
        <v>325</v>
      </c>
      <c r="E25" s="17"/>
      <c r="F25" s="18"/>
      <c r="G25" s="17"/>
      <c r="H25" s="19"/>
      <c r="I25" s="17"/>
      <c r="J25" s="20"/>
    </row>
    <row r="26" spans="1:10" ht="15.75">
      <c r="A26" s="11">
        <v>12</v>
      </c>
      <c r="B26" s="12">
        <v>4389</v>
      </c>
      <c r="C26" s="23" t="s">
        <v>53</v>
      </c>
      <c r="D26" s="25" t="s">
        <v>2</v>
      </c>
      <c r="E26" s="6"/>
      <c r="F26" s="6">
        <v>1</v>
      </c>
      <c r="G26" s="24" t="s">
        <v>96</v>
      </c>
      <c r="H26" s="25" t="s">
        <v>40</v>
      </c>
      <c r="I26" s="6" t="s">
        <v>32</v>
      </c>
      <c r="J26" s="7"/>
    </row>
    <row r="27" spans="1:10" ht="15.75">
      <c r="A27" s="13"/>
      <c r="B27" s="14"/>
      <c r="C27" s="15"/>
      <c r="D27" s="16" t="s">
        <v>326</v>
      </c>
      <c r="E27" s="17"/>
      <c r="F27" s="18"/>
      <c r="G27" s="17"/>
      <c r="H27" s="19"/>
      <c r="I27" s="17"/>
      <c r="J27" s="20"/>
    </row>
    <row r="28" spans="1:10" ht="15.75">
      <c r="A28" s="22">
        <v>13</v>
      </c>
      <c r="B28" s="12">
        <v>4331</v>
      </c>
      <c r="C28" s="23" t="s">
        <v>54</v>
      </c>
      <c r="D28" s="25" t="s">
        <v>33</v>
      </c>
      <c r="E28" s="6"/>
      <c r="F28" s="6">
        <v>4</v>
      </c>
      <c r="G28" s="24" t="s">
        <v>96</v>
      </c>
      <c r="H28" s="25" t="s">
        <v>40</v>
      </c>
      <c r="I28" s="6" t="s">
        <v>32</v>
      </c>
      <c r="J28" s="7"/>
    </row>
    <row r="29" spans="1:10" ht="15.75">
      <c r="A29" s="14"/>
      <c r="B29" s="14"/>
      <c r="C29" s="15"/>
      <c r="D29" s="16" t="s">
        <v>327</v>
      </c>
      <c r="E29" s="17"/>
      <c r="F29" s="18"/>
      <c r="G29" s="17"/>
      <c r="H29" s="19"/>
      <c r="I29" s="17"/>
      <c r="J29" s="20"/>
    </row>
    <row r="30" spans="1:10" ht="15.75">
      <c r="A30" s="22">
        <v>14</v>
      </c>
      <c r="B30" s="12">
        <v>3994</v>
      </c>
      <c r="C30" s="23" t="s">
        <v>55</v>
      </c>
      <c r="D30" s="25" t="s">
        <v>77</v>
      </c>
      <c r="E30" s="6"/>
      <c r="F30" s="6">
        <v>5</v>
      </c>
      <c r="G30" s="24" t="s">
        <v>96</v>
      </c>
      <c r="H30" s="25" t="s">
        <v>40</v>
      </c>
      <c r="I30" s="6" t="s">
        <v>32</v>
      </c>
      <c r="J30" s="7"/>
    </row>
    <row r="31" spans="1:10" ht="15.75">
      <c r="A31" s="22"/>
      <c r="B31" s="14"/>
      <c r="C31" s="15"/>
      <c r="D31" s="16" t="s">
        <v>328</v>
      </c>
      <c r="E31" s="17"/>
      <c r="F31" s="18"/>
      <c r="G31" s="17"/>
      <c r="H31" s="19"/>
      <c r="I31" s="17"/>
      <c r="J31" s="20"/>
    </row>
    <row r="32" spans="1:10" ht="15.75">
      <c r="A32" s="12">
        <v>15</v>
      </c>
      <c r="B32" s="12">
        <v>3905</v>
      </c>
      <c r="C32" s="23" t="s">
        <v>56</v>
      </c>
      <c r="D32" s="25" t="s">
        <v>78</v>
      </c>
      <c r="E32" s="6"/>
      <c r="F32" s="6">
        <v>1</v>
      </c>
      <c r="G32" s="24" t="s">
        <v>91</v>
      </c>
      <c r="H32" s="25" t="s">
        <v>16</v>
      </c>
      <c r="I32" s="6" t="s">
        <v>14</v>
      </c>
      <c r="J32" s="7"/>
    </row>
    <row r="33" spans="1:10" ht="15.75">
      <c r="A33" s="14"/>
      <c r="B33" s="14"/>
      <c r="C33" s="15"/>
      <c r="D33" s="16" t="s">
        <v>329</v>
      </c>
      <c r="E33" s="17"/>
      <c r="F33" s="18"/>
      <c r="G33" s="17"/>
      <c r="H33" s="19"/>
      <c r="I33" s="17"/>
      <c r="J33" s="20"/>
    </row>
    <row r="34" spans="1:10" ht="15.75">
      <c r="A34" s="12">
        <v>16</v>
      </c>
      <c r="B34" s="12">
        <v>3903</v>
      </c>
      <c r="C34" s="23" t="s">
        <v>57</v>
      </c>
      <c r="D34" s="6" t="s">
        <v>79</v>
      </c>
      <c r="E34" s="6"/>
      <c r="F34" s="6">
        <v>1</v>
      </c>
      <c r="G34" s="24" t="s">
        <v>96</v>
      </c>
      <c r="H34" s="25" t="s">
        <v>40</v>
      </c>
      <c r="I34" s="6" t="s">
        <v>32</v>
      </c>
      <c r="J34" s="7"/>
    </row>
    <row r="35" spans="1:10" ht="15.75">
      <c r="A35" s="14"/>
      <c r="B35" s="14"/>
      <c r="C35" s="15"/>
      <c r="D35" s="16" t="s">
        <v>330</v>
      </c>
      <c r="E35" s="17"/>
      <c r="F35" s="18"/>
      <c r="G35" s="17"/>
      <c r="H35" s="19"/>
      <c r="I35" s="17"/>
      <c r="J35" s="20"/>
    </row>
    <row r="36" spans="1:10" ht="15.75">
      <c r="A36" s="12">
        <v>16</v>
      </c>
      <c r="B36" s="12">
        <v>3903</v>
      </c>
      <c r="C36" s="23" t="s">
        <v>58</v>
      </c>
      <c r="D36" s="25" t="s">
        <v>76</v>
      </c>
      <c r="E36" s="6"/>
      <c r="F36" s="6">
        <v>1</v>
      </c>
      <c r="G36" s="24" t="s">
        <v>96</v>
      </c>
      <c r="H36" s="25" t="s">
        <v>40</v>
      </c>
      <c r="I36" s="6" t="s">
        <v>32</v>
      </c>
      <c r="J36" s="7"/>
    </row>
    <row r="37" spans="1:10" ht="15.75">
      <c r="A37" s="14"/>
      <c r="B37" s="14"/>
      <c r="C37" s="15"/>
      <c r="D37" s="16" t="s">
        <v>331</v>
      </c>
      <c r="E37" s="17"/>
      <c r="F37" s="18"/>
      <c r="G37" s="17"/>
      <c r="H37" s="19"/>
      <c r="I37" s="17"/>
      <c r="J37" s="20"/>
    </row>
    <row r="38" spans="1:10" ht="15.75">
      <c r="A38" s="11">
        <v>18</v>
      </c>
      <c r="B38" s="12">
        <v>3896</v>
      </c>
      <c r="C38" s="23" t="s">
        <v>59</v>
      </c>
      <c r="D38" s="6" t="s">
        <v>80</v>
      </c>
      <c r="E38" s="6"/>
      <c r="F38" s="6">
        <v>1</v>
      </c>
      <c r="G38" s="24" t="s">
        <v>96</v>
      </c>
      <c r="H38" s="25" t="s">
        <v>40</v>
      </c>
      <c r="I38" s="6" t="s">
        <v>32</v>
      </c>
      <c r="J38" s="7"/>
    </row>
    <row r="39" spans="1:10" ht="15.75">
      <c r="A39" s="13"/>
      <c r="B39" s="14"/>
      <c r="C39" s="15"/>
      <c r="D39" s="16" t="s">
        <v>332</v>
      </c>
      <c r="E39" s="17"/>
      <c r="F39" s="18"/>
      <c r="G39" s="17"/>
      <c r="H39" s="19"/>
      <c r="I39" s="17"/>
      <c r="J39" s="20"/>
    </row>
    <row r="40" spans="1:10" ht="15.75">
      <c r="A40" s="11">
        <v>19</v>
      </c>
      <c r="B40" s="12">
        <v>3860</v>
      </c>
      <c r="C40" s="23" t="s">
        <v>60</v>
      </c>
      <c r="D40" s="6" t="s">
        <v>81</v>
      </c>
      <c r="E40" s="6"/>
      <c r="F40" s="6">
        <v>1</v>
      </c>
      <c r="G40" s="24" t="s">
        <v>96</v>
      </c>
      <c r="H40" s="25" t="s">
        <v>40</v>
      </c>
      <c r="I40" s="6" t="s">
        <v>32</v>
      </c>
      <c r="J40" s="7"/>
    </row>
    <row r="41" spans="1:10" ht="15.75">
      <c r="A41" s="13"/>
      <c r="B41" s="14"/>
      <c r="C41" s="15"/>
      <c r="D41" s="16" t="s">
        <v>333</v>
      </c>
      <c r="E41" s="17"/>
      <c r="F41" s="18"/>
      <c r="G41" s="17"/>
      <c r="H41" s="19"/>
      <c r="I41" s="17"/>
      <c r="J41" s="20"/>
    </row>
    <row r="42" spans="1:10" ht="15.75">
      <c r="A42" s="11">
        <v>20</v>
      </c>
      <c r="B42" s="12">
        <v>3851</v>
      </c>
      <c r="C42" s="23" t="s">
        <v>61</v>
      </c>
      <c r="D42" s="6" t="s">
        <v>75</v>
      </c>
      <c r="E42" s="6"/>
      <c r="F42" s="6">
        <v>3</v>
      </c>
      <c r="G42" s="24" t="s">
        <v>96</v>
      </c>
      <c r="H42" s="25" t="s">
        <v>40</v>
      </c>
      <c r="I42" s="6" t="s">
        <v>32</v>
      </c>
      <c r="J42" s="7"/>
    </row>
    <row r="43" spans="1:10" ht="15.75">
      <c r="A43" s="13"/>
      <c r="B43" s="14"/>
      <c r="C43" s="15"/>
      <c r="D43" s="16" t="s">
        <v>334</v>
      </c>
      <c r="E43" s="17"/>
      <c r="F43" s="18"/>
      <c r="G43" s="17"/>
      <c r="H43" s="19"/>
      <c r="I43" s="17"/>
      <c r="J43" s="20"/>
    </row>
    <row r="44" spans="1:10" ht="15.75">
      <c r="A44" s="11">
        <v>21</v>
      </c>
      <c r="B44" s="12">
        <v>3831</v>
      </c>
      <c r="C44" s="23" t="s">
        <v>62</v>
      </c>
      <c r="D44" s="25" t="s">
        <v>82</v>
      </c>
      <c r="E44" s="6"/>
      <c r="F44" s="6">
        <v>2</v>
      </c>
      <c r="G44" s="24" t="s">
        <v>96</v>
      </c>
      <c r="H44" s="25" t="s">
        <v>40</v>
      </c>
      <c r="I44" s="25" t="s">
        <v>32</v>
      </c>
      <c r="J44" s="7"/>
    </row>
    <row r="45" spans="1:10" ht="15.75">
      <c r="A45" s="13"/>
      <c r="B45" s="14"/>
      <c r="C45" s="15"/>
      <c r="D45" s="16" t="s">
        <v>335</v>
      </c>
      <c r="E45" s="17"/>
      <c r="F45" s="18"/>
      <c r="G45" s="17"/>
      <c r="H45" s="19"/>
      <c r="I45" s="17"/>
      <c r="J45" s="20"/>
    </row>
    <row r="46" spans="1:10" ht="15.75">
      <c r="A46" s="11">
        <v>22</v>
      </c>
      <c r="B46" s="12">
        <v>3810</v>
      </c>
      <c r="C46" s="23" t="s">
        <v>63</v>
      </c>
      <c r="D46" s="25" t="s">
        <v>83</v>
      </c>
      <c r="E46" s="6"/>
      <c r="F46" s="6">
        <v>4</v>
      </c>
      <c r="G46" s="24" t="s">
        <v>91</v>
      </c>
      <c r="H46" s="25" t="s">
        <v>16</v>
      </c>
      <c r="I46" s="6" t="s">
        <v>14</v>
      </c>
      <c r="J46" s="7"/>
    </row>
    <row r="47" spans="1:10" ht="15.75">
      <c r="A47" s="13"/>
      <c r="B47" s="14"/>
      <c r="C47" s="15"/>
      <c r="D47" s="16" t="s">
        <v>336</v>
      </c>
      <c r="E47" s="17"/>
      <c r="F47" s="18"/>
      <c r="G47" s="17"/>
      <c r="H47" s="19"/>
      <c r="I47" s="17"/>
      <c r="J47" s="20"/>
    </row>
    <row r="48" spans="1:10" ht="15.75">
      <c r="A48" s="11">
        <v>23</v>
      </c>
      <c r="B48" s="12">
        <v>3796</v>
      </c>
      <c r="C48" s="23" t="s">
        <v>64</v>
      </c>
      <c r="D48" s="25" t="s">
        <v>84</v>
      </c>
      <c r="E48" s="6"/>
      <c r="F48" s="6">
        <v>2</v>
      </c>
      <c r="G48" s="24" t="s">
        <v>96</v>
      </c>
      <c r="H48" s="25" t="s">
        <v>40</v>
      </c>
      <c r="I48" s="6" t="s">
        <v>32</v>
      </c>
      <c r="J48" s="7"/>
    </row>
    <row r="49" spans="1:10" ht="15.75">
      <c r="A49" s="13"/>
      <c r="B49" s="14"/>
      <c r="C49" s="15"/>
      <c r="D49" s="16" t="s">
        <v>337</v>
      </c>
      <c r="E49" s="17"/>
      <c r="F49" s="18"/>
      <c r="G49" s="17"/>
      <c r="H49" s="19"/>
      <c r="I49" s="17"/>
      <c r="J49" s="20"/>
    </row>
    <row r="50" spans="1:10" ht="15.75">
      <c r="A50" s="11">
        <v>24</v>
      </c>
      <c r="B50" s="12">
        <v>3755</v>
      </c>
      <c r="C50" s="23" t="s">
        <v>65</v>
      </c>
      <c r="D50" s="25" t="s">
        <v>83</v>
      </c>
      <c r="E50" s="6"/>
      <c r="F50" s="6">
        <v>4</v>
      </c>
      <c r="G50" s="24" t="s">
        <v>96</v>
      </c>
      <c r="H50" s="25" t="s">
        <v>40</v>
      </c>
      <c r="I50" s="6" t="s">
        <v>32</v>
      </c>
      <c r="J50" s="7"/>
    </row>
    <row r="51" spans="1:10" ht="15.75">
      <c r="A51" s="13"/>
      <c r="B51" s="14"/>
      <c r="C51" s="15"/>
      <c r="D51" s="16" t="s">
        <v>338</v>
      </c>
      <c r="E51" s="17"/>
      <c r="F51" s="18"/>
      <c r="G51" s="17"/>
      <c r="H51" s="19"/>
      <c r="I51" s="17"/>
      <c r="J51" s="20"/>
    </row>
    <row r="52" spans="1:10" ht="15.75">
      <c r="A52" s="12">
        <v>25</v>
      </c>
      <c r="B52" s="12">
        <v>3753</v>
      </c>
      <c r="C52" s="23" t="s">
        <v>66</v>
      </c>
      <c r="D52" s="25" t="s">
        <v>84</v>
      </c>
      <c r="E52" s="6"/>
      <c r="F52" s="6">
        <v>2</v>
      </c>
      <c r="G52" s="24" t="s">
        <v>96</v>
      </c>
      <c r="H52" s="25" t="s">
        <v>40</v>
      </c>
      <c r="I52" s="6" t="s">
        <v>32</v>
      </c>
      <c r="J52" s="7"/>
    </row>
    <row r="53" spans="1:10" ht="15.75">
      <c r="A53" s="21"/>
      <c r="B53" s="14"/>
      <c r="C53" s="15"/>
      <c r="D53" s="16" t="s">
        <v>339</v>
      </c>
      <c r="E53" s="17"/>
      <c r="F53" s="18"/>
      <c r="G53" s="17"/>
      <c r="H53" s="19"/>
      <c r="I53" s="17"/>
      <c r="J53" s="20"/>
    </row>
    <row r="54" spans="1:10" ht="15.75">
      <c r="A54" s="43">
        <v>26</v>
      </c>
      <c r="B54" s="44">
        <v>3657</v>
      </c>
      <c r="C54" s="45" t="s">
        <v>582</v>
      </c>
      <c r="D54" s="46" t="s">
        <v>569</v>
      </c>
      <c r="E54" s="46"/>
      <c r="F54" s="46">
        <v>6</v>
      </c>
      <c r="G54" s="47" t="s">
        <v>572</v>
      </c>
      <c r="H54" s="46" t="s">
        <v>570</v>
      </c>
      <c r="I54" s="46" t="s">
        <v>571</v>
      </c>
      <c r="J54" s="48"/>
    </row>
    <row r="55" spans="1:10" ht="15.75">
      <c r="A55" s="49"/>
      <c r="B55" s="50"/>
      <c r="C55" s="51"/>
      <c r="D55" s="52" t="s">
        <v>340</v>
      </c>
      <c r="E55" s="53"/>
      <c r="F55" s="54"/>
      <c r="G55" s="53"/>
      <c r="H55" s="55"/>
      <c r="I55" s="53"/>
      <c r="J55" s="56"/>
    </row>
    <row r="56" spans="1:10" ht="15.75">
      <c r="A56" s="11">
        <v>27</v>
      </c>
      <c r="B56" s="12">
        <v>3612</v>
      </c>
      <c r="C56" s="23" t="s">
        <v>67</v>
      </c>
      <c r="D56" s="6" t="s">
        <v>85</v>
      </c>
      <c r="E56" s="6"/>
      <c r="F56" s="6">
        <v>6</v>
      </c>
      <c r="G56" s="24" t="s">
        <v>96</v>
      </c>
      <c r="H56" s="25" t="s">
        <v>40</v>
      </c>
      <c r="I56" s="6" t="s">
        <v>32</v>
      </c>
      <c r="J56" s="7"/>
    </row>
    <row r="57" spans="1:10" ht="15.75">
      <c r="A57" s="13"/>
      <c r="B57" s="14"/>
      <c r="C57" s="15"/>
      <c r="D57" s="16" t="s">
        <v>340</v>
      </c>
      <c r="E57" s="17"/>
      <c r="F57" s="18"/>
      <c r="G57" s="17"/>
      <c r="H57" s="19"/>
      <c r="I57" s="17"/>
      <c r="J57" s="20"/>
    </row>
    <row r="58" spans="1:10" ht="15.75">
      <c r="A58" s="11">
        <v>28</v>
      </c>
      <c r="B58" s="12">
        <v>3595</v>
      </c>
      <c r="C58" s="23" t="s">
        <v>68</v>
      </c>
      <c r="D58" s="25" t="s">
        <v>84</v>
      </c>
      <c r="E58" s="6"/>
      <c r="F58" s="6">
        <v>2</v>
      </c>
      <c r="G58" s="24" t="s">
        <v>96</v>
      </c>
      <c r="H58" s="25" t="s">
        <v>40</v>
      </c>
      <c r="I58" s="6" t="s">
        <v>32</v>
      </c>
      <c r="J58" s="7"/>
    </row>
    <row r="59" spans="1:10" ht="15.75">
      <c r="A59" s="13"/>
      <c r="B59" s="14"/>
      <c r="C59" s="15"/>
      <c r="D59" s="16" t="s">
        <v>341</v>
      </c>
      <c r="E59" s="17"/>
      <c r="F59" s="18"/>
      <c r="G59" s="17"/>
      <c r="H59" s="19"/>
      <c r="I59" s="17"/>
      <c r="J59" s="20"/>
    </row>
    <row r="60" spans="1:10" ht="15.75">
      <c r="A60" s="11">
        <v>29</v>
      </c>
      <c r="B60" s="12">
        <v>3142</v>
      </c>
      <c r="C60" s="23" t="s">
        <v>69</v>
      </c>
      <c r="D60" s="25" t="s">
        <v>72</v>
      </c>
      <c r="E60" s="6"/>
      <c r="F60" s="6">
        <v>1</v>
      </c>
      <c r="G60" s="24" t="s">
        <v>96</v>
      </c>
      <c r="H60" s="25" t="s">
        <v>40</v>
      </c>
      <c r="I60" s="6" t="s">
        <v>32</v>
      </c>
      <c r="J60" s="7"/>
    </row>
    <row r="61" spans="1:10" ht="15.75">
      <c r="A61" s="13"/>
      <c r="B61" s="14"/>
      <c r="C61" s="15"/>
      <c r="D61" s="16" t="s">
        <v>342</v>
      </c>
      <c r="E61" s="17"/>
      <c r="F61" s="18"/>
      <c r="G61" s="17"/>
      <c r="H61" s="19"/>
      <c r="I61" s="17"/>
      <c r="J61" s="20"/>
    </row>
  </sheetData>
  <sheetProtection/>
  <mergeCells count="3"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57" sqref="E57"/>
    </sheetView>
  </sheetViews>
  <sheetFormatPr defaultColWidth="9.140625" defaultRowHeight="15"/>
  <cols>
    <col min="1" max="1" width="5.7109375" style="0" customWidth="1"/>
    <col min="2" max="2" width="8.8515625" style="0" customWidth="1"/>
    <col min="3" max="3" width="20.8515625" style="0" bestFit="1" customWidth="1"/>
    <col min="4" max="4" width="16.00390625" style="0" customWidth="1"/>
    <col min="5" max="6" width="9.28125" style="0" customWidth="1"/>
    <col min="7" max="7" width="11.7109375" style="0" customWidth="1"/>
    <col min="8" max="8" width="22.421875" style="0" customWidth="1"/>
    <col min="9" max="9" width="20.140625" style="0" customWidth="1"/>
    <col min="10" max="10" width="6.00390625" style="0" customWidth="1"/>
  </cols>
  <sheetData>
    <row r="1" spans="1:10" ht="21">
      <c r="A1" s="26"/>
      <c r="B1" s="2" t="s">
        <v>18</v>
      </c>
      <c r="C1" s="27" t="s">
        <v>19</v>
      </c>
      <c r="D1" s="26"/>
      <c r="E1" s="26"/>
      <c r="F1" s="26"/>
      <c r="G1" s="26"/>
      <c r="H1" s="4"/>
      <c r="I1" s="26"/>
      <c r="J1" s="26"/>
    </row>
    <row r="2" spans="1:10" ht="15.75">
      <c r="A2" s="39" t="s">
        <v>0</v>
      </c>
      <c r="B2" s="41" t="s">
        <v>5</v>
      </c>
      <c r="C2" s="37" t="s">
        <v>6</v>
      </c>
      <c r="D2" s="25" t="s">
        <v>7</v>
      </c>
      <c r="E2" s="25"/>
      <c r="F2" s="25" t="s">
        <v>8</v>
      </c>
      <c r="G2" s="25" t="s">
        <v>9</v>
      </c>
      <c r="H2" s="25" t="s">
        <v>1</v>
      </c>
      <c r="I2" s="25" t="s">
        <v>10</v>
      </c>
      <c r="J2" s="28" t="s">
        <v>20</v>
      </c>
    </row>
    <row r="3" spans="1:10" ht="12.75">
      <c r="A3" s="40"/>
      <c r="B3" s="42"/>
      <c r="C3" s="38"/>
      <c r="D3" s="8" t="s">
        <v>21</v>
      </c>
      <c r="E3" s="9"/>
      <c r="F3" s="9"/>
      <c r="G3" s="9"/>
      <c r="H3" s="9"/>
      <c r="I3" s="9"/>
      <c r="J3" s="10"/>
    </row>
    <row r="4" spans="1:10" ht="15.75">
      <c r="A4" s="29">
        <v>1</v>
      </c>
      <c r="B4" s="12">
        <v>5298</v>
      </c>
      <c r="C4" s="33" t="s">
        <v>343</v>
      </c>
      <c r="D4" s="6" t="s">
        <v>22</v>
      </c>
      <c r="E4" s="6"/>
      <c r="F4" s="6">
        <v>6</v>
      </c>
      <c r="G4" s="25" t="s">
        <v>384</v>
      </c>
      <c r="H4" s="25" t="s">
        <v>35</v>
      </c>
      <c r="I4" s="25" t="s">
        <v>98</v>
      </c>
      <c r="J4" s="28" t="s">
        <v>23</v>
      </c>
    </row>
    <row r="5" spans="1:10" ht="15.75">
      <c r="A5" s="30"/>
      <c r="B5" s="14"/>
      <c r="C5" s="15"/>
      <c r="D5" s="16" t="s">
        <v>545</v>
      </c>
      <c r="E5" s="17"/>
      <c r="F5" s="18"/>
      <c r="G5" s="17"/>
      <c r="H5" s="19"/>
      <c r="I5" s="17"/>
      <c r="J5" s="20"/>
    </row>
    <row r="6" spans="1:10" ht="15.75">
      <c r="A6" s="29">
        <v>2</v>
      </c>
      <c r="B6" s="12">
        <v>4512</v>
      </c>
      <c r="C6" s="34" t="s">
        <v>344</v>
      </c>
      <c r="D6" s="6" t="s">
        <v>17</v>
      </c>
      <c r="E6" s="6"/>
      <c r="F6" s="6">
        <v>1</v>
      </c>
      <c r="G6" s="24" t="s">
        <v>386</v>
      </c>
      <c r="H6" s="25" t="s">
        <v>38</v>
      </c>
      <c r="I6" s="25" t="s">
        <v>100</v>
      </c>
      <c r="J6" s="28">
        <v>1</v>
      </c>
    </row>
    <row r="7" spans="1:10" ht="15.75">
      <c r="A7" s="30"/>
      <c r="B7" s="14"/>
      <c r="C7" s="15"/>
      <c r="D7" s="16" t="s">
        <v>546</v>
      </c>
      <c r="E7" s="17"/>
      <c r="F7" s="18"/>
      <c r="G7" s="17"/>
      <c r="H7" s="19"/>
      <c r="I7" s="17"/>
      <c r="J7" s="20"/>
    </row>
    <row r="8" spans="1:10" ht="15.75">
      <c r="A8" s="29">
        <v>3</v>
      </c>
      <c r="B8" s="12">
        <v>4452</v>
      </c>
      <c r="C8" s="23" t="s">
        <v>345</v>
      </c>
      <c r="D8" s="6" t="s">
        <v>22</v>
      </c>
      <c r="E8" s="6"/>
      <c r="F8" s="6">
        <v>6</v>
      </c>
      <c r="G8" s="24" t="s">
        <v>388</v>
      </c>
      <c r="H8" s="25" t="s">
        <v>377</v>
      </c>
      <c r="I8" s="25" t="s">
        <v>379</v>
      </c>
      <c r="J8" s="28">
        <v>1</v>
      </c>
    </row>
    <row r="9" spans="1:10" ht="15.75">
      <c r="A9" s="30"/>
      <c r="B9" s="14"/>
      <c r="C9" s="15"/>
      <c r="D9" s="16" t="s">
        <v>547</v>
      </c>
      <c r="E9" s="17"/>
      <c r="F9" s="18"/>
      <c r="G9" s="17"/>
      <c r="H9" s="19"/>
      <c r="I9" s="17"/>
      <c r="J9" s="20"/>
    </row>
    <row r="10" spans="1:10" ht="15.75">
      <c r="A10" s="29">
        <v>4</v>
      </c>
      <c r="B10" s="12">
        <v>4310</v>
      </c>
      <c r="C10" s="23" t="s">
        <v>346</v>
      </c>
      <c r="D10" s="25" t="s">
        <v>22</v>
      </c>
      <c r="E10" s="6"/>
      <c r="F10" s="6">
        <v>6</v>
      </c>
      <c r="G10" s="24" t="s">
        <v>386</v>
      </c>
      <c r="H10" s="6" t="s">
        <v>38</v>
      </c>
      <c r="I10" s="6" t="s">
        <v>100</v>
      </c>
      <c r="J10" s="7"/>
    </row>
    <row r="11" spans="1:10" ht="15.75">
      <c r="A11" s="30"/>
      <c r="B11" s="14"/>
      <c r="C11" s="15"/>
      <c r="D11" s="16" t="s">
        <v>548</v>
      </c>
      <c r="E11" s="17"/>
      <c r="F11" s="18"/>
      <c r="G11" s="17"/>
      <c r="H11" s="19"/>
      <c r="I11" s="17"/>
      <c r="J11" s="20"/>
    </row>
    <row r="12" spans="1:10" ht="15.75">
      <c r="A12" s="29">
        <v>5</v>
      </c>
      <c r="B12" s="12">
        <v>4186</v>
      </c>
      <c r="C12" s="23" t="s">
        <v>347</v>
      </c>
      <c r="D12" s="25" t="s">
        <v>367</v>
      </c>
      <c r="E12" s="6"/>
      <c r="F12" s="6">
        <v>4</v>
      </c>
      <c r="G12" s="24" t="s">
        <v>386</v>
      </c>
      <c r="H12" s="6" t="s">
        <v>38</v>
      </c>
      <c r="I12" s="6" t="s">
        <v>100</v>
      </c>
      <c r="J12" s="7"/>
    </row>
    <row r="13" spans="1:10" ht="15.75">
      <c r="A13" s="30"/>
      <c r="B13" s="14"/>
      <c r="C13" s="15"/>
      <c r="D13" s="16" t="s">
        <v>549</v>
      </c>
      <c r="E13" s="17"/>
      <c r="F13" s="18"/>
      <c r="G13" s="17"/>
      <c r="H13" s="19"/>
      <c r="I13" s="17"/>
      <c r="J13" s="20"/>
    </row>
    <row r="14" spans="1:10" ht="15.75">
      <c r="A14" s="29">
        <v>6</v>
      </c>
      <c r="B14" s="12">
        <v>3964</v>
      </c>
      <c r="C14" s="23" t="s">
        <v>348</v>
      </c>
      <c r="D14" s="6" t="s">
        <v>368</v>
      </c>
      <c r="E14" s="6"/>
      <c r="F14" s="6">
        <v>6</v>
      </c>
      <c r="G14" s="24" t="s">
        <v>390</v>
      </c>
      <c r="H14" s="6" t="s">
        <v>16</v>
      </c>
      <c r="I14" s="6" t="s">
        <v>14</v>
      </c>
      <c r="J14" s="7"/>
    </row>
    <row r="15" spans="1:10" ht="15.75">
      <c r="A15" s="30"/>
      <c r="B15" s="14"/>
      <c r="C15" s="15"/>
      <c r="D15" s="16" t="s">
        <v>550</v>
      </c>
      <c r="E15" s="17"/>
      <c r="F15" s="18"/>
      <c r="G15" s="17"/>
      <c r="H15" s="19"/>
      <c r="I15" s="17"/>
      <c r="J15" s="20"/>
    </row>
    <row r="16" spans="1:10" ht="15.75">
      <c r="A16" s="29">
        <v>7</v>
      </c>
      <c r="B16" s="12">
        <v>3880</v>
      </c>
      <c r="C16" s="23" t="s">
        <v>349</v>
      </c>
      <c r="D16" s="6" t="s">
        <v>369</v>
      </c>
      <c r="E16" s="6"/>
      <c r="F16" s="6">
        <v>5</v>
      </c>
      <c r="G16" s="24" t="s">
        <v>390</v>
      </c>
      <c r="H16" s="6" t="s">
        <v>16</v>
      </c>
      <c r="I16" s="6" t="s">
        <v>14</v>
      </c>
      <c r="J16" s="7"/>
    </row>
    <row r="17" spans="1:10" ht="15.75">
      <c r="A17" s="30"/>
      <c r="B17" s="14"/>
      <c r="C17" s="15"/>
      <c r="D17" s="16" t="s">
        <v>551</v>
      </c>
      <c r="E17" s="17"/>
      <c r="F17" s="18"/>
      <c r="G17" s="17"/>
      <c r="H17" s="19"/>
      <c r="I17" s="17"/>
      <c r="J17" s="20"/>
    </row>
    <row r="18" spans="1:10" ht="15.75">
      <c r="A18" s="29">
        <v>8</v>
      </c>
      <c r="B18" s="12">
        <v>3847</v>
      </c>
      <c r="C18" s="23" t="s">
        <v>350</v>
      </c>
      <c r="D18" s="6" t="s">
        <v>2</v>
      </c>
      <c r="E18" s="6"/>
      <c r="F18" s="6">
        <v>1</v>
      </c>
      <c r="G18" s="24" t="s">
        <v>390</v>
      </c>
      <c r="H18" s="6" t="s">
        <v>16</v>
      </c>
      <c r="I18" s="6" t="s">
        <v>14</v>
      </c>
      <c r="J18" s="7"/>
    </row>
    <row r="19" spans="1:10" ht="15.75">
      <c r="A19" s="30"/>
      <c r="B19" s="14"/>
      <c r="C19" s="15"/>
      <c r="D19" s="16" t="s">
        <v>552</v>
      </c>
      <c r="E19" s="17"/>
      <c r="F19" s="18"/>
      <c r="G19" s="17"/>
      <c r="H19" s="19"/>
      <c r="I19" s="17"/>
      <c r="J19" s="20"/>
    </row>
    <row r="20" spans="1:10" ht="15.75">
      <c r="A20" s="29">
        <v>9</v>
      </c>
      <c r="B20" s="12">
        <v>3822</v>
      </c>
      <c r="C20" s="23" t="s">
        <v>351</v>
      </c>
      <c r="D20" s="6" t="s">
        <v>2</v>
      </c>
      <c r="E20" s="6"/>
      <c r="F20" s="6">
        <v>1</v>
      </c>
      <c r="G20" s="24" t="s">
        <v>96</v>
      </c>
      <c r="H20" s="6" t="s">
        <v>40</v>
      </c>
      <c r="I20" s="6" t="s">
        <v>32</v>
      </c>
      <c r="J20" s="7"/>
    </row>
    <row r="21" spans="1:10" ht="15.75">
      <c r="A21" s="30"/>
      <c r="B21" s="14"/>
      <c r="C21" s="15"/>
      <c r="D21" s="16" t="s">
        <v>553</v>
      </c>
      <c r="E21" s="17"/>
      <c r="F21" s="18"/>
      <c r="G21" s="17"/>
      <c r="H21" s="19"/>
      <c r="I21" s="17"/>
      <c r="J21" s="20"/>
    </row>
    <row r="22" spans="1:10" ht="15.75">
      <c r="A22" s="29">
        <v>10</v>
      </c>
      <c r="B22" s="12">
        <v>3772</v>
      </c>
      <c r="C22" s="23" t="s">
        <v>352</v>
      </c>
      <c r="D22" s="25" t="s">
        <v>370</v>
      </c>
      <c r="E22" s="6"/>
      <c r="F22" s="6">
        <v>3</v>
      </c>
      <c r="G22" s="24" t="s">
        <v>390</v>
      </c>
      <c r="H22" s="6" t="s">
        <v>16</v>
      </c>
      <c r="I22" s="6" t="s">
        <v>14</v>
      </c>
      <c r="J22" s="7"/>
    </row>
    <row r="23" spans="1:10" ht="15.75">
      <c r="A23" s="30"/>
      <c r="B23" s="14"/>
      <c r="C23" s="15"/>
      <c r="D23" s="16" t="s">
        <v>554</v>
      </c>
      <c r="E23" s="17"/>
      <c r="F23" s="18"/>
      <c r="G23" s="17"/>
      <c r="H23" s="19"/>
      <c r="I23" s="17"/>
      <c r="J23" s="20"/>
    </row>
    <row r="24" spans="1:10" ht="15.75">
      <c r="A24" s="31">
        <v>11</v>
      </c>
      <c r="B24" s="12">
        <v>3732</v>
      </c>
      <c r="C24" s="23" t="s">
        <v>353</v>
      </c>
      <c r="D24" s="25" t="s">
        <v>2</v>
      </c>
      <c r="E24" s="6"/>
      <c r="F24" s="6">
        <v>1</v>
      </c>
      <c r="G24" s="24" t="s">
        <v>96</v>
      </c>
      <c r="H24" s="25" t="s">
        <v>40</v>
      </c>
      <c r="I24" s="25" t="s">
        <v>32</v>
      </c>
      <c r="J24" s="7"/>
    </row>
    <row r="25" spans="1:10" ht="15.75">
      <c r="A25" s="32"/>
      <c r="B25" s="14"/>
      <c r="C25" s="15"/>
      <c r="D25" s="16" t="s">
        <v>555</v>
      </c>
      <c r="E25" s="17"/>
      <c r="F25" s="18"/>
      <c r="G25" s="17"/>
      <c r="H25" s="19"/>
      <c r="I25" s="17"/>
      <c r="J25" s="20"/>
    </row>
    <row r="26" spans="1:10" ht="15.75">
      <c r="A26" s="29">
        <v>12</v>
      </c>
      <c r="B26" s="12">
        <v>3706</v>
      </c>
      <c r="C26" s="23" t="s">
        <v>354</v>
      </c>
      <c r="D26" s="25" t="s">
        <v>371</v>
      </c>
      <c r="E26" s="6"/>
      <c r="F26" s="6">
        <v>1</v>
      </c>
      <c r="G26" s="24" t="s">
        <v>96</v>
      </c>
      <c r="H26" s="25" t="s">
        <v>40</v>
      </c>
      <c r="I26" s="25" t="s">
        <v>32</v>
      </c>
      <c r="J26" s="7"/>
    </row>
    <row r="27" spans="1:10" ht="15.75">
      <c r="A27" s="30"/>
      <c r="B27" s="14"/>
      <c r="C27" s="15"/>
      <c r="D27" s="16" t="s">
        <v>556</v>
      </c>
      <c r="E27" s="17"/>
      <c r="F27" s="18"/>
      <c r="G27" s="17"/>
      <c r="H27" s="19"/>
      <c r="I27" s="17"/>
      <c r="J27" s="20"/>
    </row>
    <row r="28" spans="1:10" ht="15.75">
      <c r="A28" s="29">
        <v>13</v>
      </c>
      <c r="B28" s="12">
        <v>3686</v>
      </c>
      <c r="C28" s="23" t="s">
        <v>355</v>
      </c>
      <c r="D28" s="25" t="s">
        <v>372</v>
      </c>
      <c r="E28" s="6"/>
      <c r="F28" s="6">
        <v>4</v>
      </c>
      <c r="G28" s="24" t="s">
        <v>390</v>
      </c>
      <c r="H28" s="6" t="s">
        <v>16</v>
      </c>
      <c r="I28" s="6" t="s">
        <v>14</v>
      </c>
      <c r="J28" s="7"/>
    </row>
    <row r="29" spans="1:10" ht="15.75">
      <c r="A29" s="32"/>
      <c r="B29" s="14"/>
      <c r="C29" s="15"/>
      <c r="D29" s="16" t="s">
        <v>557</v>
      </c>
      <c r="E29" s="17"/>
      <c r="F29" s="18"/>
      <c r="G29" s="17"/>
      <c r="H29" s="19"/>
      <c r="I29" s="17"/>
      <c r="J29" s="20"/>
    </row>
    <row r="30" spans="1:10" ht="15.75">
      <c r="A30" s="29">
        <v>14</v>
      </c>
      <c r="B30" s="12">
        <v>3336</v>
      </c>
      <c r="C30" s="23" t="s">
        <v>356</v>
      </c>
      <c r="D30" s="25" t="s">
        <v>15</v>
      </c>
      <c r="E30" s="6"/>
      <c r="F30" s="6">
        <v>1</v>
      </c>
      <c r="G30" s="24" t="s">
        <v>96</v>
      </c>
      <c r="H30" s="6" t="s">
        <v>40</v>
      </c>
      <c r="I30" s="6" t="s">
        <v>32</v>
      </c>
      <c r="J30" s="7"/>
    </row>
    <row r="31" spans="1:10" ht="15.75">
      <c r="A31" s="32"/>
      <c r="B31" s="14"/>
      <c r="C31" s="15"/>
      <c r="D31" s="16" t="s">
        <v>558</v>
      </c>
      <c r="E31" s="17"/>
      <c r="F31" s="18"/>
      <c r="G31" s="17"/>
      <c r="H31" s="19"/>
      <c r="I31" s="17"/>
      <c r="J31" s="20"/>
    </row>
    <row r="32" spans="1:10" ht="15.75">
      <c r="A32" s="29">
        <v>15</v>
      </c>
      <c r="B32" s="12">
        <v>3321</v>
      </c>
      <c r="C32" s="23" t="s">
        <v>357</v>
      </c>
      <c r="D32" s="6" t="s">
        <v>373</v>
      </c>
      <c r="E32" s="6"/>
      <c r="F32" s="6">
        <v>1</v>
      </c>
      <c r="G32" s="24" t="s">
        <v>96</v>
      </c>
      <c r="H32" s="6" t="s">
        <v>40</v>
      </c>
      <c r="I32" s="6" t="s">
        <v>32</v>
      </c>
      <c r="J32" s="7"/>
    </row>
    <row r="33" spans="1:10" ht="15.75">
      <c r="A33" s="32"/>
      <c r="B33" s="14"/>
      <c r="C33" s="15"/>
      <c r="D33" s="16" t="s">
        <v>559</v>
      </c>
      <c r="E33" s="17"/>
      <c r="F33" s="18"/>
      <c r="G33" s="17"/>
      <c r="H33" s="19"/>
      <c r="I33" s="17"/>
      <c r="J33" s="20"/>
    </row>
    <row r="34" spans="1:10" ht="15.75">
      <c r="A34" s="29">
        <v>16</v>
      </c>
      <c r="B34" s="12">
        <v>3288</v>
      </c>
      <c r="C34" s="23" t="s">
        <v>358</v>
      </c>
      <c r="D34" s="25" t="s">
        <v>374</v>
      </c>
      <c r="E34" s="6"/>
      <c r="F34" s="6">
        <v>4</v>
      </c>
      <c r="G34" s="24" t="s">
        <v>390</v>
      </c>
      <c r="H34" s="6" t="s">
        <v>16</v>
      </c>
      <c r="I34" s="6" t="s">
        <v>14</v>
      </c>
      <c r="J34" s="7"/>
    </row>
    <row r="35" spans="1:10" ht="15.75">
      <c r="A35" s="32"/>
      <c r="B35" s="14"/>
      <c r="C35" s="15"/>
      <c r="D35" s="16" t="s">
        <v>560</v>
      </c>
      <c r="E35" s="17"/>
      <c r="F35" s="18"/>
      <c r="G35" s="17"/>
      <c r="H35" s="19"/>
      <c r="I35" s="17"/>
      <c r="J35" s="20"/>
    </row>
    <row r="36" spans="1:10" ht="15.75">
      <c r="A36" s="29">
        <v>17</v>
      </c>
      <c r="B36" s="12">
        <v>3170</v>
      </c>
      <c r="C36" s="23" t="s">
        <v>359</v>
      </c>
      <c r="D36" s="25" t="s">
        <v>382</v>
      </c>
      <c r="E36" s="6"/>
      <c r="F36" s="6">
        <v>4</v>
      </c>
      <c r="G36" s="24" t="s">
        <v>390</v>
      </c>
      <c r="H36" s="6" t="s">
        <v>16</v>
      </c>
      <c r="I36" s="6" t="s">
        <v>14</v>
      </c>
      <c r="J36" s="7"/>
    </row>
    <row r="37" spans="1:10" ht="15.75">
      <c r="A37" s="32"/>
      <c r="B37" s="14"/>
      <c r="C37" s="15"/>
      <c r="D37" s="16" t="s">
        <v>561</v>
      </c>
      <c r="E37" s="17"/>
      <c r="F37" s="18"/>
      <c r="G37" s="17"/>
      <c r="H37" s="19"/>
      <c r="I37" s="17"/>
      <c r="J37" s="20"/>
    </row>
    <row r="38" spans="1:10" ht="15.75">
      <c r="A38" s="29">
        <v>18</v>
      </c>
      <c r="B38" s="12">
        <v>3061</v>
      </c>
      <c r="C38" s="23" t="s">
        <v>360</v>
      </c>
      <c r="D38" s="25" t="s">
        <v>33</v>
      </c>
      <c r="E38" s="6"/>
      <c r="F38" s="6">
        <v>4</v>
      </c>
      <c r="G38" s="24" t="s">
        <v>96</v>
      </c>
      <c r="H38" s="25" t="s">
        <v>40</v>
      </c>
      <c r="I38" s="25" t="s">
        <v>32</v>
      </c>
      <c r="J38" s="7"/>
    </row>
    <row r="39" spans="1:10" ht="15.75">
      <c r="A39" s="32"/>
      <c r="B39" s="14"/>
      <c r="C39" s="15"/>
      <c r="D39" s="16" t="s">
        <v>562</v>
      </c>
      <c r="E39" s="17"/>
      <c r="F39" s="18"/>
      <c r="G39" s="17"/>
      <c r="H39" s="19"/>
      <c r="I39" s="17"/>
      <c r="J39" s="20"/>
    </row>
    <row r="40" spans="1:10" ht="15.75">
      <c r="A40" s="29">
        <v>19</v>
      </c>
      <c r="B40" s="44">
        <v>3048</v>
      </c>
      <c r="C40" s="45" t="s">
        <v>583</v>
      </c>
      <c r="D40" s="46" t="s">
        <v>584</v>
      </c>
      <c r="E40" s="46"/>
      <c r="F40" s="46">
        <v>5</v>
      </c>
      <c r="G40" s="47" t="s">
        <v>572</v>
      </c>
      <c r="H40" s="46" t="s">
        <v>570</v>
      </c>
      <c r="I40" s="46" t="s">
        <v>571</v>
      </c>
      <c r="J40" s="7"/>
    </row>
    <row r="41" spans="1:10" ht="15.75">
      <c r="A41" s="32"/>
      <c r="B41" s="50"/>
      <c r="C41" s="51"/>
      <c r="D41" s="52" t="s">
        <v>585</v>
      </c>
      <c r="E41" s="53"/>
      <c r="F41" s="54"/>
      <c r="G41" s="53"/>
      <c r="H41" s="55"/>
      <c r="I41" s="53"/>
      <c r="J41" s="20"/>
    </row>
    <row r="42" spans="1:10" ht="15.75">
      <c r="A42" s="29">
        <v>20</v>
      </c>
      <c r="B42" s="12">
        <v>3011</v>
      </c>
      <c r="C42" s="23" t="s">
        <v>361</v>
      </c>
      <c r="D42" s="25" t="s">
        <v>17</v>
      </c>
      <c r="E42" s="6"/>
      <c r="F42" s="6">
        <v>1</v>
      </c>
      <c r="G42" s="24" t="s">
        <v>96</v>
      </c>
      <c r="H42" s="25" t="s">
        <v>40</v>
      </c>
      <c r="I42" s="25" t="s">
        <v>32</v>
      </c>
      <c r="J42" s="7"/>
    </row>
    <row r="43" spans="1:10" ht="15.75">
      <c r="A43" s="32"/>
      <c r="B43" s="14"/>
      <c r="C43" s="15"/>
      <c r="D43" s="16" t="s">
        <v>563</v>
      </c>
      <c r="E43" s="17"/>
      <c r="F43" s="18"/>
      <c r="G43" s="17"/>
      <c r="H43" s="19"/>
      <c r="I43" s="17"/>
      <c r="J43" s="20"/>
    </row>
    <row r="44" spans="1:10" ht="15.75">
      <c r="A44" s="29">
        <v>21</v>
      </c>
      <c r="B44" s="12">
        <v>2769</v>
      </c>
      <c r="C44" s="23" t="s">
        <v>362</v>
      </c>
      <c r="D44" s="25" t="s">
        <v>375</v>
      </c>
      <c r="E44" s="6"/>
      <c r="F44" s="6">
        <v>2</v>
      </c>
      <c r="G44" s="24" t="s">
        <v>390</v>
      </c>
      <c r="H44" s="6" t="s">
        <v>16</v>
      </c>
      <c r="I44" s="6" t="s">
        <v>14</v>
      </c>
      <c r="J44" s="7"/>
    </row>
    <row r="45" spans="1:10" ht="15.75">
      <c r="A45" s="32"/>
      <c r="B45" s="14"/>
      <c r="C45" s="15"/>
      <c r="D45" s="16" t="s">
        <v>564</v>
      </c>
      <c r="E45" s="17"/>
      <c r="F45" s="18"/>
      <c r="G45" s="17"/>
      <c r="H45" s="19"/>
      <c r="I45" s="17"/>
      <c r="J45" s="20"/>
    </row>
    <row r="46" spans="1:10" ht="15.75">
      <c r="A46" s="29">
        <v>22</v>
      </c>
      <c r="B46" s="12">
        <v>2755</v>
      </c>
      <c r="C46" s="23" t="s">
        <v>363</v>
      </c>
      <c r="D46" s="6" t="s">
        <v>17</v>
      </c>
      <c r="E46" s="6"/>
      <c r="F46" s="6">
        <v>1</v>
      </c>
      <c r="G46" s="24" t="s">
        <v>96</v>
      </c>
      <c r="H46" s="6" t="s">
        <v>40</v>
      </c>
      <c r="I46" s="6" t="s">
        <v>32</v>
      </c>
      <c r="J46" s="7"/>
    </row>
    <row r="47" spans="1:10" ht="15.75">
      <c r="A47" s="32"/>
      <c r="B47" s="14"/>
      <c r="C47" s="15"/>
      <c r="D47" s="16" t="s">
        <v>565</v>
      </c>
      <c r="E47" s="17"/>
      <c r="F47" s="18"/>
      <c r="G47" s="17"/>
      <c r="H47" s="19"/>
      <c r="I47" s="17"/>
      <c r="J47" s="20"/>
    </row>
    <row r="48" spans="1:10" ht="15.75">
      <c r="A48" s="29">
        <v>23</v>
      </c>
      <c r="B48" s="12">
        <v>2716</v>
      </c>
      <c r="C48" s="23" t="s">
        <v>364</v>
      </c>
      <c r="D48" s="25" t="s">
        <v>382</v>
      </c>
      <c r="E48" s="6"/>
      <c r="F48" s="6">
        <v>4</v>
      </c>
      <c r="G48" s="24" t="s">
        <v>390</v>
      </c>
      <c r="H48" s="6" t="s">
        <v>16</v>
      </c>
      <c r="I48" s="6" t="s">
        <v>14</v>
      </c>
      <c r="J48" s="7"/>
    </row>
    <row r="49" spans="1:10" ht="15.75">
      <c r="A49" s="32"/>
      <c r="B49" s="14"/>
      <c r="C49" s="15"/>
      <c r="D49" s="16" t="s">
        <v>566</v>
      </c>
      <c r="E49" s="17"/>
      <c r="F49" s="18"/>
      <c r="G49" s="17"/>
      <c r="H49" s="19"/>
      <c r="I49" s="17"/>
      <c r="J49" s="20"/>
    </row>
    <row r="50" spans="1:10" ht="15.75">
      <c r="A50" s="29">
        <v>24</v>
      </c>
      <c r="B50" s="12">
        <v>2619</v>
      </c>
      <c r="C50" s="23" t="s">
        <v>365</v>
      </c>
      <c r="D50" s="25" t="s">
        <v>17</v>
      </c>
      <c r="E50" s="6"/>
      <c r="F50" s="6">
        <v>1</v>
      </c>
      <c r="G50" s="24" t="s">
        <v>96</v>
      </c>
      <c r="H50" s="6" t="s">
        <v>40</v>
      </c>
      <c r="I50" s="6" t="s">
        <v>32</v>
      </c>
      <c r="J50" s="7"/>
    </row>
    <row r="51" spans="1:10" ht="15.75">
      <c r="A51" s="32"/>
      <c r="B51" s="14"/>
      <c r="C51" s="15"/>
      <c r="D51" s="16" t="s">
        <v>567</v>
      </c>
      <c r="E51" s="17"/>
      <c r="F51" s="18"/>
      <c r="G51" s="17"/>
      <c r="H51" s="19"/>
      <c r="I51" s="17"/>
      <c r="J51" s="20"/>
    </row>
    <row r="52" spans="1:10" ht="15.75">
      <c r="A52" s="29">
        <v>25</v>
      </c>
      <c r="B52" s="12">
        <v>2544</v>
      </c>
      <c r="C52" s="23" t="s">
        <v>366</v>
      </c>
      <c r="D52" s="25" t="s">
        <v>17</v>
      </c>
      <c r="E52" s="6"/>
      <c r="F52" s="6">
        <v>1</v>
      </c>
      <c r="G52" s="24" t="s">
        <v>96</v>
      </c>
      <c r="H52" s="25" t="s">
        <v>40</v>
      </c>
      <c r="I52" s="25" t="s">
        <v>32</v>
      </c>
      <c r="J52" s="7"/>
    </row>
    <row r="53" spans="1:10" ht="15.75">
      <c r="A53" s="32"/>
      <c r="B53" s="14"/>
      <c r="C53" s="15"/>
      <c r="D53" s="16" t="s">
        <v>568</v>
      </c>
      <c r="E53" s="17"/>
      <c r="F53" s="18"/>
      <c r="G53" s="17"/>
      <c r="H53" s="19"/>
      <c r="I53" s="17"/>
      <c r="J53" s="20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H1">
      <selection activeCell="G31" sqref="G31"/>
    </sheetView>
  </sheetViews>
  <sheetFormatPr defaultColWidth="9.140625" defaultRowHeight="15"/>
  <cols>
    <col min="1" max="1" width="16.7109375" style="0" bestFit="1" customWidth="1"/>
    <col min="2" max="2" width="5.28125" style="0" bestFit="1" customWidth="1"/>
    <col min="3" max="3" width="5.421875" style="0" bestFit="1" customWidth="1"/>
    <col min="4" max="4" width="14.8515625" style="0" bestFit="1" customWidth="1"/>
    <col min="5" max="5" width="13.00390625" style="0" bestFit="1" customWidth="1"/>
    <col min="6" max="6" width="5.28125" style="0" bestFit="1" customWidth="1"/>
    <col min="7" max="7" width="11.00390625" style="0" bestFit="1" customWidth="1"/>
    <col min="8" max="8" width="9.00390625" style="0" bestFit="1" customWidth="1"/>
    <col min="9" max="9" width="11.00390625" style="0" bestFit="1" customWidth="1"/>
    <col min="10" max="10" width="10.28125" style="0" bestFit="1" customWidth="1"/>
    <col min="13" max="13" width="10.28125" style="0" bestFit="1" customWidth="1"/>
    <col min="14" max="14" width="9.7109375" style="0" bestFit="1" customWidth="1"/>
    <col min="17" max="17" width="59.28125" style="0" bestFit="1" customWidth="1"/>
  </cols>
  <sheetData>
    <row r="1" spans="1:10" ht="12.75">
      <c r="A1" t="s">
        <v>24</v>
      </c>
      <c r="B1" t="s">
        <v>0</v>
      </c>
      <c r="C1" t="s">
        <v>25</v>
      </c>
      <c r="D1" t="s">
        <v>26</v>
      </c>
      <c r="E1" t="s">
        <v>27</v>
      </c>
      <c r="F1" t="s">
        <v>70</v>
      </c>
      <c r="G1" t="s">
        <v>1</v>
      </c>
      <c r="H1" t="s">
        <v>28</v>
      </c>
      <c r="I1" t="s">
        <v>29</v>
      </c>
      <c r="J1" t="s">
        <v>30</v>
      </c>
    </row>
    <row r="2" spans="1:17" ht="12.75">
      <c r="A2" t="s">
        <v>31</v>
      </c>
      <c r="B2">
        <v>1</v>
      </c>
      <c r="C2">
        <v>5298</v>
      </c>
      <c r="D2" t="s">
        <v>343</v>
      </c>
      <c r="E2" t="s">
        <v>22</v>
      </c>
      <c r="F2">
        <v>6</v>
      </c>
      <c r="G2" t="s">
        <v>36</v>
      </c>
      <c r="H2" t="s">
        <v>376</v>
      </c>
      <c r="I2" t="s">
        <v>385</v>
      </c>
      <c r="J2" t="s">
        <v>392</v>
      </c>
      <c r="K2" t="s">
        <v>416</v>
      </c>
      <c r="L2" t="s">
        <v>428</v>
      </c>
      <c r="M2" t="s">
        <v>450</v>
      </c>
      <c r="N2" t="s">
        <v>522</v>
      </c>
      <c r="O2" t="s">
        <v>474</v>
      </c>
      <c r="P2" t="s">
        <v>498</v>
      </c>
      <c r="Q2" t="str">
        <f>J2&amp;K2&amp;L2&amp;M2&amp;N2&amp;O2&amp;P2</f>
        <v>14.18(+0.8)/1m67/10m11/25.92(+2.8)/5.57(+2.1)/42m05/2.24.83</v>
      </c>
    </row>
    <row r="3" spans="1:17" ht="12.75">
      <c r="A3" t="s">
        <v>31</v>
      </c>
      <c r="B3">
        <v>2</v>
      </c>
      <c r="C3">
        <v>4512</v>
      </c>
      <c r="D3" t="s">
        <v>344</v>
      </c>
      <c r="E3" t="s">
        <v>17</v>
      </c>
      <c r="F3">
        <v>1</v>
      </c>
      <c r="G3" t="s">
        <v>39</v>
      </c>
      <c r="H3" t="s">
        <v>381</v>
      </c>
      <c r="I3" t="s">
        <v>387</v>
      </c>
      <c r="J3" t="s">
        <v>393</v>
      </c>
      <c r="K3" t="s">
        <v>284</v>
      </c>
      <c r="L3" t="s">
        <v>429</v>
      </c>
      <c r="M3" t="s">
        <v>451</v>
      </c>
      <c r="N3" t="s">
        <v>523</v>
      </c>
      <c r="O3" t="s">
        <v>475</v>
      </c>
      <c r="P3" t="s">
        <v>499</v>
      </c>
      <c r="Q3" t="str">
        <f aca="true" t="shared" si="0" ref="Q3:Q25">J3&amp;K3&amp;L3&amp;M3&amp;N3&amp;O3&amp;P3</f>
        <v>15.83(+1.1)/1m60/9m58/27.47(+0.1)/5.12(+2.4)/37m61/2.33.33</v>
      </c>
    </row>
    <row r="4" spans="1:17" ht="12.75">
      <c r="A4" t="s">
        <v>31</v>
      </c>
      <c r="B4">
        <v>3</v>
      </c>
      <c r="C4">
        <v>4452</v>
      </c>
      <c r="D4" t="s">
        <v>345</v>
      </c>
      <c r="E4" t="s">
        <v>22</v>
      </c>
      <c r="F4">
        <v>6</v>
      </c>
      <c r="G4" t="s">
        <v>378</v>
      </c>
      <c r="H4" t="s">
        <v>380</v>
      </c>
      <c r="I4" t="s">
        <v>389</v>
      </c>
      <c r="J4" t="s">
        <v>394</v>
      </c>
      <c r="K4" t="s">
        <v>276</v>
      </c>
      <c r="L4" t="s">
        <v>430</v>
      </c>
      <c r="M4" t="s">
        <v>452</v>
      </c>
      <c r="N4" t="s">
        <v>524</v>
      </c>
      <c r="O4" t="s">
        <v>476</v>
      </c>
      <c r="P4" t="s">
        <v>500</v>
      </c>
      <c r="Q4" t="str">
        <f t="shared" si="0"/>
        <v>14.38(-0.2)/1m45/7m33/25.62(+0.3)/5.25(+1.3)/21m40/2.19.44</v>
      </c>
    </row>
    <row r="5" spans="1:17" ht="12.75">
      <c r="A5" t="s">
        <v>31</v>
      </c>
      <c r="B5">
        <v>4</v>
      </c>
      <c r="C5">
        <v>4310</v>
      </c>
      <c r="D5" t="s">
        <v>346</v>
      </c>
      <c r="E5" t="s">
        <v>22</v>
      </c>
      <c r="F5">
        <v>6</v>
      </c>
      <c r="G5" t="s">
        <v>38</v>
      </c>
      <c r="H5" t="s">
        <v>381</v>
      </c>
      <c r="I5" t="s">
        <v>387</v>
      </c>
      <c r="J5" t="s">
        <v>395</v>
      </c>
      <c r="K5" t="s">
        <v>417</v>
      </c>
      <c r="L5" t="s">
        <v>431</v>
      </c>
      <c r="M5" t="s">
        <v>453</v>
      </c>
      <c r="N5" t="s">
        <v>525</v>
      </c>
      <c r="O5" t="s">
        <v>477</v>
      </c>
      <c r="P5" t="s">
        <v>501</v>
      </c>
      <c r="Q5" t="str">
        <f t="shared" si="0"/>
        <v>15.29(+1.1)/1m54/8m49/27.48(+0.1)/5.04(+2.5)/29m81/2.29.88</v>
      </c>
    </row>
    <row r="6" spans="1:17" ht="12.75">
      <c r="A6" t="s">
        <v>31</v>
      </c>
      <c r="B6">
        <v>5</v>
      </c>
      <c r="C6">
        <v>4186</v>
      </c>
      <c r="D6" t="s">
        <v>347</v>
      </c>
      <c r="E6" t="s">
        <v>367</v>
      </c>
      <c r="F6">
        <v>4</v>
      </c>
      <c r="G6" t="s">
        <v>38</v>
      </c>
      <c r="H6" t="s">
        <v>381</v>
      </c>
      <c r="I6" t="s">
        <v>387</v>
      </c>
      <c r="J6" t="s">
        <v>396</v>
      </c>
      <c r="K6" t="s">
        <v>283</v>
      </c>
      <c r="L6" t="s">
        <v>432</v>
      </c>
      <c r="M6" t="s">
        <v>454</v>
      </c>
      <c r="N6" t="s">
        <v>526</v>
      </c>
      <c r="O6" t="s">
        <v>478</v>
      </c>
      <c r="P6" t="s">
        <v>502</v>
      </c>
      <c r="Q6" t="str">
        <f t="shared" si="0"/>
        <v>15.64(+0.5)/1m66/7m54/27.55(+0.7)/5.01(+2.2)/28m00/2.39.10</v>
      </c>
    </row>
    <row r="7" spans="1:17" ht="12.75">
      <c r="A7" t="s">
        <v>31</v>
      </c>
      <c r="B7">
        <v>6</v>
      </c>
      <c r="C7">
        <v>3964</v>
      </c>
      <c r="D7" t="s">
        <v>348</v>
      </c>
      <c r="E7" t="s">
        <v>368</v>
      </c>
      <c r="F7">
        <v>6</v>
      </c>
      <c r="G7" t="s">
        <v>37</v>
      </c>
      <c r="H7" t="s">
        <v>93</v>
      </c>
      <c r="I7" t="s">
        <v>391</v>
      </c>
      <c r="J7" t="s">
        <v>397</v>
      </c>
      <c r="K7" t="s">
        <v>418</v>
      </c>
      <c r="L7" t="s">
        <v>433</v>
      </c>
      <c r="M7" t="s">
        <v>455</v>
      </c>
      <c r="N7" t="s">
        <v>527</v>
      </c>
      <c r="O7" t="s">
        <v>479</v>
      </c>
      <c r="P7" t="s">
        <v>503</v>
      </c>
      <c r="Q7" t="str">
        <f t="shared" si="0"/>
        <v>16.27(-1.6)/1m69/7m30/27.61(-2.0)/4.88(+1.6)/19m32/2.35.88</v>
      </c>
    </row>
    <row r="8" spans="1:17" ht="12.75">
      <c r="A8" t="s">
        <v>31</v>
      </c>
      <c r="B8">
        <v>7</v>
      </c>
      <c r="C8">
        <v>3880</v>
      </c>
      <c r="D8" t="s">
        <v>349</v>
      </c>
      <c r="E8" t="s">
        <v>369</v>
      </c>
      <c r="F8">
        <v>5</v>
      </c>
      <c r="G8" t="s">
        <v>37</v>
      </c>
      <c r="H8" t="s">
        <v>93</v>
      </c>
      <c r="I8" t="s">
        <v>391</v>
      </c>
      <c r="J8" t="s">
        <v>398</v>
      </c>
      <c r="K8" t="s">
        <v>419</v>
      </c>
      <c r="L8" t="s">
        <v>434</v>
      </c>
      <c r="M8" t="s">
        <v>456</v>
      </c>
      <c r="N8" t="s">
        <v>528</v>
      </c>
      <c r="O8" t="s">
        <v>480</v>
      </c>
      <c r="P8" t="s">
        <v>504</v>
      </c>
      <c r="Q8" t="str">
        <f t="shared" si="0"/>
        <v>15.70(-1.6)/1m48/6m04/27.31(-1.7)/4.72(+1.4)/23m53/2.27.05</v>
      </c>
    </row>
    <row r="9" spans="1:17" ht="12.75">
      <c r="A9" t="s">
        <v>31</v>
      </c>
      <c r="B9">
        <v>8</v>
      </c>
      <c r="C9">
        <v>3847</v>
      </c>
      <c r="D9" t="s">
        <v>350</v>
      </c>
      <c r="E9" t="s">
        <v>2</v>
      </c>
      <c r="F9">
        <v>1</v>
      </c>
      <c r="G9" t="s">
        <v>37</v>
      </c>
      <c r="H9" t="s">
        <v>93</v>
      </c>
      <c r="I9" t="s">
        <v>391</v>
      </c>
      <c r="J9" t="s">
        <v>399</v>
      </c>
      <c r="K9" t="s">
        <v>276</v>
      </c>
      <c r="L9" t="s">
        <v>435</v>
      </c>
      <c r="M9" t="s">
        <v>457</v>
      </c>
      <c r="N9" t="s">
        <v>529</v>
      </c>
      <c r="O9" t="s">
        <v>481</v>
      </c>
      <c r="P9" t="s">
        <v>505</v>
      </c>
      <c r="Q9" t="str">
        <f t="shared" si="0"/>
        <v>15.38(+1.9)/1m45/7m95/27.77(-0.3)/4.95(+0.8)/18m10/2.33.97</v>
      </c>
    </row>
    <row r="10" spans="1:17" ht="12.75">
      <c r="A10" t="s">
        <v>31</v>
      </c>
      <c r="B10">
        <v>9</v>
      </c>
      <c r="C10">
        <v>3822</v>
      </c>
      <c r="D10" t="s">
        <v>351</v>
      </c>
      <c r="E10" t="s">
        <v>2</v>
      </c>
      <c r="F10">
        <v>1</v>
      </c>
      <c r="G10" t="s">
        <v>41</v>
      </c>
      <c r="H10" t="s">
        <v>32</v>
      </c>
      <c r="I10" t="s">
        <v>97</v>
      </c>
      <c r="J10" t="s">
        <v>400</v>
      </c>
      <c r="K10" t="s">
        <v>275</v>
      </c>
      <c r="L10" t="s">
        <v>436</v>
      </c>
      <c r="M10" t="s">
        <v>458</v>
      </c>
      <c r="N10" t="s">
        <v>530</v>
      </c>
      <c r="O10" t="s">
        <v>482</v>
      </c>
      <c r="P10" t="s">
        <v>506</v>
      </c>
      <c r="Q10" t="str">
        <f t="shared" si="0"/>
        <v>17.09(-0.1)/1m56/10m40/28.62(-0.1)/4.53(+2.7)/30m19/2.47.26</v>
      </c>
    </row>
    <row r="11" spans="1:17" ht="12.75">
      <c r="A11" t="s">
        <v>31</v>
      </c>
      <c r="B11">
        <v>10</v>
      </c>
      <c r="C11">
        <v>3772</v>
      </c>
      <c r="D11" t="s">
        <v>352</v>
      </c>
      <c r="E11" t="s">
        <v>370</v>
      </c>
      <c r="F11">
        <v>3</v>
      </c>
      <c r="G11" t="s">
        <v>37</v>
      </c>
      <c r="H11" t="s">
        <v>14</v>
      </c>
      <c r="I11" t="s">
        <v>391</v>
      </c>
      <c r="J11" t="s">
        <v>401</v>
      </c>
      <c r="K11" t="s">
        <v>420</v>
      </c>
      <c r="L11" t="s">
        <v>437</v>
      </c>
      <c r="M11" t="s">
        <v>459</v>
      </c>
      <c r="N11" t="s">
        <v>531</v>
      </c>
      <c r="O11" t="s">
        <v>483</v>
      </c>
      <c r="P11" t="s">
        <v>507</v>
      </c>
      <c r="Q11" t="str">
        <f t="shared" si="0"/>
        <v>17.99(-1.6)/1m36/8m37/28.17(-2.0)/5.19(+0.4)/37m63/2.42.97</v>
      </c>
    </row>
    <row r="12" spans="1:17" ht="12.75">
      <c r="A12" t="s">
        <v>31</v>
      </c>
      <c r="B12">
        <v>11</v>
      </c>
      <c r="C12">
        <v>3732</v>
      </c>
      <c r="D12" t="s">
        <v>353</v>
      </c>
      <c r="E12" t="s">
        <v>2</v>
      </c>
      <c r="F12">
        <v>1</v>
      </c>
      <c r="G12" t="s">
        <v>40</v>
      </c>
      <c r="H12" t="s">
        <v>32</v>
      </c>
      <c r="I12" t="s">
        <v>97</v>
      </c>
      <c r="J12" t="s">
        <v>402</v>
      </c>
      <c r="K12" t="s">
        <v>277</v>
      </c>
      <c r="L12" t="s">
        <v>438</v>
      </c>
      <c r="M12" t="s">
        <v>460</v>
      </c>
      <c r="N12" t="s">
        <v>532</v>
      </c>
      <c r="O12" t="s">
        <v>484</v>
      </c>
      <c r="P12" t="s">
        <v>508</v>
      </c>
      <c r="Q12" t="str">
        <f t="shared" si="0"/>
        <v>16.41(-0.1)/1m50/9m26/27.91(+0.7)/4.39(+3.1)/22m10/2.37.84</v>
      </c>
    </row>
    <row r="13" spans="1:17" ht="12.75">
      <c r="A13" t="s">
        <v>31</v>
      </c>
      <c r="B13">
        <v>12</v>
      </c>
      <c r="C13">
        <v>3706</v>
      </c>
      <c r="D13" t="s">
        <v>354</v>
      </c>
      <c r="E13" t="s">
        <v>371</v>
      </c>
      <c r="F13">
        <v>1</v>
      </c>
      <c r="G13" t="s">
        <v>40</v>
      </c>
      <c r="H13" t="s">
        <v>32</v>
      </c>
      <c r="I13" t="s">
        <v>97</v>
      </c>
      <c r="J13" t="s">
        <v>403</v>
      </c>
      <c r="K13" t="s">
        <v>421</v>
      </c>
      <c r="L13" t="s">
        <v>439</v>
      </c>
      <c r="M13" t="s">
        <v>461</v>
      </c>
      <c r="N13" t="s">
        <v>533</v>
      </c>
      <c r="O13" t="s">
        <v>485</v>
      </c>
      <c r="P13" t="s">
        <v>509</v>
      </c>
      <c r="Q13" t="str">
        <f t="shared" si="0"/>
        <v>16.33(+0.4)/1m38/7m37/26.68(+0.7)/4.88(+0.5)/20m55/2.36.21</v>
      </c>
    </row>
    <row r="14" spans="1:17" ht="12.75">
      <c r="A14" t="s">
        <v>31</v>
      </c>
      <c r="B14">
        <v>13</v>
      </c>
      <c r="C14">
        <v>3686</v>
      </c>
      <c r="D14" t="s">
        <v>355</v>
      </c>
      <c r="E14" t="s">
        <v>372</v>
      </c>
      <c r="F14">
        <v>4</v>
      </c>
      <c r="G14" t="s">
        <v>37</v>
      </c>
      <c r="H14" t="s">
        <v>14</v>
      </c>
      <c r="I14" t="s">
        <v>391</v>
      </c>
      <c r="J14" t="s">
        <v>404</v>
      </c>
      <c r="K14" t="s">
        <v>282</v>
      </c>
      <c r="L14" t="s">
        <v>440</v>
      </c>
      <c r="M14" t="s">
        <v>462</v>
      </c>
      <c r="N14" t="s">
        <v>534</v>
      </c>
      <c r="O14" t="s">
        <v>486</v>
      </c>
      <c r="P14" t="s">
        <v>510</v>
      </c>
      <c r="Q14" t="str">
        <f t="shared" si="0"/>
        <v>16.35(-2.1)/1m51/7m91/29.28(-0.3)/4.99(-0.3)/27m81/2.50.13</v>
      </c>
    </row>
    <row r="15" spans="1:17" ht="12.75">
      <c r="A15" t="s">
        <v>31</v>
      </c>
      <c r="B15">
        <v>14</v>
      </c>
      <c r="C15">
        <v>3336</v>
      </c>
      <c r="D15" t="s">
        <v>356</v>
      </c>
      <c r="E15" t="s">
        <v>15</v>
      </c>
      <c r="F15">
        <v>1</v>
      </c>
      <c r="G15" t="s">
        <v>40</v>
      </c>
      <c r="H15" t="s">
        <v>32</v>
      </c>
      <c r="I15" t="s">
        <v>97</v>
      </c>
      <c r="J15" t="s">
        <v>405</v>
      </c>
      <c r="K15" t="s">
        <v>422</v>
      </c>
      <c r="L15" t="s">
        <v>441</v>
      </c>
      <c r="M15" t="s">
        <v>463</v>
      </c>
      <c r="N15" t="s">
        <v>535</v>
      </c>
      <c r="O15" t="s">
        <v>487</v>
      </c>
      <c r="P15" t="s">
        <v>511</v>
      </c>
      <c r="Q15" t="str">
        <f t="shared" si="0"/>
        <v>17.32(-0.1)/1m47/6m99/27.99(-0.1)/4.85(+1.9)/16m47/2.48.65</v>
      </c>
    </row>
    <row r="16" spans="1:17" ht="12.75">
      <c r="A16" t="s">
        <v>31</v>
      </c>
      <c r="B16">
        <v>15</v>
      </c>
      <c r="C16">
        <v>3321</v>
      </c>
      <c r="D16" t="s">
        <v>357</v>
      </c>
      <c r="E16" t="s">
        <v>373</v>
      </c>
      <c r="F16">
        <v>1</v>
      </c>
      <c r="G16" t="s">
        <v>40</v>
      </c>
      <c r="H16" t="s">
        <v>32</v>
      </c>
      <c r="I16" t="s">
        <v>97</v>
      </c>
      <c r="J16" t="s">
        <v>406</v>
      </c>
      <c r="K16" t="s">
        <v>423</v>
      </c>
      <c r="L16" t="s">
        <v>442</v>
      </c>
      <c r="M16" t="s">
        <v>464</v>
      </c>
      <c r="N16" t="s">
        <v>536</v>
      </c>
      <c r="O16" t="s">
        <v>488</v>
      </c>
      <c r="P16" t="s">
        <v>512</v>
      </c>
      <c r="Q16" t="str">
        <f t="shared" si="0"/>
        <v>17.12(+0.4)/1m41/6m50/27.76(-0.1)/4.70(+3.2)/16m46/2.41.14</v>
      </c>
    </row>
    <row r="17" spans="1:17" ht="12.75">
      <c r="A17" t="s">
        <v>31</v>
      </c>
      <c r="B17">
        <v>16</v>
      </c>
      <c r="C17">
        <v>3288</v>
      </c>
      <c r="D17" t="s">
        <v>358</v>
      </c>
      <c r="E17" t="s">
        <v>374</v>
      </c>
      <c r="F17">
        <v>4</v>
      </c>
      <c r="G17" t="s">
        <v>37</v>
      </c>
      <c r="H17" t="s">
        <v>14</v>
      </c>
      <c r="I17" t="s">
        <v>391</v>
      </c>
      <c r="J17" t="s">
        <v>407</v>
      </c>
      <c r="K17" t="s">
        <v>424</v>
      </c>
      <c r="L17" t="s">
        <v>443</v>
      </c>
      <c r="M17" t="s">
        <v>465</v>
      </c>
      <c r="N17" t="s">
        <v>537</v>
      </c>
      <c r="O17" t="s">
        <v>489</v>
      </c>
      <c r="P17" t="s">
        <v>513</v>
      </c>
      <c r="Q17" t="str">
        <f t="shared" si="0"/>
        <v>18.03(-2.1)/1m39/8m13/28.62(-2.0)/4.02(+2.5)/31m41/2.46.98</v>
      </c>
    </row>
    <row r="18" spans="1:17" ht="12.75">
      <c r="A18" t="s">
        <v>31</v>
      </c>
      <c r="B18">
        <v>17</v>
      </c>
      <c r="C18">
        <v>3170</v>
      </c>
      <c r="D18" t="s">
        <v>359</v>
      </c>
      <c r="E18" t="s">
        <v>383</v>
      </c>
      <c r="F18">
        <v>4</v>
      </c>
      <c r="G18" t="s">
        <v>37</v>
      </c>
      <c r="H18" t="s">
        <v>14</v>
      </c>
      <c r="I18" t="s">
        <v>391</v>
      </c>
      <c r="J18" t="s">
        <v>408</v>
      </c>
      <c r="K18" t="s">
        <v>425</v>
      </c>
      <c r="L18" t="s">
        <v>435</v>
      </c>
      <c r="M18" t="s">
        <v>466</v>
      </c>
      <c r="N18" t="s">
        <v>538</v>
      </c>
      <c r="O18" t="s">
        <v>490</v>
      </c>
      <c r="P18" t="s">
        <v>514</v>
      </c>
      <c r="Q18" t="str">
        <f t="shared" si="0"/>
        <v>17.49(-2.1)/1m33/7m95/27.98(-1.7)/4.28(+0.8)/28m32/3.02.56</v>
      </c>
    </row>
    <row r="19" spans="1:17" ht="12.75">
      <c r="A19" t="s">
        <v>31</v>
      </c>
      <c r="B19">
        <v>18</v>
      </c>
      <c r="C19">
        <v>3061</v>
      </c>
      <c r="D19" t="s">
        <v>360</v>
      </c>
      <c r="E19" t="s">
        <v>86</v>
      </c>
      <c r="F19">
        <v>4</v>
      </c>
      <c r="G19" t="s">
        <v>40</v>
      </c>
      <c r="H19" t="s">
        <v>32</v>
      </c>
      <c r="I19" t="s">
        <v>97</v>
      </c>
      <c r="J19" t="s">
        <v>409</v>
      </c>
      <c r="K19" t="s">
        <v>423</v>
      </c>
      <c r="L19" t="s">
        <v>444</v>
      </c>
      <c r="M19" t="s">
        <v>467</v>
      </c>
      <c r="N19" t="s">
        <v>539</v>
      </c>
      <c r="O19" t="s">
        <v>491</v>
      </c>
      <c r="P19" t="s">
        <v>515</v>
      </c>
      <c r="Q19" t="str">
        <f t="shared" si="0"/>
        <v>17.96(+0.4)/1m41/7m72/29.55(+0.7)/4.33(+1.0)/20m24/2.49.32</v>
      </c>
    </row>
    <row r="20" spans="1:17" ht="12.75">
      <c r="A20" t="s">
        <v>31</v>
      </c>
      <c r="B20">
        <v>19</v>
      </c>
      <c r="C20">
        <v>3011</v>
      </c>
      <c r="D20" t="s">
        <v>361</v>
      </c>
      <c r="E20" t="s">
        <v>17</v>
      </c>
      <c r="F20">
        <v>1</v>
      </c>
      <c r="G20" t="s">
        <v>40</v>
      </c>
      <c r="H20" t="s">
        <v>32</v>
      </c>
      <c r="I20" t="s">
        <v>97</v>
      </c>
      <c r="J20" t="s">
        <v>410</v>
      </c>
      <c r="K20" t="s">
        <v>426</v>
      </c>
      <c r="L20" t="s">
        <v>445</v>
      </c>
      <c r="M20" t="s">
        <v>468</v>
      </c>
      <c r="N20" t="s">
        <v>540</v>
      </c>
      <c r="O20" t="s">
        <v>492</v>
      </c>
      <c r="P20" t="s">
        <v>516</v>
      </c>
      <c r="Q20" t="str">
        <f t="shared" si="0"/>
        <v>19.35(-0.1)/1m35/5m23/26.34(-0.1)/4.44(+1.3)/11m47/2.32.89</v>
      </c>
    </row>
    <row r="21" spans="1:17" ht="12.75">
      <c r="A21" t="s">
        <v>31</v>
      </c>
      <c r="B21">
        <v>20</v>
      </c>
      <c r="C21">
        <v>2769</v>
      </c>
      <c r="D21" t="s">
        <v>362</v>
      </c>
      <c r="E21" t="s">
        <v>375</v>
      </c>
      <c r="F21">
        <v>2</v>
      </c>
      <c r="G21" t="s">
        <v>37</v>
      </c>
      <c r="H21" t="s">
        <v>14</v>
      </c>
      <c r="I21" t="s">
        <v>391</v>
      </c>
      <c r="J21" t="s">
        <v>411</v>
      </c>
      <c r="K21" t="s">
        <v>276</v>
      </c>
      <c r="L21" t="s">
        <v>446</v>
      </c>
      <c r="M21" t="s">
        <v>469</v>
      </c>
      <c r="N21" t="s">
        <v>541</v>
      </c>
      <c r="O21" t="s">
        <v>493</v>
      </c>
      <c r="P21" t="s">
        <v>517</v>
      </c>
      <c r="Q21" t="str">
        <f t="shared" si="0"/>
        <v>19.43(+1.9)/1m45/6m34/29.29(-0.3)/4.25(+0.5)/15m68/2.51.30</v>
      </c>
    </row>
    <row r="22" spans="1:17" ht="12.75">
      <c r="A22" t="s">
        <v>31</v>
      </c>
      <c r="B22">
        <v>21</v>
      </c>
      <c r="C22">
        <v>2755</v>
      </c>
      <c r="D22" t="s">
        <v>363</v>
      </c>
      <c r="E22" t="s">
        <v>17</v>
      </c>
      <c r="F22">
        <v>1</v>
      </c>
      <c r="G22" t="s">
        <v>40</v>
      </c>
      <c r="H22" t="s">
        <v>32</v>
      </c>
      <c r="I22" t="s">
        <v>97</v>
      </c>
      <c r="J22" t="s">
        <v>412</v>
      </c>
      <c r="K22" t="s">
        <v>427</v>
      </c>
      <c r="L22" t="s">
        <v>447</v>
      </c>
      <c r="M22" t="s">
        <v>470</v>
      </c>
      <c r="N22" t="s">
        <v>542</v>
      </c>
      <c r="O22" t="s">
        <v>494</v>
      </c>
      <c r="P22" t="s">
        <v>518</v>
      </c>
      <c r="Q22" t="str">
        <f t="shared" si="0"/>
        <v>18.41(+0.4)/1m26/7m55/30.78(+0.7)/4.32(+1.7)/23m54/2.56.23</v>
      </c>
    </row>
    <row r="23" spans="1:17" ht="12.75">
      <c r="A23" t="s">
        <v>31</v>
      </c>
      <c r="B23">
        <v>22</v>
      </c>
      <c r="C23">
        <v>2716</v>
      </c>
      <c r="D23" t="s">
        <v>364</v>
      </c>
      <c r="E23" t="s">
        <v>383</v>
      </c>
      <c r="F23">
        <v>4</v>
      </c>
      <c r="G23" t="s">
        <v>37</v>
      </c>
      <c r="H23" t="s">
        <v>14</v>
      </c>
      <c r="I23" t="s">
        <v>391</v>
      </c>
      <c r="J23" t="s">
        <v>413</v>
      </c>
      <c r="K23" t="s">
        <v>425</v>
      </c>
      <c r="L23" t="s">
        <v>448</v>
      </c>
      <c r="M23" t="s">
        <v>471</v>
      </c>
      <c r="N23" t="s">
        <v>543</v>
      </c>
      <c r="O23" t="s">
        <v>495</v>
      </c>
      <c r="P23" t="s">
        <v>519</v>
      </c>
      <c r="Q23" t="str">
        <f t="shared" si="0"/>
        <v>18.52(+1.9)/1m33/6m32/31.10(-0.3)/4.22(+0.0)/23m32/2.53.18</v>
      </c>
    </row>
    <row r="24" spans="1:17" ht="12.75">
      <c r="A24" t="s">
        <v>31</v>
      </c>
      <c r="B24">
        <v>23</v>
      </c>
      <c r="C24">
        <v>2619</v>
      </c>
      <c r="D24" t="s">
        <v>365</v>
      </c>
      <c r="E24" t="s">
        <v>17</v>
      </c>
      <c r="F24">
        <v>1</v>
      </c>
      <c r="G24" t="s">
        <v>40</v>
      </c>
      <c r="H24" t="s">
        <v>32</v>
      </c>
      <c r="I24" t="s">
        <v>97</v>
      </c>
      <c r="J24" t="s">
        <v>414</v>
      </c>
      <c r="K24" t="s">
        <v>427</v>
      </c>
      <c r="L24" t="s">
        <v>449</v>
      </c>
      <c r="M24" t="s">
        <v>472</v>
      </c>
      <c r="N24" t="s">
        <v>532</v>
      </c>
      <c r="O24" t="s">
        <v>496</v>
      </c>
      <c r="P24" t="s">
        <v>520</v>
      </c>
      <c r="Q24" t="str">
        <f t="shared" si="0"/>
        <v>19.21(+0.4)/1m26/5m50/29.05(+0.7)/4.39(+3.1)/16m41/2.49.99</v>
      </c>
    </row>
    <row r="25" spans="1:17" ht="12.75">
      <c r="A25" t="s">
        <v>31</v>
      </c>
      <c r="B25">
        <v>24</v>
      </c>
      <c r="C25">
        <v>2544</v>
      </c>
      <c r="D25" t="s">
        <v>366</v>
      </c>
      <c r="E25" t="s">
        <v>17</v>
      </c>
      <c r="F25">
        <v>1</v>
      </c>
      <c r="G25" t="s">
        <v>40</v>
      </c>
      <c r="H25" t="s">
        <v>32</v>
      </c>
      <c r="I25" t="s">
        <v>97</v>
      </c>
      <c r="J25" t="s">
        <v>415</v>
      </c>
      <c r="K25" t="s">
        <v>285</v>
      </c>
      <c r="L25" t="s">
        <v>430</v>
      </c>
      <c r="M25" t="s">
        <v>473</v>
      </c>
      <c r="N25" t="s">
        <v>544</v>
      </c>
      <c r="O25" t="s">
        <v>497</v>
      </c>
      <c r="P25" t="s">
        <v>521</v>
      </c>
      <c r="Q25" t="str">
        <f t="shared" si="0"/>
        <v>17.63(-0.1)/NM/7m33/28.73(-0.1)/4.28(+3.7)/16m39/2.47.39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7">
      <selection activeCell="I30" sqref="I30"/>
    </sheetView>
  </sheetViews>
  <sheetFormatPr defaultColWidth="9.140625" defaultRowHeight="15"/>
  <cols>
    <col min="1" max="1" width="21.00390625" style="0" bestFit="1" customWidth="1"/>
    <col min="2" max="2" width="5.28125" style="0" bestFit="1" customWidth="1"/>
    <col min="3" max="3" width="6.421875" style="0" bestFit="1" customWidth="1"/>
    <col min="4" max="4" width="14.8515625" style="0" bestFit="1" customWidth="1"/>
    <col min="5" max="5" width="15.140625" style="0" bestFit="1" customWidth="1"/>
    <col min="6" max="6" width="5.28125" style="0" bestFit="1" customWidth="1"/>
    <col min="7" max="7" width="12.7109375" style="0" customWidth="1"/>
    <col min="8" max="8" width="9.00390625" style="0" bestFit="1" customWidth="1"/>
    <col min="9" max="9" width="11.00390625" style="0" bestFit="1" customWidth="1"/>
    <col min="10" max="11" width="10.421875" style="0" bestFit="1" customWidth="1"/>
    <col min="14" max="14" width="10.7109375" style="0" bestFit="1" customWidth="1"/>
    <col min="18" max="18" width="64.140625" style="0" bestFit="1" customWidth="1"/>
  </cols>
  <sheetData>
    <row r="1" spans="1:10" ht="12.75">
      <c r="A1" t="s">
        <v>24</v>
      </c>
      <c r="B1" t="s">
        <v>0</v>
      </c>
      <c r="C1" t="s">
        <v>25</v>
      </c>
      <c r="E1" t="s">
        <v>27</v>
      </c>
      <c r="F1" t="s">
        <v>70</v>
      </c>
      <c r="G1" t="s">
        <v>1</v>
      </c>
      <c r="H1" t="s">
        <v>28</v>
      </c>
      <c r="I1" t="s">
        <v>29</v>
      </c>
      <c r="J1" t="s">
        <v>30</v>
      </c>
    </row>
    <row r="2" spans="1:18" ht="12.75">
      <c r="A2" t="s">
        <v>34</v>
      </c>
      <c r="B2">
        <v>1</v>
      </c>
      <c r="C2">
        <v>5405</v>
      </c>
      <c r="D2" t="s">
        <v>42</v>
      </c>
      <c r="E2" t="s">
        <v>71</v>
      </c>
      <c r="F2">
        <v>2</v>
      </c>
      <c r="G2" t="s">
        <v>36</v>
      </c>
      <c r="H2" t="s">
        <v>99</v>
      </c>
      <c r="I2" t="s">
        <v>90</v>
      </c>
      <c r="J2" t="s">
        <v>184</v>
      </c>
      <c r="K2" t="s">
        <v>212</v>
      </c>
      <c r="L2" t="s">
        <v>240</v>
      </c>
      <c r="M2" t="s">
        <v>102</v>
      </c>
      <c r="N2" t="s">
        <v>287</v>
      </c>
      <c r="O2" t="s">
        <v>103</v>
      </c>
      <c r="P2" t="s">
        <v>267</v>
      </c>
      <c r="Q2" t="s">
        <v>156</v>
      </c>
      <c r="R2" t="str">
        <f aca="true" t="shared" si="0" ref="R2:R30">J2&amp;K2&amp;L2&amp;M2&amp;N2&amp;O2&amp;P2&amp;Q2</f>
        <v>12.03(-0.8)/6m27(0.0)/11m13/53.65/16.25(-0.8)/57.94/1m94/4.29.94</v>
      </c>
    </row>
    <row r="3" spans="1:18" ht="12.75">
      <c r="A3" t="s">
        <v>34</v>
      </c>
      <c r="B3">
        <v>2</v>
      </c>
      <c r="C3">
        <v>5085</v>
      </c>
      <c r="D3" t="s">
        <v>43</v>
      </c>
      <c r="E3" t="s">
        <v>2</v>
      </c>
      <c r="F3">
        <v>1</v>
      </c>
      <c r="G3" t="s">
        <v>37</v>
      </c>
      <c r="H3" t="s">
        <v>93</v>
      </c>
      <c r="I3" t="s">
        <v>92</v>
      </c>
      <c r="J3" t="s">
        <v>207</v>
      </c>
      <c r="K3" t="s">
        <v>235</v>
      </c>
      <c r="L3" t="s">
        <v>263</v>
      </c>
      <c r="M3" t="s">
        <v>146</v>
      </c>
      <c r="N3" t="s">
        <v>310</v>
      </c>
      <c r="O3" t="s">
        <v>147</v>
      </c>
      <c r="P3" t="s">
        <v>280</v>
      </c>
      <c r="Q3" t="s">
        <v>178</v>
      </c>
      <c r="R3" t="str">
        <f t="shared" si="0"/>
        <v>11.42(+0.3)/5m73(+1.3)/11m36/52.08/16.67(+0.3)/56.02/1m72/4.52.97</v>
      </c>
    </row>
    <row r="4" spans="1:18" ht="12.75">
      <c r="A4" t="s">
        <v>34</v>
      </c>
      <c r="B4">
        <v>3</v>
      </c>
      <c r="C4">
        <v>5068</v>
      </c>
      <c r="D4" t="s">
        <v>44</v>
      </c>
      <c r="E4" t="s">
        <v>2</v>
      </c>
      <c r="F4">
        <v>1</v>
      </c>
      <c r="G4" t="s">
        <v>39</v>
      </c>
      <c r="H4" t="s">
        <v>101</v>
      </c>
      <c r="I4" t="s">
        <v>95</v>
      </c>
      <c r="J4" t="s">
        <v>185</v>
      </c>
      <c r="K4" t="s">
        <v>213</v>
      </c>
      <c r="L4" t="s">
        <v>241</v>
      </c>
      <c r="M4" t="s">
        <v>104</v>
      </c>
      <c r="N4" t="s">
        <v>288</v>
      </c>
      <c r="O4" t="s">
        <v>105</v>
      </c>
      <c r="P4" t="s">
        <v>268</v>
      </c>
      <c r="Q4" t="s">
        <v>157</v>
      </c>
      <c r="R4" t="str">
        <f t="shared" si="0"/>
        <v>11.50(-1.0)/6m04(-0.5)/10m94/52.09/16.13(+4.1)/49.69/1m65/4.44.72</v>
      </c>
    </row>
    <row r="5" spans="1:18" ht="12.75">
      <c r="A5" t="s">
        <v>34</v>
      </c>
      <c r="B5">
        <v>4</v>
      </c>
      <c r="C5">
        <v>4876</v>
      </c>
      <c r="D5" t="s">
        <v>45</v>
      </c>
      <c r="E5" t="s">
        <v>15</v>
      </c>
      <c r="F5">
        <v>1</v>
      </c>
      <c r="G5" t="s">
        <v>41</v>
      </c>
      <c r="H5" t="s">
        <v>32</v>
      </c>
      <c r="I5" t="s">
        <v>97</v>
      </c>
      <c r="J5" t="s">
        <v>186</v>
      </c>
      <c r="K5" t="s">
        <v>214</v>
      </c>
      <c r="L5" t="s">
        <v>242</v>
      </c>
      <c r="M5" t="s">
        <v>106</v>
      </c>
      <c r="N5" t="s">
        <v>289</v>
      </c>
      <c r="O5" t="s">
        <v>107</v>
      </c>
      <c r="P5" t="s">
        <v>269</v>
      </c>
      <c r="Q5" t="s">
        <v>158</v>
      </c>
      <c r="R5" t="str">
        <f t="shared" si="0"/>
        <v>11.66(+1.6)/5m97(-0.2)/10m95/51.61/16.85(+3.8)/37.83/1m80/4.50.75</v>
      </c>
    </row>
    <row r="6" spans="1:18" ht="12.75">
      <c r="A6" t="s">
        <v>34</v>
      </c>
      <c r="B6">
        <v>5</v>
      </c>
      <c r="C6">
        <v>4785</v>
      </c>
      <c r="D6" t="s">
        <v>46</v>
      </c>
      <c r="E6" t="s">
        <v>74</v>
      </c>
      <c r="F6">
        <v>6</v>
      </c>
      <c r="G6" t="s">
        <v>37</v>
      </c>
      <c r="H6" t="s">
        <v>93</v>
      </c>
      <c r="I6" t="s">
        <v>92</v>
      </c>
      <c r="J6" t="s">
        <v>208</v>
      </c>
      <c r="K6" t="s">
        <v>236</v>
      </c>
      <c r="L6" t="s">
        <v>264</v>
      </c>
      <c r="M6" t="s">
        <v>148</v>
      </c>
      <c r="N6" t="s">
        <v>311</v>
      </c>
      <c r="O6" t="s">
        <v>149</v>
      </c>
      <c r="P6" t="s">
        <v>281</v>
      </c>
      <c r="Q6" t="s">
        <v>179</v>
      </c>
      <c r="R6" t="str">
        <f t="shared" si="0"/>
        <v>11.53(-0.6)/6m3(+0.8)/9m74/54.36/17.16(+0.3)/45.46/1m81/5.05.92</v>
      </c>
    </row>
    <row r="7" spans="1:18" ht="12.75">
      <c r="A7" t="s">
        <v>34</v>
      </c>
      <c r="B7">
        <v>6</v>
      </c>
      <c r="C7">
        <v>4783</v>
      </c>
      <c r="D7" t="s">
        <v>47</v>
      </c>
      <c r="E7" t="s">
        <v>75</v>
      </c>
      <c r="F7">
        <v>3</v>
      </c>
      <c r="G7" t="s">
        <v>41</v>
      </c>
      <c r="H7" t="s">
        <v>32</v>
      </c>
      <c r="I7" t="s">
        <v>97</v>
      </c>
      <c r="J7" t="s">
        <v>187</v>
      </c>
      <c r="K7" t="s">
        <v>215</v>
      </c>
      <c r="L7" t="s">
        <v>243</v>
      </c>
      <c r="M7" t="s">
        <v>108</v>
      </c>
      <c r="N7" t="s">
        <v>290</v>
      </c>
      <c r="O7" t="s">
        <v>109</v>
      </c>
      <c r="P7" t="s">
        <v>270</v>
      </c>
      <c r="Q7" t="s">
        <v>159</v>
      </c>
      <c r="R7" t="str">
        <f t="shared" si="0"/>
        <v>11.08(+1.6)/5m83(+0.6)/7m97/50.72/14.87(+3.8)/27.50/1m59/4.43.69</v>
      </c>
    </row>
    <row r="8" spans="1:18" ht="12.75">
      <c r="A8" t="s">
        <v>34</v>
      </c>
      <c r="B8">
        <v>7</v>
      </c>
      <c r="C8">
        <v>4779</v>
      </c>
      <c r="D8" t="s">
        <v>48</v>
      </c>
      <c r="E8" t="s">
        <v>75</v>
      </c>
      <c r="F8">
        <v>3</v>
      </c>
      <c r="G8" t="s">
        <v>41</v>
      </c>
      <c r="H8" t="s">
        <v>32</v>
      </c>
      <c r="I8" t="s">
        <v>97</v>
      </c>
      <c r="J8" t="s">
        <v>188</v>
      </c>
      <c r="K8" t="s">
        <v>216</v>
      </c>
      <c r="L8" t="s">
        <v>244</v>
      </c>
      <c r="M8" t="s">
        <v>110</v>
      </c>
      <c r="N8" t="s">
        <v>291</v>
      </c>
      <c r="O8" t="s">
        <v>111</v>
      </c>
      <c r="P8" t="s">
        <v>271</v>
      </c>
      <c r="Q8" t="s">
        <v>160</v>
      </c>
      <c r="R8" t="str">
        <f t="shared" si="0"/>
        <v>11.81(+0.8)/6m22(+0.6)/8m66/53.35/16.35(+0.5)/38.69/1m86/4.55.57</v>
      </c>
    </row>
    <row r="9" spans="1:18" ht="12.75">
      <c r="A9" t="s">
        <v>34</v>
      </c>
      <c r="B9">
        <v>8</v>
      </c>
      <c r="C9">
        <v>4764</v>
      </c>
      <c r="D9" t="s">
        <v>49</v>
      </c>
      <c r="E9" t="s">
        <v>76</v>
      </c>
      <c r="F9">
        <v>1</v>
      </c>
      <c r="G9" t="s">
        <v>41</v>
      </c>
      <c r="H9" t="s">
        <v>32</v>
      </c>
      <c r="I9" t="s">
        <v>97</v>
      </c>
      <c r="J9" t="s">
        <v>189</v>
      </c>
      <c r="K9" t="s">
        <v>217</v>
      </c>
      <c r="L9" t="s">
        <v>245</v>
      </c>
      <c r="M9" t="s">
        <v>112</v>
      </c>
      <c r="N9" t="s">
        <v>292</v>
      </c>
      <c r="O9" t="s">
        <v>113</v>
      </c>
      <c r="P9" t="s">
        <v>272</v>
      </c>
      <c r="Q9" t="s">
        <v>161</v>
      </c>
      <c r="R9" t="str">
        <f t="shared" si="0"/>
        <v>11.28(+1.6)/6m23(-0.1)/7m76/49.44/18.18(+2.4)/30.19/1m74/4.29.26</v>
      </c>
    </row>
    <row r="10" spans="1:18" ht="12.75">
      <c r="A10" t="s">
        <v>34</v>
      </c>
      <c r="B10">
        <v>9</v>
      </c>
      <c r="C10">
        <v>4749</v>
      </c>
      <c r="D10" t="s">
        <v>50</v>
      </c>
      <c r="E10" t="s">
        <v>2</v>
      </c>
      <c r="F10">
        <v>1</v>
      </c>
      <c r="G10" t="s">
        <v>41</v>
      </c>
      <c r="H10" t="s">
        <v>32</v>
      </c>
      <c r="I10" t="s">
        <v>97</v>
      </c>
      <c r="J10" t="s">
        <v>190</v>
      </c>
      <c r="K10" t="s">
        <v>218</v>
      </c>
      <c r="L10" t="s">
        <v>246</v>
      </c>
      <c r="M10" t="s">
        <v>114</v>
      </c>
      <c r="N10" t="s">
        <v>293</v>
      </c>
      <c r="O10" t="s">
        <v>115</v>
      </c>
      <c r="P10" t="s">
        <v>273</v>
      </c>
      <c r="Q10" t="s">
        <v>162</v>
      </c>
      <c r="R10" t="str">
        <f t="shared" si="0"/>
        <v>11.57(+0.3)/5m72(+0.7)/9m51/52.96/15.98(+0.5)/38.44/1m62/4.35.39</v>
      </c>
    </row>
    <row r="11" spans="1:18" ht="12.75">
      <c r="A11" t="s">
        <v>34</v>
      </c>
      <c r="B11">
        <v>10</v>
      </c>
      <c r="C11">
        <v>4716</v>
      </c>
      <c r="D11" t="s">
        <v>51</v>
      </c>
      <c r="E11" t="s">
        <v>88</v>
      </c>
      <c r="F11">
        <v>3</v>
      </c>
      <c r="G11" t="s">
        <v>41</v>
      </c>
      <c r="H11" t="s">
        <v>32</v>
      </c>
      <c r="I11" t="s">
        <v>97</v>
      </c>
      <c r="J11" t="s">
        <v>191</v>
      </c>
      <c r="K11" t="s">
        <v>219</v>
      </c>
      <c r="L11" t="s">
        <v>247</v>
      </c>
      <c r="M11" t="s">
        <v>116</v>
      </c>
      <c r="N11" t="s">
        <v>294</v>
      </c>
      <c r="O11" t="s">
        <v>117</v>
      </c>
      <c r="P11" t="s">
        <v>272</v>
      </c>
      <c r="Q11" t="s">
        <v>163</v>
      </c>
      <c r="R11" t="str">
        <f t="shared" si="0"/>
        <v>11.79(+0.3)/6m21(-0.3)/9m49/51.98/16.22(+0.5)/23.40/1m74/4.34.27</v>
      </c>
    </row>
    <row r="12" spans="1:18" ht="12.75">
      <c r="A12" t="s">
        <v>34</v>
      </c>
      <c r="B12">
        <v>11</v>
      </c>
      <c r="C12">
        <v>4524</v>
      </c>
      <c r="D12" t="s">
        <v>52</v>
      </c>
      <c r="E12" t="s">
        <v>2</v>
      </c>
      <c r="F12">
        <v>1</v>
      </c>
      <c r="G12" t="s">
        <v>37</v>
      </c>
      <c r="H12" t="s">
        <v>93</v>
      </c>
      <c r="I12" t="s">
        <v>92</v>
      </c>
      <c r="J12" t="s">
        <v>209</v>
      </c>
      <c r="K12" t="s">
        <v>237</v>
      </c>
      <c r="L12" t="s">
        <v>254</v>
      </c>
      <c r="M12" t="s">
        <v>150</v>
      </c>
      <c r="N12" t="s">
        <v>312</v>
      </c>
      <c r="O12" t="s">
        <v>151</v>
      </c>
      <c r="P12" t="s">
        <v>282</v>
      </c>
      <c r="Q12" t="s">
        <v>180</v>
      </c>
      <c r="R12" t="str">
        <f t="shared" si="0"/>
        <v>11.60(+0.3)/5m98(+2.2)/7m38/53.01/15.73(+0.3)/37.64/1m51/4.47.87</v>
      </c>
    </row>
    <row r="13" spans="1:18" ht="12.75">
      <c r="A13" t="s">
        <v>34</v>
      </c>
      <c r="B13">
        <v>12</v>
      </c>
      <c r="C13">
        <v>4389</v>
      </c>
      <c r="D13" t="s">
        <v>53</v>
      </c>
      <c r="E13" t="s">
        <v>2</v>
      </c>
      <c r="F13">
        <v>1</v>
      </c>
      <c r="G13" t="s">
        <v>40</v>
      </c>
      <c r="H13" t="s">
        <v>32</v>
      </c>
      <c r="I13" t="s">
        <v>97</v>
      </c>
      <c r="J13" t="s">
        <v>192</v>
      </c>
      <c r="K13" t="s">
        <v>220</v>
      </c>
      <c r="L13" t="s">
        <v>248</v>
      </c>
      <c r="M13" t="s">
        <v>118</v>
      </c>
      <c r="N13" t="s">
        <v>295</v>
      </c>
      <c r="O13" t="s">
        <v>119</v>
      </c>
      <c r="P13" t="s">
        <v>270</v>
      </c>
      <c r="Q13" t="s">
        <v>164</v>
      </c>
      <c r="R13" t="str">
        <f t="shared" si="0"/>
        <v>11.91(+1.6)/5m66(-1.3)/9m61/54.52/16.86(+2.4)/46.69/1m59/5.12.50</v>
      </c>
    </row>
    <row r="14" spans="1:18" ht="12.75">
      <c r="A14" t="s">
        <v>34</v>
      </c>
      <c r="B14">
        <v>13</v>
      </c>
      <c r="C14">
        <v>4331</v>
      </c>
      <c r="D14" t="s">
        <v>54</v>
      </c>
      <c r="E14" t="s">
        <v>86</v>
      </c>
      <c r="F14">
        <v>4</v>
      </c>
      <c r="G14" t="s">
        <v>40</v>
      </c>
      <c r="H14" t="s">
        <v>32</v>
      </c>
      <c r="I14" t="s">
        <v>97</v>
      </c>
      <c r="J14" t="s">
        <v>193</v>
      </c>
      <c r="K14" t="s">
        <v>221</v>
      </c>
      <c r="L14" t="s">
        <v>249</v>
      </c>
      <c r="M14" t="s">
        <v>120</v>
      </c>
      <c r="N14" t="s">
        <v>296</v>
      </c>
      <c r="O14" t="s">
        <v>121</v>
      </c>
      <c r="P14" t="s">
        <v>270</v>
      </c>
      <c r="Q14" t="s">
        <v>165</v>
      </c>
      <c r="R14" t="str">
        <f t="shared" si="0"/>
        <v>11.84(+0.3)/6m10(+0.1)/9m29/53.37/18.15(+3.8)/30.97/1m59/4.44.65</v>
      </c>
    </row>
    <row r="15" spans="1:18" ht="12.75">
      <c r="A15" t="s">
        <v>34</v>
      </c>
      <c r="B15">
        <v>14</v>
      </c>
      <c r="C15">
        <v>3994</v>
      </c>
      <c r="D15" t="s">
        <v>55</v>
      </c>
      <c r="E15" t="s">
        <v>77</v>
      </c>
      <c r="F15">
        <v>5</v>
      </c>
      <c r="G15" t="s">
        <v>40</v>
      </c>
      <c r="H15" t="s">
        <v>32</v>
      </c>
      <c r="I15" t="s">
        <v>97</v>
      </c>
      <c r="J15" t="s">
        <v>194</v>
      </c>
      <c r="K15" t="s">
        <v>222</v>
      </c>
      <c r="L15" t="s">
        <v>250</v>
      </c>
      <c r="M15" t="s">
        <v>122</v>
      </c>
      <c r="N15" t="s">
        <v>297</v>
      </c>
      <c r="O15" t="s">
        <v>123</v>
      </c>
      <c r="P15" t="s">
        <v>274</v>
      </c>
      <c r="Q15" t="s">
        <v>166</v>
      </c>
      <c r="R15" t="str">
        <f t="shared" si="0"/>
        <v>11.94(+1.6)/6m39(+1.2)/9m35/57.35/19.90(+0.5)/42.47/1m71/5.47.79</v>
      </c>
    </row>
    <row r="16" spans="1:18" ht="12.75">
      <c r="A16" t="s">
        <v>34</v>
      </c>
      <c r="B16">
        <v>15</v>
      </c>
      <c r="C16">
        <v>3905</v>
      </c>
      <c r="D16" t="s">
        <v>56</v>
      </c>
      <c r="E16" t="s">
        <v>78</v>
      </c>
      <c r="F16">
        <v>1</v>
      </c>
      <c r="G16" t="s">
        <v>37</v>
      </c>
      <c r="H16" t="s">
        <v>93</v>
      </c>
      <c r="I16" t="s">
        <v>92</v>
      </c>
      <c r="J16" t="s">
        <v>210</v>
      </c>
      <c r="K16" t="s">
        <v>238</v>
      </c>
      <c r="L16" t="s">
        <v>265</v>
      </c>
      <c r="M16" t="s">
        <v>152</v>
      </c>
      <c r="N16" t="s">
        <v>313</v>
      </c>
      <c r="O16" t="s">
        <v>153</v>
      </c>
      <c r="P16" t="s">
        <v>283</v>
      </c>
      <c r="Q16" t="s">
        <v>181</v>
      </c>
      <c r="R16" t="str">
        <f t="shared" si="0"/>
        <v>11.74(+0.3)/6m00(-0.7)/4m37/56.45/15.88(+0.3)/14.10/1m66/4.57.17</v>
      </c>
    </row>
    <row r="17" spans="1:18" ht="12.75">
      <c r="A17" t="s">
        <v>34</v>
      </c>
      <c r="B17">
        <v>16</v>
      </c>
      <c r="C17">
        <v>3903</v>
      </c>
      <c r="D17" t="s">
        <v>57</v>
      </c>
      <c r="E17" t="s">
        <v>79</v>
      </c>
      <c r="F17">
        <v>1</v>
      </c>
      <c r="G17" t="s">
        <v>40</v>
      </c>
      <c r="H17" t="s">
        <v>32</v>
      </c>
      <c r="I17" t="s">
        <v>97</v>
      </c>
      <c r="J17" t="s">
        <v>195</v>
      </c>
      <c r="K17" t="s">
        <v>223</v>
      </c>
      <c r="L17" t="s">
        <v>251</v>
      </c>
      <c r="M17" t="s">
        <v>124</v>
      </c>
      <c r="N17" t="s">
        <v>298</v>
      </c>
      <c r="O17" t="s">
        <v>125</v>
      </c>
      <c r="P17" t="s">
        <v>268</v>
      </c>
      <c r="Q17" t="s">
        <v>167</v>
      </c>
      <c r="R17" t="str">
        <f t="shared" si="0"/>
        <v>12.32(+0.8)/5m45(-1.4)/7m89/56.30/17.43(+3.8)/26.49/1m65/4.53.02</v>
      </c>
    </row>
    <row r="18" spans="1:18" ht="12.75">
      <c r="A18" t="s">
        <v>34</v>
      </c>
      <c r="B18">
        <v>17</v>
      </c>
      <c r="C18">
        <v>3903</v>
      </c>
      <c r="D18" t="s">
        <v>58</v>
      </c>
      <c r="E18" t="s">
        <v>76</v>
      </c>
      <c r="F18">
        <v>1</v>
      </c>
      <c r="G18" t="s">
        <v>40</v>
      </c>
      <c r="H18" t="s">
        <v>32</v>
      </c>
      <c r="I18" t="s">
        <v>97</v>
      </c>
      <c r="J18" t="s">
        <v>196</v>
      </c>
      <c r="K18" t="s">
        <v>224</v>
      </c>
      <c r="L18" t="s">
        <v>252</v>
      </c>
      <c r="M18" t="s">
        <v>126</v>
      </c>
      <c r="N18" t="s">
        <v>299</v>
      </c>
      <c r="O18" t="s">
        <v>127</v>
      </c>
      <c r="P18" t="s">
        <v>275</v>
      </c>
      <c r="Q18" t="s">
        <v>168</v>
      </c>
      <c r="R18" t="str">
        <f t="shared" si="0"/>
        <v>11.95(+1.6)/5m81(-1.1)/7m70/54.79/17.65(+3.8)/25.72/1m56/5.08.95</v>
      </c>
    </row>
    <row r="19" spans="1:18" ht="12.75">
      <c r="A19" t="s">
        <v>34</v>
      </c>
      <c r="B19">
        <v>18</v>
      </c>
      <c r="C19">
        <v>3896</v>
      </c>
      <c r="D19" t="s">
        <v>59</v>
      </c>
      <c r="E19" t="s">
        <v>80</v>
      </c>
      <c r="F19">
        <v>1</v>
      </c>
      <c r="G19" t="s">
        <v>40</v>
      </c>
      <c r="H19" t="s">
        <v>32</v>
      </c>
      <c r="I19" t="s">
        <v>97</v>
      </c>
      <c r="J19" t="s">
        <v>197</v>
      </c>
      <c r="K19" t="s">
        <v>225</v>
      </c>
      <c r="L19" t="s">
        <v>253</v>
      </c>
      <c r="M19" t="s">
        <v>128</v>
      </c>
      <c r="N19" t="s">
        <v>300</v>
      </c>
      <c r="O19" t="s">
        <v>129</v>
      </c>
      <c r="P19" t="s">
        <v>273</v>
      </c>
      <c r="Q19" t="s">
        <v>169</v>
      </c>
      <c r="R19" t="str">
        <f t="shared" si="0"/>
        <v>12.11(+0.3)/5m66(+1.4)/7m39/55.99/17.53(+2.4)/29.30/1m62/5.06.24</v>
      </c>
    </row>
    <row r="20" spans="1:18" ht="12.75">
      <c r="A20" t="s">
        <v>34</v>
      </c>
      <c r="B20">
        <v>19</v>
      </c>
      <c r="C20">
        <v>3860</v>
      </c>
      <c r="D20" t="s">
        <v>60</v>
      </c>
      <c r="E20" t="s">
        <v>81</v>
      </c>
      <c r="F20">
        <v>1</v>
      </c>
      <c r="G20" t="s">
        <v>40</v>
      </c>
      <c r="H20" t="s">
        <v>32</v>
      </c>
      <c r="I20" t="s">
        <v>97</v>
      </c>
      <c r="J20" t="s">
        <v>198</v>
      </c>
      <c r="K20" t="s">
        <v>226</v>
      </c>
      <c r="L20" t="s">
        <v>254</v>
      </c>
      <c r="M20" t="s">
        <v>130</v>
      </c>
      <c r="N20" t="s">
        <v>301</v>
      </c>
      <c r="O20" t="s">
        <v>131</v>
      </c>
      <c r="P20" t="s">
        <v>273</v>
      </c>
      <c r="Q20" t="s">
        <v>170</v>
      </c>
      <c r="R20" t="str">
        <f t="shared" si="0"/>
        <v>11.94(+0.3)/6m05(+0.6)/7m38/58.37/18.14(+2.4)/32.52/1m62/5.15.38</v>
      </c>
    </row>
    <row r="21" spans="1:18" ht="12.75">
      <c r="A21" t="s">
        <v>34</v>
      </c>
      <c r="B21">
        <v>20</v>
      </c>
      <c r="C21">
        <v>3851</v>
      </c>
      <c r="D21" t="s">
        <v>61</v>
      </c>
      <c r="E21" t="s">
        <v>75</v>
      </c>
      <c r="F21">
        <v>3</v>
      </c>
      <c r="G21" t="s">
        <v>40</v>
      </c>
      <c r="H21" t="s">
        <v>32</v>
      </c>
      <c r="I21" t="s">
        <v>97</v>
      </c>
      <c r="J21" t="s">
        <v>199</v>
      </c>
      <c r="K21" t="s">
        <v>227</v>
      </c>
      <c r="L21" t="s">
        <v>255</v>
      </c>
      <c r="M21" t="s">
        <v>132</v>
      </c>
      <c r="N21" t="s">
        <v>302</v>
      </c>
      <c r="O21" t="s">
        <v>286</v>
      </c>
      <c r="P21" t="s">
        <v>270</v>
      </c>
      <c r="Q21" t="s">
        <v>183</v>
      </c>
      <c r="R21" t="str">
        <f t="shared" si="0"/>
        <v>11.80(+0.8)/5m54(+1.3)/7m44/52.50/16.43(+2.4)/NM/1m59/5.12.07</v>
      </c>
    </row>
    <row r="22" spans="1:18" ht="12.75">
      <c r="A22" t="s">
        <v>34</v>
      </c>
      <c r="B22">
        <v>21</v>
      </c>
      <c r="C22">
        <v>3831</v>
      </c>
      <c r="D22" t="s">
        <v>62</v>
      </c>
      <c r="E22" t="s">
        <v>82</v>
      </c>
      <c r="F22">
        <v>2</v>
      </c>
      <c r="G22" t="s">
        <v>40</v>
      </c>
      <c r="H22" t="s">
        <v>32</v>
      </c>
      <c r="I22" t="s">
        <v>97</v>
      </c>
      <c r="J22" t="s">
        <v>200</v>
      </c>
      <c r="K22" t="s">
        <v>228</v>
      </c>
      <c r="L22" t="s">
        <v>256</v>
      </c>
      <c r="M22" t="s">
        <v>133</v>
      </c>
      <c r="N22" t="s">
        <v>303</v>
      </c>
      <c r="O22" t="s">
        <v>109</v>
      </c>
      <c r="P22" t="s">
        <v>275</v>
      </c>
      <c r="Q22" t="s">
        <v>171</v>
      </c>
      <c r="R22" t="str">
        <f t="shared" si="0"/>
        <v>11.71(+0.8)/6m01(+0.9)/6m29/53.86/20.06(+0.5)/27.50/1m56/4.56.43</v>
      </c>
    </row>
    <row r="23" spans="1:18" ht="12.75">
      <c r="A23" t="s">
        <v>34</v>
      </c>
      <c r="B23">
        <v>22</v>
      </c>
      <c r="C23">
        <v>3810</v>
      </c>
      <c r="D23" t="s">
        <v>63</v>
      </c>
      <c r="E23" t="s">
        <v>83</v>
      </c>
      <c r="F23">
        <v>4</v>
      </c>
      <c r="G23" t="s">
        <v>37</v>
      </c>
      <c r="H23" t="s">
        <v>93</v>
      </c>
      <c r="I23" t="s">
        <v>92</v>
      </c>
      <c r="J23" t="s">
        <v>211</v>
      </c>
      <c r="K23" t="s">
        <v>239</v>
      </c>
      <c r="L23" t="s">
        <v>266</v>
      </c>
      <c r="M23" t="s">
        <v>154</v>
      </c>
      <c r="N23" t="s">
        <v>314</v>
      </c>
      <c r="O23" t="s">
        <v>155</v>
      </c>
      <c r="P23" t="s">
        <v>284</v>
      </c>
      <c r="Q23" t="s">
        <v>182</v>
      </c>
      <c r="R23" t="str">
        <f t="shared" si="0"/>
        <v>12.59(-0.6)/5m43(+2.3)/8m11/57.38/19.27(+0.3)/41.25/1m60/4.54.86</v>
      </c>
    </row>
    <row r="24" spans="1:18" ht="12.75">
      <c r="A24" t="s">
        <v>34</v>
      </c>
      <c r="B24">
        <v>23</v>
      </c>
      <c r="C24">
        <v>3796</v>
      </c>
      <c r="D24" t="s">
        <v>64</v>
      </c>
      <c r="E24" t="s">
        <v>84</v>
      </c>
      <c r="F24">
        <v>2</v>
      </c>
      <c r="G24" t="s">
        <v>40</v>
      </c>
      <c r="H24" t="s">
        <v>32</v>
      </c>
      <c r="I24" t="s">
        <v>97</v>
      </c>
      <c r="J24" t="s">
        <v>201</v>
      </c>
      <c r="K24" t="s">
        <v>229</v>
      </c>
      <c r="L24" t="s">
        <v>257</v>
      </c>
      <c r="M24" t="s">
        <v>134</v>
      </c>
      <c r="N24" t="s">
        <v>304</v>
      </c>
      <c r="O24" t="s">
        <v>135</v>
      </c>
      <c r="P24" t="s">
        <v>276</v>
      </c>
      <c r="Q24" t="s">
        <v>172</v>
      </c>
      <c r="R24" t="str">
        <f t="shared" si="0"/>
        <v>12.09(+1.6)/5m4(-1.6)/5m73/54.39/16.77(+2.4)/27.92/1m45/4.57.39</v>
      </c>
    </row>
    <row r="25" spans="1:18" ht="12.75">
      <c r="A25" t="s">
        <v>34</v>
      </c>
      <c r="B25">
        <v>24</v>
      </c>
      <c r="C25">
        <v>3755</v>
      </c>
      <c r="D25" t="s">
        <v>65</v>
      </c>
      <c r="E25" t="s">
        <v>83</v>
      </c>
      <c r="F25">
        <v>4</v>
      </c>
      <c r="G25" t="s">
        <v>40</v>
      </c>
      <c r="H25" t="s">
        <v>32</v>
      </c>
      <c r="I25" t="s">
        <v>97</v>
      </c>
      <c r="J25" t="s">
        <v>202</v>
      </c>
      <c r="K25" t="s">
        <v>230</v>
      </c>
      <c r="L25" t="s">
        <v>258</v>
      </c>
      <c r="M25" t="s">
        <v>136</v>
      </c>
      <c r="N25" t="s">
        <v>305</v>
      </c>
      <c r="O25" t="s">
        <v>137</v>
      </c>
      <c r="P25" t="s">
        <v>276</v>
      </c>
      <c r="Q25" t="s">
        <v>173</v>
      </c>
      <c r="R25" t="str">
        <f t="shared" si="0"/>
        <v>12.26(+0.3)/5m88(-1.2)/7m78/57.09/19.15(+2.4)/40.44/1m45/5.09.84</v>
      </c>
    </row>
    <row r="26" spans="1:18" ht="12.75">
      <c r="A26" t="s">
        <v>34</v>
      </c>
      <c r="B26">
        <v>25</v>
      </c>
      <c r="C26">
        <v>3753</v>
      </c>
      <c r="D26" t="s">
        <v>66</v>
      </c>
      <c r="E26" t="s">
        <v>84</v>
      </c>
      <c r="F26">
        <v>2</v>
      </c>
      <c r="G26" t="s">
        <v>40</v>
      </c>
      <c r="H26" t="s">
        <v>32</v>
      </c>
      <c r="I26" t="s">
        <v>97</v>
      </c>
      <c r="J26" t="s">
        <v>203</v>
      </c>
      <c r="K26" t="s">
        <v>231</v>
      </c>
      <c r="L26" t="s">
        <v>259</v>
      </c>
      <c r="M26" t="s">
        <v>138</v>
      </c>
      <c r="N26" t="s">
        <v>306</v>
      </c>
      <c r="O26" t="s">
        <v>139</v>
      </c>
      <c r="P26" t="s">
        <v>277</v>
      </c>
      <c r="Q26" t="s">
        <v>174</v>
      </c>
      <c r="R26" t="str">
        <f t="shared" si="0"/>
        <v>12.03(+0.8)/5m00(+1.3)/6m76/54.51/16.93(+3.8)/18.10/1m50/4.43.72</v>
      </c>
    </row>
    <row r="27" spans="1:18" ht="12.75">
      <c r="A27" t="s">
        <v>34</v>
      </c>
      <c r="B27">
        <v>26</v>
      </c>
      <c r="C27">
        <v>3612</v>
      </c>
      <c r="D27" t="s">
        <v>67</v>
      </c>
      <c r="E27" t="s">
        <v>85</v>
      </c>
      <c r="F27">
        <v>6</v>
      </c>
      <c r="G27" t="s">
        <v>40</v>
      </c>
      <c r="H27" t="s">
        <v>32</v>
      </c>
      <c r="I27" t="s">
        <v>97</v>
      </c>
      <c r="J27" t="s">
        <v>204</v>
      </c>
      <c r="K27" t="s">
        <v>232</v>
      </c>
      <c r="L27" t="s">
        <v>260</v>
      </c>
      <c r="M27" t="s">
        <v>140</v>
      </c>
      <c r="N27" t="s">
        <v>307</v>
      </c>
      <c r="O27" t="s">
        <v>141</v>
      </c>
      <c r="P27" t="s">
        <v>278</v>
      </c>
      <c r="Q27" t="s">
        <v>175</v>
      </c>
      <c r="R27" t="str">
        <f t="shared" si="0"/>
        <v>11.83(+0.8)/5m58(+0.9)/9m98/59.11/19.20(+3.8)/30.60/1m53/5.36.74</v>
      </c>
    </row>
    <row r="28" spans="1:18" ht="12.75">
      <c r="A28" t="s">
        <v>34</v>
      </c>
      <c r="B28">
        <v>27</v>
      </c>
      <c r="C28">
        <v>3595</v>
      </c>
      <c r="D28" t="s">
        <v>68</v>
      </c>
      <c r="E28" t="s">
        <v>84</v>
      </c>
      <c r="F28">
        <v>2</v>
      </c>
      <c r="G28" t="s">
        <v>40</v>
      </c>
      <c r="H28" t="s">
        <v>32</v>
      </c>
      <c r="I28" t="s">
        <v>97</v>
      </c>
      <c r="J28" t="s">
        <v>205</v>
      </c>
      <c r="K28" t="s">
        <v>233</v>
      </c>
      <c r="L28" t="s">
        <v>261</v>
      </c>
      <c r="M28" t="s">
        <v>142</v>
      </c>
      <c r="N28" t="s">
        <v>308</v>
      </c>
      <c r="O28" t="s">
        <v>143</v>
      </c>
      <c r="P28" t="s">
        <v>275</v>
      </c>
      <c r="Q28" t="s">
        <v>176</v>
      </c>
      <c r="R28" t="str">
        <f t="shared" si="0"/>
        <v>12.39(+0.3)/5m48(-1.4)/8m63/58.55/19.25(+3.8)/38.32/1m56/5.27.55</v>
      </c>
    </row>
    <row r="29" spans="1:18" ht="12.75">
      <c r="A29" t="s">
        <v>34</v>
      </c>
      <c r="B29">
        <v>28</v>
      </c>
      <c r="C29">
        <v>3142</v>
      </c>
      <c r="D29" t="s">
        <v>69</v>
      </c>
      <c r="E29" t="s">
        <v>73</v>
      </c>
      <c r="F29">
        <v>1</v>
      </c>
      <c r="G29" t="s">
        <v>40</v>
      </c>
      <c r="H29" t="s">
        <v>32</v>
      </c>
      <c r="I29" t="s">
        <v>97</v>
      </c>
      <c r="J29" t="s">
        <v>206</v>
      </c>
      <c r="K29" t="s">
        <v>234</v>
      </c>
      <c r="L29" t="s">
        <v>262</v>
      </c>
      <c r="M29" t="s">
        <v>144</v>
      </c>
      <c r="N29" t="s">
        <v>309</v>
      </c>
      <c r="O29" t="s">
        <v>145</v>
      </c>
      <c r="P29" t="s">
        <v>279</v>
      </c>
      <c r="Q29" t="s">
        <v>177</v>
      </c>
      <c r="R29" t="str">
        <f t="shared" si="0"/>
        <v>12.24(+0.3)/5m43(+1.0)/9m27/1.01.17/21.39(+2.4)/38.01/1m40/5.57.04</v>
      </c>
    </row>
    <row r="30" spans="3:18" ht="12.75">
      <c r="C30">
        <v>3657</v>
      </c>
      <c r="D30" t="s">
        <v>582</v>
      </c>
      <c r="E30" t="s">
        <v>569</v>
      </c>
      <c r="F30">
        <v>6</v>
      </c>
      <c r="G30" t="s">
        <v>570</v>
      </c>
      <c r="H30" t="s">
        <v>571</v>
      </c>
      <c r="I30" t="s">
        <v>573</v>
      </c>
      <c r="J30" t="s">
        <v>574</v>
      </c>
      <c r="K30" t="s">
        <v>575</v>
      </c>
      <c r="L30" t="s">
        <v>576</v>
      </c>
      <c r="M30" t="s">
        <v>577</v>
      </c>
      <c r="N30" t="s">
        <v>578</v>
      </c>
      <c r="O30" t="s">
        <v>579</v>
      </c>
      <c r="P30" t="s">
        <v>580</v>
      </c>
      <c r="Q30" t="s">
        <v>581</v>
      </c>
      <c r="R30" t="str">
        <f t="shared" si="0"/>
        <v>12.28(-0.1)/5m07(+1.5)/7m58/56.10/19.28(+1.0)/34.50/1m55/5.01.44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TK13</dc:creator>
  <cp:keywords/>
  <dc:description/>
  <cp:lastModifiedBy>TK15</cp:lastModifiedBy>
  <cp:lastPrinted>2017-12-03T01:54:16Z</cp:lastPrinted>
  <dcterms:created xsi:type="dcterms:W3CDTF">2016-11-23T01:53:22Z</dcterms:created>
  <dcterms:modified xsi:type="dcterms:W3CDTF">2018-01-14T14:19:54Z</dcterms:modified>
  <cp:category/>
  <cp:version/>
  <cp:contentType/>
  <cp:contentStatus/>
</cp:coreProperties>
</file>