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15" windowWidth="18600" windowHeight="9150" tabRatio="903" activeTab="7"/>
  </bookViews>
  <sheets>
    <sheet name="男4×100" sheetId="1" r:id="rId1"/>
    <sheet name="男4×100学別" sheetId="2" r:id="rId2"/>
    <sheet name="男4×400" sheetId="3" r:id="rId3"/>
    <sheet name="男4×400学別" sheetId="4" r:id="rId4"/>
    <sheet name="女4×100" sheetId="5" r:id="rId5"/>
    <sheet name="女4×100学別" sheetId="6" r:id="rId6"/>
    <sheet name="女4×400" sheetId="7" r:id="rId7"/>
    <sheet name="女4×400学別" sheetId="8" r:id="rId8"/>
  </sheets>
  <definedNames>
    <definedName name="_Sort" hidden="1">#REF!</definedName>
    <definedName name="_xlfn.BAHTTEXT" hidden="1">#NAME?</definedName>
    <definedName name="_xlfn.RANK.EQ" hidden="1">#NAME?</definedName>
    <definedName name="ＤＲ">'男4×100'!$C$4:$C$103</definedName>
    <definedName name="DRE">'男4×100'!$C$106:$C$4502</definedName>
    <definedName name="DRG">'男4×100'!#REF!</definedName>
    <definedName name="DRM">'男4×100'!#REF!</definedName>
    <definedName name="DRMG">'男4×100'!#REF!</definedName>
    <definedName name="GR">#REF!</definedName>
    <definedName name="M">#REF!</definedName>
    <definedName name="M1_">#REF!</definedName>
    <definedName name="P1_">#REF!</definedName>
    <definedName name="P2_">#REF!</definedName>
    <definedName name="P3_">#REF!</definedName>
    <definedName name="P4_">#REF!</definedName>
    <definedName name="P5_">#REF!</definedName>
    <definedName name="P6_">#REF!</definedName>
    <definedName name="P7_">#REF!</definedName>
    <definedName name="P8_">#REF!</definedName>
    <definedName name="PF1">#REF!</definedName>
    <definedName name="PF2">#REF!</definedName>
    <definedName name="PF3">#REF!</definedName>
    <definedName name="PF4">#REF!</definedName>
    <definedName name="PF5">#REF!</definedName>
    <definedName name="PF6">#REF!</definedName>
    <definedName name="PF7">#REF!</definedName>
    <definedName name="PF8">#REF!</definedName>
    <definedName name="PH1">#REF!</definedName>
    <definedName name="PH2">#REF!</definedName>
    <definedName name="PH3">#REF!</definedName>
    <definedName name="_xlnm.Print_Area" localSheetId="4">'女4×100'!$B$1:$J$106</definedName>
    <definedName name="_xlnm.Print_Area" localSheetId="5">'女4×100学別'!$B$1:$J$103</definedName>
    <definedName name="_xlnm.Print_Area" localSheetId="6">'女4×400'!$B$1:$J$106</definedName>
    <definedName name="_xlnm.Print_Area" localSheetId="7">'女4×400学別'!$B$1:$J$103</definedName>
    <definedName name="_xlnm.Print_Area" localSheetId="0">'男4×100'!$B$1:$J$108</definedName>
    <definedName name="_xlnm.Print_Area" localSheetId="1">'男4×100学別'!$B$1:$J$103</definedName>
    <definedName name="_xlnm.Print_Area" localSheetId="2">'男4×400'!$B$1:$J$106</definedName>
    <definedName name="_xlnm.Print_Area" localSheetId="3">'男4×400学別'!$B$1:$J$103</definedName>
    <definedName name="PRINT_AREA_MI">#REF!</definedName>
    <definedName name="_xlnm.Print_Titles" localSheetId="4">'女4×100'!$1:$3</definedName>
    <definedName name="_xlnm.Print_Titles" localSheetId="5">'女4×100学別'!$1:$3</definedName>
    <definedName name="_xlnm.Print_Titles" localSheetId="6">'女4×400'!$1:$3</definedName>
    <definedName name="_xlnm.Print_Titles" localSheetId="7">'女4×400学別'!$1:$3</definedName>
    <definedName name="_xlnm.Print_Titles" localSheetId="0">'男4×100'!$1:$3</definedName>
    <definedName name="_xlnm.Print_Titles" localSheetId="1">'男4×100学別'!$1:$3</definedName>
    <definedName name="_xlnm.Print_Titles" localSheetId="2">'男4×400'!$1:$3</definedName>
    <definedName name="_xlnm.Print_Titles" localSheetId="3">'男4×400学別'!$1:$3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<sst xmlns="http://schemas.openxmlformats.org/spreadsheetml/2006/main" count="4114" uniqueCount="1359">
  <si>
    <t>日大三</t>
  </si>
  <si>
    <t>コード</t>
  </si>
  <si>
    <t>順位</t>
  </si>
  <si>
    <t>八王子</t>
  </si>
  <si>
    <t>上柚木</t>
  </si>
  <si>
    <t>本郷</t>
  </si>
  <si>
    <t>記録</t>
  </si>
  <si>
    <t>所属</t>
  </si>
  <si>
    <t>Ｐ１</t>
  </si>
  <si>
    <t>東京</t>
  </si>
  <si>
    <t>大井</t>
  </si>
  <si>
    <t>駒沢</t>
  </si>
  <si>
    <t>堀越</t>
  </si>
  <si>
    <t>中大附</t>
  </si>
  <si>
    <t>夢の島</t>
  </si>
  <si>
    <t>桐朋</t>
  </si>
  <si>
    <t>江戸川</t>
  </si>
  <si>
    <t>日大豊山</t>
  </si>
  <si>
    <t>都駒場</t>
  </si>
  <si>
    <t>都東大和</t>
  </si>
  <si>
    <t>月/日</t>
  </si>
  <si>
    <t>競技会名</t>
  </si>
  <si>
    <t>場所</t>
  </si>
  <si>
    <t>支部</t>
  </si>
  <si>
    <t>保善</t>
  </si>
  <si>
    <t>立教池袋</t>
  </si>
  <si>
    <t>女子</t>
  </si>
  <si>
    <t>４×４００ｍＲ</t>
  </si>
  <si>
    <t>学校別</t>
  </si>
  <si>
    <t>男子</t>
  </si>
  <si>
    <t>４×１００ｍＲ</t>
  </si>
  <si>
    <t>東京成徳</t>
  </si>
  <si>
    <t>＊リレー種目の記録については、同一校であってもメンバーが一人でも異なる場合は別のチームとして扱います。ただし、同一メンバーでオーダーが変わっただけという場合は同じチームとして取り扱っています。</t>
  </si>
  <si>
    <t>駒大高</t>
  </si>
  <si>
    <t>都足立新田</t>
  </si>
  <si>
    <t>都片倉</t>
  </si>
  <si>
    <t>１走</t>
  </si>
  <si>
    <t>２走</t>
  </si>
  <si>
    <t>３走</t>
  </si>
  <si>
    <t>４走</t>
  </si>
  <si>
    <t>都文京</t>
  </si>
  <si>
    <t>都つばさ総合</t>
  </si>
  <si>
    <t>世田谷</t>
  </si>
  <si>
    <t>支部新人</t>
  </si>
  <si>
    <t>岩倉</t>
  </si>
  <si>
    <t>城北</t>
  </si>
  <si>
    <t>１走</t>
  </si>
  <si>
    <t>２走</t>
  </si>
  <si>
    <t>３走</t>
  </si>
  <si>
    <t>４走</t>
  </si>
  <si>
    <t>男子</t>
  </si>
  <si>
    <t>４×４００ｍＲ</t>
  </si>
  <si>
    <t>記録</t>
  </si>
  <si>
    <t>所属</t>
  </si>
  <si>
    <t>４×１００ｍＲ</t>
  </si>
  <si>
    <t>記録</t>
  </si>
  <si>
    <t>所属</t>
  </si>
  <si>
    <t>都狛江</t>
  </si>
  <si>
    <t>４×４００ｍＲ</t>
  </si>
  <si>
    <t>都松が谷</t>
  </si>
  <si>
    <t>南関東</t>
  </si>
  <si>
    <t>都野津田</t>
  </si>
  <si>
    <t>専大附</t>
  </si>
  <si>
    <t>都国立</t>
  </si>
  <si>
    <t>東京新人</t>
  </si>
  <si>
    <t>日本選手権</t>
  </si>
  <si>
    <t>支部学年別</t>
  </si>
  <si>
    <t>早稲田実</t>
  </si>
  <si>
    <t>國學院</t>
  </si>
  <si>
    <t>日大櫻丘</t>
  </si>
  <si>
    <t>都東大和南</t>
  </si>
  <si>
    <t>都豊多摩</t>
  </si>
  <si>
    <t>都南平</t>
  </si>
  <si>
    <t>都武蔵野北</t>
  </si>
  <si>
    <t>國學院久我山</t>
  </si>
  <si>
    <t>豊島学院</t>
  </si>
  <si>
    <t>明中八王子</t>
  </si>
  <si>
    <t>都青梅総合</t>
  </si>
  <si>
    <t>関東新人</t>
  </si>
  <si>
    <t>白梅学園</t>
  </si>
  <si>
    <t>都八王子東</t>
  </si>
  <si>
    <t>都高島</t>
  </si>
  <si>
    <t>等級</t>
  </si>
  <si>
    <t>特</t>
  </si>
  <si>
    <t>日大二</t>
  </si>
  <si>
    <t>特</t>
  </si>
  <si>
    <t>藤村女</t>
  </si>
  <si>
    <t>日体桜華</t>
  </si>
  <si>
    <t>日大豊山女</t>
  </si>
  <si>
    <t>桐朋女</t>
  </si>
  <si>
    <t>都城東</t>
  </si>
  <si>
    <t>淑徳巣鴨</t>
  </si>
  <si>
    <t>十文字</t>
  </si>
  <si>
    <t>秋季競技会</t>
  </si>
  <si>
    <t>東京選抜</t>
  </si>
  <si>
    <t>桜美林</t>
  </si>
  <si>
    <t>強化競技会</t>
  </si>
  <si>
    <t>吉祥女</t>
  </si>
  <si>
    <t>国士舘大競技会</t>
  </si>
  <si>
    <t>拓大一</t>
  </si>
  <si>
    <t>筑波大附</t>
  </si>
  <si>
    <t>日本工大駒場</t>
  </si>
  <si>
    <t>都日野台</t>
  </si>
  <si>
    <t>明星学園</t>
  </si>
  <si>
    <t>都国分寺</t>
  </si>
  <si>
    <t>都雪谷</t>
  </si>
  <si>
    <t>学習院</t>
  </si>
  <si>
    <t>42.00</t>
  </si>
  <si>
    <t>43.10</t>
  </si>
  <si>
    <t>都桜修館中等</t>
  </si>
  <si>
    <t>城西</t>
  </si>
  <si>
    <t>40.77</t>
  </si>
  <si>
    <t>41.20</t>
  </si>
  <si>
    <t>41.44</t>
  </si>
  <si>
    <t>41.58</t>
  </si>
  <si>
    <t>41.61</t>
  </si>
  <si>
    <t>支部競技会</t>
  </si>
  <si>
    <t>41.77</t>
  </si>
  <si>
    <t>支部予選</t>
  </si>
  <si>
    <t>41.98</t>
  </si>
  <si>
    <t>42.15</t>
  </si>
  <si>
    <t>42.17</t>
  </si>
  <si>
    <t>42.18</t>
  </si>
  <si>
    <t>42.27</t>
  </si>
  <si>
    <t>42.29</t>
  </si>
  <si>
    <t>42.41</t>
  </si>
  <si>
    <t>北区記録会</t>
  </si>
  <si>
    <t>都南多摩中等</t>
  </si>
  <si>
    <t>都戸山</t>
  </si>
  <si>
    <t>日体大荏原</t>
  </si>
  <si>
    <t>43.13</t>
  </si>
  <si>
    <t>43.18</t>
  </si>
  <si>
    <t>43.19</t>
  </si>
  <si>
    <t>大東学園</t>
  </si>
  <si>
    <t>43.41</t>
  </si>
  <si>
    <t>都板橋</t>
  </si>
  <si>
    <t>43.52</t>
  </si>
  <si>
    <t>明大中野</t>
  </si>
  <si>
    <t>根本　寛大(3)</t>
  </si>
  <si>
    <t>3.20.72</t>
  </si>
  <si>
    <t>3.22.91</t>
  </si>
  <si>
    <t>3.23.20</t>
  </si>
  <si>
    <t>3.23.60</t>
  </si>
  <si>
    <t>3.26.53</t>
  </si>
  <si>
    <t>学大附</t>
  </si>
  <si>
    <t>都成瀬</t>
  </si>
  <si>
    <t>青稜</t>
  </si>
  <si>
    <t>48.62</t>
  </si>
  <si>
    <t>48.82</t>
  </si>
  <si>
    <t>48.91</t>
  </si>
  <si>
    <t>49.06</t>
  </si>
  <si>
    <t>49.69</t>
  </si>
  <si>
    <t>49.79</t>
  </si>
  <si>
    <t>49.81</t>
  </si>
  <si>
    <t>50.37</t>
  </si>
  <si>
    <t>都富士</t>
  </si>
  <si>
    <t>東海大高輪台</t>
  </si>
  <si>
    <t>51.10</t>
  </si>
  <si>
    <t>51.21</t>
  </si>
  <si>
    <t>都芦花</t>
  </si>
  <si>
    <t>学習院女</t>
  </si>
  <si>
    <t>51.55</t>
  </si>
  <si>
    <t>3.53.45</t>
  </si>
  <si>
    <t>4.11.10</t>
  </si>
  <si>
    <t>4.12.40</t>
  </si>
  <si>
    <t>都三田</t>
  </si>
  <si>
    <t>橋本　伊代(2)</t>
  </si>
  <si>
    <t>千葉総合</t>
  </si>
  <si>
    <t>都総体</t>
  </si>
  <si>
    <t>全国高校総体</t>
  </si>
  <si>
    <t>山形総合</t>
  </si>
  <si>
    <t>私学大会</t>
  </si>
  <si>
    <t>ｴｺﾊﾟ･ﾄﾗｯｸｹﾞｰﾑｽ</t>
  </si>
  <si>
    <t>小笠山総合</t>
  </si>
  <si>
    <t>東京ラビッツ</t>
  </si>
  <si>
    <t>国士舘</t>
  </si>
  <si>
    <t>足立競技会</t>
  </si>
  <si>
    <t>舎人</t>
  </si>
  <si>
    <t>明大明治</t>
  </si>
  <si>
    <t>昭和第一学園</t>
  </si>
  <si>
    <t>はちおうじT&amp;F</t>
  </si>
  <si>
    <t>都足立</t>
  </si>
  <si>
    <t>小瀬</t>
  </si>
  <si>
    <t>江東区ｽﾌﾟﾘﾝｸﾞ</t>
  </si>
  <si>
    <t>都田無</t>
  </si>
  <si>
    <t>成城</t>
  </si>
  <si>
    <t>二松學舍大附</t>
  </si>
  <si>
    <t>倉田　信太郎(3)</t>
  </si>
  <si>
    <t>塚本ｼﾞｬｽﾃｨﾝ惇平(2)</t>
  </si>
  <si>
    <t>池田　和飛(3)</t>
  </si>
  <si>
    <t>楠ケ谷　涼(2)</t>
  </si>
  <si>
    <t>中川　達也(3)</t>
  </si>
  <si>
    <t>黒木　心貴(3)</t>
  </si>
  <si>
    <t>井上　大地(3)</t>
  </si>
  <si>
    <t>井上　大海(3)</t>
  </si>
  <si>
    <t>小林　枚也(2)</t>
  </si>
  <si>
    <t>齋藤　陸人(2)</t>
  </si>
  <si>
    <t>銭谷　昂(3)</t>
  </si>
  <si>
    <t>一瀬　輝星(2)</t>
  </si>
  <si>
    <t>池田　匠(3)</t>
  </si>
  <si>
    <t>高橋　哲也(1)</t>
  </si>
  <si>
    <t>小野寺　潤(1)</t>
  </si>
  <si>
    <t>吉田　有伯(3)</t>
  </si>
  <si>
    <t>滝澤　和真(3)</t>
  </si>
  <si>
    <t>小久保　友寿(3)</t>
  </si>
  <si>
    <t>岩﨑　航大(2)</t>
  </si>
  <si>
    <t>小橋川　僚(3)</t>
  </si>
  <si>
    <t>一瀬　星和(3)</t>
  </si>
  <si>
    <t>木村　颯太(1)</t>
  </si>
  <si>
    <t>瀬川　竜平(2)</t>
  </si>
  <si>
    <t>高橋　一樹(3)</t>
  </si>
  <si>
    <t>宮　惇十(1)</t>
  </si>
  <si>
    <t>佐藤　将騎(3)</t>
  </si>
  <si>
    <t>佐々木　桜輝(1)</t>
  </si>
  <si>
    <t>安田　圭吾(3)</t>
  </si>
  <si>
    <t>阿部　寛太(2)</t>
  </si>
  <si>
    <t>伊藤　公貴(2)</t>
  </si>
  <si>
    <t>三好　涼太(1)</t>
  </si>
  <si>
    <t>斎藤　孝太朗(2)</t>
  </si>
  <si>
    <t>下別府　拓未(2)</t>
  </si>
  <si>
    <t>細谷　昴(2)</t>
  </si>
  <si>
    <t>中里　優介(2)</t>
  </si>
  <si>
    <t>榎本　光輝(2)</t>
  </si>
  <si>
    <t>佐藤　駿也(3)</t>
  </si>
  <si>
    <t>湯川　潤(3)</t>
  </si>
  <si>
    <t>泉　優真(3)</t>
  </si>
  <si>
    <t>荒賀　竣介(3)</t>
  </si>
  <si>
    <t>村上　玲央(3)</t>
  </si>
  <si>
    <t>清水　幹斗(3)</t>
  </si>
  <si>
    <t>大芝　健人(2)</t>
  </si>
  <si>
    <t>飯塚　一平(2)</t>
  </si>
  <si>
    <t>藤本　翔希(3)</t>
  </si>
  <si>
    <t>安部　和希(2)</t>
  </si>
  <si>
    <t>大内　広昭(3)</t>
  </si>
  <si>
    <t>国田　優心(1)</t>
  </si>
  <si>
    <t>尾﨑　凌斗(2)</t>
  </si>
  <si>
    <t>吉永　皓介(3)</t>
  </si>
  <si>
    <t>加藤　成晴(3)</t>
  </si>
  <si>
    <t>瀧渕　亘弘(3)</t>
  </si>
  <si>
    <t>峰﨑　健(3)</t>
  </si>
  <si>
    <t>櫻井　亮輔(2)</t>
  </si>
  <si>
    <t>石森　勇希(3)</t>
  </si>
  <si>
    <t>渡邊　千里(2)</t>
  </si>
  <si>
    <t>斎須　渓太(3)</t>
  </si>
  <si>
    <t>山本　春陽(3)</t>
  </si>
  <si>
    <t>石本　啓(3)</t>
  </si>
  <si>
    <t>新上　健太(1)</t>
  </si>
  <si>
    <t>林　佳輝(1)</t>
  </si>
  <si>
    <t>萱槙　快平(2)</t>
  </si>
  <si>
    <t>三井　碧(2)</t>
  </si>
  <si>
    <t>40.60</t>
  </si>
  <si>
    <t>6/16</t>
  </si>
  <si>
    <t>40.70</t>
  </si>
  <si>
    <t>5/14</t>
  </si>
  <si>
    <t>40.98</t>
  </si>
  <si>
    <t>9/18</t>
  </si>
  <si>
    <t>41.01</t>
  </si>
  <si>
    <t>7/29</t>
  </si>
  <si>
    <t>41.07</t>
  </si>
  <si>
    <t>41.25</t>
  </si>
  <si>
    <t>7/15</t>
  </si>
  <si>
    <t>41.28</t>
  </si>
  <si>
    <t>41.29</t>
  </si>
  <si>
    <t>41.36</t>
  </si>
  <si>
    <t>41.40</t>
  </si>
  <si>
    <t>6/10</t>
  </si>
  <si>
    <t>41.46</t>
  </si>
  <si>
    <t>41.50</t>
  </si>
  <si>
    <t>6/24</t>
  </si>
  <si>
    <t>41.63</t>
  </si>
  <si>
    <t>4/22</t>
  </si>
  <si>
    <t>41.70</t>
  </si>
  <si>
    <t>8/19</t>
  </si>
  <si>
    <t>41.75</t>
  </si>
  <si>
    <t>5/13</t>
  </si>
  <si>
    <t>41.83</t>
  </si>
  <si>
    <t>41.86</t>
  </si>
  <si>
    <t>8/21</t>
  </si>
  <si>
    <t>42.05</t>
  </si>
  <si>
    <t>11/3</t>
  </si>
  <si>
    <t>42.06</t>
  </si>
  <si>
    <t>小田切　聡哉(3)</t>
  </si>
  <si>
    <t>合田　凌斗(2)</t>
  </si>
  <si>
    <t>斎藤　寛太(3)</t>
  </si>
  <si>
    <t>河本　樹億(2)</t>
  </si>
  <si>
    <t>篠崎　学(1)</t>
  </si>
  <si>
    <t>10/8</t>
  </si>
  <si>
    <t>42.08</t>
  </si>
  <si>
    <t>42.10</t>
  </si>
  <si>
    <t>森田　大毅(1)</t>
  </si>
  <si>
    <t>楠　亮太(1)</t>
  </si>
  <si>
    <t>坂井　公亮(3)</t>
  </si>
  <si>
    <t>4/9</t>
  </si>
  <si>
    <t>清水　悠斗(2)</t>
  </si>
  <si>
    <t>42.16</t>
  </si>
  <si>
    <t>笹沼　凜太朗(3)</t>
  </si>
  <si>
    <t>土方　椋介(3)</t>
  </si>
  <si>
    <t>蓮沼　佑太(2)</t>
  </si>
  <si>
    <t>松下　祐也(2)</t>
  </si>
  <si>
    <t>桐山　丞之助(2)</t>
  </si>
  <si>
    <t>柳田　知洋(1)</t>
  </si>
  <si>
    <t>42.20</t>
  </si>
  <si>
    <t>新沼　健太(2)</t>
  </si>
  <si>
    <t>42.21</t>
  </si>
  <si>
    <t>原　壮多(2)</t>
  </si>
  <si>
    <t>北山　雅之(2)</t>
  </si>
  <si>
    <t>42.24</t>
  </si>
  <si>
    <t>薄井　拓也(3)</t>
  </si>
  <si>
    <t>飯塚　陸(3)</t>
  </si>
  <si>
    <t>長富　輝(3)</t>
  </si>
  <si>
    <t>佐藤　潤弥(3)</t>
  </si>
  <si>
    <t>42.28</t>
  </si>
  <si>
    <t>岡村　拓海(1)</t>
  </si>
  <si>
    <t>藤井　快弥(2)</t>
  </si>
  <si>
    <t>松田　拓海(1)</t>
  </si>
  <si>
    <t>保坂　有力(1)</t>
  </si>
  <si>
    <t>恒川　勇輝(3)</t>
  </si>
  <si>
    <t>42.31</t>
  </si>
  <si>
    <t>田畑　陸斗(2)</t>
  </si>
  <si>
    <t>里吉　佑太(3)</t>
  </si>
  <si>
    <t>6/4</t>
  </si>
  <si>
    <t>42.32</t>
  </si>
  <si>
    <t>山野井　敦貴(3)</t>
  </si>
  <si>
    <t>原　智治(3)</t>
  </si>
  <si>
    <t>池松　蒼太(3)</t>
  </si>
  <si>
    <t>深谷　龍平(3)</t>
  </si>
  <si>
    <t>42.33</t>
  </si>
  <si>
    <t>松本　茜(3)</t>
  </si>
  <si>
    <t>永田　翔大(3)</t>
  </si>
  <si>
    <t>42.35</t>
  </si>
  <si>
    <t>大久保　恵介(3)</t>
  </si>
  <si>
    <t>山本　一輝(3)</t>
  </si>
  <si>
    <t>伊東　亜樹(3)</t>
  </si>
  <si>
    <t>堀口　雅斗(3)</t>
  </si>
  <si>
    <t>相川　慎介(3)</t>
  </si>
  <si>
    <t>4/2</t>
  </si>
  <si>
    <t>九鬼　燎央(2)</t>
  </si>
  <si>
    <t>坂本　昂平(2)</t>
  </si>
  <si>
    <t>榎田　盛人(3)</t>
  </si>
  <si>
    <t>福島　唱生(3)</t>
  </si>
  <si>
    <t>42.44</t>
  </si>
  <si>
    <t>石津　岳(3)</t>
  </si>
  <si>
    <t>森　力也(3)</t>
  </si>
  <si>
    <t>坪井　一馬(3)</t>
  </si>
  <si>
    <t>卜部　堅太(3)</t>
  </si>
  <si>
    <t>大成</t>
  </si>
  <si>
    <t>都紅葉川</t>
  </si>
  <si>
    <t>都桜町</t>
  </si>
  <si>
    <t>早大学院</t>
  </si>
  <si>
    <t>麻布</t>
  </si>
  <si>
    <t>日大鶴ヶ丘</t>
  </si>
  <si>
    <t>3.10.38</t>
  </si>
  <si>
    <t>海老原　拓哉(3)</t>
  </si>
  <si>
    <t>井戸　貴裕(3)</t>
  </si>
  <si>
    <t>8/2</t>
  </si>
  <si>
    <t>3.12.25</t>
  </si>
  <si>
    <t>中口　匠(3)</t>
  </si>
  <si>
    <t>洪　成柱(3)</t>
  </si>
  <si>
    <t>5/21</t>
  </si>
  <si>
    <t>3.13.59</t>
  </si>
  <si>
    <t>8/1</t>
  </si>
  <si>
    <t>3.14.12</t>
  </si>
  <si>
    <t>6/19</t>
  </si>
  <si>
    <t>3.14.71</t>
  </si>
  <si>
    <t>竹下　航平(3)</t>
  </si>
  <si>
    <t>5/20</t>
  </si>
  <si>
    <t>3.15.44</t>
  </si>
  <si>
    <t>笹島　彰(3)</t>
  </si>
  <si>
    <t>竹本　琳(3)</t>
  </si>
  <si>
    <t>6/18</t>
  </si>
  <si>
    <t>3.15.74</t>
  </si>
  <si>
    <t>永瀬　慧(3)</t>
  </si>
  <si>
    <t>増田　裕仁(3)</t>
  </si>
  <si>
    <t>3.16.13</t>
  </si>
  <si>
    <t>瀬沼　翔太(2)</t>
  </si>
  <si>
    <t>3.16.63</t>
  </si>
  <si>
    <t>小川　啓太朗(3)</t>
  </si>
  <si>
    <t>3.17.90</t>
  </si>
  <si>
    <t>宮島　優輝(3)</t>
  </si>
  <si>
    <t>3.17.96</t>
  </si>
  <si>
    <t>3.18.02</t>
  </si>
  <si>
    <t>石渡　楓寿(1)</t>
  </si>
  <si>
    <t>石田　耀(2)</t>
  </si>
  <si>
    <t>3.18.03</t>
  </si>
  <si>
    <t>4/3</t>
  </si>
  <si>
    <t>3.18.09</t>
  </si>
  <si>
    <t>井口　亮(3)</t>
  </si>
  <si>
    <t>3.18.40</t>
  </si>
  <si>
    <t>山田　蒼一朗(3)</t>
  </si>
  <si>
    <t>3.18.85</t>
  </si>
  <si>
    <t>古林　望(2)</t>
  </si>
  <si>
    <t>東　陸央(2)</t>
  </si>
  <si>
    <t>9/24</t>
  </si>
  <si>
    <t>3.19.01</t>
  </si>
  <si>
    <t>3.19.09</t>
  </si>
  <si>
    <t>岩下　将大(3)</t>
  </si>
  <si>
    <t>3.19.37</t>
  </si>
  <si>
    <t>田中　星南(3)</t>
  </si>
  <si>
    <t>7/16</t>
  </si>
  <si>
    <t>3.19.41</t>
  </si>
  <si>
    <t>茂木　文哉(2)</t>
  </si>
  <si>
    <t>髙橋　知大(2)</t>
  </si>
  <si>
    <t>齋藤　篤志(2)</t>
  </si>
  <si>
    <t>渡邊　颯一郎(2)</t>
  </si>
  <si>
    <t>3.19.59</t>
  </si>
  <si>
    <t>3.19.95</t>
  </si>
  <si>
    <t>石橋　弦(1)</t>
  </si>
  <si>
    <t>10/22</t>
  </si>
  <si>
    <t>3.19.99</t>
  </si>
  <si>
    <t>田中　健也(3)</t>
  </si>
  <si>
    <t>大久保　省吾(3)</t>
  </si>
  <si>
    <t>堀　晟也(3)</t>
  </si>
  <si>
    <t>井戸川　竜馬(3)</t>
  </si>
  <si>
    <t>伊藤　誓哉(1)</t>
  </si>
  <si>
    <t>3.20.38</t>
  </si>
  <si>
    <t>3.21.21</t>
  </si>
  <si>
    <t>野澤　宰(2)</t>
  </si>
  <si>
    <t>9/23</t>
  </si>
  <si>
    <t>3.21.25</t>
  </si>
  <si>
    <t>佐久間　翔一(2)</t>
  </si>
  <si>
    <t>吉田　優大(2)</t>
  </si>
  <si>
    <t>3.21.47</t>
  </si>
  <si>
    <t>4/23</t>
  </si>
  <si>
    <t>3.21.56</t>
  </si>
  <si>
    <t>髙橋　郁斗(3)</t>
  </si>
  <si>
    <t>堀内　省吾(2)</t>
  </si>
  <si>
    <t>酒井　由吾(3)</t>
  </si>
  <si>
    <t>二村　竜樹(3)</t>
  </si>
  <si>
    <t>3.21.71</t>
  </si>
  <si>
    <t>渡辺　真義(3)</t>
  </si>
  <si>
    <t>伊原　達哉(3)</t>
  </si>
  <si>
    <t>3.21.79</t>
  </si>
  <si>
    <t>武田　陸(3)</t>
  </si>
  <si>
    <t>3.21.94</t>
  </si>
  <si>
    <t>3.22.01</t>
  </si>
  <si>
    <t>久保田　慧光(2)</t>
  </si>
  <si>
    <t>松岡　晃輝(2)</t>
  </si>
  <si>
    <t>石山　多葵人(2)</t>
  </si>
  <si>
    <t>3.22.12</t>
  </si>
  <si>
    <t>武井　咲斗(3)</t>
  </si>
  <si>
    <t>3.22.17</t>
  </si>
  <si>
    <t>片桐　秀太(1)</t>
  </si>
  <si>
    <t>大畠　蓮(1)</t>
  </si>
  <si>
    <t>3.22.24</t>
  </si>
  <si>
    <t>9/3</t>
  </si>
  <si>
    <t>3.22.38</t>
  </si>
  <si>
    <t>江谷　拓起(3)</t>
  </si>
  <si>
    <t>吾妻　時生(3)</t>
  </si>
  <si>
    <t>髙森　勇貴(3)</t>
  </si>
  <si>
    <t>佐藤　一真(3)</t>
  </si>
  <si>
    <t>古谷　健介(3)</t>
  </si>
  <si>
    <t>3.22.75</t>
  </si>
  <si>
    <t>上條　大地(3)</t>
  </si>
  <si>
    <t>3.23.15</t>
  </si>
  <si>
    <t>青山　人和(1)</t>
  </si>
  <si>
    <t>松本　雅翔(1)</t>
  </si>
  <si>
    <t>3.23.16</t>
  </si>
  <si>
    <t>前川　拓道(3)</t>
  </si>
  <si>
    <t>3.23.24</t>
  </si>
  <si>
    <t>石田　皓貴(3)</t>
  </si>
  <si>
    <t>小暮　義之(3)</t>
  </si>
  <si>
    <t>前田　貴司(3)</t>
  </si>
  <si>
    <t>尾山　智洋(3)</t>
  </si>
  <si>
    <t>3.23.33</t>
  </si>
  <si>
    <t>大村　祐輝(3)</t>
  </si>
  <si>
    <t>佐々木　基記(2)</t>
  </si>
  <si>
    <t>Ｕ18日本選手権</t>
  </si>
  <si>
    <t>瑞穂公園</t>
  </si>
  <si>
    <t>東京ｳｨﾒﾝｽﾞ</t>
  </si>
  <si>
    <t>田園調布学園</t>
  </si>
  <si>
    <t>都足立東</t>
  </si>
  <si>
    <t>東京ﾘﾚｰｶｰﾆﾊﾞﾙ</t>
  </si>
  <si>
    <t>都清瀬</t>
  </si>
  <si>
    <t>星美</t>
  </si>
  <si>
    <t>錦城</t>
  </si>
  <si>
    <t>46.20</t>
  </si>
  <si>
    <t>須藤　美桜(1)</t>
  </si>
  <si>
    <t>中島　沙弥香(3)</t>
  </si>
  <si>
    <t>守田　紗矢香(3)</t>
  </si>
  <si>
    <t>高橋　真由(2)</t>
  </si>
  <si>
    <t>7/31</t>
  </si>
  <si>
    <t>46.94</t>
  </si>
  <si>
    <t>中田　嬉歩(3)</t>
  </si>
  <si>
    <t>川鍋　ゆりか(3)</t>
  </si>
  <si>
    <t>清水　羽菜(1)</t>
  </si>
  <si>
    <t>山西　桃子(1)</t>
  </si>
  <si>
    <t>6/17</t>
  </si>
  <si>
    <t>東　祐希(3)</t>
  </si>
  <si>
    <t>広沢　優美(2)</t>
  </si>
  <si>
    <t>小林　萌恵(2)</t>
  </si>
  <si>
    <t>駒井　穂乃花(1)</t>
  </si>
  <si>
    <t>46.97</t>
  </si>
  <si>
    <t>伊藤　すずほ(1)</t>
  </si>
  <si>
    <t>石堂　木乃葉(1)</t>
  </si>
  <si>
    <t>髙橋　美月(1)</t>
  </si>
  <si>
    <t>47.22</t>
  </si>
  <si>
    <t>藤田　美羽(2)</t>
  </si>
  <si>
    <t>小林　優(2)</t>
  </si>
  <si>
    <t>市瀬　美来(3)</t>
  </si>
  <si>
    <t>田路　遥香(1)</t>
  </si>
  <si>
    <t>47.24</t>
  </si>
  <si>
    <t>中山　綺夏(3)</t>
  </si>
  <si>
    <t>47.35</t>
  </si>
  <si>
    <t>高橋　美悠(3)</t>
  </si>
  <si>
    <t>47.37</t>
  </si>
  <si>
    <t>鈴木　えみ(3)</t>
  </si>
  <si>
    <t>大森　仁貴(3)</t>
  </si>
  <si>
    <t>瀧本　葵(3)</t>
  </si>
  <si>
    <t>鈴木　麻悠香(2)</t>
  </si>
  <si>
    <t>47.56</t>
  </si>
  <si>
    <t>横山　美都(1)</t>
  </si>
  <si>
    <t>10/21</t>
  </si>
  <si>
    <t>47.58</t>
  </si>
  <si>
    <t>大野　優衣(3)</t>
  </si>
  <si>
    <t>47.60</t>
  </si>
  <si>
    <t>西田　晴香(3)</t>
  </si>
  <si>
    <t>47.70</t>
  </si>
  <si>
    <t>藤田　愛幸(1)</t>
  </si>
  <si>
    <t>島野　真生(1)</t>
  </si>
  <si>
    <t>水谷　彩芽(2)</t>
  </si>
  <si>
    <t>山中　比美己(2)</t>
  </si>
  <si>
    <t>47.85</t>
  </si>
  <si>
    <t>47.90</t>
  </si>
  <si>
    <t>熊井　日向葵(3)</t>
  </si>
  <si>
    <t>48.08</t>
  </si>
  <si>
    <t>山内　さくら(2)</t>
  </si>
  <si>
    <t>48.20</t>
  </si>
  <si>
    <t>佐井　杏子(3)</t>
  </si>
  <si>
    <t>井上　彩加(3)</t>
  </si>
  <si>
    <t>48.25</t>
  </si>
  <si>
    <t>48.29</t>
  </si>
  <si>
    <t>松岡　邑奈(1)</t>
  </si>
  <si>
    <t>48.50</t>
  </si>
  <si>
    <t>田口　茉弥(2)</t>
  </si>
  <si>
    <t>井坂　友香(2)</t>
  </si>
  <si>
    <t>中野　なみち(1)</t>
  </si>
  <si>
    <t>大塚　琳(2)</t>
  </si>
  <si>
    <t>4/1</t>
  </si>
  <si>
    <t>48.63</t>
  </si>
  <si>
    <t>篠原　瑞希(3)</t>
  </si>
  <si>
    <t>平岩　佳夏(1)</t>
  </si>
  <si>
    <t>多田　萌子(3)</t>
  </si>
  <si>
    <t>上野　未稀(3)</t>
  </si>
  <si>
    <t>小林　葵(1)</t>
  </si>
  <si>
    <t>48.76</t>
  </si>
  <si>
    <t>白神　玲美(2)</t>
  </si>
  <si>
    <t>48.80</t>
  </si>
  <si>
    <t>藤崎　ありす(1)</t>
  </si>
  <si>
    <t>廣田　美奈(2)</t>
  </si>
  <si>
    <t>金子　実樹(1)</t>
  </si>
  <si>
    <t>妹尾　瑠奈(3)</t>
  </si>
  <si>
    <t>横山　美果(3)</t>
  </si>
  <si>
    <t>米本　奈央(3)</t>
  </si>
  <si>
    <t>磯部　未侑(3)</t>
  </si>
  <si>
    <t>幸村　穂野香(3)</t>
  </si>
  <si>
    <t>5/7</t>
  </si>
  <si>
    <t>49.00</t>
  </si>
  <si>
    <t>堀内　瑠奈(2)</t>
  </si>
  <si>
    <t>唐沢　エリカ(3)</t>
  </si>
  <si>
    <t>49.08</t>
  </si>
  <si>
    <t>浦野　珠緒(2)</t>
  </si>
  <si>
    <t>中川　万葉(2)</t>
  </si>
  <si>
    <t>大島　望(3)</t>
  </si>
  <si>
    <t>関水　優香(3)</t>
  </si>
  <si>
    <t>49.11</t>
  </si>
  <si>
    <t>11/5</t>
  </si>
  <si>
    <t>49.21</t>
  </si>
  <si>
    <t>市川　楓穂梨(2)</t>
  </si>
  <si>
    <t>進通　寿利奈(3)</t>
  </si>
  <si>
    <t>菅原　来海(3)</t>
  </si>
  <si>
    <t>小松　彩夏(2)</t>
  </si>
  <si>
    <t>49.31</t>
  </si>
  <si>
    <t>岩坂　真弥(2)</t>
  </si>
  <si>
    <t>篠　亜矢奈(2)</t>
  </si>
  <si>
    <t>熊木　夏奈穂(2)</t>
  </si>
  <si>
    <t>小松　晴菜(1)</t>
  </si>
  <si>
    <t>49.40</t>
  </si>
  <si>
    <t>末次　真帆(3)</t>
  </si>
  <si>
    <t>前田　来夢(1)</t>
  </si>
  <si>
    <t>渡邊　瑠南(3)</t>
  </si>
  <si>
    <t>藤田　涼子(3)</t>
  </si>
  <si>
    <t>49.48</t>
  </si>
  <si>
    <t>伊藤　鈴乃(3)</t>
  </si>
  <si>
    <t>49.52</t>
  </si>
  <si>
    <t>瀬畑　悠(2)</t>
  </si>
  <si>
    <t>梅野　智子(2)</t>
  </si>
  <si>
    <t>49.61</t>
  </si>
  <si>
    <t>伊藤　眞利亜(1)</t>
  </si>
  <si>
    <t>松田　和香(1)</t>
  </si>
  <si>
    <t>49.62</t>
  </si>
  <si>
    <t>渡邊　麻友子(2)</t>
  </si>
  <si>
    <t>49.67</t>
  </si>
  <si>
    <t>山本　涼乃(2)</t>
  </si>
  <si>
    <t>大久保　綺更(1)</t>
  </si>
  <si>
    <t>小池　千加奈(2)</t>
  </si>
  <si>
    <t>渡辺　里美(1)</t>
  </si>
  <si>
    <t>49.68</t>
  </si>
  <si>
    <t>池田　梨乃(3)</t>
  </si>
  <si>
    <t>川上　莉央(2)</t>
  </si>
  <si>
    <t>海老沼　夏実(2)</t>
  </si>
  <si>
    <t>山﨑　美夏(3)</t>
  </si>
  <si>
    <t>斉藤　優衣(1)</t>
  </si>
  <si>
    <t>寺島　しずく(2)</t>
  </si>
  <si>
    <t>山田　千夏(1)</t>
  </si>
  <si>
    <t>倉重　美南(2)</t>
  </si>
  <si>
    <t>49.70</t>
  </si>
  <si>
    <t>吉野　さやの(1)</t>
  </si>
  <si>
    <t>醍醐　利佳(2)</t>
  </si>
  <si>
    <t>乙訓　恩花(1)</t>
  </si>
  <si>
    <t>渡部　さくら(1)</t>
  </si>
  <si>
    <t>49.71</t>
  </si>
  <si>
    <t>横溝　莉子(2)</t>
  </si>
  <si>
    <t>49.72</t>
  </si>
  <si>
    <t>松澤　陽南(1)</t>
  </si>
  <si>
    <t>石曽根　綾花(1)</t>
  </si>
  <si>
    <t>沖本　后世(2)</t>
  </si>
  <si>
    <t>五藤　はな(2)</t>
  </si>
  <si>
    <t>大和田　泉(1)</t>
  </si>
  <si>
    <t>49.73</t>
  </si>
  <si>
    <t>星崎　千佳(3)</t>
  </si>
  <si>
    <t>田川　怜奈(2)</t>
  </si>
  <si>
    <t>川本　詩乃(3)</t>
  </si>
  <si>
    <t>山本　真祐子(3)</t>
  </si>
  <si>
    <t>小林　早和子(3)</t>
  </si>
  <si>
    <t>柿沼　亜里沙(1)</t>
  </si>
  <si>
    <t>渡辺　真由(3)</t>
  </si>
  <si>
    <t>山岡　茜(2)</t>
  </si>
  <si>
    <t>石庭　華子(3)</t>
  </si>
  <si>
    <t>高橋　彩夏(3)</t>
  </si>
  <si>
    <t>齊藤　悠(3)</t>
  </si>
  <si>
    <t>49.91</t>
  </si>
  <si>
    <t>福島　妃陽里(2)</t>
  </si>
  <si>
    <t>石崎　真緒(2)</t>
  </si>
  <si>
    <t>49.94</t>
  </si>
  <si>
    <t>菊池　百珠(3)</t>
  </si>
  <si>
    <t>西村　琴葉(3)</t>
  </si>
  <si>
    <t>柳橋　ひなの(1)</t>
  </si>
  <si>
    <t>石井　美羽(3)</t>
  </si>
  <si>
    <t>横浜国際総合</t>
  </si>
  <si>
    <t>東京選手権</t>
  </si>
  <si>
    <t>都立川</t>
  </si>
  <si>
    <t>3.42.62</t>
  </si>
  <si>
    <t>3.45.53</t>
  </si>
  <si>
    <t>山本　倖千恵(3)</t>
  </si>
  <si>
    <t>10/28</t>
  </si>
  <si>
    <t>3.45.84</t>
  </si>
  <si>
    <t>平野　歩佳(2)</t>
  </si>
  <si>
    <t>津川　瑠衣(1)</t>
  </si>
  <si>
    <t>3.45.87</t>
  </si>
  <si>
    <t>3.47.77</t>
  </si>
  <si>
    <t>3.50.23</t>
  </si>
  <si>
    <t>3.51.32</t>
  </si>
  <si>
    <t>髙杉　梨紗(2)</t>
  </si>
  <si>
    <t>3.52.33</t>
  </si>
  <si>
    <t>光井　杏(1)</t>
  </si>
  <si>
    <t>8/17</t>
  </si>
  <si>
    <t>3.52.46</t>
  </si>
  <si>
    <t>関根　綾花(2)</t>
  </si>
  <si>
    <t>3.53.38</t>
  </si>
  <si>
    <t>藤井　千尋(1)</t>
  </si>
  <si>
    <t>池高　花(1)</t>
  </si>
  <si>
    <t>3.53.58</t>
  </si>
  <si>
    <t>3.53.63</t>
  </si>
  <si>
    <t>所　佑香(3)</t>
  </si>
  <si>
    <t>3.54.04</t>
  </si>
  <si>
    <t>11/12</t>
  </si>
  <si>
    <t>3.54.55</t>
  </si>
  <si>
    <t>小松　陽菜(1)</t>
  </si>
  <si>
    <t>3.54.80</t>
  </si>
  <si>
    <t>3.55.04</t>
  </si>
  <si>
    <t>3.55.13</t>
  </si>
  <si>
    <t>3.55.75</t>
  </si>
  <si>
    <t>畑中　ちひろ(3)</t>
  </si>
  <si>
    <t>安本　光理(2)</t>
  </si>
  <si>
    <t>3.55.85</t>
  </si>
  <si>
    <t>河合　のぞみ(3)</t>
  </si>
  <si>
    <t>3.55.91</t>
  </si>
  <si>
    <t>岡部　華鈴(1)</t>
  </si>
  <si>
    <t>3.55.93</t>
  </si>
  <si>
    <t>佐竹　知夏(2)</t>
  </si>
  <si>
    <t>3.56.17</t>
  </si>
  <si>
    <t>3.56.50</t>
  </si>
  <si>
    <t>髙田　真菜(2)</t>
  </si>
  <si>
    <t>藤崎　紗羅(3)</t>
  </si>
  <si>
    <t>3.56.89</t>
  </si>
  <si>
    <t>3.57.28</t>
  </si>
  <si>
    <t>3.57.64</t>
  </si>
  <si>
    <t>秋間　美桜里(2)</t>
  </si>
  <si>
    <t>3.57.83</t>
  </si>
  <si>
    <t>3.57.94</t>
  </si>
  <si>
    <t>3.57.96</t>
  </si>
  <si>
    <t>7/2</t>
  </si>
  <si>
    <t>3.58.12</t>
  </si>
  <si>
    <t>作田　璃果子(3)</t>
  </si>
  <si>
    <t>3.58.22</t>
  </si>
  <si>
    <t>木村　薫(2)</t>
  </si>
  <si>
    <t>河合　ひかる(3)</t>
  </si>
  <si>
    <t>石井　明花(3)</t>
  </si>
  <si>
    <t>小林　なつき(2)</t>
  </si>
  <si>
    <t>3.58.45</t>
  </si>
  <si>
    <t>正木　里奈(2)</t>
  </si>
  <si>
    <t>3.58.86</t>
  </si>
  <si>
    <t>3.59.43</t>
  </si>
  <si>
    <t>3.59.58</t>
  </si>
  <si>
    <t>3.59.77</t>
  </si>
  <si>
    <t>鈴木　百香(2)</t>
  </si>
  <si>
    <t>4.00.68</t>
  </si>
  <si>
    <t>程山　琴音(3)</t>
  </si>
  <si>
    <t>秋葉　璃奈(3)</t>
  </si>
  <si>
    <t>石川　楓菜(2)</t>
  </si>
  <si>
    <t>阪田　覇日(3)</t>
  </si>
  <si>
    <t>4.00.88</t>
  </si>
  <si>
    <t>4.01.04</t>
  </si>
  <si>
    <t>4.01.42</t>
  </si>
  <si>
    <t>4.01.72</t>
  </si>
  <si>
    <t>4.01.78</t>
  </si>
  <si>
    <t>竹田　望恵(3)</t>
  </si>
  <si>
    <t>加藤　ゆらら(2)</t>
  </si>
  <si>
    <t>山嵜　素音(1)</t>
  </si>
  <si>
    <t>佐田　百子(2)</t>
  </si>
  <si>
    <t>4.01.88</t>
  </si>
  <si>
    <t>4.02.09</t>
  </si>
  <si>
    <t>4.02.89</t>
  </si>
  <si>
    <t>鈴木　香瑠良(2)</t>
  </si>
  <si>
    <t>福田　幸来(2)</t>
  </si>
  <si>
    <t>髙西　梨那(1)</t>
  </si>
  <si>
    <t>志賀　巴香(2)</t>
  </si>
  <si>
    <t>4.03.03</t>
  </si>
  <si>
    <t>小栗　七海(3)</t>
  </si>
  <si>
    <t>間渕　桃奈(2)</t>
  </si>
  <si>
    <t>木澤　七海(2)</t>
  </si>
  <si>
    <t>香取　由真(2)</t>
  </si>
  <si>
    <t>4.03.23</t>
  </si>
  <si>
    <t>井上　莉里加(1)</t>
  </si>
  <si>
    <t>村上　弥央(1)</t>
  </si>
  <si>
    <t>4.03.45</t>
  </si>
  <si>
    <t>芹川　史枝奈(1)</t>
  </si>
  <si>
    <t>4.03.93</t>
  </si>
  <si>
    <t>湯淺　朋恵(3)</t>
  </si>
  <si>
    <t>4.04.07</t>
  </si>
  <si>
    <t>法月　遙奈(2)</t>
  </si>
  <si>
    <t>4.04.16</t>
  </si>
  <si>
    <t>武田　梨乃(2)</t>
  </si>
  <si>
    <t>吉田　珠希(2)</t>
  </si>
  <si>
    <t>橋本　有加(2)</t>
  </si>
  <si>
    <t>保坂　茅陽(3)</t>
  </si>
  <si>
    <t>4.04.35</t>
  </si>
  <si>
    <t>長谷川　吉子(2)</t>
  </si>
  <si>
    <t>4.04.40</t>
  </si>
  <si>
    <t>和田　有紗(2)</t>
  </si>
  <si>
    <t>6/11</t>
  </si>
  <si>
    <t>4.04.58</t>
  </si>
  <si>
    <t>矢治　璃瑞奈(2)</t>
  </si>
  <si>
    <t>角田　大翔(2)</t>
  </si>
  <si>
    <t>児玉　晋二朗(2)</t>
  </si>
  <si>
    <t>菅原　広大(2)</t>
  </si>
  <si>
    <t>岡田　涼(3)</t>
  </si>
  <si>
    <t>新屋　翔大(3)</t>
  </si>
  <si>
    <t>塩塚　貴仁(3)</t>
  </si>
  <si>
    <t>42.59</t>
  </si>
  <si>
    <t>伊藤　巧真(3)</t>
  </si>
  <si>
    <t>草間　亮佑(3)</t>
  </si>
  <si>
    <t>大野　航平(3)</t>
  </si>
  <si>
    <t>田中　一希(3)</t>
  </si>
  <si>
    <t>42.64</t>
  </si>
  <si>
    <t>間壁　之英瑠(2)</t>
  </si>
  <si>
    <t>柴田　賢吾(2)</t>
  </si>
  <si>
    <t>梅舘　壮真(2)</t>
  </si>
  <si>
    <t>田畑　功之介(2)</t>
  </si>
  <si>
    <t>42.66</t>
  </si>
  <si>
    <t>檀上　泰良(1)</t>
  </si>
  <si>
    <t>内山　孝哉(2)</t>
  </si>
  <si>
    <t>安田　壮佑(2)</t>
  </si>
  <si>
    <t>小沢　謙太朗(2)</t>
  </si>
  <si>
    <t>42.81</t>
  </si>
  <si>
    <t>川見　諒哉(3)</t>
  </si>
  <si>
    <t>廣田　紫苑(3)</t>
  </si>
  <si>
    <t>長谷川　雄生(3)</t>
  </si>
  <si>
    <t>竹田　正悟(2)</t>
  </si>
  <si>
    <t>5/5</t>
  </si>
  <si>
    <t>42.82</t>
  </si>
  <si>
    <t>播口　翔紀(3)</t>
  </si>
  <si>
    <t>村松　璃久(3)</t>
  </si>
  <si>
    <t>木島　光乃助(2)</t>
  </si>
  <si>
    <t>山本　翔太(2)</t>
  </si>
  <si>
    <t>42.91</t>
  </si>
  <si>
    <t>髙橋　秀斗(2)</t>
  </si>
  <si>
    <t>古木　宏明(2)</t>
  </si>
  <si>
    <t>戸島　慎介(2)</t>
  </si>
  <si>
    <t>足立　拓夢(2)</t>
  </si>
  <si>
    <t>42.92</t>
  </si>
  <si>
    <t>坂下　大河(3)</t>
  </si>
  <si>
    <t>佐藤　大樹(3)</t>
  </si>
  <si>
    <t>松尾　研太郎(3)</t>
  </si>
  <si>
    <t>ファム　ヴィン(2)</t>
  </si>
  <si>
    <t>42.94</t>
  </si>
  <si>
    <t>小川　遼司(3)</t>
  </si>
  <si>
    <t>堀江　悠理(3)</t>
  </si>
  <si>
    <t>42.99</t>
  </si>
  <si>
    <t>春名　孝俊(2)</t>
  </si>
  <si>
    <t>國井　武史(3)</t>
  </si>
  <si>
    <t>上間　創(3)</t>
  </si>
  <si>
    <t>竹尾　晃太郎(2)</t>
  </si>
  <si>
    <t>小原　佑真(3)</t>
  </si>
  <si>
    <t>小美濃　零也(3)</t>
  </si>
  <si>
    <t>阿部　奎斗(3)</t>
  </si>
  <si>
    <t>松山　弘汰(3)</t>
  </si>
  <si>
    <t>7/1</t>
  </si>
  <si>
    <t>相澤　優孝(1)</t>
  </si>
  <si>
    <t>山口　幸洋(1)</t>
  </si>
  <si>
    <t>毛利　惇一郎(2)</t>
  </si>
  <si>
    <t>藤木　健人(2)</t>
  </si>
  <si>
    <t>43.07</t>
  </si>
  <si>
    <t>樋口　達也(3)</t>
  </si>
  <si>
    <t>玉川　遼(3)</t>
  </si>
  <si>
    <t>松原　和馬(2)</t>
  </si>
  <si>
    <t>中川　俊成(2)</t>
  </si>
  <si>
    <t>43.08</t>
  </si>
  <si>
    <t>齊藤　廉(2)</t>
  </si>
  <si>
    <t>佐々木　涼介(3)</t>
  </si>
  <si>
    <t>吉川　弥麻人(2)</t>
  </si>
  <si>
    <t>本田　創大(3)</t>
  </si>
  <si>
    <t>五十嵐　健太(2)</t>
  </si>
  <si>
    <t>反田　礼也(3)</t>
  </si>
  <si>
    <t>5/4</t>
  </si>
  <si>
    <t>京墓　凌(1)</t>
  </si>
  <si>
    <t>43.11</t>
  </si>
  <si>
    <t>小林　辰之介(2)</t>
  </si>
  <si>
    <t>芹澤　孟(1)</t>
  </si>
  <si>
    <t>爲我井　駿(1)</t>
  </si>
  <si>
    <t>久保木　慶成(2)</t>
  </si>
  <si>
    <t>田崎　圭悟(2)</t>
  </si>
  <si>
    <t>遠藤　洸希(3)</t>
  </si>
  <si>
    <t>永峯　笙(3)</t>
  </si>
  <si>
    <t>勝見　丈太郎(3)</t>
  </si>
  <si>
    <t>佐藤　康生(2)</t>
  </si>
  <si>
    <t>中野　椋太(3)</t>
  </si>
  <si>
    <t>松下　隼也(3)</t>
  </si>
  <si>
    <t>松尾　頼河(3)</t>
  </si>
  <si>
    <t>伊藤　鴻児(2)</t>
  </si>
  <si>
    <t>神林　佑磨(3)</t>
  </si>
  <si>
    <t>秋元　修(3)</t>
  </si>
  <si>
    <t>石川　淳(3)</t>
  </si>
  <si>
    <t>日高　葵(3)</t>
  </si>
  <si>
    <t>杉田　一樹(3)</t>
  </si>
  <si>
    <t>板倉　伶太(2)</t>
  </si>
  <si>
    <t>足立　拓也(1)</t>
  </si>
  <si>
    <t>43.34</t>
  </si>
  <si>
    <t>軽部　玲音(3)</t>
  </si>
  <si>
    <t>平田　瑶(2)</t>
  </si>
  <si>
    <t>松岡　孝治(3)</t>
  </si>
  <si>
    <t>大江　隆矢(3)</t>
  </si>
  <si>
    <t>43.35</t>
  </si>
  <si>
    <t>石橋　凌太(1)</t>
  </si>
  <si>
    <t>奥山　力斗(3)</t>
  </si>
  <si>
    <t>尾崎　航(2)</t>
  </si>
  <si>
    <t>西國　将吾(3)</t>
  </si>
  <si>
    <t>山梨陸上ｸﾞﾗﾝﾌﾟﾘ</t>
  </si>
  <si>
    <t>畑　詩恩(2)</t>
  </si>
  <si>
    <t>佐藤　壮馬(2)</t>
  </si>
  <si>
    <t>高橋　一斗(2)</t>
  </si>
  <si>
    <t>神林　黎(2)</t>
  </si>
  <si>
    <t>濱本　奨也(3)</t>
  </si>
  <si>
    <t>宮田　大雅(3)</t>
  </si>
  <si>
    <t>伴場　玲王(2)</t>
  </si>
  <si>
    <t>青木　優(3)</t>
  </si>
  <si>
    <t>43.42</t>
  </si>
  <si>
    <t>森　幹太(2)</t>
  </si>
  <si>
    <t>山田　颯人(3)</t>
  </si>
  <si>
    <t>森　崚太(3)</t>
  </si>
  <si>
    <t>小島　祐樹(3)</t>
  </si>
  <si>
    <t>4/16</t>
  </si>
  <si>
    <t>43.46</t>
  </si>
  <si>
    <t>秋元　賢也(2)</t>
  </si>
  <si>
    <t>岡本　璃久(2)</t>
  </si>
  <si>
    <t>長野　佑介(2)</t>
  </si>
  <si>
    <t>吉岡　稔貴(2)</t>
  </si>
  <si>
    <t>43.51</t>
  </si>
  <si>
    <t>笠原　航河(2)</t>
  </si>
  <si>
    <t>中野　玲(3)</t>
  </si>
  <si>
    <t>藤原　秀星(2)</t>
  </si>
  <si>
    <t>山田　翔(2)</t>
  </si>
  <si>
    <t>前田　勝史(1)</t>
  </si>
  <si>
    <t>北田　慎司(1)</t>
  </si>
  <si>
    <t>細谷　陸(2)</t>
  </si>
  <si>
    <t>恩田　颯真(1)</t>
  </si>
  <si>
    <t>43.54</t>
  </si>
  <si>
    <t>落合　航矢(3)</t>
  </si>
  <si>
    <t>加藤　將(3)</t>
  </si>
  <si>
    <t>藤井　壽(3)</t>
  </si>
  <si>
    <t>青木　慶太朗(2)</t>
  </si>
  <si>
    <t>43.57</t>
  </si>
  <si>
    <t>市川　貴大(3)</t>
  </si>
  <si>
    <t>計良　衛(3)</t>
  </si>
  <si>
    <t>丸山　蒼太(2)</t>
  </si>
  <si>
    <t>篠田　知希(3)</t>
  </si>
  <si>
    <t>43.58</t>
  </si>
  <si>
    <t>萩谷　優人(2)</t>
  </si>
  <si>
    <t>横井　智也(1)</t>
  </si>
  <si>
    <t>岡本　隼哉(2)</t>
  </si>
  <si>
    <t>山田　勇気(2)</t>
  </si>
  <si>
    <t>43.61</t>
  </si>
  <si>
    <t>大木　涼矢(3)</t>
  </si>
  <si>
    <t>鈴木　伸和(3)</t>
  </si>
  <si>
    <t>間明田　知弘(3)</t>
  </si>
  <si>
    <t>中川　将一(3)</t>
  </si>
  <si>
    <t>3.23.37</t>
  </si>
  <si>
    <t>深山　慎二(2)</t>
  </si>
  <si>
    <t>菊池　陽々紀(3)</t>
  </si>
  <si>
    <t>宍倉　翔太(3)</t>
  </si>
  <si>
    <t>高崎　蒼生(3)</t>
  </si>
  <si>
    <t>3.23.39</t>
  </si>
  <si>
    <t>和泉　克哉(3)</t>
  </si>
  <si>
    <t>玉置　達希(3)</t>
  </si>
  <si>
    <t>3.23.54</t>
  </si>
  <si>
    <t>畑　大樹(2)</t>
  </si>
  <si>
    <t>梅森　鴻武(3)</t>
  </si>
  <si>
    <t>添田　将太郎(3)</t>
  </si>
  <si>
    <t>福元　陸王(3)</t>
  </si>
  <si>
    <t>田中　洸希(3)</t>
  </si>
  <si>
    <t>坂野　裕樹(3)</t>
  </si>
  <si>
    <t>吉田　雅隆(3)</t>
  </si>
  <si>
    <t>3.23.73</t>
  </si>
  <si>
    <t>長　悠太(3)</t>
  </si>
  <si>
    <t>3.23.94</t>
  </si>
  <si>
    <t>浅澤　保(3)</t>
  </si>
  <si>
    <t>新井　快生(3)</t>
  </si>
  <si>
    <t>3.24.01</t>
  </si>
  <si>
    <t>小林　俊介(2)</t>
  </si>
  <si>
    <t>高橋　創(1)</t>
  </si>
  <si>
    <t>小林　隼純(1)</t>
  </si>
  <si>
    <t>ウォルシュ　禅(2)</t>
  </si>
  <si>
    <t>3.24.19</t>
  </si>
  <si>
    <t>朝井　諒平(3)</t>
  </si>
  <si>
    <t>3.25.18</t>
  </si>
  <si>
    <t>尾熊　涼(3)</t>
  </si>
  <si>
    <t>坂井　悠真(3)</t>
  </si>
  <si>
    <t>江上　謙吾(3)</t>
  </si>
  <si>
    <t>佐藤　孝史(3)</t>
  </si>
  <si>
    <t>3.25.26</t>
  </si>
  <si>
    <t>茂木　聡汰(3)</t>
  </si>
  <si>
    <t>村元　義樹(3)</t>
  </si>
  <si>
    <t>小口　律貴(3)</t>
  </si>
  <si>
    <t>片岡　祐貴(3)</t>
  </si>
  <si>
    <t>3.25.49</t>
  </si>
  <si>
    <t>関根　駿(2)</t>
  </si>
  <si>
    <t>末木　駿介(3)</t>
  </si>
  <si>
    <t>板谷越　祐貴(3)</t>
  </si>
  <si>
    <t>秋山　和希(2)</t>
  </si>
  <si>
    <t>3.25.54</t>
  </si>
  <si>
    <t>寺門　浩幸(3)</t>
  </si>
  <si>
    <t>岩間　太亮(3)</t>
  </si>
  <si>
    <t>古川　翔一朗(3)</t>
  </si>
  <si>
    <t>柳下　渉平(3)</t>
  </si>
  <si>
    <t>3.25.74</t>
  </si>
  <si>
    <t>小林　泰梧(3)</t>
  </si>
  <si>
    <t>渡邉　亮太(2)</t>
  </si>
  <si>
    <t>新田　勇斗(2)</t>
  </si>
  <si>
    <t>岩岡　泰人(3)</t>
  </si>
  <si>
    <t>3.25.78</t>
  </si>
  <si>
    <t>戸田　楓大(2)</t>
  </si>
  <si>
    <t>蛭田　悠介(3)</t>
  </si>
  <si>
    <t>3.25.89</t>
  </si>
  <si>
    <t>大山　和寛(3)</t>
  </si>
  <si>
    <t>3.25.95</t>
  </si>
  <si>
    <t>川野　秀虎(2)</t>
  </si>
  <si>
    <t>3.26.09</t>
  </si>
  <si>
    <t>根来　朋広(2)</t>
  </si>
  <si>
    <t>佐藤　脩歩(2)</t>
  </si>
  <si>
    <t>藏冨　翼(3)</t>
  </si>
  <si>
    <t>内田　雄大(3)</t>
  </si>
  <si>
    <t>西田　陽一(3)</t>
  </si>
  <si>
    <t>山口　大成(3)</t>
  </si>
  <si>
    <t>3.26.78</t>
  </si>
  <si>
    <t>渡邉　晃成(3)</t>
  </si>
  <si>
    <t>3.27.52</t>
  </si>
  <si>
    <t>貝塚　俊紀(2)</t>
  </si>
  <si>
    <t>柿澤　勇煕(2)</t>
  </si>
  <si>
    <t>3.27.60</t>
  </si>
  <si>
    <t>伊奈　壮二郎(3)</t>
  </si>
  <si>
    <t>鈴木　葵(3)</t>
  </si>
  <si>
    <t>穴沢　孝行(3)</t>
  </si>
  <si>
    <t>中里　彪馬(2)</t>
  </si>
  <si>
    <t>3.27.64</t>
  </si>
  <si>
    <t>増田　流風(3)</t>
  </si>
  <si>
    <t>牛山　巧望(3)</t>
  </si>
  <si>
    <t>深澤　秀訓(3)</t>
  </si>
  <si>
    <t>矢野　裕季(3)</t>
  </si>
  <si>
    <t>3.27.67</t>
  </si>
  <si>
    <t>稲葉　虎(2)</t>
  </si>
  <si>
    <t>富坂　亮太(3)</t>
  </si>
  <si>
    <t>横田　湧祐(3)</t>
  </si>
  <si>
    <t>3.27.72</t>
  </si>
  <si>
    <t>梶野　優介(2)</t>
  </si>
  <si>
    <t>秋山　隆成(1)</t>
  </si>
  <si>
    <t>佐々木　健人(2)</t>
  </si>
  <si>
    <t>佐藤　新太(2)</t>
  </si>
  <si>
    <t>3.27.91</t>
  </si>
  <si>
    <t>小沼　義信(3)</t>
  </si>
  <si>
    <t>出藏　諒司(3)</t>
  </si>
  <si>
    <t>3.28.00</t>
  </si>
  <si>
    <t>高橋　陸太(1)</t>
  </si>
  <si>
    <t>岩竹　燦(2)</t>
  </si>
  <si>
    <t>渡辺　開(2)</t>
  </si>
  <si>
    <t>星本　峻一郎(2)</t>
  </si>
  <si>
    <t>3.28.11</t>
  </si>
  <si>
    <t>大門　弘樹(1)</t>
  </si>
  <si>
    <t>中村　雄飛(3)</t>
  </si>
  <si>
    <t>吉野　虎太郎(2)</t>
  </si>
  <si>
    <t>3.28.12</t>
  </si>
  <si>
    <t>岡田　隼太朗(1)</t>
  </si>
  <si>
    <t>3.28.13</t>
  </si>
  <si>
    <t>旗本　威風(3)</t>
  </si>
  <si>
    <t>萩原　一樹(2)</t>
  </si>
  <si>
    <t>松井　隆伸(3)</t>
  </si>
  <si>
    <t>3.28.14</t>
  </si>
  <si>
    <t>荒谷　翼(2)</t>
  </si>
  <si>
    <t>3.28.15</t>
  </si>
  <si>
    <t>長谷川　裕也(3)</t>
  </si>
  <si>
    <t>6/25</t>
  </si>
  <si>
    <t>3.28.46</t>
  </si>
  <si>
    <t>工藤　圭太(3)</t>
  </si>
  <si>
    <t>古谷　明秀(3)</t>
  </si>
  <si>
    <t>3.28.62</t>
  </si>
  <si>
    <t>中川　雅廣(2)</t>
  </si>
  <si>
    <t>3.28.75</t>
  </si>
  <si>
    <t>柏原　優太(3)</t>
  </si>
  <si>
    <t>荒畑　達(3)</t>
  </si>
  <si>
    <t>平林　優真(2)</t>
  </si>
  <si>
    <t>射場　亮佑(2)</t>
  </si>
  <si>
    <t>49.96</t>
  </si>
  <si>
    <t>50.02</t>
  </si>
  <si>
    <t>佐久間　珠里(2)</t>
  </si>
  <si>
    <t>佐々木　彩花(1)</t>
  </si>
  <si>
    <t>50.14</t>
  </si>
  <si>
    <t>廣瀬　光郁(3)</t>
  </si>
  <si>
    <t>小坂　清楓(2)</t>
  </si>
  <si>
    <t>宮下　理那(2)</t>
  </si>
  <si>
    <t>栗田　風花(3)</t>
  </si>
  <si>
    <t>50.30</t>
  </si>
  <si>
    <t>大川　なつき(2)</t>
  </si>
  <si>
    <t>秋山　佳澄(2)</t>
  </si>
  <si>
    <t>篠田　真子(2)</t>
  </si>
  <si>
    <t>御子柴　瑠那(1)</t>
  </si>
  <si>
    <t>羽二生　美麗(2)</t>
  </si>
  <si>
    <t>中島　さちこ(3)</t>
  </si>
  <si>
    <t>寒河江　美友(2)</t>
  </si>
  <si>
    <t>伊藤　優希(3)</t>
  </si>
  <si>
    <t>50.42</t>
  </si>
  <si>
    <t>本間　成美(2)</t>
  </si>
  <si>
    <t>髙瀨　希香(2)</t>
  </si>
  <si>
    <t>田上　桜妃(2)</t>
  </si>
  <si>
    <t>田中　葉月(2)</t>
  </si>
  <si>
    <t>50.54</t>
  </si>
  <si>
    <t>宮下　音羽(1)</t>
  </si>
  <si>
    <t>50.67</t>
  </si>
  <si>
    <t>天野　景衣(2)</t>
  </si>
  <si>
    <t>秋山　鈴奈(2)</t>
  </si>
  <si>
    <t>大塚　怜音(2)</t>
  </si>
  <si>
    <t>50.72</t>
  </si>
  <si>
    <t>合田　佳乃(1)</t>
  </si>
  <si>
    <t>熊谷　遥未(1)</t>
  </si>
  <si>
    <t>名倉　真美(2)</t>
  </si>
  <si>
    <t>河田　早織(2)</t>
  </si>
  <si>
    <t>50.80</t>
  </si>
  <si>
    <t>上之園　菜那(3)</t>
  </si>
  <si>
    <t>50.81</t>
  </si>
  <si>
    <t>星野　めいみ(2)</t>
  </si>
  <si>
    <t>我如古　萌絵(3)</t>
  </si>
  <si>
    <t>亀谷　さん瑚(2)</t>
  </si>
  <si>
    <t>三谷　佳世(2)</t>
  </si>
  <si>
    <t>50.94</t>
  </si>
  <si>
    <t>齊藤　彩香(3)</t>
  </si>
  <si>
    <t>佐々木　明日翔(3)</t>
  </si>
  <si>
    <t>水野　未来(3)</t>
  </si>
  <si>
    <t>鈴木　杏奈(3)</t>
  </si>
  <si>
    <t>51.01</t>
  </si>
  <si>
    <t>溝江　由奈咲(3)</t>
  </si>
  <si>
    <t>藤野　鈴花(3)</t>
  </si>
  <si>
    <t>難波　美羽(2)</t>
  </si>
  <si>
    <t>川上　博子(2)</t>
  </si>
  <si>
    <t>51.03</t>
  </si>
  <si>
    <t>坪谷　実花子(2)</t>
  </si>
  <si>
    <t>高松　未憂(1)</t>
  </si>
  <si>
    <t>今野　夏鈴音(1)</t>
  </si>
  <si>
    <t>村澤　心映(1)</t>
  </si>
  <si>
    <t>51.04</t>
  </si>
  <si>
    <t>戸田　有美(3)</t>
  </si>
  <si>
    <t>久保田　美香(1)</t>
  </si>
  <si>
    <t>大髙　奈津美(1)</t>
  </si>
  <si>
    <t>粕川　聖佳(2)</t>
  </si>
  <si>
    <t>51.05</t>
  </si>
  <si>
    <t>白戸　美亜(3)</t>
  </si>
  <si>
    <t>中田　佳菜美(2)</t>
  </si>
  <si>
    <t>石塚　夏子(2)</t>
  </si>
  <si>
    <t>澤多　宏奈(2)</t>
  </si>
  <si>
    <t>宮城　杏奈(2)</t>
  </si>
  <si>
    <t>片山　奈緒(2)</t>
  </si>
  <si>
    <t>51.12</t>
  </si>
  <si>
    <t>小林　夕夏(1)</t>
  </si>
  <si>
    <t>小林　彩音(2)</t>
  </si>
  <si>
    <t>佐山　琴乃(3)</t>
  </si>
  <si>
    <t>札場　詩乃(2)</t>
  </si>
  <si>
    <t>田中　亜里紗(3)</t>
  </si>
  <si>
    <t>入江　裕奈(3)</t>
  </si>
  <si>
    <t>小山　桜華(3)</t>
  </si>
  <si>
    <t>山森　菜々子(3)</t>
  </si>
  <si>
    <t>岸　舞佳(3)</t>
  </si>
  <si>
    <t>志村　京香(3)</t>
  </si>
  <si>
    <t>伊藤　百音(3)</t>
  </si>
  <si>
    <t>池田　夏希(2)</t>
  </si>
  <si>
    <t>51.44</t>
  </si>
  <si>
    <t>肥沼　鈴華(1)</t>
  </si>
  <si>
    <t>江口　実菜子(1)</t>
  </si>
  <si>
    <t>間　花恋(1)</t>
  </si>
  <si>
    <t>土屋　雅(2)</t>
  </si>
  <si>
    <t>51.45</t>
  </si>
  <si>
    <t>田中　弥生(3)</t>
  </si>
  <si>
    <t>中野　織子(3)</t>
  </si>
  <si>
    <t>渡邊　華帆(2)</t>
  </si>
  <si>
    <t>山口　倖輝(3)</t>
  </si>
  <si>
    <t>51.46</t>
  </si>
  <si>
    <t>中村　利佳子(2)</t>
  </si>
  <si>
    <t>茂木　里紗(2)</t>
  </si>
  <si>
    <t>相馬　かさね(3)</t>
  </si>
  <si>
    <t>東　美奈(3)</t>
  </si>
  <si>
    <t>菊地　胡桃(2)</t>
  </si>
  <si>
    <t>石塚　真歩(2)</t>
  </si>
  <si>
    <t>石川　歩美(1)</t>
  </si>
  <si>
    <t>小川　敦子ウンバ(1)</t>
  </si>
  <si>
    <t>9/2</t>
  </si>
  <si>
    <t>51.60</t>
  </si>
  <si>
    <t>櫛田　向日葵(1)</t>
  </si>
  <si>
    <t>田口　あすか(2)</t>
  </si>
  <si>
    <t>野口　祉花(1)</t>
  </si>
  <si>
    <t>坂本　美貴(1)</t>
  </si>
  <si>
    <t>51.64</t>
  </si>
  <si>
    <t>谷上　真帆(3)</t>
  </si>
  <si>
    <t>島田　楓(2)</t>
  </si>
  <si>
    <t>西山　ゆうな(2)</t>
  </si>
  <si>
    <t>池田　玲亜(2)</t>
  </si>
  <si>
    <t>51.68</t>
  </si>
  <si>
    <t>吉野　瑞穂(3)</t>
  </si>
  <si>
    <t>村野　佳代(3)</t>
  </si>
  <si>
    <t>大久保　結衣(3)</t>
  </si>
  <si>
    <t>青野　なぎさ(2)</t>
  </si>
  <si>
    <t>51.69</t>
  </si>
  <si>
    <t>田中　彩衣(2)</t>
  </si>
  <si>
    <t>石川　朝(3)</t>
  </si>
  <si>
    <t>高須　絢子(3)</t>
  </si>
  <si>
    <t>戸井田　粋花(3)</t>
  </si>
  <si>
    <t>51.73</t>
  </si>
  <si>
    <t>中田　美祈(3)</t>
  </si>
  <si>
    <t>田中　雪乃(3)</t>
  </si>
  <si>
    <t>名取　幸花(2)</t>
  </si>
  <si>
    <t>鎌田　景(3)</t>
  </si>
  <si>
    <t>4.05.99</t>
  </si>
  <si>
    <t>桑原　胡桃(1)</t>
  </si>
  <si>
    <t>工藤　笑琉(2)</t>
  </si>
  <si>
    <t>小林　風花(2)</t>
  </si>
  <si>
    <t>4.06.08</t>
  </si>
  <si>
    <t>小出　愛(3)</t>
  </si>
  <si>
    <t>4.06.36</t>
  </si>
  <si>
    <t>山崎　莉歩(2)</t>
  </si>
  <si>
    <t>4.06.91</t>
  </si>
  <si>
    <t>井上　穂香(2)</t>
  </si>
  <si>
    <t>4.06.98</t>
  </si>
  <si>
    <t>渡辺　さくら(3)</t>
  </si>
  <si>
    <t>山本　あかり(3)</t>
  </si>
  <si>
    <t>増澤　恵理(3)</t>
  </si>
  <si>
    <t>今村　一希(2)</t>
  </si>
  <si>
    <t>4.07.34</t>
  </si>
  <si>
    <t>鑓水　愛純(3)</t>
  </si>
  <si>
    <t>4.07.57</t>
  </si>
  <si>
    <t>岡部　奈々(3)</t>
  </si>
  <si>
    <t>幡野　萌(3)</t>
  </si>
  <si>
    <t>4.08.21</t>
  </si>
  <si>
    <t>大森　悠以(3)</t>
  </si>
  <si>
    <t>花井　みゆ(3)</t>
  </si>
  <si>
    <t>4.09.62</t>
  </si>
  <si>
    <t>水野　祐夢(2)</t>
  </si>
  <si>
    <t>4.09.78</t>
  </si>
  <si>
    <t>小林　由佳(3)</t>
  </si>
  <si>
    <t>4.10.29</t>
  </si>
  <si>
    <t>梅中　楓(2)</t>
  </si>
  <si>
    <t>橋本　真悠子(2)</t>
  </si>
  <si>
    <t>花田　彩季(2)</t>
  </si>
  <si>
    <t>鎌苅　歩未(3)</t>
  </si>
  <si>
    <t>4.10.54</t>
  </si>
  <si>
    <t>笠野　真矢(2)</t>
  </si>
  <si>
    <t>ヨーク　瑛蓮(2)</t>
  </si>
  <si>
    <t>8/20</t>
  </si>
  <si>
    <t>4.10.96</t>
  </si>
  <si>
    <t>田中　瑞穂(2)</t>
  </si>
  <si>
    <t>大前　菜都穂(2)</t>
  </si>
  <si>
    <t>柴山　瑞瑛(1)</t>
  </si>
  <si>
    <t>4.11.79</t>
  </si>
  <si>
    <t>浜田　日和(1)</t>
  </si>
  <si>
    <t>菊地　夏波(1)</t>
  </si>
  <si>
    <t>4.11.98</t>
  </si>
  <si>
    <t>鷺　悠紀子(2)</t>
  </si>
  <si>
    <t>松本　あいか(1)</t>
  </si>
  <si>
    <t>小林　広奈(1)</t>
  </si>
  <si>
    <t>臼井　瑞貴(2)</t>
  </si>
  <si>
    <t>10/1</t>
  </si>
  <si>
    <t>4.12.04</t>
  </si>
  <si>
    <t>武末　はるか(3)</t>
  </si>
  <si>
    <t>藤本　帆乃花(3)</t>
  </si>
  <si>
    <t>上條　未鈴(3)</t>
  </si>
  <si>
    <t>井上　京香(2)</t>
  </si>
  <si>
    <t>4.12.19</t>
  </si>
  <si>
    <t>西村　侑夏(2)</t>
  </si>
  <si>
    <t>4.12.37</t>
  </si>
  <si>
    <t>田口　朝香(2)</t>
  </si>
  <si>
    <t>宮澤　茉子(3)</t>
  </si>
  <si>
    <t>柳場　祐美(2)</t>
  </si>
  <si>
    <t>金﨑　惟(3)</t>
  </si>
  <si>
    <t>上倉　美衣奈(3)</t>
  </si>
  <si>
    <t>佐々木　美紀子(3)</t>
  </si>
  <si>
    <t>4.12.57</t>
  </si>
  <si>
    <t>舩岡　紀実(3)</t>
  </si>
  <si>
    <t>高橋　香帆(3)</t>
  </si>
  <si>
    <t>照沼　美波(2)</t>
  </si>
  <si>
    <t>宮治　河奈(3)</t>
  </si>
  <si>
    <t>4.12.89</t>
  </si>
  <si>
    <t>緑川　玲子(2)</t>
  </si>
  <si>
    <t>青山　菜々子(3)</t>
  </si>
  <si>
    <t>小長谷　海夕(3)</t>
  </si>
  <si>
    <t>山本　佳奈(3)</t>
  </si>
  <si>
    <t>4.12.94</t>
  </si>
  <si>
    <t>新屋　麟子(3)</t>
  </si>
  <si>
    <t>4.13.28</t>
  </si>
  <si>
    <t>會田　千枝(2)</t>
  </si>
  <si>
    <t>平　結衣(1)</t>
  </si>
  <si>
    <t>葛野　亜紀(1)</t>
  </si>
  <si>
    <t>林　みほ(2)</t>
  </si>
  <si>
    <t>4.13.51</t>
  </si>
  <si>
    <t>佐藤　来夢(2)</t>
  </si>
  <si>
    <t>藤瀬　のどか(3)</t>
  </si>
  <si>
    <t>4.14.18</t>
  </si>
  <si>
    <t>中村　咲野(3)</t>
  </si>
  <si>
    <t>山田　彩瑛(3)</t>
  </si>
  <si>
    <t>内田　理央(2)</t>
  </si>
  <si>
    <t>4.14.48</t>
  </si>
  <si>
    <t>若松　ジェーン美貴(2)</t>
  </si>
  <si>
    <t>4.14.93</t>
  </si>
  <si>
    <t>11/19</t>
  </si>
  <si>
    <t>4.16.06</t>
  </si>
  <si>
    <t>山本　菜々夏(2)</t>
  </si>
  <si>
    <t>田邉　美帆(3)</t>
  </si>
  <si>
    <t>山崎　由里可(3)</t>
  </si>
  <si>
    <t>本田　梨乃(1)</t>
  </si>
  <si>
    <t>4.16.44</t>
  </si>
  <si>
    <t>中里　愛実(2)</t>
  </si>
  <si>
    <t>4.16.58</t>
  </si>
  <si>
    <t>江口　真奈(3)</t>
  </si>
  <si>
    <t>川村　こころ(3)</t>
  </si>
  <si>
    <t>中村　なつみ(2)</t>
  </si>
  <si>
    <t>藤ノ木　百々花(3)</t>
  </si>
  <si>
    <t>4.16.68</t>
  </si>
  <si>
    <t>武田　夢生(2)</t>
  </si>
  <si>
    <t>櫻田　怜寧(2)</t>
  </si>
  <si>
    <t>相川　瑞稀(1)</t>
  </si>
  <si>
    <t>渡邊　由真(3)</t>
  </si>
  <si>
    <t>42.48</t>
  </si>
  <si>
    <t>42.51</t>
  </si>
  <si>
    <t>42.54</t>
  </si>
  <si>
    <t>宮内　大河(1)</t>
  </si>
  <si>
    <t>5/6</t>
  </si>
  <si>
    <t>42.56</t>
  </si>
  <si>
    <t>43.62</t>
  </si>
  <si>
    <t>都新宿</t>
  </si>
  <si>
    <t>高島　圭佑(2)</t>
  </si>
  <si>
    <t>中山　雄登(3)</t>
  </si>
  <si>
    <t>遠藤　広貴(3)</t>
  </si>
  <si>
    <t>萩原　仁(3)</t>
  </si>
  <si>
    <t>43.65</t>
  </si>
  <si>
    <t>寺澤　豪(3)</t>
  </si>
  <si>
    <t>大野　裕也(3)</t>
  </si>
  <si>
    <t>棚橋　遼介(3)</t>
  </si>
  <si>
    <t>小野　桂(3)</t>
  </si>
  <si>
    <t>43.68</t>
  </si>
  <si>
    <t>堀口　大輔(1)</t>
  </si>
  <si>
    <t>坂木　幹(2)</t>
  </si>
  <si>
    <t>岡部　弘祐(2)</t>
  </si>
  <si>
    <t>長谷川　智一(1)</t>
  </si>
  <si>
    <t>43.71</t>
  </si>
  <si>
    <t>西條　勇人(2)</t>
  </si>
  <si>
    <t>43.75</t>
  </si>
  <si>
    <t>小川　竜司(3)</t>
  </si>
  <si>
    <t>3.23.35</t>
  </si>
  <si>
    <t>中村　勇貴(2)</t>
  </si>
  <si>
    <t>久米　俊輔(1)</t>
  </si>
  <si>
    <t>3.28.90</t>
  </si>
  <si>
    <t>石橋　亮浩(3)</t>
  </si>
  <si>
    <t>齊藤　廉(3)</t>
  </si>
  <si>
    <t>中濵　翔大(2)</t>
  </si>
  <si>
    <t>日大競技会</t>
  </si>
  <si>
    <t>日本大学</t>
  </si>
  <si>
    <t>3.28.95</t>
  </si>
  <si>
    <t>市川　竜輝(2)</t>
  </si>
  <si>
    <t>塩崎　良真(2)</t>
  </si>
  <si>
    <t>3.28.98</t>
  </si>
  <si>
    <t>昭和一</t>
  </si>
  <si>
    <t>室井　大輝(2)</t>
  </si>
  <si>
    <t>寒川　真伍(3)</t>
  </si>
  <si>
    <t>野澤　真生(2)</t>
  </si>
  <si>
    <t>眞﨑　海凪(3)</t>
  </si>
  <si>
    <t>都武蔵</t>
  </si>
  <si>
    <t>村田　雄人(2)</t>
  </si>
  <si>
    <t>河原　寛人(2)</t>
  </si>
  <si>
    <t>山﨑　彪吾(2)</t>
  </si>
  <si>
    <t>内　凛太郎(2)</t>
  </si>
  <si>
    <t>3.29.01</t>
  </si>
  <si>
    <t>伊藤　翔輝(1)</t>
  </si>
  <si>
    <t>永松　和馬(2)</t>
  </si>
  <si>
    <t>丹羽　祐美子(2)</t>
  </si>
  <si>
    <t>50.03</t>
  </si>
  <si>
    <t>51.76</t>
  </si>
  <si>
    <t>51.77</t>
  </si>
  <si>
    <t>柳田　楓奈(3)</t>
  </si>
  <si>
    <t>植田　優佳(3)</t>
  </si>
  <si>
    <t>51.80</t>
  </si>
  <si>
    <t>都上野</t>
  </si>
  <si>
    <t>金子　奈緒子(3)</t>
  </si>
  <si>
    <t>田中　千尋(3)</t>
  </si>
  <si>
    <t>市村　陶子(2)</t>
  </si>
  <si>
    <t>松本　志穂(3)</t>
  </si>
  <si>
    <t>51.82</t>
  </si>
  <si>
    <t>根本　千寛(2)</t>
  </si>
  <si>
    <t>喜頭　蓮(2)</t>
  </si>
  <si>
    <t>羽生　里桜(2)</t>
  </si>
  <si>
    <t>齋藤　由莉子(3)</t>
  </si>
  <si>
    <t>51.86</t>
  </si>
  <si>
    <t>東海大菅生</t>
  </si>
  <si>
    <t>杉田　菜々子(3)</t>
  </si>
  <si>
    <t>石川　桃子(2)</t>
  </si>
  <si>
    <t>宮沢　彩加(2)</t>
  </si>
  <si>
    <t>松永　七海(2)</t>
  </si>
  <si>
    <t>4.17.68</t>
  </si>
  <si>
    <t>泉　さらら(3)</t>
  </si>
  <si>
    <t>大木　薫(3)</t>
  </si>
  <si>
    <t>倉林　ひかる(2)</t>
  </si>
  <si>
    <t>安藤　千恵(3)</t>
  </si>
  <si>
    <t>4.18.25</t>
  </si>
  <si>
    <t>大澤　真衣子(2)</t>
  </si>
  <si>
    <t>島津　由海子(3)</t>
  </si>
  <si>
    <t>中山　穂香(3)</t>
  </si>
  <si>
    <t>柳　彩音(2)</t>
  </si>
  <si>
    <t>4.18.39</t>
  </si>
  <si>
    <t>大坪　茂恵花(2)</t>
  </si>
  <si>
    <t>酒井　春帆(1)</t>
  </si>
  <si>
    <t>4.18.46</t>
  </si>
  <si>
    <t>萩生田　薫(2)</t>
  </si>
  <si>
    <t>海老原　千優(3)</t>
  </si>
  <si>
    <t>木下　弥玲(1)</t>
  </si>
  <si>
    <t>木村　友香(2)</t>
  </si>
  <si>
    <t>4.18.60</t>
  </si>
  <si>
    <t>橋本　菜々子(3)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</si>
</sst>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"/>
    <numFmt numFmtId="178" formatCode="0.00_ "/>
    <numFmt numFmtId="179" formatCode="m/d;@"/>
    <numFmt numFmtId="180" formatCode="m:ss.00"/>
    <numFmt numFmtId="181" formatCode="m:ss.0"/>
    <numFmt numFmtId="182" formatCode="0.00_);[Red]\(0.00\)"/>
    <numFmt numFmtId="183" formatCode="0.0_ "/>
    <numFmt numFmtId="184" formatCode="mm/dd"/>
    <numFmt numFmtId="185" formatCode="yy/mm/dd"/>
    <numFmt numFmtId="186" formatCode="mm\.dd"/>
    <numFmt numFmtId="187" formatCode="0_ "/>
    <numFmt numFmtId="188" formatCode="0_);[Red]\(0\)"/>
    <numFmt numFmtId="189" formatCode="0.0_);[Red]\(0.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14"/>
      <color indexed="12"/>
      <name val="ＭＳ Ｐ明朝"/>
      <family val="1"/>
    </font>
    <font>
      <sz val="16"/>
      <color indexed="12"/>
      <name val="ＭＳ Ｐ明朝"/>
      <family val="1"/>
    </font>
    <font>
      <sz val="14"/>
      <name val="ＭＳ 明朝"/>
      <family val="1"/>
    </font>
    <font>
      <b/>
      <sz val="18"/>
      <name val="ＭＳ Ｐ明朝"/>
      <family val="1"/>
    </font>
    <font>
      <sz val="11"/>
      <name val="ＭＳ Ｐ明朝"/>
      <family val="1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4" fillId="0" borderId="0" xfId="65" applyFont="1" applyAlignment="1" applyProtection="1">
      <alignment horizontal="left"/>
      <protection/>
    </xf>
    <xf numFmtId="0" fontId="4" fillId="0" borderId="10" xfId="65" applyFont="1" applyBorder="1" applyAlignment="1" applyProtection="1">
      <alignment horizontal="center"/>
      <protection/>
    </xf>
    <xf numFmtId="0" fontId="8" fillId="0" borderId="10" xfId="65" applyFont="1" applyBorder="1" applyAlignment="1" applyProtection="1">
      <alignment horizontal="left"/>
      <protection/>
    </xf>
    <xf numFmtId="0" fontId="5" fillId="0" borderId="10" xfId="65" applyFont="1" applyBorder="1" applyProtection="1">
      <alignment/>
      <protection locked="0"/>
    </xf>
    <xf numFmtId="0" fontId="5" fillId="0" borderId="10" xfId="65" applyFont="1" applyBorder="1" applyAlignment="1" applyProtection="1">
      <alignment horizontal="center"/>
      <protection locked="0"/>
    </xf>
    <xf numFmtId="176" fontId="8" fillId="0" borderId="10" xfId="65" applyNumberFormat="1" applyFont="1" applyBorder="1" applyProtection="1">
      <alignment/>
      <protection/>
    </xf>
    <xf numFmtId="0" fontId="4" fillId="0" borderId="10" xfId="65" applyFont="1" applyBorder="1" applyProtection="1">
      <alignment/>
      <protection/>
    </xf>
    <xf numFmtId="0" fontId="4" fillId="0" borderId="0" xfId="65" applyFont="1">
      <alignment/>
      <protection/>
    </xf>
    <xf numFmtId="0" fontId="3" fillId="0" borderId="0" xfId="65" applyFont="1" applyAlignment="1" applyProtection="1">
      <alignment horizontal="left" shrinkToFit="1"/>
      <protection/>
    </xf>
    <xf numFmtId="0" fontId="3" fillId="0" borderId="0" xfId="65" applyFont="1" applyAlignment="1">
      <alignment shrinkToFit="1"/>
      <protection/>
    </xf>
    <xf numFmtId="0" fontId="3" fillId="0" borderId="0" xfId="65" applyFont="1" applyAlignment="1" applyProtection="1">
      <alignment horizontal="center" shrinkToFit="1"/>
      <protection/>
    </xf>
    <xf numFmtId="0" fontId="3" fillId="0" borderId="0" xfId="65" applyFont="1" applyAlignment="1">
      <alignment horizontal="center" shrinkToFit="1"/>
      <protection/>
    </xf>
    <xf numFmtId="0" fontId="6" fillId="0" borderId="0" xfId="65" applyFont="1" applyAlignment="1" applyProtection="1">
      <alignment horizontal="left" shrinkToFit="1"/>
      <protection locked="0"/>
    </xf>
    <xf numFmtId="0" fontId="4" fillId="0" borderId="0" xfId="65" applyFont="1" applyAlignment="1">
      <alignment horizontal="center"/>
      <protection/>
    </xf>
    <xf numFmtId="176" fontId="4" fillId="0" borderId="0" xfId="65" applyNumberFormat="1" applyFont="1">
      <alignment/>
      <protection/>
    </xf>
    <xf numFmtId="176" fontId="4" fillId="0" borderId="11" xfId="65" applyNumberFormat="1" applyFont="1" applyBorder="1" applyAlignment="1" applyProtection="1">
      <alignment horizontal="distributed" vertical="center" shrinkToFit="1"/>
      <protection/>
    </xf>
    <xf numFmtId="0" fontId="4" fillId="0" borderId="12" xfId="65" applyFont="1" applyBorder="1" applyAlignment="1" applyProtection="1">
      <alignment horizontal="distributed" vertical="center" shrinkToFit="1"/>
      <protection/>
    </xf>
    <xf numFmtId="0" fontId="4" fillId="0" borderId="12" xfId="65" applyFont="1" applyBorder="1" applyAlignment="1" applyProtection="1">
      <alignment horizontal="right" vertical="center" shrinkToFit="1"/>
      <protection/>
    </xf>
    <xf numFmtId="0" fontId="4" fillId="0" borderId="12" xfId="65" applyFont="1" applyBorder="1" applyAlignment="1" applyProtection="1">
      <alignment horizontal="right" vertical="center" shrinkToFit="1"/>
      <protection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 shrinkToFit="1"/>
    </xf>
    <xf numFmtId="0" fontId="3" fillId="0" borderId="15" xfId="0" applyFont="1" applyBorder="1" applyAlignment="1">
      <alignment horizontal="centerContinuous" vertical="center" shrinkToFit="1"/>
    </xf>
    <xf numFmtId="0" fontId="3" fillId="0" borderId="16" xfId="0" applyFont="1" applyBorder="1" applyAlignment="1">
      <alignment horizontal="centerContinuous" vertical="center" shrinkToFit="1"/>
    </xf>
    <xf numFmtId="0" fontId="3" fillId="0" borderId="17" xfId="0" applyFont="1" applyBorder="1" applyAlignment="1">
      <alignment horizontal="center"/>
    </xf>
    <xf numFmtId="0" fontId="10" fillId="0" borderId="18" xfId="0" applyFont="1" applyBorder="1" applyAlignment="1">
      <alignment vertic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0" xfId="0" applyFont="1" applyBorder="1" applyAlignment="1">
      <alignment horizontal="right" shrinkToFit="1"/>
    </xf>
    <xf numFmtId="0" fontId="3" fillId="0" borderId="13" xfId="63" applyFont="1" applyBorder="1" applyAlignment="1">
      <alignment horizontal="center" vertical="center"/>
      <protection/>
    </xf>
    <xf numFmtId="0" fontId="3" fillId="0" borderId="17" xfId="0" applyFont="1" applyBorder="1" applyAlignment="1">
      <alignment horizontal="left"/>
    </xf>
    <xf numFmtId="0" fontId="3" fillId="0" borderId="17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179" fontId="9" fillId="0" borderId="0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horizontal="center"/>
    </xf>
    <xf numFmtId="0" fontId="3" fillId="0" borderId="13" xfId="64" applyFont="1" applyBorder="1" applyAlignment="1">
      <alignment horizontal="center"/>
      <protection/>
    </xf>
    <xf numFmtId="176" fontId="9" fillId="0" borderId="0" xfId="64" applyNumberFormat="1" applyFont="1" applyBorder="1" applyAlignment="1">
      <alignment horizontal="right"/>
      <protection/>
    </xf>
    <xf numFmtId="0" fontId="9" fillId="0" borderId="0" xfId="64" applyFont="1" applyBorder="1" applyAlignment="1">
      <alignment horizontal="right"/>
      <protection/>
    </xf>
    <xf numFmtId="0" fontId="9" fillId="0" borderId="19" xfId="64" applyFont="1" applyBorder="1" applyAlignment="1">
      <alignment horizontal="right"/>
      <protection/>
    </xf>
    <xf numFmtId="180" fontId="3" fillId="0" borderId="13" xfId="0" applyNumberFormat="1" applyFont="1" applyBorder="1" applyAlignment="1">
      <alignment horizontal="center"/>
    </xf>
    <xf numFmtId="180" fontId="3" fillId="0" borderId="13" xfId="63" applyNumberFormat="1" applyFont="1" applyBorder="1" applyAlignment="1">
      <alignment horizont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181" fontId="3" fillId="0" borderId="13" xfId="0" applyNumberFormat="1" applyFont="1" applyBorder="1" applyAlignment="1">
      <alignment horizontal="center"/>
    </xf>
    <xf numFmtId="0" fontId="9" fillId="0" borderId="10" xfId="0" applyFont="1" applyBorder="1" applyAlignment="1">
      <alignment horizontal="right" shrinkToFit="1"/>
    </xf>
    <xf numFmtId="0" fontId="3" fillId="0" borderId="17" xfId="0" applyNumberFormat="1" applyFont="1" applyBorder="1" applyAlignment="1">
      <alignment horizontal="center" vertical="center"/>
    </xf>
    <xf numFmtId="0" fontId="9" fillId="0" borderId="19" xfId="63" applyFont="1" applyBorder="1" applyAlignment="1">
      <alignment horizontal="right"/>
      <protection/>
    </xf>
    <xf numFmtId="176" fontId="9" fillId="0" borderId="0" xfId="0" applyNumberFormat="1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76" fontId="9" fillId="0" borderId="0" xfId="63" applyNumberFormat="1" applyFont="1" applyBorder="1" applyAlignment="1">
      <alignment horizontal="right"/>
      <protection/>
    </xf>
    <xf numFmtId="0" fontId="9" fillId="0" borderId="0" xfId="63" applyFont="1" applyBorder="1" applyAlignment="1">
      <alignment horizontal="right"/>
      <protection/>
    </xf>
    <xf numFmtId="0" fontId="3" fillId="0" borderId="13" xfId="63" applyFont="1" applyBorder="1" applyAlignment="1">
      <alignment horizontal="center"/>
      <protection/>
    </xf>
    <xf numFmtId="0" fontId="9" fillId="0" borderId="0" xfId="63" applyFont="1" applyFill="1" applyBorder="1" applyAlignment="1">
      <alignment horizontal="right"/>
      <protection/>
    </xf>
    <xf numFmtId="0" fontId="3" fillId="0" borderId="13" xfId="63" applyFont="1" applyFill="1" applyBorder="1" applyAlignment="1">
      <alignment horizontal="center"/>
      <protection/>
    </xf>
    <xf numFmtId="0" fontId="3" fillId="0" borderId="13" xfId="64" applyFont="1" applyBorder="1" applyAlignment="1">
      <alignment horizontal="left"/>
      <protection/>
    </xf>
    <xf numFmtId="0" fontId="9" fillId="0" borderId="18" xfId="0" applyFont="1" applyBorder="1" applyAlignment="1">
      <alignment vertical="center"/>
    </xf>
    <xf numFmtId="0" fontId="3" fillId="0" borderId="13" xfId="63" applyFont="1" applyBorder="1" applyAlignment="1">
      <alignment horizontal="left"/>
      <protection/>
    </xf>
    <xf numFmtId="0" fontId="9" fillId="0" borderId="0" xfId="0" applyFont="1" applyFill="1" applyBorder="1" applyAlignment="1">
      <alignment horizontal="right"/>
    </xf>
    <xf numFmtId="176" fontId="9" fillId="0" borderId="0" xfId="0" applyNumberFormat="1" applyFont="1" applyBorder="1" applyAlignment="1" quotePrefix="1">
      <alignment horizontal="right"/>
    </xf>
    <xf numFmtId="0" fontId="3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shrinkToFit="1"/>
    </xf>
    <xf numFmtId="0" fontId="3" fillId="0" borderId="13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9" fontId="9" fillId="0" borderId="10" xfId="0" applyNumberFormat="1" applyFont="1" applyBorder="1" applyAlignment="1">
      <alignment horizontal="right"/>
    </xf>
    <xf numFmtId="0" fontId="3" fillId="0" borderId="13" xfId="63" applyFont="1" applyFill="1" applyBorder="1" applyAlignment="1">
      <alignment horizontal="left"/>
      <protection/>
    </xf>
    <xf numFmtId="0" fontId="3" fillId="0" borderId="13" xfId="63" applyFont="1" applyBorder="1" applyAlignment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3" xfId="64" applyFont="1" applyBorder="1" applyAlignment="1">
      <alignment/>
      <protection/>
    </xf>
    <xf numFmtId="0" fontId="4" fillId="0" borderId="0" xfId="65" applyFont="1" applyAlignment="1">
      <alignment/>
      <protection/>
    </xf>
    <xf numFmtId="176" fontId="9" fillId="0" borderId="10" xfId="63" applyNumberFormat="1" applyFont="1" applyBorder="1" applyAlignment="1">
      <alignment horizontal="right"/>
      <protection/>
    </xf>
    <xf numFmtId="0" fontId="9" fillId="0" borderId="10" xfId="63" applyFont="1" applyBorder="1" applyAlignment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63" applyFont="1" applyFill="1" applyBorder="1" applyAlignment="1">
      <alignment/>
      <protection/>
    </xf>
    <xf numFmtId="180" fontId="3" fillId="0" borderId="13" xfId="63" applyNumberFormat="1" applyFont="1" applyFill="1" applyBorder="1" applyAlignment="1">
      <alignment horizontal="center"/>
      <protection/>
    </xf>
    <xf numFmtId="178" fontId="3" fillId="0" borderId="13" xfId="64" applyNumberFormat="1" applyFont="1" applyBorder="1" applyAlignment="1">
      <alignment horizontal="center"/>
      <protection/>
    </xf>
    <xf numFmtId="0" fontId="4" fillId="0" borderId="20" xfId="65" applyFont="1" applyBorder="1" applyAlignment="1" applyProtection="1">
      <alignment horizontal="distributed" vertical="center" shrinkToFit="1"/>
      <protection locked="0"/>
    </xf>
    <xf numFmtId="0" fontId="4" fillId="0" borderId="20" xfId="65" applyFont="1" applyBorder="1" applyAlignment="1" applyProtection="1">
      <alignment horizontal="right" vertical="center" shrinkToFit="1"/>
      <protection locked="0"/>
    </xf>
    <xf numFmtId="182" fontId="3" fillId="0" borderId="17" xfId="0" applyNumberFormat="1" applyFont="1" applyBorder="1" applyAlignment="1">
      <alignment horizontal="center"/>
    </xf>
    <xf numFmtId="182" fontId="3" fillId="0" borderId="13" xfId="63" applyNumberFormat="1" applyFont="1" applyBorder="1" applyAlignment="1">
      <alignment horizontal="center"/>
      <protection/>
    </xf>
    <xf numFmtId="179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centerContinuous" vertical="center" shrinkToFit="1"/>
    </xf>
    <xf numFmtId="176" fontId="9" fillId="0" borderId="21" xfId="63" applyNumberFormat="1" applyFont="1" applyBorder="1" applyAlignment="1">
      <alignment horizontal="right"/>
      <protection/>
    </xf>
    <xf numFmtId="0" fontId="9" fillId="0" borderId="21" xfId="63" applyFont="1" applyBorder="1" applyAlignment="1">
      <alignment horizontal="right"/>
      <protection/>
    </xf>
    <xf numFmtId="0" fontId="4" fillId="0" borderId="0" xfId="65" applyFont="1" applyBorder="1" applyAlignment="1">
      <alignment horizontal="center"/>
      <protection/>
    </xf>
    <xf numFmtId="0" fontId="8" fillId="0" borderId="10" xfId="65" applyFont="1" applyBorder="1" applyAlignment="1" applyProtection="1">
      <alignment horizontal="left"/>
      <protection locked="0"/>
    </xf>
    <xf numFmtId="0" fontId="3" fillId="0" borderId="17" xfId="0" applyFont="1" applyFill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Continuous" vertical="center" shrinkToFit="1"/>
    </xf>
    <xf numFmtId="0" fontId="3" fillId="0" borderId="15" xfId="0" applyFont="1" applyFill="1" applyBorder="1" applyAlignment="1">
      <alignment horizontal="centerContinuous" vertical="center" shrinkToFi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right"/>
    </xf>
    <xf numFmtId="180" fontId="0" fillId="0" borderId="0" xfId="0" applyNumberFormat="1" applyAlignment="1">
      <alignment horizontal="center"/>
    </xf>
    <xf numFmtId="176" fontId="9" fillId="0" borderId="21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right" shrinkToFit="1"/>
    </xf>
    <xf numFmtId="178" fontId="4" fillId="0" borderId="0" xfId="65" applyNumberFormat="1" applyFont="1">
      <alignment/>
      <protection/>
    </xf>
    <xf numFmtId="178" fontId="3" fillId="0" borderId="0" xfId="65" applyNumberFormat="1" applyFont="1" applyAlignment="1">
      <alignment shrinkToFit="1"/>
      <protection/>
    </xf>
    <xf numFmtId="0" fontId="9" fillId="0" borderId="10" xfId="64" applyFont="1" applyBorder="1" applyAlignment="1">
      <alignment horizontal="right"/>
      <protection/>
    </xf>
    <xf numFmtId="180" fontId="3" fillId="0" borderId="17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Continuous" vertical="center" shrinkToFit="1"/>
    </xf>
    <xf numFmtId="0" fontId="3" fillId="0" borderId="14" xfId="0" applyFont="1" applyBorder="1" applyAlignment="1">
      <alignment horizontal="center" vertical="center" shrinkToFit="1"/>
    </xf>
    <xf numFmtId="188" fontId="3" fillId="0" borderId="23" xfId="65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76" fontId="9" fillId="0" borderId="10" xfId="0" applyNumberFormat="1" applyFont="1" applyBorder="1" applyAlignment="1" quotePrefix="1">
      <alignment horizontal="right"/>
    </xf>
    <xf numFmtId="0" fontId="0" fillId="0" borderId="0" xfId="62" applyBorder="1">
      <alignment/>
      <protection/>
    </xf>
    <xf numFmtId="0" fontId="0" fillId="0" borderId="0" xfId="62" applyNumberFormat="1" applyBorder="1" applyAlignment="1">
      <alignment horizontal="center"/>
      <protection/>
    </xf>
    <xf numFmtId="0" fontId="0" fillId="0" borderId="0" xfId="62" applyFont="1" applyBorder="1">
      <alignment/>
      <protection/>
    </xf>
    <xf numFmtId="2" fontId="0" fillId="0" borderId="0" xfId="62" applyNumberFormat="1" applyBorder="1" applyAlignment="1">
      <alignment horizont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3" fillId="0" borderId="24" xfId="0" applyFont="1" applyBorder="1" applyAlignment="1">
      <alignment horizontal="centerContinuous" vertical="center" shrinkToFit="1"/>
    </xf>
    <xf numFmtId="0" fontId="3" fillId="0" borderId="15" xfId="0" applyFont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right"/>
    </xf>
    <xf numFmtId="176" fontId="9" fillId="0" borderId="10" xfId="64" applyNumberFormat="1" applyFont="1" applyBorder="1" applyAlignment="1">
      <alignment horizontal="right"/>
      <protection/>
    </xf>
    <xf numFmtId="0" fontId="13" fillId="0" borderId="18" xfId="0" applyFont="1" applyBorder="1" applyAlignment="1">
      <alignment vertical="center"/>
    </xf>
    <xf numFmtId="0" fontId="3" fillId="0" borderId="0" xfId="65" applyFont="1" applyBorder="1" applyAlignment="1">
      <alignment horizontal="center" shrinkToFit="1"/>
      <protection/>
    </xf>
    <xf numFmtId="0" fontId="0" fillId="0" borderId="0" xfId="0" applyBorder="1" applyAlignment="1">
      <alignment horizontal="center" vertic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 vertical="center" shrinkToFit="1"/>
    </xf>
    <xf numFmtId="0" fontId="4" fillId="0" borderId="0" xfId="65" applyFont="1" applyBorder="1">
      <alignment/>
      <protection/>
    </xf>
    <xf numFmtId="2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 applyProtection="1">
      <alignment/>
      <protection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Continuous" vertical="center" shrinkToFit="1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80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3" xfId="0" applyFont="1" applyFill="1" applyBorder="1" applyAlignment="1">
      <alignment horizontal="centerContinuous" vertical="center" shrinkToFit="1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 shrinkToFit="1"/>
    </xf>
    <xf numFmtId="0" fontId="9" fillId="0" borderId="10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shrinkToFit="1"/>
    </xf>
    <xf numFmtId="0" fontId="9" fillId="0" borderId="10" xfId="0" applyFont="1" applyFill="1" applyBorder="1" applyAlignment="1">
      <alignment horizontal="right"/>
    </xf>
    <xf numFmtId="0" fontId="3" fillId="0" borderId="25" xfId="0" applyFont="1" applyBorder="1" applyAlignment="1">
      <alignment horizontal="centerContinuous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0" borderId="0" xfId="62" applyBorder="1" applyAlignment="1">
      <alignment horizontal="center"/>
      <protection/>
    </xf>
    <xf numFmtId="182" fontId="8" fillId="0" borderId="10" xfId="65" applyNumberFormat="1" applyFont="1" applyBorder="1" applyAlignment="1" applyProtection="1">
      <alignment horizontal="left"/>
      <protection/>
    </xf>
    <xf numFmtId="182" fontId="4" fillId="0" borderId="0" xfId="65" applyNumberFormat="1" applyFont="1" applyAlignment="1">
      <alignment/>
      <protection/>
    </xf>
    <xf numFmtId="49" fontId="3" fillId="0" borderId="13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3" xfId="63" applyNumberFormat="1" applyFont="1" applyBorder="1" applyAlignment="1">
      <alignment horizontal="center"/>
      <protection/>
    </xf>
    <xf numFmtId="49" fontId="3" fillId="0" borderId="13" xfId="64" applyNumberFormat="1" applyFont="1" applyBorder="1" applyAlignment="1">
      <alignment horizontal="center"/>
      <protection/>
    </xf>
    <xf numFmtId="49" fontId="3" fillId="0" borderId="13" xfId="63" applyNumberFormat="1" applyFont="1" applyFill="1" applyBorder="1" applyAlignment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187" fontId="3" fillId="0" borderId="13" xfId="0" applyNumberFormat="1" applyFont="1" applyBorder="1" applyAlignment="1">
      <alignment vertical="center"/>
    </xf>
    <xf numFmtId="188" fontId="3" fillId="0" borderId="13" xfId="65" applyNumberFormat="1" applyFont="1" applyBorder="1" applyAlignment="1" applyProtection="1">
      <alignment horizontal="center" vertical="center" shrinkToFit="1"/>
      <protection/>
    </xf>
    <xf numFmtId="0" fontId="0" fillId="0" borderId="17" xfId="0" applyBorder="1" applyAlignment="1">
      <alignment horizontal="center" vertical="center" shrinkToFit="1"/>
    </xf>
    <xf numFmtId="0" fontId="3" fillId="0" borderId="13" xfId="65" applyFont="1" applyBorder="1" applyAlignment="1">
      <alignment horizontal="center" shrinkToFit="1"/>
      <protection/>
    </xf>
    <xf numFmtId="0" fontId="3" fillId="0" borderId="17" xfId="65" applyFont="1" applyBorder="1" applyAlignment="1">
      <alignment horizontal="center" shrinkToFit="1"/>
      <protection/>
    </xf>
    <xf numFmtId="0" fontId="3" fillId="0" borderId="13" xfId="65" applyFont="1" applyBorder="1" applyAlignment="1">
      <alignment horizontal="center" vertical="center" shrinkToFit="1"/>
      <protection/>
    </xf>
    <xf numFmtId="0" fontId="3" fillId="0" borderId="17" xfId="65" applyFont="1" applyBorder="1" applyAlignment="1">
      <alignment horizontal="center" vertical="center" shrinkToFit="1"/>
      <protection/>
    </xf>
    <xf numFmtId="0" fontId="3" fillId="0" borderId="26" xfId="65" applyFont="1" applyBorder="1" applyAlignment="1">
      <alignment horizontal="center" vertical="center" shrinkToFit="1"/>
      <protection/>
    </xf>
    <xf numFmtId="0" fontId="4" fillId="0" borderId="13" xfId="65" applyFont="1" applyBorder="1" applyAlignment="1" applyProtection="1">
      <alignment vertical="center" textRotation="255" shrinkToFit="1"/>
      <protection locked="0"/>
    </xf>
    <xf numFmtId="0" fontId="4" fillId="0" borderId="17" xfId="65" applyFont="1" applyBorder="1" applyAlignment="1" applyProtection="1">
      <alignment vertical="center" textRotation="255" shrinkToFit="1"/>
      <protection locked="0"/>
    </xf>
    <xf numFmtId="0" fontId="3" fillId="0" borderId="23" xfId="65" applyFont="1" applyBorder="1" applyAlignment="1">
      <alignment horizontal="left" wrapText="1"/>
      <protection/>
    </xf>
    <xf numFmtId="0" fontId="3" fillId="0" borderId="0" xfId="65" applyFont="1" applyBorder="1" applyAlignment="1">
      <alignment horizontal="left" wrapText="1"/>
      <protection/>
    </xf>
    <xf numFmtId="182" fontId="4" fillId="0" borderId="13" xfId="65" applyNumberFormat="1" applyFont="1" applyBorder="1" applyAlignment="1" applyProtection="1">
      <alignment horizontal="distributed" shrinkToFit="1"/>
      <protection/>
    </xf>
    <xf numFmtId="182" fontId="4" fillId="0" borderId="17" xfId="65" applyNumberFormat="1" applyFont="1" applyBorder="1" applyAlignment="1" applyProtection="1">
      <alignment horizontal="distributed" shrinkToFit="1"/>
      <protection/>
    </xf>
    <xf numFmtId="0" fontId="4" fillId="0" borderId="13" xfId="65" applyFont="1" applyBorder="1" applyAlignment="1" applyProtection="1">
      <alignment horizontal="distributed" shrinkToFit="1"/>
      <protection locked="0"/>
    </xf>
    <xf numFmtId="0" fontId="4" fillId="0" borderId="17" xfId="65" applyFont="1" applyBorder="1" applyAlignment="1" applyProtection="1">
      <alignment horizontal="distributed" shrinkToFit="1"/>
      <protection locked="0"/>
    </xf>
    <xf numFmtId="0" fontId="4" fillId="0" borderId="13" xfId="65" applyFont="1" applyBorder="1" applyAlignment="1" applyProtection="1">
      <alignment vertical="center" textRotation="255" shrinkToFit="1"/>
      <protection/>
    </xf>
    <xf numFmtId="0" fontId="4" fillId="0" borderId="17" xfId="65" applyFont="1" applyBorder="1" applyAlignment="1" applyProtection="1">
      <alignment vertical="center" textRotation="255" shrinkToFit="1"/>
      <protection/>
    </xf>
    <xf numFmtId="0" fontId="4" fillId="0" borderId="13" xfId="65" applyFont="1" applyBorder="1" applyAlignment="1" applyProtection="1">
      <alignment horizontal="distributed" shrinkToFit="1"/>
      <protection/>
    </xf>
    <xf numFmtId="0" fontId="4" fillId="0" borderId="17" xfId="65" applyFont="1" applyBorder="1" applyAlignment="1" applyProtection="1">
      <alignment horizontal="distributed" shrinkToFit="1"/>
      <protection/>
    </xf>
    <xf numFmtId="0" fontId="3" fillId="0" borderId="13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4" fillId="0" borderId="13" xfId="65" applyFont="1" applyBorder="1" applyAlignment="1" applyProtection="1">
      <alignment horizontal="distributed" vertical="center" shrinkToFit="1"/>
      <protection/>
    </xf>
    <xf numFmtId="0" fontId="4" fillId="0" borderId="17" xfId="65" applyFont="1" applyBorder="1" applyAlignment="1" applyProtection="1">
      <alignment horizontal="distributed" vertical="center" shrinkToFit="1"/>
      <protection/>
    </xf>
    <xf numFmtId="0" fontId="4" fillId="0" borderId="13" xfId="65" applyFont="1" applyBorder="1" applyAlignment="1" applyProtection="1">
      <alignment horizontal="distributed" vertical="center" shrinkToFit="1"/>
      <protection locked="0"/>
    </xf>
    <xf numFmtId="0" fontId="4" fillId="0" borderId="17" xfId="65" applyFont="1" applyBorder="1" applyAlignment="1" applyProtection="1">
      <alignment horizontal="distributed" vertical="center" shrinkToFit="1"/>
      <protection locked="0"/>
    </xf>
    <xf numFmtId="0" fontId="4" fillId="0" borderId="13" xfId="65" applyFont="1" applyBorder="1" applyAlignment="1" applyProtection="1">
      <alignment horizontal="distributed" vertical="center" textRotation="255" shrinkToFit="1"/>
      <protection locked="0"/>
    </xf>
    <xf numFmtId="0" fontId="4" fillId="0" borderId="17" xfId="65" applyFont="1" applyBorder="1" applyAlignment="1" applyProtection="1">
      <alignment horizontal="distributed" vertical="center" textRotation="255" shrinkToFit="1"/>
      <protection locked="0"/>
    </xf>
    <xf numFmtId="0" fontId="4" fillId="0" borderId="13" xfId="65" applyFont="1" applyBorder="1" applyAlignment="1" applyProtection="1">
      <alignment horizontal="center" vertical="center" textRotation="255" shrinkToFit="1"/>
      <protection/>
    </xf>
    <xf numFmtId="0" fontId="4" fillId="0" borderId="17" xfId="65" applyFont="1" applyBorder="1" applyAlignment="1" applyProtection="1">
      <alignment horizontal="center" vertical="center" textRotation="255" shrinkToFit="1"/>
      <protection/>
    </xf>
    <xf numFmtId="0" fontId="3" fillId="0" borderId="23" xfId="65" applyFont="1" applyBorder="1" applyAlignment="1">
      <alignment horizontal="left" vertical="top" wrapText="1"/>
      <protection/>
    </xf>
    <xf numFmtId="0" fontId="3" fillId="0" borderId="0" xfId="65" applyFont="1" applyBorder="1" applyAlignment="1">
      <alignment horizontal="left" vertical="top" wrapText="1"/>
      <protection/>
    </xf>
    <xf numFmtId="0" fontId="0" fillId="0" borderId="27" xfId="0" applyBorder="1" applyAlignment="1">
      <alignment horizontal="center" vertical="center" shrinkToFit="1"/>
    </xf>
    <xf numFmtId="188" fontId="3" fillId="0" borderId="0" xfId="65" applyNumberFormat="1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188" fontId="3" fillId="0" borderId="23" xfId="65" applyNumberFormat="1" applyFont="1" applyBorder="1" applyAlignment="1" applyProtection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9総体記録一覧4nichime" xfId="62"/>
    <cellStyle name="標準_Book1" xfId="63"/>
    <cellStyle name="標準_Ｒ４００" xfId="64"/>
    <cellStyle name="標準_リレー原稿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Y126"/>
  <sheetViews>
    <sheetView view="pageBreakPreview" zoomScale="60" zoomScaleNormal="70" zoomScalePageLayoutView="0" workbookViewId="0" topLeftCell="A103">
      <selection activeCell="D118" sqref="D118:E118"/>
    </sheetView>
  </sheetViews>
  <sheetFormatPr defaultColWidth="11.00390625" defaultRowHeight="23.25" customHeight="1"/>
  <cols>
    <col min="1" max="1" width="7.375" style="8" customWidth="1"/>
    <col min="2" max="2" width="5.125" style="14" customWidth="1"/>
    <col min="3" max="3" width="11.375" style="153" customWidth="1"/>
    <col min="4" max="4" width="18.25390625" style="71" customWidth="1"/>
    <col min="5" max="5" width="4.50390625" style="14" customWidth="1"/>
    <col min="6" max="6" width="20.75390625" style="15" customWidth="1"/>
    <col min="7" max="9" width="20.75390625" style="8" customWidth="1"/>
    <col min="10" max="10" width="7.875" style="8" customWidth="1"/>
    <col min="11" max="11" width="11.00390625" style="14" customWidth="1"/>
    <col min="12" max="12" width="3.50390625" style="8" bestFit="1" customWidth="1"/>
    <col min="13" max="13" width="11.00390625" style="8" customWidth="1"/>
    <col min="14" max="14" width="3.50390625" style="8" bestFit="1" customWidth="1"/>
    <col min="15" max="15" width="11.00390625" style="8" customWidth="1"/>
    <col min="16" max="16" width="3.50390625" style="8" bestFit="1" customWidth="1"/>
    <col min="17" max="17" width="11.00390625" style="8" customWidth="1"/>
    <col min="18" max="18" width="3.50390625" style="8" bestFit="1" customWidth="1"/>
    <col min="19" max="16384" width="11.00390625" style="8" customWidth="1"/>
  </cols>
  <sheetData>
    <row r="1" spans="1:9" ht="23.25" customHeight="1">
      <c r="A1" s="1" t="s">
        <v>8</v>
      </c>
      <c r="B1" s="2"/>
      <c r="C1" s="152" t="s">
        <v>29</v>
      </c>
      <c r="D1" s="3" t="s">
        <v>30</v>
      </c>
      <c r="E1" s="5"/>
      <c r="F1" s="6"/>
      <c r="G1" s="7"/>
      <c r="H1" s="7"/>
      <c r="I1" s="4"/>
    </row>
    <row r="2" spans="1:11" s="10" customFormat="1" ht="18.75" customHeight="1">
      <c r="A2" s="9"/>
      <c r="B2" s="176" t="s">
        <v>2</v>
      </c>
      <c r="C2" s="172" t="s">
        <v>6</v>
      </c>
      <c r="D2" s="174" t="s">
        <v>7</v>
      </c>
      <c r="E2" s="168" t="s">
        <v>23</v>
      </c>
      <c r="F2" s="16" t="s">
        <v>36</v>
      </c>
      <c r="G2" s="17" t="s">
        <v>37</v>
      </c>
      <c r="H2" s="17" t="s">
        <v>38</v>
      </c>
      <c r="I2" s="78" t="s">
        <v>39</v>
      </c>
      <c r="J2" s="167" t="s">
        <v>82</v>
      </c>
      <c r="K2" s="12"/>
    </row>
    <row r="3" spans="1:10" s="12" customFormat="1" ht="18.75" customHeight="1">
      <c r="A3" s="11" t="s">
        <v>1</v>
      </c>
      <c r="B3" s="177"/>
      <c r="C3" s="173"/>
      <c r="D3" s="175"/>
      <c r="E3" s="169"/>
      <c r="F3" s="16"/>
      <c r="G3" s="18" t="s">
        <v>20</v>
      </c>
      <c r="H3" s="19" t="s">
        <v>21</v>
      </c>
      <c r="I3" s="79" t="s">
        <v>22</v>
      </c>
      <c r="J3" s="167"/>
    </row>
    <row r="4" spans="1:11" s="10" customFormat="1" ht="25.5" customHeight="1">
      <c r="A4" s="13">
        <f>VALUE(C4)</f>
        <v>40.6</v>
      </c>
      <c r="B4" s="161">
        <f>RANK(A4,$A$4:$A$103,1)</f>
        <v>1</v>
      </c>
      <c r="C4" s="154" t="s">
        <v>250</v>
      </c>
      <c r="D4" s="33" t="s">
        <v>110</v>
      </c>
      <c r="E4" s="160">
        <v>3</v>
      </c>
      <c r="F4" s="106" t="s">
        <v>187</v>
      </c>
      <c r="G4" s="117" t="s">
        <v>188</v>
      </c>
      <c r="H4" s="117" t="s">
        <v>189</v>
      </c>
      <c r="I4" s="23" t="s">
        <v>190</v>
      </c>
      <c r="J4" s="165" t="s">
        <v>83</v>
      </c>
      <c r="K4" s="12"/>
    </row>
    <row r="5" spans="1:11" s="10" customFormat="1" ht="17.25" customHeight="1">
      <c r="A5" s="13"/>
      <c r="B5" s="162"/>
      <c r="C5" s="155"/>
      <c r="D5" s="43"/>
      <c r="E5" s="24"/>
      <c r="F5" s="120"/>
      <c r="G5" s="48" t="s">
        <v>251</v>
      </c>
      <c r="H5" s="28" t="s">
        <v>60</v>
      </c>
      <c r="I5" s="49" t="s">
        <v>167</v>
      </c>
      <c r="J5" s="166"/>
      <c r="K5" s="12"/>
    </row>
    <row r="6" spans="1:11" s="10" customFormat="1" ht="25.5" customHeight="1">
      <c r="A6" s="13">
        <f>VALUE(C6)</f>
        <v>40.6</v>
      </c>
      <c r="B6" s="161">
        <f>RANK(A6,$A$4:$A$103,1)</f>
        <v>1</v>
      </c>
      <c r="C6" s="154" t="s">
        <v>250</v>
      </c>
      <c r="D6" s="33" t="s">
        <v>9</v>
      </c>
      <c r="E6" s="27">
        <v>1</v>
      </c>
      <c r="F6" s="21" t="s">
        <v>191</v>
      </c>
      <c r="G6" s="22" t="s">
        <v>192</v>
      </c>
      <c r="H6" s="22" t="s">
        <v>193</v>
      </c>
      <c r="I6" s="23" t="s">
        <v>194</v>
      </c>
      <c r="J6" s="165" t="s">
        <v>83</v>
      </c>
      <c r="K6" s="12"/>
    </row>
    <row r="7" spans="1:11" s="10" customFormat="1" ht="17.25" customHeight="1">
      <c r="A7" s="13"/>
      <c r="B7" s="162"/>
      <c r="C7" s="155"/>
      <c r="D7" s="43"/>
      <c r="E7" s="42"/>
      <c r="F7" s="25"/>
      <c r="G7" s="48" t="s">
        <v>251</v>
      </c>
      <c r="H7" s="28" t="s">
        <v>60</v>
      </c>
      <c r="I7" s="49" t="s">
        <v>167</v>
      </c>
      <c r="J7" s="166"/>
      <c r="K7" s="12"/>
    </row>
    <row r="8" spans="1:11" s="10" customFormat="1" ht="25.5" customHeight="1">
      <c r="A8" s="13">
        <f>VALUE(C8)</f>
        <v>40.7</v>
      </c>
      <c r="B8" s="161">
        <f>RANK(A8,$A$4:$A$103,1)</f>
        <v>3</v>
      </c>
      <c r="C8" s="154" t="s">
        <v>252</v>
      </c>
      <c r="D8" s="32" t="s">
        <v>3</v>
      </c>
      <c r="E8" s="35">
        <v>6</v>
      </c>
      <c r="F8" s="21" t="s">
        <v>195</v>
      </c>
      <c r="G8" s="22" t="s">
        <v>196</v>
      </c>
      <c r="H8" s="22" t="s">
        <v>197</v>
      </c>
      <c r="I8" s="23" t="s">
        <v>198</v>
      </c>
      <c r="J8" s="165" t="s">
        <v>83</v>
      </c>
      <c r="K8" s="12"/>
    </row>
    <row r="9" spans="1:11" s="10" customFormat="1" ht="17.25" customHeight="1">
      <c r="A9" s="13"/>
      <c r="B9" s="162"/>
      <c r="C9" s="155"/>
      <c r="D9" s="43"/>
      <c r="E9" s="42"/>
      <c r="F9" s="25"/>
      <c r="G9" s="34" t="s">
        <v>253</v>
      </c>
      <c r="H9" s="50" t="s">
        <v>168</v>
      </c>
      <c r="I9" s="49" t="s">
        <v>11</v>
      </c>
      <c r="J9" s="166"/>
      <c r="K9" s="12"/>
    </row>
    <row r="10" spans="1:11" s="10" customFormat="1" ht="25.5" customHeight="1">
      <c r="A10" s="13">
        <f>VALUE(C10)</f>
        <v>40.77</v>
      </c>
      <c r="B10" s="161">
        <f>RANK(A10,$A$4:$A$103,1)</f>
        <v>4</v>
      </c>
      <c r="C10" s="154" t="s">
        <v>111</v>
      </c>
      <c r="D10" s="33" t="s">
        <v>3</v>
      </c>
      <c r="E10" s="27">
        <v>6</v>
      </c>
      <c r="F10" s="21" t="s">
        <v>199</v>
      </c>
      <c r="G10" s="22" t="s">
        <v>196</v>
      </c>
      <c r="H10" s="22" t="s">
        <v>197</v>
      </c>
      <c r="I10" s="23" t="s">
        <v>198</v>
      </c>
      <c r="J10" s="165">
        <v>1</v>
      </c>
      <c r="K10" s="12"/>
    </row>
    <row r="11" spans="1:11" s="10" customFormat="1" ht="17.25" customHeight="1">
      <c r="A11" s="13"/>
      <c r="B11" s="162"/>
      <c r="C11" s="155"/>
      <c r="D11" s="43"/>
      <c r="E11" s="42"/>
      <c r="F11" s="25"/>
      <c r="G11" s="34" t="s">
        <v>251</v>
      </c>
      <c r="H11" s="28" t="s">
        <v>60</v>
      </c>
      <c r="I11" s="49" t="s">
        <v>167</v>
      </c>
      <c r="J11" s="166"/>
      <c r="K11" s="12"/>
    </row>
    <row r="12" spans="1:25" s="10" customFormat="1" ht="25.5" customHeight="1">
      <c r="A12" s="13">
        <f>VALUE(C12)</f>
        <v>40.98</v>
      </c>
      <c r="B12" s="161">
        <f>RANK(A12,$A$4:$A$103,1)</f>
        <v>5</v>
      </c>
      <c r="C12" s="156" t="s">
        <v>254</v>
      </c>
      <c r="D12" s="58" t="s">
        <v>3</v>
      </c>
      <c r="E12" s="29">
        <v>6</v>
      </c>
      <c r="F12" s="116" t="s">
        <v>195</v>
      </c>
      <c r="G12" s="22" t="s">
        <v>196</v>
      </c>
      <c r="H12" s="22" t="s">
        <v>200</v>
      </c>
      <c r="I12" s="23" t="s">
        <v>198</v>
      </c>
      <c r="J12" s="165">
        <v>1</v>
      </c>
      <c r="K12" s="151"/>
      <c r="L12" s="111"/>
      <c r="M12" s="112"/>
      <c r="N12" s="111"/>
      <c r="O12" s="110"/>
      <c r="P12" s="111"/>
      <c r="Q12" s="110"/>
      <c r="R12" s="111"/>
      <c r="S12" s="110"/>
      <c r="T12" s="111"/>
      <c r="U12" s="113"/>
      <c r="V12" s="114"/>
      <c r="W12" s="115"/>
      <c r="X12" s="115"/>
      <c r="Y12" s="110"/>
    </row>
    <row r="13" spans="1:11" s="10" customFormat="1" ht="17.25" customHeight="1">
      <c r="A13" s="13"/>
      <c r="B13" s="162"/>
      <c r="C13" s="155"/>
      <c r="D13" s="43"/>
      <c r="E13" s="42"/>
      <c r="F13" s="25"/>
      <c r="G13" s="51" t="s">
        <v>255</v>
      </c>
      <c r="H13" s="52" t="s">
        <v>64</v>
      </c>
      <c r="I13" s="47" t="s">
        <v>11</v>
      </c>
      <c r="J13" s="166"/>
      <c r="K13" s="12"/>
    </row>
    <row r="14" spans="1:11" s="10" customFormat="1" ht="25.5" customHeight="1">
      <c r="A14" s="13">
        <f>VALUE(C14)</f>
        <v>41.01</v>
      </c>
      <c r="B14" s="161">
        <f>RANK(A14,$A$4:$A$103,1)</f>
        <v>6</v>
      </c>
      <c r="C14" s="154" t="s">
        <v>256</v>
      </c>
      <c r="D14" s="33" t="s">
        <v>3</v>
      </c>
      <c r="E14" s="27">
        <v>6</v>
      </c>
      <c r="F14" s="21" t="s">
        <v>200</v>
      </c>
      <c r="G14" s="22" t="s">
        <v>196</v>
      </c>
      <c r="H14" s="22" t="s">
        <v>197</v>
      </c>
      <c r="I14" s="23" t="s">
        <v>198</v>
      </c>
      <c r="J14" s="165">
        <v>2</v>
      </c>
      <c r="K14" s="12"/>
    </row>
    <row r="15" spans="1:11" s="10" customFormat="1" ht="17.25" customHeight="1">
      <c r="A15" s="13"/>
      <c r="B15" s="162"/>
      <c r="C15" s="155"/>
      <c r="D15" s="43"/>
      <c r="E15" s="42"/>
      <c r="F15" s="25"/>
      <c r="G15" s="48" t="s">
        <v>257</v>
      </c>
      <c r="H15" s="28" t="s">
        <v>169</v>
      </c>
      <c r="I15" s="49" t="s">
        <v>170</v>
      </c>
      <c r="J15" s="166"/>
      <c r="K15" s="12"/>
    </row>
    <row r="16" spans="1:11" s="10" customFormat="1" ht="25.5" customHeight="1">
      <c r="A16" s="13">
        <f>VALUE(C16)</f>
        <v>41.07</v>
      </c>
      <c r="B16" s="161">
        <f>RANK(A16,$A$4:$A$103,1)</f>
        <v>7</v>
      </c>
      <c r="C16" s="154" t="s">
        <v>258</v>
      </c>
      <c r="D16" s="33" t="s">
        <v>9</v>
      </c>
      <c r="E16" s="27">
        <v>1</v>
      </c>
      <c r="F16" s="21" t="s">
        <v>201</v>
      </c>
      <c r="G16" s="22" t="s">
        <v>192</v>
      </c>
      <c r="H16" s="22" t="s">
        <v>193</v>
      </c>
      <c r="I16" s="23" t="s">
        <v>194</v>
      </c>
      <c r="J16" s="165">
        <v>2</v>
      </c>
      <c r="K16" s="12"/>
    </row>
    <row r="17" spans="1:11" s="10" customFormat="1" ht="17.25" customHeight="1">
      <c r="A17" s="13"/>
      <c r="B17" s="162"/>
      <c r="C17" s="155"/>
      <c r="D17" s="43"/>
      <c r="E17" s="24"/>
      <c r="F17" s="25"/>
      <c r="G17" s="48" t="s">
        <v>253</v>
      </c>
      <c r="H17" s="28" t="s">
        <v>168</v>
      </c>
      <c r="I17" s="49" t="s">
        <v>11</v>
      </c>
      <c r="J17" s="166"/>
      <c r="K17" s="12"/>
    </row>
    <row r="18" spans="1:11" s="10" customFormat="1" ht="25.5" customHeight="1">
      <c r="A18" s="13">
        <f>VALUE(C18)</f>
        <v>41.2</v>
      </c>
      <c r="B18" s="161">
        <f>RANK(A18,$A$4:$A$103,1)</f>
        <v>8</v>
      </c>
      <c r="C18" s="156" t="s">
        <v>112</v>
      </c>
      <c r="D18" s="58" t="s">
        <v>110</v>
      </c>
      <c r="E18" s="29">
        <v>3</v>
      </c>
      <c r="F18" s="21" t="s">
        <v>187</v>
      </c>
      <c r="G18" s="22" t="s">
        <v>202</v>
      </c>
      <c r="H18" s="22" t="s">
        <v>138</v>
      </c>
      <c r="I18" s="23" t="s">
        <v>189</v>
      </c>
      <c r="J18" s="165">
        <v>2</v>
      </c>
      <c r="K18" s="12"/>
    </row>
    <row r="19" spans="1:11" s="10" customFormat="1" ht="17.25" customHeight="1">
      <c r="A19" s="13"/>
      <c r="B19" s="162"/>
      <c r="C19" s="155"/>
      <c r="D19" s="43"/>
      <c r="E19" s="42"/>
      <c r="F19" s="25"/>
      <c r="G19" s="51" t="s">
        <v>253</v>
      </c>
      <c r="H19" s="52" t="s">
        <v>168</v>
      </c>
      <c r="I19" s="47" t="s">
        <v>11</v>
      </c>
      <c r="J19" s="166"/>
      <c r="K19" s="12"/>
    </row>
    <row r="20" spans="1:11" s="10" customFormat="1" ht="25.5" customHeight="1">
      <c r="A20" s="13">
        <f>VALUE(C20)</f>
        <v>41.25</v>
      </c>
      <c r="B20" s="161">
        <f>RANK(A20,$A$4:$A$103,1)</f>
        <v>9</v>
      </c>
      <c r="C20" s="156" t="s">
        <v>259</v>
      </c>
      <c r="D20" s="58" t="s">
        <v>17</v>
      </c>
      <c r="E20" s="29">
        <v>2</v>
      </c>
      <c r="F20" s="21" t="s">
        <v>203</v>
      </c>
      <c r="G20" s="22" t="s">
        <v>204</v>
      </c>
      <c r="H20" s="22" t="s">
        <v>205</v>
      </c>
      <c r="I20" s="23" t="s">
        <v>206</v>
      </c>
      <c r="J20" s="165">
        <v>2</v>
      </c>
      <c r="K20" s="12"/>
    </row>
    <row r="21" spans="1:11" s="10" customFormat="1" ht="17.25" customHeight="1">
      <c r="A21" s="13"/>
      <c r="B21" s="162"/>
      <c r="C21" s="155"/>
      <c r="D21" s="43"/>
      <c r="E21" s="42"/>
      <c r="F21" s="25"/>
      <c r="G21" s="51" t="s">
        <v>260</v>
      </c>
      <c r="H21" s="52" t="s">
        <v>94</v>
      </c>
      <c r="I21" s="47" t="s">
        <v>11</v>
      </c>
      <c r="J21" s="166"/>
      <c r="K21" s="12"/>
    </row>
    <row r="22" spans="1:11" s="10" customFormat="1" ht="25.5" customHeight="1">
      <c r="A22" s="13">
        <f>VALUE(C22)</f>
        <v>41.28</v>
      </c>
      <c r="B22" s="161">
        <f>RANK(A22,$A$4:$A$103,1)</f>
        <v>10</v>
      </c>
      <c r="C22" s="156" t="s">
        <v>261</v>
      </c>
      <c r="D22" s="58" t="s">
        <v>103</v>
      </c>
      <c r="E22" s="53">
        <v>5</v>
      </c>
      <c r="F22" s="21" t="s">
        <v>207</v>
      </c>
      <c r="G22" s="22" t="s">
        <v>208</v>
      </c>
      <c r="H22" s="22" t="s">
        <v>209</v>
      </c>
      <c r="I22" s="23" t="s">
        <v>210</v>
      </c>
      <c r="J22" s="165">
        <v>2</v>
      </c>
      <c r="K22" s="12"/>
    </row>
    <row r="23" spans="1:11" s="10" customFormat="1" ht="17.25" customHeight="1">
      <c r="A23" s="13"/>
      <c r="B23" s="162"/>
      <c r="C23" s="155"/>
      <c r="D23" s="43"/>
      <c r="E23" s="24"/>
      <c r="F23" s="25"/>
      <c r="G23" s="51" t="s">
        <v>260</v>
      </c>
      <c r="H23" s="52" t="s">
        <v>94</v>
      </c>
      <c r="I23" s="47" t="s">
        <v>11</v>
      </c>
      <c r="J23" s="166"/>
      <c r="K23" s="12"/>
    </row>
    <row r="24" spans="1:11" s="10" customFormat="1" ht="25.5" customHeight="1">
      <c r="A24" s="13">
        <f>VALUE(C24)</f>
        <v>41.29</v>
      </c>
      <c r="B24" s="161">
        <f>RANK(A24,$A$4:$A$103,1)</f>
        <v>11</v>
      </c>
      <c r="C24" s="154" t="s">
        <v>262</v>
      </c>
      <c r="D24" s="33" t="s">
        <v>101</v>
      </c>
      <c r="E24" s="27">
        <v>1</v>
      </c>
      <c r="F24" s="21" t="s">
        <v>211</v>
      </c>
      <c r="G24" s="22" t="s">
        <v>212</v>
      </c>
      <c r="H24" s="22" t="s">
        <v>213</v>
      </c>
      <c r="I24" s="23" t="s">
        <v>214</v>
      </c>
      <c r="J24" s="165">
        <v>2</v>
      </c>
      <c r="K24" s="12"/>
    </row>
    <row r="25" spans="1:11" s="10" customFormat="1" ht="17.25" customHeight="1">
      <c r="A25" s="13"/>
      <c r="B25" s="162"/>
      <c r="C25" s="155"/>
      <c r="D25" s="43"/>
      <c r="E25" s="24"/>
      <c r="F25" s="25"/>
      <c r="G25" s="34" t="s">
        <v>253</v>
      </c>
      <c r="H25" s="28" t="s">
        <v>168</v>
      </c>
      <c r="I25" s="49" t="s">
        <v>11</v>
      </c>
      <c r="J25" s="166"/>
      <c r="K25" s="12"/>
    </row>
    <row r="26" spans="1:11" s="10" customFormat="1" ht="25.5" customHeight="1">
      <c r="A26" s="13">
        <f>VALUE(C26)</f>
        <v>41.36</v>
      </c>
      <c r="B26" s="161">
        <f>RANK(A26,$A$4:$A$103,1)</f>
        <v>12</v>
      </c>
      <c r="C26" s="154" t="s">
        <v>263</v>
      </c>
      <c r="D26" s="33" t="s">
        <v>110</v>
      </c>
      <c r="E26" s="27">
        <v>3</v>
      </c>
      <c r="F26" s="21" t="s">
        <v>190</v>
      </c>
      <c r="G26" s="22" t="s">
        <v>215</v>
      </c>
      <c r="H26" s="22" t="s">
        <v>216</v>
      </c>
      <c r="I26" s="83" t="s">
        <v>217</v>
      </c>
      <c r="J26" s="163"/>
      <c r="K26" s="12"/>
    </row>
    <row r="27" spans="1:11" s="10" customFormat="1" ht="17.25" customHeight="1">
      <c r="A27" s="13"/>
      <c r="B27" s="162"/>
      <c r="C27" s="155"/>
      <c r="D27" s="43"/>
      <c r="E27" s="24"/>
      <c r="F27" s="25"/>
      <c r="G27" s="34" t="s">
        <v>255</v>
      </c>
      <c r="H27" s="28" t="s">
        <v>64</v>
      </c>
      <c r="I27" s="49" t="s">
        <v>11</v>
      </c>
      <c r="J27" s="164"/>
      <c r="K27" s="12"/>
    </row>
    <row r="28" spans="1:11" s="10" customFormat="1" ht="25.5" customHeight="1">
      <c r="A28" s="13">
        <f>VALUE(C28)</f>
        <v>41.4</v>
      </c>
      <c r="B28" s="161">
        <f>RANK(A28,$A$4:$A$103,1)</f>
        <v>13</v>
      </c>
      <c r="C28" s="156" t="s">
        <v>264</v>
      </c>
      <c r="D28" s="58" t="s">
        <v>17</v>
      </c>
      <c r="E28" s="53">
        <v>2</v>
      </c>
      <c r="F28" s="21" t="s">
        <v>203</v>
      </c>
      <c r="G28" s="22" t="s">
        <v>204</v>
      </c>
      <c r="H28" s="22" t="s">
        <v>205</v>
      </c>
      <c r="I28" s="23" t="s">
        <v>218</v>
      </c>
      <c r="J28" s="163"/>
      <c r="K28" s="12"/>
    </row>
    <row r="29" spans="1:11" s="10" customFormat="1" ht="17.25" customHeight="1">
      <c r="A29" s="13"/>
      <c r="B29" s="162"/>
      <c r="C29" s="155"/>
      <c r="D29" s="43"/>
      <c r="E29" s="24"/>
      <c r="F29" s="25"/>
      <c r="G29" s="51" t="s">
        <v>265</v>
      </c>
      <c r="H29" s="54" t="s">
        <v>66</v>
      </c>
      <c r="I29" s="47" t="s">
        <v>16</v>
      </c>
      <c r="J29" s="164"/>
      <c r="K29" s="12"/>
    </row>
    <row r="30" spans="1:11" s="10" customFormat="1" ht="25.5" customHeight="1">
      <c r="A30" s="13">
        <f>VALUE(C30)</f>
        <v>41.44</v>
      </c>
      <c r="B30" s="161">
        <f>RANK(A30,$A$4:$A$103,1)</f>
        <v>14</v>
      </c>
      <c r="C30" s="154" t="s">
        <v>113</v>
      </c>
      <c r="D30" s="33" t="s">
        <v>3</v>
      </c>
      <c r="E30" s="20">
        <v>6</v>
      </c>
      <c r="F30" s="21" t="s">
        <v>195</v>
      </c>
      <c r="G30" s="22" t="s">
        <v>196</v>
      </c>
      <c r="H30" s="22" t="s">
        <v>199</v>
      </c>
      <c r="I30" s="23" t="s">
        <v>198</v>
      </c>
      <c r="J30" s="163"/>
      <c r="K30" s="12"/>
    </row>
    <row r="31" spans="1:11" s="10" customFormat="1" ht="17.25" customHeight="1">
      <c r="A31" s="13"/>
      <c r="B31" s="162"/>
      <c r="C31" s="155"/>
      <c r="D31" s="43"/>
      <c r="E31" s="42"/>
      <c r="F31" s="25"/>
      <c r="G31" s="48" t="s">
        <v>260</v>
      </c>
      <c r="H31" s="28" t="s">
        <v>94</v>
      </c>
      <c r="I31" s="49" t="s">
        <v>11</v>
      </c>
      <c r="J31" s="164"/>
      <c r="K31" s="12"/>
    </row>
    <row r="32" spans="1:11" s="10" customFormat="1" ht="25.5" customHeight="1">
      <c r="A32" s="13">
        <f>VALUE(C32)</f>
        <v>41.46</v>
      </c>
      <c r="B32" s="161">
        <f>RANK(A32,$A$4:$A$103,1)</f>
        <v>15</v>
      </c>
      <c r="C32" s="154" t="s">
        <v>266</v>
      </c>
      <c r="D32" s="33" t="s">
        <v>9</v>
      </c>
      <c r="E32" s="27">
        <v>1</v>
      </c>
      <c r="F32" s="21" t="s">
        <v>219</v>
      </c>
      <c r="G32" s="22" t="s">
        <v>201</v>
      </c>
      <c r="H32" s="22" t="s">
        <v>220</v>
      </c>
      <c r="I32" s="23" t="s">
        <v>221</v>
      </c>
      <c r="J32" s="163"/>
      <c r="K32" s="12"/>
    </row>
    <row r="33" spans="1:11" s="10" customFormat="1" ht="17.25" customHeight="1">
      <c r="A33" s="13"/>
      <c r="B33" s="162"/>
      <c r="C33" s="155"/>
      <c r="D33" s="43"/>
      <c r="E33" s="24"/>
      <c r="F33" s="25"/>
      <c r="G33" s="48" t="s">
        <v>255</v>
      </c>
      <c r="H33" s="28" t="s">
        <v>64</v>
      </c>
      <c r="I33" s="49" t="s">
        <v>11</v>
      </c>
      <c r="J33" s="164"/>
      <c r="K33" s="12"/>
    </row>
    <row r="34" spans="1:11" s="10" customFormat="1" ht="25.5" customHeight="1">
      <c r="A34" s="13">
        <f>VALUE(C34)</f>
        <v>41.5</v>
      </c>
      <c r="B34" s="161">
        <f>RANK(A34,$A$4:$A$103,1)</f>
        <v>16</v>
      </c>
      <c r="C34" s="156" t="s">
        <v>267</v>
      </c>
      <c r="D34" s="58" t="s">
        <v>40</v>
      </c>
      <c r="E34" s="29">
        <v>3</v>
      </c>
      <c r="F34" s="21" t="s">
        <v>222</v>
      </c>
      <c r="G34" s="22" t="s">
        <v>223</v>
      </c>
      <c r="H34" s="22" t="s">
        <v>224</v>
      </c>
      <c r="I34" s="23" t="s">
        <v>225</v>
      </c>
      <c r="J34" s="163"/>
      <c r="K34" s="12"/>
    </row>
    <row r="35" spans="1:11" s="10" customFormat="1" ht="17.25" customHeight="1">
      <c r="A35" s="13"/>
      <c r="B35" s="162"/>
      <c r="C35" s="155"/>
      <c r="D35" s="43"/>
      <c r="E35" s="42"/>
      <c r="F35" s="25"/>
      <c r="G35" s="51" t="s">
        <v>253</v>
      </c>
      <c r="H35" s="52" t="s">
        <v>168</v>
      </c>
      <c r="I35" s="47" t="s">
        <v>11</v>
      </c>
      <c r="J35" s="164"/>
      <c r="K35" s="12"/>
    </row>
    <row r="36" spans="1:11" s="10" customFormat="1" ht="25.5" customHeight="1">
      <c r="A36" s="13">
        <f>VALUE(C36)</f>
        <v>41.58</v>
      </c>
      <c r="B36" s="161">
        <f>RANK(A36,$A$4:$A$103,1)</f>
        <v>17</v>
      </c>
      <c r="C36" s="154" t="s">
        <v>114</v>
      </c>
      <c r="D36" s="33" t="s">
        <v>74</v>
      </c>
      <c r="E36" s="20">
        <v>4</v>
      </c>
      <c r="F36" s="21" t="s">
        <v>226</v>
      </c>
      <c r="G36" s="22" t="s">
        <v>227</v>
      </c>
      <c r="H36" s="22" t="s">
        <v>228</v>
      </c>
      <c r="I36" s="23" t="s">
        <v>229</v>
      </c>
      <c r="J36" s="163"/>
      <c r="K36" s="12"/>
    </row>
    <row r="37" spans="1:11" s="10" customFormat="1" ht="17.25" customHeight="1">
      <c r="A37" s="13"/>
      <c r="B37" s="162"/>
      <c r="C37" s="155"/>
      <c r="D37" s="43"/>
      <c r="E37" s="42"/>
      <c r="F37" s="25"/>
      <c r="G37" s="48" t="s">
        <v>268</v>
      </c>
      <c r="H37" s="28" t="s">
        <v>66</v>
      </c>
      <c r="I37" s="49" t="s">
        <v>42</v>
      </c>
      <c r="J37" s="164"/>
      <c r="K37" s="12"/>
    </row>
    <row r="38" spans="1:11" s="10" customFormat="1" ht="25.5" customHeight="1">
      <c r="A38" s="13">
        <f>VALUE(C38)</f>
        <v>41.61</v>
      </c>
      <c r="B38" s="161">
        <f>RANK(A38,$A$4:$A$103,1)</f>
        <v>18</v>
      </c>
      <c r="C38" s="156" t="s">
        <v>115</v>
      </c>
      <c r="D38" s="58" t="s">
        <v>12</v>
      </c>
      <c r="E38" s="29">
        <v>4</v>
      </c>
      <c r="F38" s="21" t="s">
        <v>230</v>
      </c>
      <c r="G38" s="22" t="s">
        <v>231</v>
      </c>
      <c r="H38" s="22" t="s">
        <v>232</v>
      </c>
      <c r="I38" s="23" t="s">
        <v>233</v>
      </c>
      <c r="J38" s="163"/>
      <c r="K38" s="12"/>
    </row>
    <row r="39" spans="1:11" s="10" customFormat="1" ht="17.25" customHeight="1">
      <c r="A39" s="13"/>
      <c r="B39" s="162"/>
      <c r="C39" s="155"/>
      <c r="D39" s="43"/>
      <c r="E39" s="24"/>
      <c r="F39" s="25"/>
      <c r="G39" s="51" t="s">
        <v>253</v>
      </c>
      <c r="H39" s="52" t="s">
        <v>168</v>
      </c>
      <c r="I39" s="47" t="s">
        <v>11</v>
      </c>
      <c r="J39" s="164"/>
      <c r="K39" s="12"/>
    </row>
    <row r="40" spans="1:11" s="10" customFormat="1" ht="25.5" customHeight="1">
      <c r="A40" s="13">
        <f>VALUE(C40)</f>
        <v>41.63</v>
      </c>
      <c r="B40" s="161">
        <f>RANK(A40,$A$4:$A$103,1)</f>
        <v>19</v>
      </c>
      <c r="C40" s="154" t="s">
        <v>269</v>
      </c>
      <c r="D40" s="33" t="s">
        <v>9</v>
      </c>
      <c r="E40" s="27">
        <v>1</v>
      </c>
      <c r="F40" s="21" t="s">
        <v>201</v>
      </c>
      <c r="G40" s="22" t="s">
        <v>191</v>
      </c>
      <c r="H40" s="22" t="s">
        <v>193</v>
      </c>
      <c r="I40" s="23" t="s">
        <v>194</v>
      </c>
      <c r="J40" s="163"/>
      <c r="K40" s="12"/>
    </row>
    <row r="41" spans="1:11" s="10" customFormat="1" ht="17.25" customHeight="1">
      <c r="A41" s="13"/>
      <c r="B41" s="162"/>
      <c r="C41" s="155"/>
      <c r="D41" s="43"/>
      <c r="E41" s="42"/>
      <c r="F41" s="25"/>
      <c r="G41" s="48" t="s">
        <v>270</v>
      </c>
      <c r="H41" s="28" t="s">
        <v>118</v>
      </c>
      <c r="I41" s="49" t="s">
        <v>10</v>
      </c>
      <c r="J41" s="164"/>
      <c r="K41" s="12"/>
    </row>
    <row r="42" spans="1:11" s="10" customFormat="1" ht="25.5" customHeight="1">
      <c r="A42" s="13">
        <f>VALUE(C42)</f>
        <v>41.7</v>
      </c>
      <c r="B42" s="161">
        <f>RANK(A42,$A$4:$A$103,1)</f>
        <v>20</v>
      </c>
      <c r="C42" s="154" t="s">
        <v>271</v>
      </c>
      <c r="D42" s="33" t="s">
        <v>103</v>
      </c>
      <c r="E42" s="27">
        <v>5</v>
      </c>
      <c r="F42" s="21" t="s">
        <v>209</v>
      </c>
      <c r="G42" s="22" t="s">
        <v>208</v>
      </c>
      <c r="H42" s="22" t="s">
        <v>234</v>
      </c>
      <c r="I42" s="23" t="s">
        <v>210</v>
      </c>
      <c r="J42" s="163"/>
      <c r="K42" s="12"/>
    </row>
    <row r="43" spans="1:11" s="10" customFormat="1" ht="17.25" customHeight="1">
      <c r="A43" s="13"/>
      <c r="B43" s="162"/>
      <c r="C43" s="155"/>
      <c r="D43" s="43"/>
      <c r="E43" s="42"/>
      <c r="F43" s="25"/>
      <c r="G43" s="48" t="s">
        <v>272</v>
      </c>
      <c r="H43" s="28" t="s">
        <v>171</v>
      </c>
      <c r="I43" s="49" t="s">
        <v>11</v>
      </c>
      <c r="J43" s="164"/>
      <c r="K43" s="12"/>
    </row>
    <row r="44" spans="1:11" s="10" customFormat="1" ht="25.5" customHeight="1">
      <c r="A44" s="13">
        <f>VALUE(C44)</f>
        <v>41.75</v>
      </c>
      <c r="B44" s="161">
        <f>RANK(A44,$A$4:$A$103,1)</f>
        <v>21</v>
      </c>
      <c r="C44" s="156" t="s">
        <v>273</v>
      </c>
      <c r="D44" s="58" t="s">
        <v>17</v>
      </c>
      <c r="E44" s="29">
        <v>2</v>
      </c>
      <c r="F44" s="21" t="s">
        <v>203</v>
      </c>
      <c r="G44" s="22" t="s">
        <v>204</v>
      </c>
      <c r="H44" s="22" t="s">
        <v>205</v>
      </c>
      <c r="I44" s="23" t="s">
        <v>206</v>
      </c>
      <c r="J44" s="163"/>
      <c r="K44" s="12"/>
    </row>
    <row r="45" spans="1:11" s="10" customFormat="1" ht="17.25" customHeight="1">
      <c r="A45" s="13"/>
      <c r="B45" s="162"/>
      <c r="C45" s="155"/>
      <c r="D45" s="43"/>
      <c r="E45" s="42"/>
      <c r="F45" s="25"/>
      <c r="G45" s="51" t="s">
        <v>274</v>
      </c>
      <c r="H45" s="52" t="s">
        <v>168</v>
      </c>
      <c r="I45" s="47" t="s">
        <v>11</v>
      </c>
      <c r="J45" s="164"/>
      <c r="K45" s="12"/>
    </row>
    <row r="46" spans="1:11" s="10" customFormat="1" ht="25.5" customHeight="1">
      <c r="A46" s="13">
        <f>VALUE(C46)</f>
        <v>41.75</v>
      </c>
      <c r="B46" s="161">
        <f>RANK(A46,$A$4:$A$103,1)</f>
        <v>21</v>
      </c>
      <c r="C46" s="156" t="s">
        <v>273</v>
      </c>
      <c r="D46" s="67" t="s">
        <v>74</v>
      </c>
      <c r="E46" s="55">
        <v>4</v>
      </c>
      <c r="F46" s="21" t="s">
        <v>226</v>
      </c>
      <c r="G46" s="22" t="s">
        <v>227</v>
      </c>
      <c r="H46" s="22" t="s">
        <v>235</v>
      </c>
      <c r="I46" s="23" t="s">
        <v>229</v>
      </c>
      <c r="J46" s="163"/>
      <c r="K46" s="12"/>
    </row>
    <row r="47" spans="1:11" s="10" customFormat="1" ht="17.25" customHeight="1">
      <c r="A47" s="13"/>
      <c r="B47" s="162"/>
      <c r="C47" s="155"/>
      <c r="D47" s="43"/>
      <c r="E47" s="42"/>
      <c r="F47" s="25"/>
      <c r="G47" s="51" t="s">
        <v>253</v>
      </c>
      <c r="H47" s="52" t="s">
        <v>168</v>
      </c>
      <c r="I47" s="47" t="s">
        <v>11</v>
      </c>
      <c r="J47" s="164"/>
      <c r="K47" s="12"/>
    </row>
    <row r="48" spans="1:11" s="10" customFormat="1" ht="25.5" customHeight="1">
      <c r="A48" s="13">
        <f>VALUE(C48)</f>
        <v>41.77</v>
      </c>
      <c r="B48" s="161">
        <f>RANK(A48,$A$4:$A$103,1)</f>
        <v>23</v>
      </c>
      <c r="C48" s="154" t="s">
        <v>117</v>
      </c>
      <c r="D48" s="33" t="s">
        <v>25</v>
      </c>
      <c r="E48" s="20">
        <v>3</v>
      </c>
      <c r="F48" s="21" t="s">
        <v>236</v>
      </c>
      <c r="G48" s="22" t="s">
        <v>237</v>
      </c>
      <c r="H48" s="22" t="s">
        <v>238</v>
      </c>
      <c r="I48" s="23" t="s">
        <v>239</v>
      </c>
      <c r="J48" s="163"/>
      <c r="K48" s="12"/>
    </row>
    <row r="49" spans="1:11" s="10" customFormat="1" ht="17.25" customHeight="1">
      <c r="A49" s="13"/>
      <c r="B49" s="162"/>
      <c r="C49" s="155"/>
      <c r="D49" s="43"/>
      <c r="E49" s="42"/>
      <c r="F49" s="25"/>
      <c r="G49" s="48" t="s">
        <v>260</v>
      </c>
      <c r="H49" s="28" t="s">
        <v>94</v>
      </c>
      <c r="I49" s="49" t="s">
        <v>11</v>
      </c>
      <c r="J49" s="164"/>
      <c r="K49" s="12"/>
    </row>
    <row r="50" spans="1:11" s="10" customFormat="1" ht="25.5" customHeight="1">
      <c r="A50" s="13">
        <f>VALUE(C50)</f>
        <v>41.83</v>
      </c>
      <c r="B50" s="161">
        <f>RANK(A50,$A$4:$A$103,1)</f>
        <v>24</v>
      </c>
      <c r="C50" s="154" t="s">
        <v>275</v>
      </c>
      <c r="D50" s="32" t="s">
        <v>17</v>
      </c>
      <c r="E50" s="35">
        <v>2</v>
      </c>
      <c r="F50" s="21" t="s">
        <v>218</v>
      </c>
      <c r="G50" s="22" t="s">
        <v>204</v>
      </c>
      <c r="H50" s="22" t="s">
        <v>205</v>
      </c>
      <c r="I50" s="23" t="s">
        <v>206</v>
      </c>
      <c r="J50" s="163"/>
      <c r="K50" s="12"/>
    </row>
    <row r="51" spans="1:11" s="10" customFormat="1" ht="17.25" customHeight="1">
      <c r="A51" s="13"/>
      <c r="B51" s="162"/>
      <c r="C51" s="155"/>
      <c r="D51" s="43"/>
      <c r="E51" s="42"/>
      <c r="F51" s="25"/>
      <c r="G51" s="34" t="s">
        <v>253</v>
      </c>
      <c r="H51" s="50" t="s">
        <v>168</v>
      </c>
      <c r="I51" s="49" t="s">
        <v>11</v>
      </c>
      <c r="J51" s="164"/>
      <c r="K51" s="12"/>
    </row>
    <row r="52" spans="1:11" s="10" customFormat="1" ht="25.5" customHeight="1">
      <c r="A52" s="13">
        <f>VALUE(C52)</f>
        <v>41.86</v>
      </c>
      <c r="B52" s="161">
        <f>RANK(A52,$A$4:$A$103,1)</f>
        <v>25</v>
      </c>
      <c r="C52" s="154" t="s">
        <v>276</v>
      </c>
      <c r="D52" s="33" t="s">
        <v>9</v>
      </c>
      <c r="E52" s="20">
        <v>1</v>
      </c>
      <c r="F52" s="21" t="s">
        <v>219</v>
      </c>
      <c r="G52" s="22" t="s">
        <v>240</v>
      </c>
      <c r="H52" s="22" t="s">
        <v>220</v>
      </c>
      <c r="I52" s="23" t="s">
        <v>221</v>
      </c>
      <c r="J52" s="163"/>
      <c r="K52" s="12"/>
    </row>
    <row r="53" spans="1:11" s="10" customFormat="1" ht="17.25" customHeight="1">
      <c r="A53" s="13"/>
      <c r="B53" s="162"/>
      <c r="C53" s="155"/>
      <c r="D53" s="43"/>
      <c r="E53" s="42"/>
      <c r="F53" s="25"/>
      <c r="G53" s="48" t="s">
        <v>260</v>
      </c>
      <c r="H53" s="50" t="s">
        <v>94</v>
      </c>
      <c r="I53" s="49" t="s">
        <v>11</v>
      </c>
      <c r="J53" s="164"/>
      <c r="K53" s="12"/>
    </row>
    <row r="54" spans="1:11" s="10" customFormat="1" ht="25.5" customHeight="1">
      <c r="A54" s="13">
        <f>VALUE(C54)</f>
        <v>41.98</v>
      </c>
      <c r="B54" s="161">
        <f>RANK(A54,$A$4:$A$103,1)</f>
        <v>26</v>
      </c>
      <c r="C54" s="156" t="s">
        <v>119</v>
      </c>
      <c r="D54" s="58" t="s">
        <v>41</v>
      </c>
      <c r="E54" s="53">
        <v>1</v>
      </c>
      <c r="F54" s="21" t="s">
        <v>241</v>
      </c>
      <c r="G54" s="22" t="s">
        <v>242</v>
      </c>
      <c r="H54" s="22" t="s">
        <v>243</v>
      </c>
      <c r="I54" s="23" t="s">
        <v>244</v>
      </c>
      <c r="J54" s="163"/>
      <c r="K54" s="12"/>
    </row>
    <row r="55" spans="1:11" s="10" customFormat="1" ht="17.25" customHeight="1">
      <c r="A55" s="13"/>
      <c r="B55" s="162"/>
      <c r="C55" s="155"/>
      <c r="D55" s="43"/>
      <c r="E55" s="42"/>
      <c r="F55" s="25"/>
      <c r="G55" s="72" t="s">
        <v>260</v>
      </c>
      <c r="H55" s="73" t="s">
        <v>94</v>
      </c>
      <c r="I55" s="47" t="s">
        <v>11</v>
      </c>
      <c r="J55" s="164"/>
      <c r="K55" s="12"/>
    </row>
    <row r="56" spans="1:11" s="10" customFormat="1" ht="25.5" customHeight="1">
      <c r="A56" s="13">
        <f>VALUE(C56)</f>
        <v>42</v>
      </c>
      <c r="B56" s="161">
        <f>RANK(A56,$A$4:$A$103,1)</f>
        <v>27</v>
      </c>
      <c r="C56" s="156" t="s">
        <v>107</v>
      </c>
      <c r="D56" s="68" t="s">
        <v>67</v>
      </c>
      <c r="E56" s="29">
        <v>5</v>
      </c>
      <c r="F56" s="21" t="s">
        <v>245</v>
      </c>
      <c r="G56" s="22" t="s">
        <v>246</v>
      </c>
      <c r="H56" s="22" t="s">
        <v>247</v>
      </c>
      <c r="I56" s="23" t="s">
        <v>248</v>
      </c>
      <c r="J56" s="163"/>
      <c r="K56" s="12"/>
    </row>
    <row r="57" spans="1:11" s="10" customFormat="1" ht="17.25" customHeight="1">
      <c r="A57" s="13"/>
      <c r="B57" s="162"/>
      <c r="C57" s="155"/>
      <c r="D57" s="30"/>
      <c r="E57" s="46"/>
      <c r="F57" s="25"/>
      <c r="G57" s="72" t="s">
        <v>277</v>
      </c>
      <c r="H57" s="73" t="s">
        <v>171</v>
      </c>
      <c r="I57" s="47" t="s">
        <v>11</v>
      </c>
      <c r="J57" s="164"/>
      <c r="K57" s="12"/>
    </row>
    <row r="58" spans="1:11" s="10" customFormat="1" ht="25.5" customHeight="1">
      <c r="A58" s="13">
        <f>VALUE(C58)</f>
        <v>42.05</v>
      </c>
      <c r="B58" s="161">
        <f>RANK(A58,$A$4:$A$103,1)</f>
        <v>28</v>
      </c>
      <c r="C58" s="154" t="s">
        <v>278</v>
      </c>
      <c r="D58" s="33" t="s">
        <v>101</v>
      </c>
      <c r="E58" s="27">
        <v>1</v>
      </c>
      <c r="F58" s="21" t="s">
        <v>249</v>
      </c>
      <c r="G58" s="22" t="s">
        <v>214</v>
      </c>
      <c r="H58" s="22" t="s">
        <v>213</v>
      </c>
      <c r="I58" s="23" t="s">
        <v>211</v>
      </c>
      <c r="J58" s="163"/>
      <c r="K58" s="12"/>
    </row>
    <row r="59" spans="1:11" s="10" customFormat="1" ht="17.25" customHeight="1">
      <c r="A59" s="13"/>
      <c r="B59" s="162"/>
      <c r="C59" s="155"/>
      <c r="D59" s="43"/>
      <c r="E59" s="42"/>
      <c r="F59" s="25"/>
      <c r="G59" s="64" t="s">
        <v>279</v>
      </c>
      <c r="H59" s="45" t="s">
        <v>172</v>
      </c>
      <c r="I59" s="49" t="s">
        <v>173</v>
      </c>
      <c r="J59" s="164"/>
      <c r="K59" s="12"/>
    </row>
    <row r="60" spans="1:11" s="10" customFormat="1" ht="25.5" customHeight="1">
      <c r="A60" s="13">
        <f>VALUE(C60)</f>
        <v>42.06</v>
      </c>
      <c r="B60" s="161">
        <f>RANK(A60,$A$4:$A$103,1)</f>
        <v>29</v>
      </c>
      <c r="C60" s="154" t="s">
        <v>280</v>
      </c>
      <c r="D60" s="33" t="s">
        <v>61</v>
      </c>
      <c r="E60" s="27">
        <v>5</v>
      </c>
      <c r="F60" s="21" t="s">
        <v>281</v>
      </c>
      <c r="G60" s="22" t="s">
        <v>282</v>
      </c>
      <c r="H60" s="22" t="s">
        <v>283</v>
      </c>
      <c r="I60" s="23" t="s">
        <v>284</v>
      </c>
      <c r="J60" s="163"/>
      <c r="K60" s="12"/>
    </row>
    <row r="61" spans="1:11" s="10" customFormat="1" ht="17.25" customHeight="1">
      <c r="A61" s="13"/>
      <c r="B61" s="162"/>
      <c r="C61" s="155"/>
      <c r="D61" s="43"/>
      <c r="E61" s="42"/>
      <c r="F61" s="25"/>
      <c r="G61" s="48" t="s">
        <v>260</v>
      </c>
      <c r="H61" s="50" t="s">
        <v>94</v>
      </c>
      <c r="I61" s="49" t="s">
        <v>11</v>
      </c>
      <c r="J61" s="164"/>
      <c r="K61" s="12"/>
    </row>
    <row r="62" spans="1:11" s="10" customFormat="1" ht="25.5" customHeight="1">
      <c r="A62" s="13">
        <f>VALUE(C62)</f>
        <v>42.06</v>
      </c>
      <c r="B62" s="161">
        <f>RANK(A62,$A$4:$A$103,1)</f>
        <v>29</v>
      </c>
      <c r="C62" s="154" t="s">
        <v>280</v>
      </c>
      <c r="D62" s="33" t="s">
        <v>103</v>
      </c>
      <c r="E62" s="27">
        <v>5</v>
      </c>
      <c r="F62" s="21" t="s">
        <v>234</v>
      </c>
      <c r="G62" s="22" t="s">
        <v>208</v>
      </c>
      <c r="H62" s="22" t="s">
        <v>209</v>
      </c>
      <c r="I62" s="23" t="s">
        <v>285</v>
      </c>
      <c r="J62" s="163"/>
      <c r="K62" s="12"/>
    </row>
    <row r="63" spans="1:11" s="10" customFormat="1" ht="17.25" customHeight="1">
      <c r="A63" s="13"/>
      <c r="B63" s="162"/>
      <c r="C63" s="155"/>
      <c r="D63" s="43"/>
      <c r="E63" s="42"/>
      <c r="F63" s="25"/>
      <c r="G63" s="48" t="s">
        <v>286</v>
      </c>
      <c r="H63" s="28" t="s">
        <v>174</v>
      </c>
      <c r="I63" s="49" t="s">
        <v>10</v>
      </c>
      <c r="J63" s="164"/>
      <c r="K63" s="12"/>
    </row>
    <row r="64" spans="1:11" s="10" customFormat="1" ht="25.5" customHeight="1">
      <c r="A64" s="13">
        <f>VALUE(C64)</f>
        <v>42.08</v>
      </c>
      <c r="B64" s="161">
        <f>RANK(A64,$A$4:$A$103,1)</f>
        <v>31</v>
      </c>
      <c r="C64" s="154" t="s">
        <v>287</v>
      </c>
      <c r="D64" s="32" t="s">
        <v>110</v>
      </c>
      <c r="E64" s="35">
        <v>3</v>
      </c>
      <c r="F64" s="21" t="s">
        <v>190</v>
      </c>
      <c r="G64" s="22" t="s">
        <v>215</v>
      </c>
      <c r="H64" s="22" t="s">
        <v>216</v>
      </c>
      <c r="I64" s="23" t="s">
        <v>138</v>
      </c>
      <c r="J64" s="163"/>
      <c r="K64" s="12"/>
    </row>
    <row r="65" spans="1:11" s="10" customFormat="1" ht="17.25" customHeight="1">
      <c r="A65" s="13"/>
      <c r="B65" s="162"/>
      <c r="C65" s="155"/>
      <c r="D65" s="43"/>
      <c r="E65" s="42"/>
      <c r="F65" s="25"/>
      <c r="G65" s="34" t="s">
        <v>260</v>
      </c>
      <c r="H65" s="50" t="s">
        <v>94</v>
      </c>
      <c r="I65" s="49" t="s">
        <v>11</v>
      </c>
      <c r="J65" s="164"/>
      <c r="K65" s="12"/>
    </row>
    <row r="66" spans="1:11" s="10" customFormat="1" ht="25.5" customHeight="1">
      <c r="A66" s="13">
        <f>VALUE(C66)</f>
        <v>42.1</v>
      </c>
      <c r="B66" s="161">
        <f>RANK(A66,$A$4:$A$103,1)</f>
        <v>32</v>
      </c>
      <c r="C66" s="154" t="s">
        <v>288</v>
      </c>
      <c r="D66" s="33" t="s">
        <v>17</v>
      </c>
      <c r="E66" s="27">
        <v>2</v>
      </c>
      <c r="F66" s="21" t="s">
        <v>289</v>
      </c>
      <c r="G66" s="22" t="s">
        <v>218</v>
      </c>
      <c r="H66" s="22" t="s">
        <v>205</v>
      </c>
      <c r="I66" s="23" t="s">
        <v>290</v>
      </c>
      <c r="J66" s="163"/>
      <c r="K66" s="12"/>
    </row>
    <row r="67" spans="1:11" s="10" customFormat="1" ht="17.25" customHeight="1">
      <c r="A67" s="13"/>
      <c r="B67" s="162"/>
      <c r="C67" s="155"/>
      <c r="D67" s="43"/>
      <c r="E67" s="42"/>
      <c r="F67" s="25"/>
      <c r="G67" s="48" t="s">
        <v>255</v>
      </c>
      <c r="H67" s="28" t="s">
        <v>64</v>
      </c>
      <c r="I67" s="49" t="s">
        <v>11</v>
      </c>
      <c r="J67" s="164"/>
      <c r="K67" s="12"/>
    </row>
    <row r="68" spans="1:11" s="10" customFormat="1" ht="25.5" customHeight="1">
      <c r="A68" s="13">
        <f>VALUE(C68)</f>
        <v>42.15</v>
      </c>
      <c r="B68" s="161">
        <f>RANK(A68,$A$4:$A$103,1)</f>
        <v>33</v>
      </c>
      <c r="C68" s="156" t="s">
        <v>120</v>
      </c>
      <c r="D68" s="58" t="s">
        <v>3</v>
      </c>
      <c r="E68" s="29">
        <v>6</v>
      </c>
      <c r="F68" s="21" t="s">
        <v>291</v>
      </c>
      <c r="G68" s="22" t="s">
        <v>196</v>
      </c>
      <c r="H68" s="22" t="s">
        <v>197</v>
      </c>
      <c r="I68" s="23" t="s">
        <v>198</v>
      </c>
      <c r="J68" s="163"/>
      <c r="K68" s="12"/>
    </row>
    <row r="69" spans="1:11" s="10" customFormat="1" ht="17.25" customHeight="1">
      <c r="A69" s="13"/>
      <c r="B69" s="162"/>
      <c r="C69" s="155"/>
      <c r="D69" s="43"/>
      <c r="E69" s="42"/>
      <c r="F69" s="25"/>
      <c r="G69" s="51" t="s">
        <v>292</v>
      </c>
      <c r="H69" s="52" t="s">
        <v>96</v>
      </c>
      <c r="I69" s="47" t="s">
        <v>10</v>
      </c>
      <c r="J69" s="164"/>
      <c r="K69" s="12"/>
    </row>
    <row r="70" spans="1:11" s="10" customFormat="1" ht="25.5" customHeight="1">
      <c r="A70" s="13">
        <f>VALUE(C70)</f>
        <v>42.15</v>
      </c>
      <c r="B70" s="161">
        <f>RANK(A70,$A$4:$A$103,1)</f>
        <v>33</v>
      </c>
      <c r="C70" s="154" t="s">
        <v>120</v>
      </c>
      <c r="D70" s="33" t="s">
        <v>103</v>
      </c>
      <c r="E70" s="27">
        <v>5</v>
      </c>
      <c r="F70" s="21" t="s">
        <v>293</v>
      </c>
      <c r="G70" s="22" t="s">
        <v>208</v>
      </c>
      <c r="H70" s="22" t="s">
        <v>209</v>
      </c>
      <c r="I70" s="23" t="s">
        <v>285</v>
      </c>
      <c r="J70" s="163"/>
      <c r="K70" s="12"/>
    </row>
    <row r="71" spans="1:11" s="10" customFormat="1" ht="17.25" customHeight="1">
      <c r="A71" s="13"/>
      <c r="B71" s="162"/>
      <c r="C71" s="155"/>
      <c r="D71" s="43"/>
      <c r="E71" s="42"/>
      <c r="F71" s="25"/>
      <c r="G71" s="48" t="s">
        <v>255</v>
      </c>
      <c r="H71" s="28" t="s">
        <v>64</v>
      </c>
      <c r="I71" s="49" t="s">
        <v>11</v>
      </c>
      <c r="J71" s="164"/>
      <c r="K71" s="12"/>
    </row>
    <row r="72" spans="1:11" s="10" customFormat="1" ht="25.5" customHeight="1">
      <c r="A72" s="13">
        <f>VALUE(C72)</f>
        <v>42.16</v>
      </c>
      <c r="B72" s="161">
        <f>RANK(A72,$A$4:$A$103,1)</f>
        <v>35</v>
      </c>
      <c r="C72" s="154" t="s">
        <v>294</v>
      </c>
      <c r="D72" s="33" t="s">
        <v>110</v>
      </c>
      <c r="E72" s="27">
        <v>3</v>
      </c>
      <c r="F72" s="21" t="s">
        <v>190</v>
      </c>
      <c r="G72" s="22" t="s">
        <v>188</v>
      </c>
      <c r="H72" s="22" t="s">
        <v>138</v>
      </c>
      <c r="I72" s="22" t="s">
        <v>189</v>
      </c>
      <c r="J72" s="163"/>
      <c r="K72" s="12"/>
    </row>
    <row r="73" spans="1:11" s="10" customFormat="1" ht="17.25" customHeight="1">
      <c r="A73" s="13"/>
      <c r="B73" s="162"/>
      <c r="C73" s="155"/>
      <c r="D73" s="43"/>
      <c r="E73" s="42"/>
      <c r="F73" s="25"/>
      <c r="G73" s="48" t="s">
        <v>274</v>
      </c>
      <c r="H73" s="28" t="s">
        <v>168</v>
      </c>
      <c r="I73" s="49" t="s">
        <v>11</v>
      </c>
      <c r="J73" s="164"/>
      <c r="K73" s="12"/>
    </row>
    <row r="74" spans="1:11" s="10" customFormat="1" ht="25.5" customHeight="1">
      <c r="A74" s="13">
        <f>VALUE(C74)</f>
        <v>42.17</v>
      </c>
      <c r="B74" s="161">
        <f>RANK(A74,$A$4:$A$103,1)</f>
        <v>36</v>
      </c>
      <c r="C74" s="154" t="s">
        <v>121</v>
      </c>
      <c r="D74" s="33" t="s">
        <v>12</v>
      </c>
      <c r="E74" s="27">
        <v>4</v>
      </c>
      <c r="F74" s="21" t="s">
        <v>295</v>
      </c>
      <c r="G74" s="22" t="s">
        <v>231</v>
      </c>
      <c r="H74" s="22" t="s">
        <v>296</v>
      </c>
      <c r="I74" s="23" t="s">
        <v>233</v>
      </c>
      <c r="J74" s="163"/>
      <c r="K74" s="12"/>
    </row>
    <row r="75" spans="1:11" s="10" customFormat="1" ht="17.25" customHeight="1">
      <c r="A75" s="13"/>
      <c r="B75" s="162"/>
      <c r="C75" s="155"/>
      <c r="D75" s="43"/>
      <c r="E75" s="42"/>
      <c r="F75" s="25"/>
      <c r="G75" s="48" t="s">
        <v>268</v>
      </c>
      <c r="H75" s="28" t="s">
        <v>66</v>
      </c>
      <c r="I75" s="49" t="s">
        <v>42</v>
      </c>
      <c r="J75" s="164"/>
      <c r="K75" s="12"/>
    </row>
    <row r="76" spans="1:11" s="10" customFormat="1" ht="25.5" customHeight="1">
      <c r="A76" s="13">
        <f>VALUE(C76)</f>
        <v>42.18</v>
      </c>
      <c r="B76" s="161">
        <f>RANK(A76,$A$4:$A$103,1)</f>
        <v>37</v>
      </c>
      <c r="C76" s="154" t="s">
        <v>122</v>
      </c>
      <c r="D76" s="33" t="s">
        <v>129</v>
      </c>
      <c r="E76" s="27">
        <v>1</v>
      </c>
      <c r="F76" s="21" t="s">
        <v>297</v>
      </c>
      <c r="G76" s="22" t="s">
        <v>298</v>
      </c>
      <c r="H76" s="22" t="s">
        <v>299</v>
      </c>
      <c r="I76" s="23" t="s">
        <v>300</v>
      </c>
      <c r="J76" s="163"/>
      <c r="K76" s="12"/>
    </row>
    <row r="77" spans="1:11" s="10" customFormat="1" ht="17.25" customHeight="1">
      <c r="A77" s="13"/>
      <c r="B77" s="162"/>
      <c r="C77" s="155"/>
      <c r="D77" s="43"/>
      <c r="E77" s="42"/>
      <c r="F77" s="25"/>
      <c r="G77" s="48" t="s">
        <v>255</v>
      </c>
      <c r="H77" s="50" t="s">
        <v>64</v>
      </c>
      <c r="I77" s="49" t="s">
        <v>11</v>
      </c>
      <c r="J77" s="164"/>
      <c r="K77" s="12"/>
    </row>
    <row r="78" spans="1:11" s="10" customFormat="1" ht="25.5" customHeight="1">
      <c r="A78" s="13">
        <f>VALUE(C78)</f>
        <v>42.2</v>
      </c>
      <c r="B78" s="161">
        <f>RANK(A78,$A$4:$A$103,1)</f>
        <v>38</v>
      </c>
      <c r="C78" s="154" t="s">
        <v>301</v>
      </c>
      <c r="D78" s="33" t="s">
        <v>40</v>
      </c>
      <c r="E78" s="27">
        <v>3</v>
      </c>
      <c r="F78" s="21" t="s">
        <v>302</v>
      </c>
      <c r="G78" s="22" t="s">
        <v>223</v>
      </c>
      <c r="H78" s="22" t="s">
        <v>224</v>
      </c>
      <c r="I78" s="23" t="s">
        <v>225</v>
      </c>
      <c r="J78" s="163"/>
      <c r="K78" s="12"/>
    </row>
    <row r="79" spans="1:11" s="10" customFormat="1" ht="17.25" customHeight="1">
      <c r="A79" s="13"/>
      <c r="B79" s="162"/>
      <c r="C79" s="155"/>
      <c r="D79" s="43"/>
      <c r="E79" s="42"/>
      <c r="F79" s="25"/>
      <c r="G79" s="34" t="s">
        <v>265</v>
      </c>
      <c r="H79" s="28" t="s">
        <v>66</v>
      </c>
      <c r="I79" s="49" t="s">
        <v>16</v>
      </c>
      <c r="J79" s="164"/>
      <c r="K79" s="12"/>
    </row>
    <row r="80" spans="1:11" s="10" customFormat="1" ht="25.5" customHeight="1">
      <c r="A80" s="13">
        <f>VALUE(C80)</f>
        <v>42.21</v>
      </c>
      <c r="B80" s="161">
        <f>RANK(A80,$A$4:$A$103,1)</f>
        <v>39</v>
      </c>
      <c r="C80" s="156" t="s">
        <v>303</v>
      </c>
      <c r="D80" s="68" t="s">
        <v>74</v>
      </c>
      <c r="E80" s="29">
        <v>4</v>
      </c>
      <c r="F80" s="21" t="s">
        <v>235</v>
      </c>
      <c r="G80" s="22" t="s">
        <v>229</v>
      </c>
      <c r="H80" s="22" t="s">
        <v>304</v>
      </c>
      <c r="I80" s="23" t="s">
        <v>305</v>
      </c>
      <c r="J80" s="163"/>
      <c r="K80" s="12"/>
    </row>
    <row r="81" spans="1:11" s="10" customFormat="1" ht="17.25" customHeight="1">
      <c r="A81" s="13"/>
      <c r="B81" s="162"/>
      <c r="C81" s="155"/>
      <c r="D81" s="43"/>
      <c r="E81" s="42"/>
      <c r="F81" s="25"/>
      <c r="G81" s="51" t="s">
        <v>255</v>
      </c>
      <c r="H81" s="52" t="s">
        <v>64</v>
      </c>
      <c r="I81" s="47" t="s">
        <v>11</v>
      </c>
      <c r="J81" s="164"/>
      <c r="K81" s="12"/>
    </row>
    <row r="82" spans="1:11" s="10" customFormat="1" ht="25.5" customHeight="1">
      <c r="A82" s="13">
        <f>VALUE(C82)</f>
        <v>42.24</v>
      </c>
      <c r="B82" s="161">
        <f>RANK(A82,$A$4:$A$103,1)</f>
        <v>40</v>
      </c>
      <c r="C82" s="154" t="s">
        <v>306</v>
      </c>
      <c r="D82" s="33" t="s">
        <v>9</v>
      </c>
      <c r="E82" s="27">
        <v>1</v>
      </c>
      <c r="F82" s="21" t="s">
        <v>219</v>
      </c>
      <c r="G82" s="22" t="s">
        <v>240</v>
      </c>
      <c r="H82" s="22" t="s">
        <v>220</v>
      </c>
      <c r="I82" s="23" t="s">
        <v>201</v>
      </c>
      <c r="J82" s="163"/>
      <c r="K82" s="12"/>
    </row>
    <row r="83" spans="1:11" s="10" customFormat="1" ht="17.25" customHeight="1">
      <c r="A83" s="13"/>
      <c r="B83" s="162"/>
      <c r="C83" s="155"/>
      <c r="D83" s="43"/>
      <c r="E83" s="42"/>
      <c r="F83" s="25"/>
      <c r="G83" s="48" t="s">
        <v>268</v>
      </c>
      <c r="H83" s="50" t="s">
        <v>66</v>
      </c>
      <c r="I83" s="49" t="s">
        <v>10</v>
      </c>
      <c r="J83" s="164"/>
      <c r="K83" s="12"/>
    </row>
    <row r="84" spans="1:11" s="10" customFormat="1" ht="25.5" customHeight="1">
      <c r="A84" s="13">
        <f>VALUE(C84)</f>
        <v>42.27</v>
      </c>
      <c r="B84" s="161">
        <f>RANK(A84,$A$4:$A$103,1)</f>
        <v>41</v>
      </c>
      <c r="C84" s="157" t="s">
        <v>123</v>
      </c>
      <c r="D84" s="56" t="s">
        <v>69</v>
      </c>
      <c r="E84" s="36">
        <v>4</v>
      </c>
      <c r="F84" s="21" t="s">
        <v>307</v>
      </c>
      <c r="G84" s="22" t="s">
        <v>308</v>
      </c>
      <c r="H84" s="22" t="s">
        <v>309</v>
      </c>
      <c r="I84" s="23" t="s">
        <v>310</v>
      </c>
      <c r="J84" s="163"/>
      <c r="K84" s="12"/>
    </row>
    <row r="85" spans="1:11" s="10" customFormat="1" ht="17.25" customHeight="1">
      <c r="A85" s="13"/>
      <c r="B85" s="162"/>
      <c r="C85" s="155"/>
      <c r="D85" s="69"/>
      <c r="E85" s="24"/>
      <c r="F85" s="25"/>
      <c r="G85" s="37" t="s">
        <v>274</v>
      </c>
      <c r="H85" s="38" t="s">
        <v>168</v>
      </c>
      <c r="I85" s="39" t="s">
        <v>11</v>
      </c>
      <c r="J85" s="164"/>
      <c r="K85" s="12"/>
    </row>
    <row r="86" spans="1:11" s="10" customFormat="1" ht="25.5" customHeight="1">
      <c r="A86" s="13">
        <f>VALUE(C86)</f>
        <v>42.28</v>
      </c>
      <c r="B86" s="161">
        <f>RANK(A86,$A$4:$A$103,1)</f>
        <v>42</v>
      </c>
      <c r="C86" s="158" t="s">
        <v>311</v>
      </c>
      <c r="D86" s="67" t="s">
        <v>44</v>
      </c>
      <c r="E86" s="55">
        <v>2</v>
      </c>
      <c r="F86" s="21" t="s">
        <v>312</v>
      </c>
      <c r="G86" s="22" t="s">
        <v>313</v>
      </c>
      <c r="H86" s="22" t="s">
        <v>314</v>
      </c>
      <c r="I86" s="23" t="s">
        <v>315</v>
      </c>
      <c r="J86" s="163"/>
      <c r="K86" s="12"/>
    </row>
    <row r="87" spans="1:11" s="10" customFormat="1" ht="17.25" customHeight="1">
      <c r="A87" s="13"/>
      <c r="B87" s="162"/>
      <c r="C87" s="155"/>
      <c r="D87" s="69"/>
      <c r="E87" s="24"/>
      <c r="F87" s="25"/>
      <c r="G87" s="51" t="s">
        <v>255</v>
      </c>
      <c r="H87" s="52" t="s">
        <v>64</v>
      </c>
      <c r="I87" s="47" t="s">
        <v>11</v>
      </c>
      <c r="J87" s="164"/>
      <c r="K87" s="12"/>
    </row>
    <row r="88" spans="1:11" s="10" customFormat="1" ht="25.5" customHeight="1">
      <c r="A88" s="13">
        <f>VALUE(C88)</f>
        <v>42.29</v>
      </c>
      <c r="B88" s="161">
        <f>RANK(A88,$A$4:$A$103,1)</f>
        <v>43</v>
      </c>
      <c r="C88" s="156" t="s">
        <v>124</v>
      </c>
      <c r="D88" s="68" t="s">
        <v>40</v>
      </c>
      <c r="E88" s="53">
        <v>3</v>
      </c>
      <c r="F88" s="21" t="s">
        <v>223</v>
      </c>
      <c r="G88" s="22" t="s">
        <v>225</v>
      </c>
      <c r="H88" s="22" t="s">
        <v>224</v>
      </c>
      <c r="I88" s="23" t="s">
        <v>316</v>
      </c>
      <c r="J88" s="163"/>
      <c r="K88" s="12"/>
    </row>
    <row r="89" spans="1:11" s="10" customFormat="1" ht="17.25" customHeight="1">
      <c r="A89" s="13"/>
      <c r="B89" s="162"/>
      <c r="C89" s="155"/>
      <c r="D89" s="30"/>
      <c r="E89" s="31"/>
      <c r="F89" s="25"/>
      <c r="G89" s="51" t="s">
        <v>260</v>
      </c>
      <c r="H89" s="52" t="s">
        <v>94</v>
      </c>
      <c r="I89" s="47" t="s">
        <v>11</v>
      </c>
      <c r="J89" s="164"/>
      <c r="K89" s="12"/>
    </row>
    <row r="90" spans="1:11" s="10" customFormat="1" ht="25.5" customHeight="1">
      <c r="A90" s="13">
        <f>VALUE(C90)</f>
        <v>42.31</v>
      </c>
      <c r="B90" s="161">
        <f>RANK(A90,$A$4:$A$103,1)</f>
        <v>44</v>
      </c>
      <c r="C90" s="154" t="s">
        <v>317</v>
      </c>
      <c r="D90" s="33" t="s">
        <v>67</v>
      </c>
      <c r="E90" s="27">
        <v>5</v>
      </c>
      <c r="F90" s="21" t="s">
        <v>318</v>
      </c>
      <c r="G90" s="22" t="s">
        <v>245</v>
      </c>
      <c r="H90" s="22" t="s">
        <v>319</v>
      </c>
      <c r="I90" s="23" t="s">
        <v>248</v>
      </c>
      <c r="J90" s="163"/>
      <c r="K90" s="12"/>
    </row>
    <row r="91" spans="1:11" s="10" customFormat="1" ht="17.25" customHeight="1">
      <c r="A91" s="13"/>
      <c r="B91" s="162"/>
      <c r="C91" s="155"/>
      <c r="D91" s="43"/>
      <c r="E91" s="24"/>
      <c r="F91" s="25"/>
      <c r="G91" s="34" t="s">
        <v>320</v>
      </c>
      <c r="H91" s="28" t="s">
        <v>66</v>
      </c>
      <c r="I91" s="49" t="s">
        <v>4</v>
      </c>
      <c r="J91" s="164"/>
      <c r="K91" s="12"/>
    </row>
    <row r="92" spans="1:11" s="10" customFormat="1" ht="25.5" customHeight="1">
      <c r="A92" s="13">
        <f>VALUE(C92)</f>
        <v>42.32</v>
      </c>
      <c r="B92" s="161">
        <f>RANK(A92,$A$4:$A$103,1)</f>
        <v>45</v>
      </c>
      <c r="C92" s="154" t="s">
        <v>321</v>
      </c>
      <c r="D92" s="33" t="s">
        <v>44</v>
      </c>
      <c r="E92" s="27">
        <v>2</v>
      </c>
      <c r="F92" s="21" t="s">
        <v>322</v>
      </c>
      <c r="G92" s="22" t="s">
        <v>323</v>
      </c>
      <c r="H92" s="22" t="s">
        <v>324</v>
      </c>
      <c r="I92" s="23" t="s">
        <v>325</v>
      </c>
      <c r="J92" s="163"/>
      <c r="K92" s="12"/>
    </row>
    <row r="93" spans="1:11" s="10" customFormat="1" ht="17.25" customHeight="1">
      <c r="A93" s="13"/>
      <c r="B93" s="162"/>
      <c r="C93" s="155"/>
      <c r="D93" s="30"/>
      <c r="E93" s="46"/>
      <c r="F93" s="25"/>
      <c r="G93" s="48" t="s">
        <v>265</v>
      </c>
      <c r="H93" s="50" t="s">
        <v>66</v>
      </c>
      <c r="I93" s="49" t="s">
        <v>16</v>
      </c>
      <c r="J93" s="164"/>
      <c r="K93" s="12"/>
    </row>
    <row r="94" spans="1:11" s="10" customFormat="1" ht="25.5" customHeight="1">
      <c r="A94" s="13">
        <f>VALUE(C94)</f>
        <v>42.33</v>
      </c>
      <c r="B94" s="161">
        <f>RANK(A94,$A$4:$A$103,1)</f>
        <v>46</v>
      </c>
      <c r="C94" s="154" t="s">
        <v>326</v>
      </c>
      <c r="D94" s="33" t="s">
        <v>101</v>
      </c>
      <c r="E94" s="27">
        <v>1</v>
      </c>
      <c r="F94" s="21" t="s">
        <v>327</v>
      </c>
      <c r="G94" s="22" t="s">
        <v>212</v>
      </c>
      <c r="H94" s="22" t="s">
        <v>328</v>
      </c>
      <c r="I94" s="23" t="s">
        <v>214</v>
      </c>
      <c r="J94" s="163"/>
      <c r="K94" s="12"/>
    </row>
    <row r="95" spans="1:11" s="10" customFormat="1" ht="17.25" customHeight="1">
      <c r="A95" s="13"/>
      <c r="B95" s="162"/>
      <c r="C95" s="155"/>
      <c r="D95" s="30"/>
      <c r="E95" s="46"/>
      <c r="F95" s="25"/>
      <c r="G95" s="48" t="s">
        <v>268</v>
      </c>
      <c r="H95" s="28" t="s">
        <v>66</v>
      </c>
      <c r="I95" s="49" t="s">
        <v>10</v>
      </c>
      <c r="J95" s="164"/>
      <c r="K95" s="12"/>
    </row>
    <row r="96" spans="1:11" s="10" customFormat="1" ht="25.5" customHeight="1">
      <c r="A96" s="13">
        <f>VALUE(C96)</f>
        <v>42.35</v>
      </c>
      <c r="B96" s="161">
        <f>RANK(A96,$A$4:$A$103,1)</f>
        <v>47</v>
      </c>
      <c r="C96" s="156" t="s">
        <v>329</v>
      </c>
      <c r="D96" s="58" t="s">
        <v>129</v>
      </c>
      <c r="E96" s="29">
        <v>1</v>
      </c>
      <c r="F96" s="21" t="s">
        <v>330</v>
      </c>
      <c r="G96" s="22" t="s">
        <v>331</v>
      </c>
      <c r="H96" s="22" t="s">
        <v>332</v>
      </c>
      <c r="I96" s="23" t="s">
        <v>333</v>
      </c>
      <c r="J96" s="163"/>
      <c r="K96" s="12"/>
    </row>
    <row r="97" spans="1:11" s="10" customFormat="1" ht="17.25" customHeight="1">
      <c r="A97" s="13"/>
      <c r="B97" s="162"/>
      <c r="C97" s="155"/>
      <c r="D97" s="43"/>
      <c r="E97" s="24"/>
      <c r="F97" s="25"/>
      <c r="G97" s="51" t="s">
        <v>268</v>
      </c>
      <c r="H97" s="50" t="s">
        <v>66</v>
      </c>
      <c r="I97" s="47" t="s">
        <v>10</v>
      </c>
      <c r="J97" s="164"/>
      <c r="K97" s="12"/>
    </row>
    <row r="98" spans="1:11" s="10" customFormat="1" ht="25.5" customHeight="1">
      <c r="A98" s="13">
        <f>VALUE(C98)</f>
        <v>42.41</v>
      </c>
      <c r="B98" s="161">
        <f>RANK(A98,$A$4:$A$103,1)</f>
        <v>48</v>
      </c>
      <c r="C98" s="156" t="s">
        <v>125</v>
      </c>
      <c r="D98" s="68" t="s">
        <v>9</v>
      </c>
      <c r="E98" s="29">
        <v>1</v>
      </c>
      <c r="F98" s="21" t="s">
        <v>201</v>
      </c>
      <c r="G98" s="22" t="s">
        <v>334</v>
      </c>
      <c r="H98" s="22" t="s">
        <v>194</v>
      </c>
      <c r="I98" s="23" t="s">
        <v>193</v>
      </c>
      <c r="J98" s="163"/>
      <c r="K98" s="12"/>
    </row>
    <row r="99" spans="1:11" s="10" customFormat="1" ht="17.25" customHeight="1">
      <c r="A99" s="13"/>
      <c r="B99" s="162"/>
      <c r="C99" s="155"/>
      <c r="D99" s="30"/>
      <c r="E99" s="46"/>
      <c r="F99" s="25"/>
      <c r="G99" s="51" t="s">
        <v>335</v>
      </c>
      <c r="H99" s="52" t="s">
        <v>116</v>
      </c>
      <c r="I99" s="47" t="s">
        <v>10</v>
      </c>
      <c r="J99" s="164"/>
      <c r="K99" s="12"/>
    </row>
    <row r="100" spans="1:11" s="10" customFormat="1" ht="25.5" customHeight="1">
      <c r="A100" s="13">
        <f>VALUE(C100)</f>
        <v>42.41</v>
      </c>
      <c r="B100" s="161">
        <f>RANK(A100,$A$4:$A$103,1)</f>
        <v>48</v>
      </c>
      <c r="C100" s="154" t="s">
        <v>125</v>
      </c>
      <c r="D100" s="33" t="s">
        <v>63</v>
      </c>
      <c r="E100" s="27">
        <v>5</v>
      </c>
      <c r="F100" s="21" t="s">
        <v>336</v>
      </c>
      <c r="G100" s="22" t="s">
        <v>337</v>
      </c>
      <c r="H100" s="22" t="s">
        <v>338</v>
      </c>
      <c r="I100" s="23" t="s">
        <v>339</v>
      </c>
      <c r="J100" s="163"/>
      <c r="K100" s="12"/>
    </row>
    <row r="101" spans="1:11" s="10" customFormat="1" ht="17.25" customHeight="1">
      <c r="A101" s="13"/>
      <c r="B101" s="162"/>
      <c r="C101" s="155"/>
      <c r="D101" s="43"/>
      <c r="E101" s="42"/>
      <c r="F101" s="57"/>
      <c r="G101" s="48" t="s">
        <v>260</v>
      </c>
      <c r="H101" s="28" t="s">
        <v>94</v>
      </c>
      <c r="I101" s="49" t="s">
        <v>11</v>
      </c>
      <c r="J101" s="164"/>
      <c r="K101" s="12"/>
    </row>
    <row r="102" spans="1:11" s="10" customFormat="1" ht="25.5" customHeight="1">
      <c r="A102" s="13">
        <f>VALUE(C102)</f>
        <v>42.44</v>
      </c>
      <c r="B102" s="161">
        <f>RANK(A102,$A$4:$A$103,1)</f>
        <v>50</v>
      </c>
      <c r="C102" s="156" t="s">
        <v>340</v>
      </c>
      <c r="D102" s="58" t="s">
        <v>110</v>
      </c>
      <c r="E102" s="53">
        <v>3</v>
      </c>
      <c r="F102" s="21" t="s">
        <v>190</v>
      </c>
      <c r="G102" s="22" t="s">
        <v>188</v>
      </c>
      <c r="H102" s="22" t="s">
        <v>215</v>
      </c>
      <c r="I102" s="23" t="s">
        <v>202</v>
      </c>
      <c r="J102" s="163"/>
      <c r="K102" s="12"/>
    </row>
    <row r="103" spans="1:11" s="10" customFormat="1" ht="17.25" customHeight="1">
      <c r="A103" s="13"/>
      <c r="B103" s="162"/>
      <c r="C103" s="155"/>
      <c r="D103" s="43"/>
      <c r="E103" s="42"/>
      <c r="F103" s="57"/>
      <c r="G103" s="51" t="s">
        <v>270</v>
      </c>
      <c r="H103" s="59" t="s">
        <v>118</v>
      </c>
      <c r="I103" s="47" t="s">
        <v>16</v>
      </c>
      <c r="J103" s="164"/>
      <c r="K103" s="12"/>
    </row>
    <row r="104" spans="1:11" s="10" customFormat="1" ht="25.5" customHeight="1">
      <c r="A104" s="13">
        <f>VALUE(C104)</f>
        <v>42.44</v>
      </c>
      <c r="B104" s="161">
        <f>RANK(A104,$A$4:$A$104,1)</f>
        <v>50</v>
      </c>
      <c r="C104" s="156" t="s">
        <v>340</v>
      </c>
      <c r="D104" s="58" t="s">
        <v>24</v>
      </c>
      <c r="E104" s="53">
        <v>3</v>
      </c>
      <c r="F104" s="21" t="s">
        <v>341</v>
      </c>
      <c r="G104" s="22" t="s">
        <v>342</v>
      </c>
      <c r="H104" s="22" t="s">
        <v>343</v>
      </c>
      <c r="I104" s="23" t="s">
        <v>344</v>
      </c>
      <c r="J104" s="163"/>
      <c r="K104" s="12"/>
    </row>
    <row r="105" spans="1:11" s="10" customFormat="1" ht="17.25" customHeight="1">
      <c r="A105" s="13"/>
      <c r="B105" s="162"/>
      <c r="C105" s="155"/>
      <c r="D105" s="43"/>
      <c r="E105" s="42"/>
      <c r="F105" s="57"/>
      <c r="G105" s="51" t="s">
        <v>260</v>
      </c>
      <c r="H105" s="59" t="s">
        <v>94</v>
      </c>
      <c r="I105" s="47" t="s">
        <v>11</v>
      </c>
      <c r="J105" s="164"/>
      <c r="K105" s="12"/>
    </row>
    <row r="106" spans="1:9" ht="23.25" customHeight="1">
      <c r="A106" s="13"/>
      <c r="B106" s="86"/>
      <c r="D106" s="170" t="s">
        <v>32</v>
      </c>
      <c r="E106" s="170"/>
      <c r="F106" s="170"/>
      <c r="G106" s="170"/>
      <c r="H106" s="170"/>
      <c r="I106" s="170"/>
    </row>
    <row r="107" spans="1:9" ht="23.25" customHeight="1">
      <c r="A107" s="13"/>
      <c r="D107" s="171"/>
      <c r="E107" s="171"/>
      <c r="F107" s="171"/>
      <c r="G107" s="171"/>
      <c r="H107" s="171"/>
      <c r="I107" s="171"/>
    </row>
    <row r="108" spans="1:9" ht="23.25" customHeight="1">
      <c r="A108" s="13"/>
      <c r="D108" s="171"/>
      <c r="E108" s="171"/>
      <c r="F108" s="171"/>
      <c r="G108" s="171"/>
      <c r="H108" s="171"/>
      <c r="I108" s="171"/>
    </row>
    <row r="109" spans="1:9" ht="23.25" customHeight="1">
      <c r="A109" s="13"/>
      <c r="B109" s="161"/>
      <c r="C109" s="81" t="s">
        <v>1264</v>
      </c>
      <c r="D109" s="68" t="s">
        <v>67</v>
      </c>
      <c r="E109" s="29">
        <v>5</v>
      </c>
      <c r="F109" s="21" t="s">
        <v>416</v>
      </c>
      <c r="G109" s="22" t="s">
        <v>246</v>
      </c>
      <c r="H109" s="22" t="s">
        <v>247</v>
      </c>
      <c r="I109" s="23" t="s">
        <v>248</v>
      </c>
    </row>
    <row r="110" spans="1:9" ht="23.25" customHeight="1">
      <c r="A110" s="13"/>
      <c r="B110" s="162"/>
      <c r="C110" s="80"/>
      <c r="D110" s="30"/>
      <c r="E110" s="46"/>
      <c r="F110" s="25"/>
      <c r="G110" s="51" t="s">
        <v>255</v>
      </c>
      <c r="H110" s="52" t="s">
        <v>64</v>
      </c>
      <c r="I110" s="47" t="s">
        <v>11</v>
      </c>
    </row>
    <row r="111" spans="1:9" ht="23.25" customHeight="1">
      <c r="A111" s="13"/>
      <c r="B111" s="161"/>
      <c r="C111" s="81" t="s">
        <v>1265</v>
      </c>
      <c r="D111" s="68" t="s">
        <v>129</v>
      </c>
      <c r="E111" s="29">
        <v>1</v>
      </c>
      <c r="F111" s="21" t="s">
        <v>330</v>
      </c>
      <c r="G111" s="22" t="s">
        <v>298</v>
      </c>
      <c r="H111" s="22" t="s">
        <v>333</v>
      </c>
      <c r="I111" s="23" t="s">
        <v>299</v>
      </c>
    </row>
    <row r="112" spans="1:9" ht="23.25" customHeight="1">
      <c r="A112" s="13"/>
      <c r="B112" s="162"/>
      <c r="C112" s="80"/>
      <c r="D112" s="30"/>
      <c r="E112" s="46"/>
      <c r="F112" s="25"/>
      <c r="G112" s="51" t="s">
        <v>260</v>
      </c>
      <c r="H112" s="52" t="s">
        <v>94</v>
      </c>
      <c r="I112" s="47" t="s">
        <v>11</v>
      </c>
    </row>
    <row r="113" spans="1:9" ht="23.25" customHeight="1">
      <c r="A113" s="13"/>
      <c r="B113" s="161"/>
      <c r="C113" s="81" t="s">
        <v>1266</v>
      </c>
      <c r="D113" s="68" t="s">
        <v>61</v>
      </c>
      <c r="E113" s="29">
        <v>5</v>
      </c>
      <c r="F113" s="21" t="s">
        <v>281</v>
      </c>
      <c r="G113" s="22" t="s">
        <v>282</v>
      </c>
      <c r="H113" s="22" t="s">
        <v>283</v>
      </c>
      <c r="I113" s="23" t="s">
        <v>1267</v>
      </c>
    </row>
    <row r="114" spans="1:9" ht="23.25" customHeight="1">
      <c r="A114" s="13"/>
      <c r="B114" s="162"/>
      <c r="C114" s="80"/>
      <c r="D114" s="30"/>
      <c r="E114" s="46"/>
      <c r="F114" s="25"/>
      <c r="G114" s="51" t="s">
        <v>1268</v>
      </c>
      <c r="H114" s="52" t="s">
        <v>98</v>
      </c>
      <c r="I114" s="47" t="s">
        <v>175</v>
      </c>
    </row>
    <row r="115" spans="1:9" ht="23.25" customHeight="1">
      <c r="A115" s="13"/>
      <c r="B115" s="161"/>
      <c r="C115" s="81" t="s">
        <v>1269</v>
      </c>
      <c r="D115" s="68" t="s">
        <v>17</v>
      </c>
      <c r="E115" s="29">
        <v>2</v>
      </c>
      <c r="F115" s="21" t="s">
        <v>203</v>
      </c>
      <c r="G115" s="22" t="s">
        <v>289</v>
      </c>
      <c r="H115" s="22" t="s">
        <v>205</v>
      </c>
      <c r="I115" s="23" t="s">
        <v>206</v>
      </c>
    </row>
    <row r="116" spans="1:9" ht="23.25" customHeight="1">
      <c r="A116" s="13"/>
      <c r="B116" s="162"/>
      <c r="C116" s="80"/>
      <c r="D116" s="30"/>
      <c r="E116" s="46"/>
      <c r="F116" s="25"/>
      <c r="G116" s="51" t="s">
        <v>270</v>
      </c>
      <c r="H116" s="52" t="s">
        <v>118</v>
      </c>
      <c r="I116" s="47" t="s">
        <v>16</v>
      </c>
    </row>
    <row r="117" spans="1:9" ht="23.25" customHeight="1">
      <c r="A117" s="13"/>
      <c r="B117" s="161"/>
      <c r="C117" s="81"/>
      <c r="D117" s="68"/>
      <c r="E117" s="29"/>
      <c r="F117" s="21"/>
      <c r="G117" s="22"/>
      <c r="H117" s="22"/>
      <c r="I117" s="23"/>
    </row>
    <row r="118" spans="1:9" ht="23.25" customHeight="1">
      <c r="A118" s="13"/>
      <c r="B118" s="162"/>
      <c r="C118" s="80"/>
      <c r="D118" s="30"/>
      <c r="E118" s="46"/>
      <c r="F118" s="25"/>
      <c r="G118" s="51"/>
      <c r="H118" s="52"/>
      <c r="I118" s="47"/>
    </row>
    <row r="119" spans="1:9" ht="23.25" customHeight="1">
      <c r="A119" s="13"/>
      <c r="B119" s="161"/>
      <c r="C119" s="81"/>
      <c r="D119" s="68"/>
      <c r="E119" s="29"/>
      <c r="F119" s="21"/>
      <c r="G119" s="22"/>
      <c r="H119" s="22"/>
      <c r="I119" s="23"/>
    </row>
    <row r="120" spans="1:9" ht="23.25" customHeight="1">
      <c r="A120" s="13"/>
      <c r="B120" s="162"/>
      <c r="C120" s="80"/>
      <c r="D120" s="30"/>
      <c r="E120" s="46"/>
      <c r="F120" s="25"/>
      <c r="G120" s="51"/>
      <c r="H120" s="52"/>
      <c r="I120" s="47"/>
    </row>
    <row r="121" spans="1:9" ht="23.25" customHeight="1">
      <c r="A121" s="13"/>
      <c r="B121" s="161"/>
      <c r="C121" s="81"/>
      <c r="D121" s="68"/>
      <c r="E121" s="29"/>
      <c r="F121" s="21"/>
      <c r="G121" s="22"/>
      <c r="H121" s="22"/>
      <c r="I121" s="23"/>
    </row>
    <row r="122" spans="1:9" ht="23.25" customHeight="1">
      <c r="A122" s="13"/>
      <c r="B122" s="162"/>
      <c r="C122" s="80"/>
      <c r="D122" s="30"/>
      <c r="E122" s="46"/>
      <c r="F122" s="25"/>
      <c r="G122" s="51"/>
      <c r="H122" s="52"/>
      <c r="I122" s="47"/>
    </row>
    <row r="123" spans="1:9" ht="23.25" customHeight="1">
      <c r="A123" s="13"/>
      <c r="B123" s="161"/>
      <c r="C123" s="81"/>
      <c r="D123" s="68"/>
      <c r="E123" s="29"/>
      <c r="F123" s="21"/>
      <c r="G123" s="22"/>
      <c r="H123" s="22"/>
      <c r="I123" s="23"/>
    </row>
    <row r="124" spans="1:9" ht="23.25" customHeight="1">
      <c r="A124" s="13"/>
      <c r="B124" s="162"/>
      <c r="C124" s="80"/>
      <c r="D124" s="30"/>
      <c r="E124" s="46"/>
      <c r="F124" s="25"/>
      <c r="G124" s="51"/>
      <c r="H124" s="52"/>
      <c r="I124" s="47"/>
    </row>
    <row r="125" spans="1:9" ht="23.25" customHeight="1">
      <c r="A125" s="13"/>
      <c r="B125" s="161"/>
      <c r="C125" s="81"/>
      <c r="D125" s="68"/>
      <c r="E125" s="29"/>
      <c r="F125" s="21"/>
      <c r="G125" s="22"/>
      <c r="H125" s="22"/>
      <c r="I125" s="23"/>
    </row>
    <row r="126" spans="1:9" ht="23.25" customHeight="1">
      <c r="A126" s="13"/>
      <c r="B126" s="162"/>
      <c r="C126" s="80"/>
      <c r="D126" s="30"/>
      <c r="E126" s="46"/>
      <c r="F126" s="25"/>
      <c r="G126" s="72"/>
      <c r="H126" s="73"/>
      <c r="I126" s="47"/>
    </row>
  </sheetData>
  <sheetProtection/>
  <mergeCells count="117">
    <mergeCell ref="B109:B110"/>
    <mergeCell ref="B111:B112"/>
    <mergeCell ref="B113:B114"/>
    <mergeCell ref="B123:B124"/>
    <mergeCell ref="B125:B126"/>
    <mergeCell ref="B115:B116"/>
    <mergeCell ref="B117:B118"/>
    <mergeCell ref="B119:B120"/>
    <mergeCell ref="B121:B122"/>
    <mergeCell ref="B28:B29"/>
    <mergeCell ref="B16:B17"/>
    <mergeCell ref="C2:C3"/>
    <mergeCell ref="D2:D3"/>
    <mergeCell ref="B14:B15"/>
    <mergeCell ref="B18:B19"/>
    <mergeCell ref="B20:B21"/>
    <mergeCell ref="B22:B23"/>
    <mergeCell ref="B12:B13"/>
    <mergeCell ref="B2:B3"/>
    <mergeCell ref="B24:B25"/>
    <mergeCell ref="B26:B27"/>
    <mergeCell ref="E2:E3"/>
    <mergeCell ref="D106:I108"/>
    <mergeCell ref="B4:B5"/>
    <mergeCell ref="B6:B7"/>
    <mergeCell ref="B8:B9"/>
    <mergeCell ref="B10:B11"/>
    <mergeCell ref="B38:B39"/>
    <mergeCell ref="B40:B41"/>
    <mergeCell ref="B42:B43"/>
    <mergeCell ref="B46:B47"/>
    <mergeCell ref="B44:B45"/>
    <mergeCell ref="B30:B31"/>
    <mergeCell ref="B32:B33"/>
    <mergeCell ref="B34:B35"/>
    <mergeCell ref="B36:B37"/>
    <mergeCell ref="B72:B73"/>
    <mergeCell ref="B58:B59"/>
    <mergeCell ref="B60:B61"/>
    <mergeCell ref="B62:B63"/>
    <mergeCell ref="B48:B49"/>
    <mergeCell ref="B50:B51"/>
    <mergeCell ref="B52:B53"/>
    <mergeCell ref="B54:B55"/>
    <mergeCell ref="B56:B57"/>
    <mergeCell ref="B100:B101"/>
    <mergeCell ref="B76:B77"/>
    <mergeCell ref="B78:B79"/>
    <mergeCell ref="B80:B81"/>
    <mergeCell ref="B82:B83"/>
    <mergeCell ref="B84:B85"/>
    <mergeCell ref="J14:J15"/>
    <mergeCell ref="B64:B65"/>
    <mergeCell ref="B92:B93"/>
    <mergeCell ref="B94:B95"/>
    <mergeCell ref="B96:B97"/>
    <mergeCell ref="B98:B99"/>
    <mergeCell ref="B66:B67"/>
    <mergeCell ref="B68:B69"/>
    <mergeCell ref="B70:B71"/>
    <mergeCell ref="B74:B75"/>
    <mergeCell ref="J2:J3"/>
    <mergeCell ref="J4:J5"/>
    <mergeCell ref="J6:J7"/>
    <mergeCell ref="J8:J9"/>
    <mergeCell ref="J10:J11"/>
    <mergeCell ref="J12:J13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98:J99"/>
    <mergeCell ref="J64:J65"/>
    <mergeCell ref="J66:J67"/>
    <mergeCell ref="J68:J69"/>
    <mergeCell ref="J70:J71"/>
    <mergeCell ref="J72:J73"/>
    <mergeCell ref="J74:J75"/>
    <mergeCell ref="J96:J97"/>
    <mergeCell ref="B86:B87"/>
    <mergeCell ref="J76:J77"/>
    <mergeCell ref="J78:J79"/>
    <mergeCell ref="J80:J81"/>
    <mergeCell ref="J82:J83"/>
    <mergeCell ref="J84:J85"/>
    <mergeCell ref="B88:B89"/>
    <mergeCell ref="B90:B91"/>
    <mergeCell ref="B104:B105"/>
    <mergeCell ref="J104:J105"/>
    <mergeCell ref="B102:B103"/>
    <mergeCell ref="J102:J103"/>
    <mergeCell ref="J100:J101"/>
    <mergeCell ref="J86:J87"/>
    <mergeCell ref="J88:J89"/>
    <mergeCell ref="J90:J91"/>
    <mergeCell ref="J92:J93"/>
    <mergeCell ref="J94:J95"/>
  </mergeCells>
  <printOptions horizontalCentered="1"/>
  <pageMargins left="0.3937007874015748" right="0.3937007874015748" top="0.3937007874015748" bottom="0.1968503937007874" header="0.5118110236220472" footer="0.5118110236220472"/>
  <pageSetup fitToHeight="2" fitToWidth="2" horizontalDpi="600" verticalDpi="600" orientation="portrait" paperSize="9" scale="71" r:id="rId1"/>
  <rowBreaks count="1" manualBreakCount="1">
    <brk id="55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4"/>
  <sheetViews>
    <sheetView view="pageBreakPreview" zoomScale="60" zoomScaleNormal="70" zoomScalePageLayoutView="0" workbookViewId="0" topLeftCell="A100">
      <selection activeCell="B107" sqref="B107:B108"/>
    </sheetView>
  </sheetViews>
  <sheetFormatPr defaultColWidth="11.00390625" defaultRowHeight="23.25" customHeight="1"/>
  <cols>
    <col min="1" max="1" width="7.375" style="8" customWidth="1"/>
    <col min="2" max="2" width="5.125" style="14" customWidth="1"/>
    <col min="3" max="3" width="11.375" style="71" customWidth="1"/>
    <col min="4" max="4" width="18.25390625" style="71" customWidth="1"/>
    <col min="5" max="5" width="4.50390625" style="14" customWidth="1"/>
    <col min="6" max="6" width="20.75390625" style="15" customWidth="1"/>
    <col min="7" max="9" width="20.75390625" style="8" customWidth="1"/>
    <col min="10" max="10" width="7.875" style="8" customWidth="1"/>
    <col min="11" max="11" width="9.00390625" style="14" customWidth="1"/>
    <col min="12" max="229" width="9.00390625" style="8" customWidth="1"/>
    <col min="230" max="16384" width="11.00390625" style="8" customWidth="1"/>
  </cols>
  <sheetData>
    <row r="1" spans="1:9" ht="23.25" customHeight="1">
      <c r="A1" s="1" t="s">
        <v>8</v>
      </c>
      <c r="B1" s="2"/>
      <c r="C1" s="3" t="s">
        <v>29</v>
      </c>
      <c r="D1" s="3" t="s">
        <v>30</v>
      </c>
      <c r="F1" s="87" t="s">
        <v>28</v>
      </c>
      <c r="G1" s="7"/>
      <c r="H1" s="7"/>
      <c r="I1" s="4"/>
    </row>
    <row r="2" spans="1:11" s="10" customFormat="1" ht="18.75" customHeight="1">
      <c r="A2" s="9"/>
      <c r="B2" s="176" t="s">
        <v>2</v>
      </c>
      <c r="C2" s="178" t="s">
        <v>6</v>
      </c>
      <c r="D2" s="174" t="s">
        <v>7</v>
      </c>
      <c r="E2" s="168" t="s">
        <v>23</v>
      </c>
      <c r="F2" s="16" t="s">
        <v>36</v>
      </c>
      <c r="G2" s="17" t="s">
        <v>37</v>
      </c>
      <c r="H2" s="17" t="s">
        <v>38</v>
      </c>
      <c r="I2" s="78" t="s">
        <v>39</v>
      </c>
      <c r="J2" s="167" t="s">
        <v>82</v>
      </c>
      <c r="K2" s="12"/>
    </row>
    <row r="3" spans="1:10" s="12" customFormat="1" ht="18.75" customHeight="1">
      <c r="A3" s="11" t="s">
        <v>1</v>
      </c>
      <c r="B3" s="177"/>
      <c r="C3" s="179"/>
      <c r="D3" s="175"/>
      <c r="E3" s="169"/>
      <c r="F3" s="16"/>
      <c r="G3" s="18" t="s">
        <v>20</v>
      </c>
      <c r="H3" s="19" t="s">
        <v>21</v>
      </c>
      <c r="I3" s="79" t="s">
        <v>22</v>
      </c>
      <c r="J3" s="167"/>
    </row>
    <row r="4" spans="1:11" s="10" customFormat="1" ht="25.5" customHeight="1">
      <c r="A4" s="13">
        <f>VALUE(C4)</f>
        <v>40.6</v>
      </c>
      <c r="B4" s="161">
        <f>RANK(A4,$A$4:$A$103,1)</f>
        <v>1</v>
      </c>
      <c r="C4" s="154" t="s">
        <v>250</v>
      </c>
      <c r="D4" s="33" t="s">
        <v>110</v>
      </c>
      <c r="E4" s="160">
        <v>3</v>
      </c>
      <c r="F4" s="106" t="s">
        <v>187</v>
      </c>
      <c r="G4" s="117" t="s">
        <v>188</v>
      </c>
      <c r="H4" s="117" t="s">
        <v>189</v>
      </c>
      <c r="I4" s="23" t="s">
        <v>190</v>
      </c>
      <c r="J4" s="165" t="s">
        <v>83</v>
      </c>
      <c r="K4" s="12"/>
    </row>
    <row r="5" spans="1:11" s="10" customFormat="1" ht="17.25" customHeight="1">
      <c r="A5" s="13"/>
      <c r="B5" s="162"/>
      <c r="C5" s="155"/>
      <c r="D5" s="43"/>
      <c r="E5" s="24"/>
      <c r="F5" s="120"/>
      <c r="G5" s="48" t="s">
        <v>251</v>
      </c>
      <c r="H5" s="28" t="s">
        <v>60</v>
      </c>
      <c r="I5" s="49" t="s">
        <v>167</v>
      </c>
      <c r="J5" s="166"/>
      <c r="K5" s="12"/>
    </row>
    <row r="6" spans="1:11" s="10" customFormat="1" ht="25.5" customHeight="1">
      <c r="A6" s="13">
        <f>VALUE(C6)</f>
        <v>40.6</v>
      </c>
      <c r="B6" s="161">
        <f>RANK(A6,$A$4:$A$103,1)</f>
        <v>1</v>
      </c>
      <c r="C6" s="154" t="s">
        <v>250</v>
      </c>
      <c r="D6" s="33" t="s">
        <v>9</v>
      </c>
      <c r="E6" s="27">
        <v>1</v>
      </c>
      <c r="F6" s="21" t="s">
        <v>191</v>
      </c>
      <c r="G6" s="22" t="s">
        <v>192</v>
      </c>
      <c r="H6" s="22" t="s">
        <v>193</v>
      </c>
      <c r="I6" s="23" t="s">
        <v>194</v>
      </c>
      <c r="J6" s="165" t="s">
        <v>83</v>
      </c>
      <c r="K6" s="12"/>
    </row>
    <row r="7" spans="1:11" s="10" customFormat="1" ht="17.25" customHeight="1">
      <c r="A7" s="13"/>
      <c r="B7" s="162"/>
      <c r="C7" s="155"/>
      <c r="D7" s="43"/>
      <c r="E7" s="42"/>
      <c r="F7" s="25"/>
      <c r="G7" s="48" t="s">
        <v>251</v>
      </c>
      <c r="H7" s="28" t="s">
        <v>60</v>
      </c>
      <c r="I7" s="49" t="s">
        <v>167</v>
      </c>
      <c r="J7" s="166"/>
      <c r="K7" s="12"/>
    </row>
    <row r="8" spans="1:11" s="10" customFormat="1" ht="25.5" customHeight="1">
      <c r="A8" s="13">
        <f>VALUE(C8)</f>
        <v>40.7</v>
      </c>
      <c r="B8" s="161">
        <f>RANK(A8,$A$4:$A$103,1)</f>
        <v>3</v>
      </c>
      <c r="C8" s="154" t="s">
        <v>252</v>
      </c>
      <c r="D8" s="32" t="s">
        <v>3</v>
      </c>
      <c r="E8" s="35">
        <v>6</v>
      </c>
      <c r="F8" s="21" t="s">
        <v>195</v>
      </c>
      <c r="G8" s="22" t="s">
        <v>196</v>
      </c>
      <c r="H8" s="22" t="s">
        <v>197</v>
      </c>
      <c r="I8" s="23" t="s">
        <v>198</v>
      </c>
      <c r="J8" s="165" t="s">
        <v>83</v>
      </c>
      <c r="K8" s="12"/>
    </row>
    <row r="9" spans="1:11" s="10" customFormat="1" ht="17.25" customHeight="1">
      <c r="A9" s="13"/>
      <c r="B9" s="162"/>
      <c r="C9" s="155"/>
      <c r="D9" s="43"/>
      <c r="E9" s="42"/>
      <c r="F9" s="25"/>
      <c r="G9" s="34" t="s">
        <v>253</v>
      </c>
      <c r="H9" s="50" t="s">
        <v>168</v>
      </c>
      <c r="I9" s="49" t="s">
        <v>11</v>
      </c>
      <c r="J9" s="166"/>
      <c r="K9" s="12"/>
    </row>
    <row r="10" spans="1:11" s="10" customFormat="1" ht="25.5" customHeight="1">
      <c r="A10" s="13">
        <f>VALUE(C10)</f>
        <v>41.25</v>
      </c>
      <c r="B10" s="161">
        <f>RANK(A10,$A$4:$A$103,1)</f>
        <v>4</v>
      </c>
      <c r="C10" s="154" t="s">
        <v>259</v>
      </c>
      <c r="D10" s="33" t="s">
        <v>17</v>
      </c>
      <c r="E10" s="27">
        <v>2</v>
      </c>
      <c r="F10" s="21" t="s">
        <v>203</v>
      </c>
      <c r="G10" s="22" t="s">
        <v>204</v>
      </c>
      <c r="H10" s="22" t="s">
        <v>205</v>
      </c>
      <c r="I10" s="23" t="s">
        <v>206</v>
      </c>
      <c r="J10" s="165">
        <v>2</v>
      </c>
      <c r="K10" s="12"/>
    </row>
    <row r="11" spans="1:11" s="10" customFormat="1" ht="17.25" customHeight="1">
      <c r="A11" s="13"/>
      <c r="B11" s="162"/>
      <c r="C11" s="155"/>
      <c r="D11" s="43"/>
      <c r="E11" s="42"/>
      <c r="F11" s="25"/>
      <c r="G11" s="34" t="s">
        <v>260</v>
      </c>
      <c r="H11" s="28" t="s">
        <v>94</v>
      </c>
      <c r="I11" s="49" t="s">
        <v>11</v>
      </c>
      <c r="J11" s="166"/>
      <c r="K11" s="12"/>
    </row>
    <row r="12" spans="1:11" s="10" customFormat="1" ht="25.5" customHeight="1">
      <c r="A12" s="13">
        <f>VALUE(C12)</f>
        <v>41.28</v>
      </c>
      <c r="B12" s="161">
        <f>RANK(A12,$A$4:$A$103,1)</f>
        <v>5</v>
      </c>
      <c r="C12" s="156" t="s">
        <v>261</v>
      </c>
      <c r="D12" s="58" t="s">
        <v>103</v>
      </c>
      <c r="E12" s="29">
        <v>5</v>
      </c>
      <c r="F12" s="116" t="s">
        <v>207</v>
      </c>
      <c r="G12" s="22" t="s">
        <v>208</v>
      </c>
      <c r="H12" s="22" t="s">
        <v>209</v>
      </c>
      <c r="I12" s="23" t="s">
        <v>210</v>
      </c>
      <c r="J12" s="165">
        <v>2</v>
      </c>
      <c r="K12" s="12"/>
    </row>
    <row r="13" spans="1:11" s="10" customFormat="1" ht="17.25" customHeight="1">
      <c r="A13" s="13"/>
      <c r="B13" s="162"/>
      <c r="C13" s="155"/>
      <c r="D13" s="43"/>
      <c r="E13" s="42"/>
      <c r="F13" s="25"/>
      <c r="G13" s="51" t="s">
        <v>260</v>
      </c>
      <c r="H13" s="52" t="s">
        <v>94</v>
      </c>
      <c r="I13" s="47" t="s">
        <v>11</v>
      </c>
      <c r="J13" s="166"/>
      <c r="K13" s="12"/>
    </row>
    <row r="14" spans="1:11" s="10" customFormat="1" ht="25.5" customHeight="1">
      <c r="A14" s="13">
        <f>VALUE(C14)</f>
        <v>41.29</v>
      </c>
      <c r="B14" s="161">
        <f>RANK(A14,$A$4:$A$103,1)</f>
        <v>6</v>
      </c>
      <c r="C14" s="154" t="s">
        <v>262</v>
      </c>
      <c r="D14" s="33" t="s">
        <v>101</v>
      </c>
      <c r="E14" s="27">
        <v>1</v>
      </c>
      <c r="F14" s="21" t="s">
        <v>211</v>
      </c>
      <c r="G14" s="22" t="s">
        <v>212</v>
      </c>
      <c r="H14" s="22" t="s">
        <v>213</v>
      </c>
      <c r="I14" s="23" t="s">
        <v>214</v>
      </c>
      <c r="J14" s="165">
        <v>2</v>
      </c>
      <c r="K14" s="12"/>
    </row>
    <row r="15" spans="1:11" s="10" customFormat="1" ht="17.25" customHeight="1">
      <c r="A15" s="13"/>
      <c r="B15" s="162"/>
      <c r="C15" s="155"/>
      <c r="D15" s="43"/>
      <c r="E15" s="42"/>
      <c r="F15" s="25"/>
      <c r="G15" s="48" t="s">
        <v>253</v>
      </c>
      <c r="H15" s="28" t="s">
        <v>168</v>
      </c>
      <c r="I15" s="49" t="s">
        <v>11</v>
      </c>
      <c r="J15" s="166"/>
      <c r="K15" s="12"/>
    </row>
    <row r="16" spans="1:11" s="10" customFormat="1" ht="25.5" customHeight="1">
      <c r="A16" s="13">
        <f>VALUE(C16)</f>
        <v>41.5</v>
      </c>
      <c r="B16" s="161">
        <f>RANK(A16,$A$4:$A$103,1)</f>
        <v>7</v>
      </c>
      <c r="C16" s="154" t="s">
        <v>267</v>
      </c>
      <c r="D16" s="33" t="s">
        <v>40</v>
      </c>
      <c r="E16" s="27">
        <v>3</v>
      </c>
      <c r="F16" s="21" t="s">
        <v>222</v>
      </c>
      <c r="G16" s="22" t="s">
        <v>223</v>
      </c>
      <c r="H16" s="22" t="s">
        <v>224</v>
      </c>
      <c r="I16" s="23" t="s">
        <v>225</v>
      </c>
      <c r="J16" s="163"/>
      <c r="K16" s="12"/>
    </row>
    <row r="17" spans="1:11" s="10" customFormat="1" ht="17.25" customHeight="1">
      <c r="A17" s="13"/>
      <c r="B17" s="162"/>
      <c r="C17" s="155"/>
      <c r="D17" s="43"/>
      <c r="E17" s="24"/>
      <c r="F17" s="25"/>
      <c r="G17" s="48" t="s">
        <v>253</v>
      </c>
      <c r="H17" s="28" t="s">
        <v>168</v>
      </c>
      <c r="I17" s="49" t="s">
        <v>11</v>
      </c>
      <c r="J17" s="164"/>
      <c r="K17" s="12"/>
    </row>
    <row r="18" spans="1:11" s="10" customFormat="1" ht="25.5" customHeight="1">
      <c r="A18" s="13">
        <f>VALUE(C18)</f>
        <v>41.58</v>
      </c>
      <c r="B18" s="161">
        <f>RANK(A18,$A$4:$A$103,1)</f>
        <v>8</v>
      </c>
      <c r="C18" s="156" t="s">
        <v>114</v>
      </c>
      <c r="D18" s="58" t="s">
        <v>74</v>
      </c>
      <c r="E18" s="29">
        <v>4</v>
      </c>
      <c r="F18" s="21" t="s">
        <v>226</v>
      </c>
      <c r="G18" s="22" t="s">
        <v>227</v>
      </c>
      <c r="H18" s="22" t="s">
        <v>228</v>
      </c>
      <c r="I18" s="23" t="s">
        <v>229</v>
      </c>
      <c r="J18" s="163"/>
      <c r="K18" s="12"/>
    </row>
    <row r="19" spans="1:11" s="10" customFormat="1" ht="17.25" customHeight="1">
      <c r="A19" s="13"/>
      <c r="B19" s="162"/>
      <c r="C19" s="155"/>
      <c r="D19" s="43"/>
      <c r="E19" s="42"/>
      <c r="F19" s="25"/>
      <c r="G19" s="51" t="s">
        <v>268</v>
      </c>
      <c r="H19" s="52" t="s">
        <v>66</v>
      </c>
      <c r="I19" s="47" t="s">
        <v>42</v>
      </c>
      <c r="J19" s="164"/>
      <c r="K19" s="12"/>
    </row>
    <row r="20" spans="1:11" s="10" customFormat="1" ht="25.5" customHeight="1">
      <c r="A20" s="13">
        <f>VALUE(C20)</f>
        <v>41.61</v>
      </c>
      <c r="B20" s="161">
        <f>RANK(A20,$A$4:$A$103,1)</f>
        <v>9</v>
      </c>
      <c r="C20" s="156" t="s">
        <v>115</v>
      </c>
      <c r="D20" s="58" t="s">
        <v>12</v>
      </c>
      <c r="E20" s="29">
        <v>4</v>
      </c>
      <c r="F20" s="21" t="s">
        <v>230</v>
      </c>
      <c r="G20" s="22" t="s">
        <v>231</v>
      </c>
      <c r="H20" s="22" t="s">
        <v>232</v>
      </c>
      <c r="I20" s="23" t="s">
        <v>233</v>
      </c>
      <c r="J20" s="163"/>
      <c r="K20" s="12"/>
    </row>
    <row r="21" spans="1:11" s="10" customFormat="1" ht="17.25" customHeight="1">
      <c r="A21" s="13"/>
      <c r="B21" s="162"/>
      <c r="C21" s="155"/>
      <c r="D21" s="43"/>
      <c r="E21" s="42"/>
      <c r="F21" s="25"/>
      <c r="G21" s="51" t="s">
        <v>253</v>
      </c>
      <c r="H21" s="52" t="s">
        <v>168</v>
      </c>
      <c r="I21" s="47" t="s">
        <v>11</v>
      </c>
      <c r="J21" s="164"/>
      <c r="K21" s="12"/>
    </row>
    <row r="22" spans="1:11" s="10" customFormat="1" ht="25.5" customHeight="1">
      <c r="A22" s="13">
        <f>VALUE(C22)</f>
        <v>41.77</v>
      </c>
      <c r="B22" s="161">
        <f>RANK(A22,$A$4:$A$103,1)</f>
        <v>10</v>
      </c>
      <c r="C22" s="156" t="s">
        <v>117</v>
      </c>
      <c r="D22" s="58" t="s">
        <v>25</v>
      </c>
      <c r="E22" s="53">
        <v>3</v>
      </c>
      <c r="F22" s="21" t="s">
        <v>236</v>
      </c>
      <c r="G22" s="22" t="s">
        <v>237</v>
      </c>
      <c r="H22" s="22" t="s">
        <v>238</v>
      </c>
      <c r="I22" s="23" t="s">
        <v>239</v>
      </c>
      <c r="J22" s="163"/>
      <c r="K22" s="12"/>
    </row>
    <row r="23" spans="1:11" s="10" customFormat="1" ht="17.25" customHeight="1">
      <c r="A23" s="13"/>
      <c r="B23" s="162"/>
      <c r="C23" s="155"/>
      <c r="D23" s="43"/>
      <c r="E23" s="24"/>
      <c r="F23" s="25"/>
      <c r="G23" s="51" t="s">
        <v>260</v>
      </c>
      <c r="H23" s="52" t="s">
        <v>94</v>
      </c>
      <c r="I23" s="47" t="s">
        <v>11</v>
      </c>
      <c r="J23" s="164"/>
      <c r="K23" s="12"/>
    </row>
    <row r="24" spans="1:11" s="10" customFormat="1" ht="25.5" customHeight="1">
      <c r="A24" s="13">
        <f>VALUE(C24)</f>
        <v>41.98</v>
      </c>
      <c r="B24" s="161">
        <f>RANK(A24,$A$4:$A$103,1)</f>
        <v>11</v>
      </c>
      <c r="C24" s="154" t="s">
        <v>119</v>
      </c>
      <c r="D24" s="33" t="s">
        <v>41</v>
      </c>
      <c r="E24" s="27">
        <v>1</v>
      </c>
      <c r="F24" s="21" t="s">
        <v>241</v>
      </c>
      <c r="G24" s="22" t="s">
        <v>242</v>
      </c>
      <c r="H24" s="22" t="s">
        <v>243</v>
      </c>
      <c r="I24" s="23" t="s">
        <v>244</v>
      </c>
      <c r="J24" s="163"/>
      <c r="K24" s="12"/>
    </row>
    <row r="25" spans="1:11" s="10" customFormat="1" ht="17.25" customHeight="1">
      <c r="A25" s="13"/>
      <c r="B25" s="162"/>
      <c r="C25" s="155"/>
      <c r="D25" s="43"/>
      <c r="E25" s="24"/>
      <c r="F25" s="25"/>
      <c r="G25" s="34" t="s">
        <v>260</v>
      </c>
      <c r="H25" s="28" t="s">
        <v>94</v>
      </c>
      <c r="I25" s="49" t="s">
        <v>11</v>
      </c>
      <c r="J25" s="164"/>
      <c r="K25" s="12"/>
    </row>
    <row r="26" spans="1:11" s="10" customFormat="1" ht="25.5" customHeight="1">
      <c r="A26" s="13">
        <f>VALUE(C26)</f>
        <v>42</v>
      </c>
      <c r="B26" s="161">
        <f>RANK(A26,$A$4:$A$103,1)</f>
        <v>12</v>
      </c>
      <c r="C26" s="154" t="s">
        <v>107</v>
      </c>
      <c r="D26" s="33" t="s">
        <v>67</v>
      </c>
      <c r="E26" s="27">
        <v>5</v>
      </c>
      <c r="F26" s="21" t="s">
        <v>245</v>
      </c>
      <c r="G26" s="22" t="s">
        <v>246</v>
      </c>
      <c r="H26" s="22" t="s">
        <v>247</v>
      </c>
      <c r="I26" s="83" t="s">
        <v>248</v>
      </c>
      <c r="J26" s="163"/>
      <c r="K26" s="12"/>
    </row>
    <row r="27" spans="1:11" s="10" customFormat="1" ht="17.25" customHeight="1">
      <c r="A27" s="13"/>
      <c r="B27" s="162"/>
      <c r="C27" s="155"/>
      <c r="D27" s="43"/>
      <c r="E27" s="24"/>
      <c r="F27" s="25"/>
      <c r="G27" s="34" t="s">
        <v>277</v>
      </c>
      <c r="H27" s="28" t="s">
        <v>171</v>
      </c>
      <c r="I27" s="49" t="s">
        <v>11</v>
      </c>
      <c r="J27" s="164"/>
      <c r="K27" s="12"/>
    </row>
    <row r="28" spans="1:11" s="10" customFormat="1" ht="25.5" customHeight="1">
      <c r="A28" s="13">
        <f>VALUE(C28)</f>
        <v>42.06</v>
      </c>
      <c r="B28" s="161">
        <f>RANK(A28,$A$4:$A$103,1)</f>
        <v>13</v>
      </c>
      <c r="C28" s="156" t="s">
        <v>280</v>
      </c>
      <c r="D28" s="58" t="s">
        <v>61</v>
      </c>
      <c r="E28" s="53">
        <v>5</v>
      </c>
      <c r="F28" s="21" t="s">
        <v>281</v>
      </c>
      <c r="G28" s="22" t="s">
        <v>282</v>
      </c>
      <c r="H28" s="22" t="s">
        <v>283</v>
      </c>
      <c r="I28" s="23" t="s">
        <v>284</v>
      </c>
      <c r="J28" s="163"/>
      <c r="K28" s="12"/>
    </row>
    <row r="29" spans="1:11" s="10" customFormat="1" ht="17.25" customHeight="1">
      <c r="A29" s="13"/>
      <c r="B29" s="162"/>
      <c r="C29" s="155"/>
      <c r="D29" s="43"/>
      <c r="E29" s="24"/>
      <c r="F29" s="25"/>
      <c r="G29" s="51" t="s">
        <v>260</v>
      </c>
      <c r="H29" s="54" t="s">
        <v>94</v>
      </c>
      <c r="I29" s="47" t="s">
        <v>11</v>
      </c>
      <c r="J29" s="164"/>
      <c r="K29" s="12"/>
    </row>
    <row r="30" spans="1:11" s="10" customFormat="1" ht="25.5" customHeight="1">
      <c r="A30" s="13">
        <f>VALUE(C30)</f>
        <v>42.18</v>
      </c>
      <c r="B30" s="161">
        <f>RANK(A30,$A$4:$A$103,1)</f>
        <v>14</v>
      </c>
      <c r="C30" s="154" t="s">
        <v>122</v>
      </c>
      <c r="D30" s="33" t="s">
        <v>129</v>
      </c>
      <c r="E30" s="20">
        <v>1</v>
      </c>
      <c r="F30" s="21" t="s">
        <v>297</v>
      </c>
      <c r="G30" s="22" t="s">
        <v>298</v>
      </c>
      <c r="H30" s="22" t="s">
        <v>299</v>
      </c>
      <c r="I30" s="23" t="s">
        <v>300</v>
      </c>
      <c r="J30" s="163"/>
      <c r="K30" s="12"/>
    </row>
    <row r="31" spans="1:11" s="10" customFormat="1" ht="17.25" customHeight="1">
      <c r="A31" s="13"/>
      <c r="B31" s="162"/>
      <c r="C31" s="155"/>
      <c r="D31" s="43"/>
      <c r="E31" s="42"/>
      <c r="F31" s="25"/>
      <c r="G31" s="48" t="s">
        <v>255</v>
      </c>
      <c r="H31" s="28" t="s">
        <v>64</v>
      </c>
      <c r="I31" s="49" t="s">
        <v>11</v>
      </c>
      <c r="J31" s="164"/>
      <c r="K31" s="12"/>
    </row>
    <row r="32" spans="1:11" s="10" customFormat="1" ht="25.5" customHeight="1">
      <c r="A32" s="13">
        <f>VALUE(C32)</f>
        <v>42.27</v>
      </c>
      <c r="B32" s="161">
        <f>RANK(A32,$A$4:$A$103,1)</f>
        <v>15</v>
      </c>
      <c r="C32" s="154" t="s">
        <v>123</v>
      </c>
      <c r="D32" s="33" t="s">
        <v>69</v>
      </c>
      <c r="E32" s="27">
        <v>4</v>
      </c>
      <c r="F32" s="21" t="s">
        <v>307</v>
      </c>
      <c r="G32" s="22" t="s">
        <v>308</v>
      </c>
      <c r="H32" s="22" t="s">
        <v>309</v>
      </c>
      <c r="I32" s="23" t="s">
        <v>310</v>
      </c>
      <c r="J32" s="163"/>
      <c r="K32" s="12"/>
    </row>
    <row r="33" spans="1:11" s="10" customFormat="1" ht="17.25" customHeight="1">
      <c r="A33" s="13"/>
      <c r="B33" s="162"/>
      <c r="C33" s="155"/>
      <c r="D33" s="43"/>
      <c r="E33" s="24"/>
      <c r="F33" s="25"/>
      <c r="G33" s="48" t="s">
        <v>274</v>
      </c>
      <c r="H33" s="28" t="s">
        <v>168</v>
      </c>
      <c r="I33" s="49" t="s">
        <v>11</v>
      </c>
      <c r="J33" s="164"/>
      <c r="K33" s="12"/>
    </row>
    <row r="34" spans="1:11" s="10" customFormat="1" ht="25.5" customHeight="1">
      <c r="A34" s="13">
        <f>VALUE(C34)</f>
        <v>42.28</v>
      </c>
      <c r="B34" s="161">
        <f>RANK(A34,$A$4:$A$103,1)</f>
        <v>16</v>
      </c>
      <c r="C34" s="156" t="s">
        <v>311</v>
      </c>
      <c r="D34" s="58" t="s">
        <v>44</v>
      </c>
      <c r="E34" s="29">
        <v>2</v>
      </c>
      <c r="F34" s="21" t="s">
        <v>312</v>
      </c>
      <c r="G34" s="22" t="s">
        <v>313</v>
      </c>
      <c r="H34" s="22" t="s">
        <v>314</v>
      </c>
      <c r="I34" s="23" t="s">
        <v>315</v>
      </c>
      <c r="J34" s="163"/>
      <c r="K34" s="12"/>
    </row>
    <row r="35" spans="1:11" s="10" customFormat="1" ht="17.25" customHeight="1">
      <c r="A35" s="13"/>
      <c r="B35" s="162"/>
      <c r="C35" s="155"/>
      <c r="D35" s="43"/>
      <c r="E35" s="42"/>
      <c r="F35" s="25"/>
      <c r="G35" s="51" t="s">
        <v>255</v>
      </c>
      <c r="H35" s="52" t="s">
        <v>64</v>
      </c>
      <c r="I35" s="47" t="s">
        <v>11</v>
      </c>
      <c r="J35" s="164"/>
      <c r="K35" s="12"/>
    </row>
    <row r="36" spans="1:11" s="10" customFormat="1" ht="25.5" customHeight="1">
      <c r="A36" s="13">
        <f>VALUE(C36)</f>
        <v>42.41</v>
      </c>
      <c r="B36" s="161">
        <f>RANK(A36,$A$4:$A$103,1)</f>
        <v>17</v>
      </c>
      <c r="C36" s="154" t="s">
        <v>125</v>
      </c>
      <c r="D36" s="33" t="s">
        <v>63</v>
      </c>
      <c r="E36" s="20">
        <v>5</v>
      </c>
      <c r="F36" s="21" t="s">
        <v>336</v>
      </c>
      <c r="G36" s="22" t="s">
        <v>337</v>
      </c>
      <c r="H36" s="22" t="s">
        <v>338</v>
      </c>
      <c r="I36" s="23" t="s">
        <v>339</v>
      </c>
      <c r="J36" s="163"/>
      <c r="K36" s="12"/>
    </row>
    <row r="37" spans="1:11" s="10" customFormat="1" ht="17.25" customHeight="1">
      <c r="A37" s="13"/>
      <c r="B37" s="162"/>
      <c r="C37" s="155"/>
      <c r="D37" s="43"/>
      <c r="E37" s="42"/>
      <c r="F37" s="25"/>
      <c r="G37" s="48" t="s">
        <v>260</v>
      </c>
      <c r="H37" s="28" t="s">
        <v>94</v>
      </c>
      <c r="I37" s="49" t="s">
        <v>11</v>
      </c>
      <c r="J37" s="164"/>
      <c r="K37" s="12"/>
    </row>
    <row r="38" spans="1:11" s="10" customFormat="1" ht="25.5" customHeight="1">
      <c r="A38" s="13">
        <f>VALUE(C38)</f>
        <v>42.44</v>
      </c>
      <c r="B38" s="161">
        <f>RANK(A38,$A$4:$A$103,1)</f>
        <v>18</v>
      </c>
      <c r="C38" s="156" t="s">
        <v>340</v>
      </c>
      <c r="D38" s="58" t="s">
        <v>24</v>
      </c>
      <c r="E38" s="29">
        <v>3</v>
      </c>
      <c r="F38" s="21" t="s">
        <v>341</v>
      </c>
      <c r="G38" s="22" t="s">
        <v>342</v>
      </c>
      <c r="H38" s="22" t="s">
        <v>343</v>
      </c>
      <c r="I38" s="23" t="s">
        <v>344</v>
      </c>
      <c r="J38" s="163"/>
      <c r="K38" s="12"/>
    </row>
    <row r="39" spans="1:11" s="10" customFormat="1" ht="17.25" customHeight="1">
      <c r="A39" s="13"/>
      <c r="B39" s="162"/>
      <c r="C39" s="155"/>
      <c r="D39" s="43"/>
      <c r="E39" s="24"/>
      <c r="F39" s="25"/>
      <c r="G39" s="51" t="s">
        <v>260</v>
      </c>
      <c r="H39" s="52" t="s">
        <v>94</v>
      </c>
      <c r="I39" s="47" t="s">
        <v>11</v>
      </c>
      <c r="J39" s="164"/>
      <c r="K39" s="12"/>
    </row>
    <row r="40" spans="1:11" s="10" customFormat="1" ht="25.5" customHeight="1">
      <c r="A40" s="13">
        <f>VALUE(C40)</f>
        <v>42.59</v>
      </c>
      <c r="B40" s="161">
        <f>RANK(A40,$A$4:$A$103,1)</f>
        <v>19</v>
      </c>
      <c r="C40" s="154" t="s">
        <v>759</v>
      </c>
      <c r="D40" s="33" t="s">
        <v>45</v>
      </c>
      <c r="E40" s="27">
        <v>3</v>
      </c>
      <c r="F40" s="21" t="s">
        <v>760</v>
      </c>
      <c r="G40" s="22" t="s">
        <v>761</v>
      </c>
      <c r="H40" s="22" t="s">
        <v>762</v>
      </c>
      <c r="I40" s="23" t="s">
        <v>763</v>
      </c>
      <c r="J40" s="163"/>
      <c r="K40" s="12"/>
    </row>
    <row r="41" spans="1:11" s="10" customFormat="1" ht="17.25" customHeight="1">
      <c r="A41" s="13"/>
      <c r="B41" s="162"/>
      <c r="C41" s="155"/>
      <c r="D41" s="43"/>
      <c r="E41" s="42"/>
      <c r="F41" s="25"/>
      <c r="G41" s="48" t="s">
        <v>260</v>
      </c>
      <c r="H41" s="28" t="s">
        <v>94</v>
      </c>
      <c r="I41" s="49" t="s">
        <v>11</v>
      </c>
      <c r="J41" s="164"/>
      <c r="K41" s="12"/>
    </row>
    <row r="42" spans="1:11" s="10" customFormat="1" ht="25.5" customHeight="1">
      <c r="A42" s="13">
        <f>VALUE(C42)</f>
        <v>42.64</v>
      </c>
      <c r="B42" s="161">
        <f>RANK(A42,$A$4:$A$103,1)</f>
        <v>20</v>
      </c>
      <c r="C42" s="154" t="s">
        <v>764</v>
      </c>
      <c r="D42" s="33" t="s">
        <v>33</v>
      </c>
      <c r="E42" s="27">
        <v>4</v>
      </c>
      <c r="F42" s="21" t="s">
        <v>765</v>
      </c>
      <c r="G42" s="22" t="s">
        <v>766</v>
      </c>
      <c r="H42" s="22" t="s">
        <v>767</v>
      </c>
      <c r="I42" s="23" t="s">
        <v>768</v>
      </c>
      <c r="J42" s="163"/>
      <c r="K42" s="12"/>
    </row>
    <row r="43" spans="1:11" s="10" customFormat="1" ht="17.25" customHeight="1">
      <c r="A43" s="13"/>
      <c r="B43" s="162"/>
      <c r="C43" s="155"/>
      <c r="D43" s="43"/>
      <c r="E43" s="42"/>
      <c r="F43" s="25"/>
      <c r="G43" s="48" t="s">
        <v>286</v>
      </c>
      <c r="H43" s="28" t="s">
        <v>93</v>
      </c>
      <c r="I43" s="49" t="s">
        <v>42</v>
      </c>
      <c r="J43" s="164"/>
      <c r="K43" s="12"/>
    </row>
    <row r="44" spans="1:11" s="10" customFormat="1" ht="25.5" customHeight="1">
      <c r="A44" s="13">
        <f>VALUE(C44)</f>
        <v>42.66</v>
      </c>
      <c r="B44" s="161">
        <f>RANK(A44,$A$4:$A$103,1)</f>
        <v>21</v>
      </c>
      <c r="C44" s="156" t="s">
        <v>769</v>
      </c>
      <c r="D44" s="58" t="s">
        <v>5</v>
      </c>
      <c r="E44" s="29">
        <v>3</v>
      </c>
      <c r="F44" s="21" t="s">
        <v>770</v>
      </c>
      <c r="G44" s="22" t="s">
        <v>771</v>
      </c>
      <c r="H44" s="22" t="s">
        <v>772</v>
      </c>
      <c r="I44" s="23" t="s">
        <v>773</v>
      </c>
      <c r="J44" s="163"/>
      <c r="K44" s="12"/>
    </row>
    <row r="45" spans="1:11" s="10" customFormat="1" ht="17.25" customHeight="1">
      <c r="A45" s="13"/>
      <c r="B45" s="162"/>
      <c r="C45" s="155"/>
      <c r="D45" s="43"/>
      <c r="E45" s="42"/>
      <c r="F45" s="25"/>
      <c r="G45" s="51" t="s">
        <v>255</v>
      </c>
      <c r="H45" s="52" t="s">
        <v>64</v>
      </c>
      <c r="I45" s="47" t="s">
        <v>11</v>
      </c>
      <c r="J45" s="164"/>
      <c r="K45" s="12"/>
    </row>
    <row r="46" spans="1:11" s="10" customFormat="1" ht="25.5" customHeight="1">
      <c r="A46" s="13">
        <f>VALUE(C46)</f>
        <v>42.81</v>
      </c>
      <c r="B46" s="161">
        <f>RANK(A46,$A$4:$A$103,1)</f>
        <v>22</v>
      </c>
      <c r="C46" s="158" t="s">
        <v>774</v>
      </c>
      <c r="D46" s="67" t="s">
        <v>81</v>
      </c>
      <c r="E46" s="55">
        <v>3</v>
      </c>
      <c r="F46" s="21" t="s">
        <v>775</v>
      </c>
      <c r="G46" s="22" t="s">
        <v>776</v>
      </c>
      <c r="H46" s="22" t="s">
        <v>777</v>
      </c>
      <c r="I46" s="23" t="s">
        <v>778</v>
      </c>
      <c r="J46" s="163"/>
      <c r="K46" s="12"/>
    </row>
    <row r="47" spans="1:11" s="10" customFormat="1" ht="17.25" customHeight="1">
      <c r="A47" s="13"/>
      <c r="B47" s="162"/>
      <c r="C47" s="155"/>
      <c r="D47" s="43"/>
      <c r="E47" s="42"/>
      <c r="F47" s="25"/>
      <c r="G47" s="51" t="s">
        <v>779</v>
      </c>
      <c r="H47" s="52" t="s">
        <v>176</v>
      </c>
      <c r="I47" s="47" t="s">
        <v>177</v>
      </c>
      <c r="J47" s="164"/>
      <c r="K47" s="12"/>
    </row>
    <row r="48" spans="1:11" s="10" customFormat="1" ht="25.5" customHeight="1">
      <c r="A48" s="13">
        <f>VALUE(C48)</f>
        <v>42.82</v>
      </c>
      <c r="B48" s="161">
        <f>RANK(A48,$A$4:$A$103,1)</f>
        <v>23</v>
      </c>
      <c r="C48" s="154" t="s">
        <v>780</v>
      </c>
      <c r="D48" s="33" t="s">
        <v>178</v>
      </c>
      <c r="E48" s="20">
        <v>5</v>
      </c>
      <c r="F48" s="21" t="s">
        <v>781</v>
      </c>
      <c r="G48" s="22" t="s">
        <v>782</v>
      </c>
      <c r="H48" s="22" t="s">
        <v>783</v>
      </c>
      <c r="I48" s="23" t="s">
        <v>784</v>
      </c>
      <c r="J48" s="163"/>
      <c r="K48" s="12"/>
    </row>
    <row r="49" spans="1:11" s="10" customFormat="1" ht="17.25" customHeight="1">
      <c r="A49" s="13"/>
      <c r="B49" s="162"/>
      <c r="C49" s="155"/>
      <c r="D49" s="43"/>
      <c r="E49" s="42"/>
      <c r="F49" s="25"/>
      <c r="G49" s="48" t="s">
        <v>272</v>
      </c>
      <c r="H49" s="28" t="s">
        <v>171</v>
      </c>
      <c r="I49" s="49" t="s">
        <v>11</v>
      </c>
      <c r="J49" s="164"/>
      <c r="K49" s="12"/>
    </row>
    <row r="50" spans="1:11" s="10" customFormat="1" ht="25.5" customHeight="1">
      <c r="A50" s="13">
        <f>VALUE(C50)</f>
        <v>42.91</v>
      </c>
      <c r="B50" s="161">
        <f>RANK(A50,$A$4:$A$103,1)</f>
        <v>24</v>
      </c>
      <c r="C50" s="154" t="s">
        <v>785</v>
      </c>
      <c r="D50" s="32" t="s">
        <v>179</v>
      </c>
      <c r="E50" s="35">
        <v>6</v>
      </c>
      <c r="F50" s="21" t="s">
        <v>786</v>
      </c>
      <c r="G50" s="22" t="s">
        <v>787</v>
      </c>
      <c r="H50" s="22" t="s">
        <v>788</v>
      </c>
      <c r="I50" s="23" t="s">
        <v>789</v>
      </c>
      <c r="J50" s="163"/>
      <c r="K50" s="12"/>
    </row>
    <row r="51" spans="1:11" s="10" customFormat="1" ht="17.25" customHeight="1">
      <c r="A51" s="13"/>
      <c r="B51" s="162"/>
      <c r="C51" s="155"/>
      <c r="D51" s="43"/>
      <c r="E51" s="42"/>
      <c r="F51" s="25"/>
      <c r="G51" s="34" t="s">
        <v>255</v>
      </c>
      <c r="H51" s="50" t="s">
        <v>64</v>
      </c>
      <c r="I51" s="49" t="s">
        <v>11</v>
      </c>
      <c r="J51" s="164"/>
      <c r="K51" s="12"/>
    </row>
    <row r="52" spans="1:11" s="10" customFormat="1" ht="25.5" customHeight="1">
      <c r="A52" s="13">
        <f>VALUE(C52)</f>
        <v>42.92</v>
      </c>
      <c r="B52" s="161">
        <f>RANK(A52,$A$4:$A$103,1)</f>
        <v>25</v>
      </c>
      <c r="C52" s="154" t="s">
        <v>790</v>
      </c>
      <c r="D52" s="33" t="s">
        <v>105</v>
      </c>
      <c r="E52" s="20">
        <v>1</v>
      </c>
      <c r="F52" s="21" t="s">
        <v>791</v>
      </c>
      <c r="G52" s="22" t="s">
        <v>792</v>
      </c>
      <c r="H52" s="22" t="s">
        <v>793</v>
      </c>
      <c r="I52" s="23" t="s">
        <v>794</v>
      </c>
      <c r="J52" s="163"/>
      <c r="K52" s="12"/>
    </row>
    <row r="53" spans="1:11" s="10" customFormat="1" ht="17.25" customHeight="1">
      <c r="A53" s="13"/>
      <c r="B53" s="162"/>
      <c r="C53" s="155"/>
      <c r="D53" s="43"/>
      <c r="E53" s="42"/>
      <c r="F53" s="25"/>
      <c r="G53" s="64" t="s">
        <v>260</v>
      </c>
      <c r="H53" s="65" t="s">
        <v>94</v>
      </c>
      <c r="I53" s="49" t="s">
        <v>11</v>
      </c>
      <c r="J53" s="164"/>
      <c r="K53" s="12"/>
    </row>
    <row r="54" spans="1:11" s="10" customFormat="1" ht="24.75" customHeight="1">
      <c r="A54" s="13">
        <f>VALUE(C54)</f>
        <v>42.94</v>
      </c>
      <c r="B54" s="161">
        <f>RANK(A54,$A$4:$A$103,1)</f>
        <v>26</v>
      </c>
      <c r="C54" s="156" t="s">
        <v>795</v>
      </c>
      <c r="D54" s="58" t="s">
        <v>127</v>
      </c>
      <c r="E54" s="53">
        <v>6</v>
      </c>
      <c r="F54" s="21" t="s">
        <v>796</v>
      </c>
      <c r="G54" s="22" t="s">
        <v>426</v>
      </c>
      <c r="H54" s="22" t="s">
        <v>797</v>
      </c>
      <c r="I54" s="23" t="s">
        <v>424</v>
      </c>
      <c r="J54" s="163"/>
      <c r="K54" s="12"/>
    </row>
    <row r="55" spans="1:11" s="10" customFormat="1" ht="17.25" customHeight="1">
      <c r="A55" s="13"/>
      <c r="B55" s="162"/>
      <c r="C55" s="155"/>
      <c r="D55" s="43"/>
      <c r="E55" s="42"/>
      <c r="F55" s="25"/>
      <c r="G55" s="72" t="s">
        <v>320</v>
      </c>
      <c r="H55" s="73" t="s">
        <v>66</v>
      </c>
      <c r="I55" s="47" t="s">
        <v>4</v>
      </c>
      <c r="J55" s="164"/>
      <c r="K55" s="12"/>
    </row>
    <row r="56" spans="1:11" s="10" customFormat="1" ht="24.75" customHeight="1">
      <c r="A56" s="13">
        <f>VALUE(C56)</f>
        <v>42.99</v>
      </c>
      <c r="B56" s="161">
        <f>RANK(A56,$A$4:$A$103,1)</f>
        <v>27</v>
      </c>
      <c r="C56" s="156" t="s">
        <v>798</v>
      </c>
      <c r="D56" s="68" t="s">
        <v>31</v>
      </c>
      <c r="E56" s="29">
        <v>3</v>
      </c>
      <c r="F56" s="21" t="s">
        <v>799</v>
      </c>
      <c r="G56" s="22" t="s">
        <v>800</v>
      </c>
      <c r="H56" s="22" t="s">
        <v>801</v>
      </c>
      <c r="I56" s="23" t="s">
        <v>802</v>
      </c>
      <c r="J56" s="163"/>
      <c r="K56" s="12"/>
    </row>
    <row r="57" spans="1:11" s="10" customFormat="1" ht="17.25" customHeight="1">
      <c r="A57" s="13"/>
      <c r="B57" s="162"/>
      <c r="C57" s="155"/>
      <c r="D57" s="30"/>
      <c r="E57" s="46"/>
      <c r="F57" s="25"/>
      <c r="G57" s="72" t="s">
        <v>265</v>
      </c>
      <c r="H57" s="73" t="s">
        <v>66</v>
      </c>
      <c r="I57" s="47" t="s">
        <v>16</v>
      </c>
      <c r="J57" s="164"/>
      <c r="K57" s="12"/>
    </row>
    <row r="58" spans="1:11" s="10" customFormat="1" ht="24.75" customHeight="1">
      <c r="A58" s="13">
        <f>VALUE(C58)</f>
        <v>42.99</v>
      </c>
      <c r="B58" s="161">
        <f>RANK(A58,$A$4:$A$103,1)</f>
        <v>27</v>
      </c>
      <c r="C58" s="154" t="s">
        <v>798</v>
      </c>
      <c r="D58" s="33" t="s">
        <v>73</v>
      </c>
      <c r="E58" s="27">
        <v>5</v>
      </c>
      <c r="F58" s="21" t="s">
        <v>803</v>
      </c>
      <c r="G58" s="22" t="s">
        <v>804</v>
      </c>
      <c r="H58" s="22" t="s">
        <v>805</v>
      </c>
      <c r="I58" s="23" t="s">
        <v>806</v>
      </c>
      <c r="J58" s="163"/>
      <c r="K58" s="12"/>
    </row>
    <row r="59" spans="1:11" s="10" customFormat="1" ht="17.25" customHeight="1">
      <c r="A59" s="13"/>
      <c r="B59" s="162"/>
      <c r="C59" s="155"/>
      <c r="D59" s="43"/>
      <c r="E59" s="42"/>
      <c r="F59" s="25"/>
      <c r="G59" s="64" t="s">
        <v>807</v>
      </c>
      <c r="H59" s="45" t="s">
        <v>98</v>
      </c>
      <c r="I59" s="49" t="s">
        <v>175</v>
      </c>
      <c r="J59" s="164"/>
      <c r="K59" s="12"/>
    </row>
    <row r="60" spans="1:11" s="10" customFormat="1" ht="24.75" customHeight="1">
      <c r="A60" s="13">
        <f>VALUE(C60)</f>
        <v>42.99</v>
      </c>
      <c r="B60" s="161">
        <f>RANK(A60,$A$4:$A$103,1)</f>
        <v>27</v>
      </c>
      <c r="C60" s="154" t="s">
        <v>798</v>
      </c>
      <c r="D60" s="33" t="s">
        <v>15</v>
      </c>
      <c r="E60" s="27">
        <v>5</v>
      </c>
      <c r="F60" s="21" t="s">
        <v>808</v>
      </c>
      <c r="G60" s="22" t="s">
        <v>809</v>
      </c>
      <c r="H60" s="22" t="s">
        <v>810</v>
      </c>
      <c r="I60" s="23" t="s">
        <v>811</v>
      </c>
      <c r="J60" s="163"/>
      <c r="K60" s="12"/>
    </row>
    <row r="61" spans="1:11" s="10" customFormat="1" ht="17.25" customHeight="1">
      <c r="A61" s="13"/>
      <c r="B61" s="162"/>
      <c r="C61" s="155"/>
      <c r="D61" s="43"/>
      <c r="E61" s="42"/>
      <c r="F61" s="25"/>
      <c r="G61" s="48" t="s">
        <v>260</v>
      </c>
      <c r="H61" s="50" t="s">
        <v>94</v>
      </c>
      <c r="I61" s="49" t="s">
        <v>11</v>
      </c>
      <c r="J61" s="164"/>
      <c r="K61" s="12"/>
    </row>
    <row r="62" spans="1:11" s="10" customFormat="1" ht="24.75" customHeight="1">
      <c r="A62" s="13">
        <f>VALUE(C62)</f>
        <v>43.07</v>
      </c>
      <c r="B62" s="161">
        <f>RANK(A62,$A$4:$A$103,1)</f>
        <v>30</v>
      </c>
      <c r="C62" s="154" t="s">
        <v>812</v>
      </c>
      <c r="D62" s="33" t="s">
        <v>71</v>
      </c>
      <c r="E62" s="27">
        <v>4</v>
      </c>
      <c r="F62" s="21" t="s">
        <v>813</v>
      </c>
      <c r="G62" s="22" t="s">
        <v>814</v>
      </c>
      <c r="H62" s="22" t="s">
        <v>815</v>
      </c>
      <c r="I62" s="23" t="s">
        <v>816</v>
      </c>
      <c r="J62" s="163"/>
      <c r="K62" s="12"/>
    </row>
    <row r="63" spans="1:11" s="10" customFormat="1" ht="17.25" customHeight="1">
      <c r="A63" s="13"/>
      <c r="B63" s="162"/>
      <c r="C63" s="155"/>
      <c r="D63" s="43"/>
      <c r="E63" s="42"/>
      <c r="F63" s="25"/>
      <c r="G63" s="48" t="s">
        <v>274</v>
      </c>
      <c r="H63" s="28" t="s">
        <v>168</v>
      </c>
      <c r="I63" s="49" t="s">
        <v>11</v>
      </c>
      <c r="J63" s="164"/>
      <c r="K63" s="12"/>
    </row>
    <row r="64" spans="1:11" s="10" customFormat="1" ht="24.75" customHeight="1">
      <c r="A64" s="13">
        <f>VALUE(C64)</f>
        <v>43.08</v>
      </c>
      <c r="B64" s="161">
        <f>RANK(A64,$A$4:$A$103,1)</f>
        <v>31</v>
      </c>
      <c r="C64" s="154" t="s">
        <v>817</v>
      </c>
      <c r="D64" s="32" t="s">
        <v>35</v>
      </c>
      <c r="E64" s="35">
        <v>6</v>
      </c>
      <c r="F64" s="21" t="s">
        <v>818</v>
      </c>
      <c r="G64" s="22" t="s">
        <v>819</v>
      </c>
      <c r="H64" s="22" t="s">
        <v>820</v>
      </c>
      <c r="I64" s="23" t="s">
        <v>821</v>
      </c>
      <c r="J64" s="163"/>
      <c r="K64" s="12"/>
    </row>
    <row r="65" spans="1:11" s="10" customFormat="1" ht="17.25" customHeight="1">
      <c r="A65" s="13"/>
      <c r="B65" s="162"/>
      <c r="C65" s="155"/>
      <c r="D65" s="43"/>
      <c r="E65" s="42"/>
      <c r="F65" s="25"/>
      <c r="G65" s="34" t="s">
        <v>260</v>
      </c>
      <c r="H65" s="50" t="s">
        <v>94</v>
      </c>
      <c r="I65" s="49" t="s">
        <v>11</v>
      </c>
      <c r="J65" s="164"/>
      <c r="K65" s="12"/>
    </row>
    <row r="66" spans="1:11" s="10" customFormat="1" ht="24.75" customHeight="1">
      <c r="A66" s="13">
        <f>VALUE(C66)</f>
        <v>43.1</v>
      </c>
      <c r="B66" s="161">
        <f>RANK(A66,$A$4:$A$103,1)</f>
        <v>32</v>
      </c>
      <c r="C66" s="154" t="s">
        <v>108</v>
      </c>
      <c r="D66" s="33" t="s">
        <v>59</v>
      </c>
      <c r="E66" s="27">
        <v>6</v>
      </c>
      <c r="F66" s="21" t="s">
        <v>822</v>
      </c>
      <c r="G66" s="22" t="s">
        <v>823</v>
      </c>
      <c r="H66" s="22" t="s">
        <v>409</v>
      </c>
      <c r="I66" s="23" t="s">
        <v>411</v>
      </c>
      <c r="J66" s="163"/>
      <c r="K66" s="12"/>
    </row>
    <row r="67" spans="1:11" s="10" customFormat="1" ht="17.25" customHeight="1">
      <c r="A67" s="13"/>
      <c r="B67" s="162"/>
      <c r="C67" s="155"/>
      <c r="D67" s="43"/>
      <c r="E67" s="42"/>
      <c r="F67" s="25"/>
      <c r="G67" s="48" t="s">
        <v>824</v>
      </c>
      <c r="H67" s="28" t="s">
        <v>180</v>
      </c>
      <c r="I67" s="49" t="s">
        <v>4</v>
      </c>
      <c r="J67" s="164"/>
      <c r="K67" s="12"/>
    </row>
    <row r="68" spans="1:11" s="10" customFormat="1" ht="24.75" customHeight="1">
      <c r="A68" s="13">
        <f>VALUE(C68)</f>
        <v>43.1</v>
      </c>
      <c r="B68" s="161">
        <f>RANK(A68,$A$4:$A$103,1)</f>
        <v>32</v>
      </c>
      <c r="C68" s="156" t="s">
        <v>108</v>
      </c>
      <c r="D68" s="58" t="s">
        <v>62</v>
      </c>
      <c r="E68" s="29">
        <v>4</v>
      </c>
      <c r="F68" s="21" t="s">
        <v>450</v>
      </c>
      <c r="G68" s="22" t="s">
        <v>448</v>
      </c>
      <c r="H68" s="22" t="s">
        <v>449</v>
      </c>
      <c r="I68" s="23" t="s">
        <v>825</v>
      </c>
      <c r="J68" s="163"/>
      <c r="K68" s="12"/>
    </row>
    <row r="69" spans="1:11" s="10" customFormat="1" ht="17.25" customHeight="1">
      <c r="A69" s="13"/>
      <c r="B69" s="162"/>
      <c r="C69" s="155"/>
      <c r="D69" s="43"/>
      <c r="E69" s="42"/>
      <c r="F69" s="25"/>
      <c r="G69" s="51" t="s">
        <v>260</v>
      </c>
      <c r="H69" s="52" t="s">
        <v>94</v>
      </c>
      <c r="I69" s="47" t="s">
        <v>11</v>
      </c>
      <c r="J69" s="164"/>
      <c r="K69" s="12"/>
    </row>
    <row r="70" spans="1:11" s="10" customFormat="1" ht="24.75" customHeight="1">
      <c r="A70" s="13">
        <f>VALUE(C70)</f>
        <v>43.11</v>
      </c>
      <c r="B70" s="161">
        <f>RANK(A70,$A$4:$A$103,1)</f>
        <v>34</v>
      </c>
      <c r="C70" s="154" t="s">
        <v>826</v>
      </c>
      <c r="D70" s="33" t="s">
        <v>34</v>
      </c>
      <c r="E70" s="27">
        <v>2</v>
      </c>
      <c r="F70" s="21" t="s">
        <v>827</v>
      </c>
      <c r="G70" s="22" t="s">
        <v>828</v>
      </c>
      <c r="H70" s="22" t="s">
        <v>829</v>
      </c>
      <c r="I70" s="23" t="s">
        <v>830</v>
      </c>
      <c r="J70" s="163"/>
      <c r="K70" s="12"/>
    </row>
    <row r="71" spans="1:11" s="10" customFormat="1" ht="17.25" customHeight="1">
      <c r="A71" s="13"/>
      <c r="B71" s="162"/>
      <c r="C71" s="155"/>
      <c r="D71" s="43"/>
      <c r="E71" s="42"/>
      <c r="F71" s="25"/>
      <c r="G71" s="48" t="s">
        <v>255</v>
      </c>
      <c r="H71" s="28" t="s">
        <v>64</v>
      </c>
      <c r="I71" s="49" t="s">
        <v>11</v>
      </c>
      <c r="J71" s="164"/>
      <c r="K71" s="12"/>
    </row>
    <row r="72" spans="1:11" s="10" customFormat="1" ht="24.75" customHeight="1">
      <c r="A72" s="13">
        <f>VALUE(C72)</f>
        <v>43.13</v>
      </c>
      <c r="B72" s="161">
        <f>RANK(A72,$A$4:$A$103,1)</f>
        <v>35</v>
      </c>
      <c r="C72" s="154" t="s">
        <v>130</v>
      </c>
      <c r="D72" s="33" t="s">
        <v>135</v>
      </c>
      <c r="E72" s="27">
        <v>3</v>
      </c>
      <c r="F72" s="21" t="s">
        <v>831</v>
      </c>
      <c r="G72" s="22" t="s">
        <v>832</v>
      </c>
      <c r="H72" s="22" t="s">
        <v>833</v>
      </c>
      <c r="I72" s="22" t="s">
        <v>834</v>
      </c>
      <c r="J72" s="163"/>
      <c r="K72" s="12"/>
    </row>
    <row r="73" spans="1:11" s="10" customFormat="1" ht="17.25" customHeight="1">
      <c r="A73" s="13"/>
      <c r="B73" s="162"/>
      <c r="C73" s="155"/>
      <c r="D73" s="43"/>
      <c r="E73" s="42"/>
      <c r="F73" s="25"/>
      <c r="G73" s="48" t="s">
        <v>260</v>
      </c>
      <c r="H73" s="28" t="s">
        <v>94</v>
      </c>
      <c r="I73" s="49" t="s">
        <v>11</v>
      </c>
      <c r="J73" s="164"/>
      <c r="K73" s="12"/>
    </row>
    <row r="74" spans="1:11" s="10" customFormat="1" ht="24.75" customHeight="1">
      <c r="A74" s="13">
        <f>VALUE(C74)</f>
        <v>43.18</v>
      </c>
      <c r="B74" s="161">
        <f>RANK(A74,$A$4:$A$103,1)</f>
        <v>36</v>
      </c>
      <c r="C74" s="154" t="s">
        <v>131</v>
      </c>
      <c r="D74" s="33" t="s">
        <v>0</v>
      </c>
      <c r="E74" s="27">
        <v>5</v>
      </c>
      <c r="F74" s="21" t="s">
        <v>835</v>
      </c>
      <c r="G74" s="22" t="s">
        <v>836</v>
      </c>
      <c r="H74" s="22" t="s">
        <v>837</v>
      </c>
      <c r="I74" s="23" t="s">
        <v>838</v>
      </c>
      <c r="J74" s="163"/>
      <c r="K74" s="12"/>
    </row>
    <row r="75" spans="1:11" s="10" customFormat="1" ht="17.25" customHeight="1">
      <c r="A75" s="13"/>
      <c r="B75" s="162"/>
      <c r="C75" s="155"/>
      <c r="D75" s="43"/>
      <c r="E75" s="42"/>
      <c r="F75" s="25"/>
      <c r="G75" s="48" t="s">
        <v>274</v>
      </c>
      <c r="H75" s="28" t="s">
        <v>168</v>
      </c>
      <c r="I75" s="49" t="s">
        <v>11</v>
      </c>
      <c r="J75" s="164"/>
      <c r="K75" s="12"/>
    </row>
    <row r="76" spans="1:11" s="10" customFormat="1" ht="24.75" customHeight="1">
      <c r="A76" s="13">
        <f>VALUE(C76)</f>
        <v>43.18</v>
      </c>
      <c r="B76" s="161">
        <f>RANK(A76,$A$4:$A$103,1)</f>
        <v>36</v>
      </c>
      <c r="C76" s="154" t="s">
        <v>131</v>
      </c>
      <c r="D76" s="33" t="s">
        <v>128</v>
      </c>
      <c r="E76" s="27">
        <v>3</v>
      </c>
      <c r="F76" s="21" t="s">
        <v>839</v>
      </c>
      <c r="G76" s="22" t="s">
        <v>840</v>
      </c>
      <c r="H76" s="22" t="s">
        <v>841</v>
      </c>
      <c r="I76" s="23" t="s">
        <v>842</v>
      </c>
      <c r="J76" s="163"/>
      <c r="K76" s="12"/>
    </row>
    <row r="77" spans="1:11" s="10" customFormat="1" ht="17.25" customHeight="1">
      <c r="A77" s="13"/>
      <c r="B77" s="162"/>
      <c r="C77" s="155"/>
      <c r="D77" s="43"/>
      <c r="E77" s="42"/>
      <c r="F77" s="25"/>
      <c r="G77" s="48" t="s">
        <v>265</v>
      </c>
      <c r="H77" s="50" t="s">
        <v>66</v>
      </c>
      <c r="I77" s="49" t="s">
        <v>16</v>
      </c>
      <c r="J77" s="164"/>
      <c r="K77" s="12"/>
    </row>
    <row r="78" spans="1:11" s="10" customFormat="1" ht="24.75" customHeight="1">
      <c r="A78" s="13">
        <f>VALUE(C78)</f>
        <v>43.19</v>
      </c>
      <c r="B78" s="161">
        <f>RANK(A78,$A$4:$A$103,1)</f>
        <v>38</v>
      </c>
      <c r="C78" s="154" t="s">
        <v>132</v>
      </c>
      <c r="D78" s="33" t="s">
        <v>159</v>
      </c>
      <c r="E78" s="27">
        <v>4</v>
      </c>
      <c r="F78" s="21" t="s">
        <v>843</v>
      </c>
      <c r="G78" s="22" t="s">
        <v>844</v>
      </c>
      <c r="H78" s="22" t="s">
        <v>845</v>
      </c>
      <c r="I78" s="23" t="s">
        <v>846</v>
      </c>
      <c r="J78" s="163"/>
      <c r="K78" s="12"/>
    </row>
    <row r="79" spans="1:11" s="10" customFormat="1" ht="17.25" customHeight="1">
      <c r="A79" s="13"/>
      <c r="B79" s="162"/>
      <c r="C79" s="155"/>
      <c r="D79" s="43"/>
      <c r="E79" s="42"/>
      <c r="F79" s="25"/>
      <c r="G79" s="34" t="s">
        <v>268</v>
      </c>
      <c r="H79" s="28" t="s">
        <v>66</v>
      </c>
      <c r="I79" s="49" t="s">
        <v>42</v>
      </c>
      <c r="J79" s="164"/>
      <c r="K79" s="12"/>
    </row>
    <row r="80" spans="1:11" s="10" customFormat="1" ht="24.75" customHeight="1">
      <c r="A80" s="13">
        <f>VALUE(C80)</f>
        <v>43.34</v>
      </c>
      <c r="B80" s="161">
        <f>RANK(A80,$A$4:$A$103,1)</f>
        <v>39</v>
      </c>
      <c r="C80" s="156" t="s">
        <v>847</v>
      </c>
      <c r="D80" s="68" t="s">
        <v>133</v>
      </c>
      <c r="E80" s="29">
        <v>4</v>
      </c>
      <c r="F80" s="21" t="s">
        <v>848</v>
      </c>
      <c r="G80" s="22" t="s">
        <v>849</v>
      </c>
      <c r="H80" s="22" t="s">
        <v>850</v>
      </c>
      <c r="I80" s="23" t="s">
        <v>851</v>
      </c>
      <c r="J80" s="163"/>
      <c r="K80" s="12"/>
    </row>
    <row r="81" spans="1:11" ht="23.25" customHeight="1">
      <c r="A81" s="13"/>
      <c r="B81" s="162"/>
      <c r="C81" s="155"/>
      <c r="D81" s="43"/>
      <c r="E81" s="42"/>
      <c r="F81" s="25"/>
      <c r="G81" s="51" t="s">
        <v>268</v>
      </c>
      <c r="H81" s="52" t="s">
        <v>66</v>
      </c>
      <c r="I81" s="47" t="s">
        <v>42</v>
      </c>
      <c r="J81" s="164"/>
      <c r="K81" s="12"/>
    </row>
    <row r="82" spans="1:11" ht="24.75" customHeight="1">
      <c r="A82" s="13">
        <f>VALUE(C82)</f>
        <v>43.35</v>
      </c>
      <c r="B82" s="161">
        <f>RANK(A82,$A$4:$A$103,1)</f>
        <v>40</v>
      </c>
      <c r="C82" s="154" t="s">
        <v>852</v>
      </c>
      <c r="D82" s="33" t="s">
        <v>181</v>
      </c>
      <c r="E82" s="27">
        <v>2</v>
      </c>
      <c r="F82" s="21" t="s">
        <v>853</v>
      </c>
      <c r="G82" s="22" t="s">
        <v>854</v>
      </c>
      <c r="H82" s="22" t="s">
        <v>855</v>
      </c>
      <c r="I82" s="23" t="s">
        <v>856</v>
      </c>
      <c r="J82" s="163"/>
      <c r="K82" s="12"/>
    </row>
    <row r="83" spans="1:11" ht="23.25" customHeight="1">
      <c r="A83" s="13"/>
      <c r="B83" s="162"/>
      <c r="C83" s="155"/>
      <c r="D83" s="43"/>
      <c r="E83" s="42"/>
      <c r="F83" s="25"/>
      <c r="G83" s="48" t="s">
        <v>268</v>
      </c>
      <c r="H83" s="50" t="s">
        <v>857</v>
      </c>
      <c r="I83" s="49" t="s">
        <v>182</v>
      </c>
      <c r="J83" s="164"/>
      <c r="K83" s="12"/>
    </row>
    <row r="84" spans="1:11" ht="24.75" customHeight="1">
      <c r="A84" s="13">
        <f>VALUE(C84)</f>
        <v>43.35</v>
      </c>
      <c r="B84" s="161">
        <f>RANK(A84,$A$4:$A$103,1)</f>
        <v>40</v>
      </c>
      <c r="C84" s="157" t="s">
        <v>852</v>
      </c>
      <c r="D84" s="56" t="s">
        <v>19</v>
      </c>
      <c r="E84" s="36">
        <v>6</v>
      </c>
      <c r="F84" s="21" t="s">
        <v>858</v>
      </c>
      <c r="G84" s="22" t="s">
        <v>859</v>
      </c>
      <c r="H84" s="22" t="s">
        <v>860</v>
      </c>
      <c r="I84" s="23" t="s">
        <v>861</v>
      </c>
      <c r="J84" s="163"/>
      <c r="K84" s="12"/>
    </row>
    <row r="85" spans="1:11" ht="23.25" customHeight="1">
      <c r="A85" s="13"/>
      <c r="B85" s="162"/>
      <c r="C85" s="155"/>
      <c r="D85" s="69"/>
      <c r="E85" s="24"/>
      <c r="F85" s="25"/>
      <c r="G85" s="37" t="s">
        <v>255</v>
      </c>
      <c r="H85" s="38" t="s">
        <v>64</v>
      </c>
      <c r="I85" s="39" t="s">
        <v>11</v>
      </c>
      <c r="J85" s="164"/>
      <c r="K85" s="12"/>
    </row>
    <row r="86" spans="1:11" ht="24.75" customHeight="1">
      <c r="A86" s="13">
        <f>VALUE(C86)</f>
        <v>43.41</v>
      </c>
      <c r="B86" s="161">
        <f>RANK(A86,$A$4:$A$103,1)</f>
        <v>42</v>
      </c>
      <c r="C86" s="158" t="s">
        <v>134</v>
      </c>
      <c r="D86" s="67" t="s">
        <v>76</v>
      </c>
      <c r="E86" s="55">
        <v>6</v>
      </c>
      <c r="F86" s="21" t="s">
        <v>862</v>
      </c>
      <c r="G86" s="22" t="s">
        <v>863</v>
      </c>
      <c r="H86" s="22" t="s">
        <v>864</v>
      </c>
      <c r="I86" s="23" t="s">
        <v>865</v>
      </c>
      <c r="J86" s="163"/>
      <c r="K86" s="12"/>
    </row>
    <row r="87" spans="1:11" ht="23.25" customHeight="1">
      <c r="A87" s="13"/>
      <c r="B87" s="162"/>
      <c r="C87" s="155"/>
      <c r="D87" s="69"/>
      <c r="E87" s="24"/>
      <c r="F87" s="25"/>
      <c r="G87" s="51" t="s">
        <v>320</v>
      </c>
      <c r="H87" s="52" t="s">
        <v>66</v>
      </c>
      <c r="I87" s="47" t="s">
        <v>4</v>
      </c>
      <c r="J87" s="164"/>
      <c r="K87" s="12"/>
    </row>
    <row r="88" spans="1:11" ht="24.75" customHeight="1">
      <c r="A88" s="13">
        <f>VALUE(C88)</f>
        <v>43.42</v>
      </c>
      <c r="B88" s="161">
        <f>RANK(A88,$A$4:$A$103,1)</f>
        <v>43</v>
      </c>
      <c r="C88" s="156" t="s">
        <v>866</v>
      </c>
      <c r="D88" s="68" t="s">
        <v>90</v>
      </c>
      <c r="E88" s="53">
        <v>2</v>
      </c>
      <c r="F88" s="21" t="s">
        <v>867</v>
      </c>
      <c r="G88" s="22" t="s">
        <v>868</v>
      </c>
      <c r="H88" s="22" t="s">
        <v>869</v>
      </c>
      <c r="I88" s="23" t="s">
        <v>870</v>
      </c>
      <c r="J88" s="163"/>
      <c r="K88" s="12"/>
    </row>
    <row r="89" spans="1:11" ht="23.25" customHeight="1">
      <c r="A89" s="13"/>
      <c r="B89" s="162"/>
      <c r="C89" s="155"/>
      <c r="D89" s="30"/>
      <c r="E89" s="31"/>
      <c r="F89" s="25"/>
      <c r="G89" s="51" t="s">
        <v>871</v>
      </c>
      <c r="H89" s="52" t="s">
        <v>183</v>
      </c>
      <c r="I89" s="47" t="s">
        <v>14</v>
      </c>
      <c r="J89" s="164"/>
      <c r="K89" s="12"/>
    </row>
    <row r="90" spans="1:11" ht="24.75" customHeight="1">
      <c r="A90" s="13">
        <f>VALUE(C90)</f>
        <v>43.46</v>
      </c>
      <c r="B90" s="161">
        <f>RANK(A90,$A$4:$A$103,1)</f>
        <v>44</v>
      </c>
      <c r="C90" s="154" t="s">
        <v>872</v>
      </c>
      <c r="D90" s="33" t="s">
        <v>99</v>
      </c>
      <c r="E90" s="27">
        <v>6</v>
      </c>
      <c r="F90" s="21" t="s">
        <v>873</v>
      </c>
      <c r="G90" s="22" t="s">
        <v>874</v>
      </c>
      <c r="H90" s="22" t="s">
        <v>875</v>
      </c>
      <c r="I90" s="23" t="s">
        <v>876</v>
      </c>
      <c r="J90" s="163"/>
      <c r="K90" s="12"/>
    </row>
    <row r="91" spans="1:11" ht="23.25" customHeight="1">
      <c r="A91" s="13"/>
      <c r="B91" s="162"/>
      <c r="C91" s="155"/>
      <c r="D91" s="43"/>
      <c r="E91" s="24"/>
      <c r="F91" s="25"/>
      <c r="G91" s="34" t="s">
        <v>255</v>
      </c>
      <c r="H91" s="28" t="s">
        <v>64</v>
      </c>
      <c r="I91" s="49" t="s">
        <v>11</v>
      </c>
      <c r="J91" s="164"/>
      <c r="K91" s="12"/>
    </row>
    <row r="92" spans="1:11" ht="24.75" customHeight="1">
      <c r="A92" s="13">
        <f>VALUE(C92)</f>
        <v>43.51</v>
      </c>
      <c r="B92" s="161">
        <f>RANK(A92,$A$4:$A$103,1)</f>
        <v>45</v>
      </c>
      <c r="C92" s="154" t="s">
        <v>877</v>
      </c>
      <c r="D92" s="33" t="s">
        <v>102</v>
      </c>
      <c r="E92" s="27">
        <v>5</v>
      </c>
      <c r="F92" s="21" t="s">
        <v>878</v>
      </c>
      <c r="G92" s="22" t="s">
        <v>879</v>
      </c>
      <c r="H92" s="22" t="s">
        <v>880</v>
      </c>
      <c r="I92" s="23" t="s">
        <v>881</v>
      </c>
      <c r="J92" s="163"/>
      <c r="K92" s="12"/>
    </row>
    <row r="93" spans="1:11" ht="23.25" customHeight="1">
      <c r="A93" s="13"/>
      <c r="B93" s="162"/>
      <c r="C93" s="155"/>
      <c r="D93" s="30"/>
      <c r="E93" s="46"/>
      <c r="F93" s="25"/>
      <c r="G93" s="48" t="s">
        <v>320</v>
      </c>
      <c r="H93" s="50" t="s">
        <v>66</v>
      </c>
      <c r="I93" s="49" t="s">
        <v>4</v>
      </c>
      <c r="J93" s="164"/>
      <c r="K93" s="12"/>
    </row>
    <row r="94" spans="1:11" ht="24.75" customHeight="1">
      <c r="A94" s="13">
        <f>VALUE(C94)</f>
        <v>43.52</v>
      </c>
      <c r="B94" s="161">
        <f>RANK(A94,$A$4:$A$103,1)</f>
        <v>46</v>
      </c>
      <c r="C94" s="154" t="s">
        <v>136</v>
      </c>
      <c r="D94" s="33" t="s">
        <v>77</v>
      </c>
      <c r="E94" s="27">
        <v>6</v>
      </c>
      <c r="F94" s="21" t="s">
        <v>882</v>
      </c>
      <c r="G94" s="22" t="s">
        <v>883</v>
      </c>
      <c r="H94" s="22" t="s">
        <v>884</v>
      </c>
      <c r="I94" s="23" t="s">
        <v>885</v>
      </c>
      <c r="J94" s="163"/>
      <c r="K94" s="12"/>
    </row>
    <row r="95" spans="1:11" ht="23.25" customHeight="1">
      <c r="A95" s="13"/>
      <c r="B95" s="162"/>
      <c r="C95" s="155"/>
      <c r="D95" s="30"/>
      <c r="E95" s="46"/>
      <c r="F95" s="25"/>
      <c r="G95" s="48" t="s">
        <v>260</v>
      </c>
      <c r="H95" s="28" t="s">
        <v>94</v>
      </c>
      <c r="I95" s="49" t="s">
        <v>11</v>
      </c>
      <c r="J95" s="164"/>
      <c r="K95" s="12"/>
    </row>
    <row r="96" spans="1:11" ht="24.75" customHeight="1">
      <c r="A96" s="13">
        <f>VALUE(C96)</f>
        <v>43.54</v>
      </c>
      <c r="B96" s="161">
        <f>RANK(A96,$A$4:$A$103,1)</f>
        <v>47</v>
      </c>
      <c r="C96" s="156" t="s">
        <v>886</v>
      </c>
      <c r="D96" s="58" t="s">
        <v>106</v>
      </c>
      <c r="E96" s="29">
        <v>3</v>
      </c>
      <c r="F96" s="21" t="s">
        <v>887</v>
      </c>
      <c r="G96" s="22" t="s">
        <v>888</v>
      </c>
      <c r="H96" s="22" t="s">
        <v>889</v>
      </c>
      <c r="I96" s="23" t="s">
        <v>890</v>
      </c>
      <c r="J96" s="163"/>
      <c r="K96" s="12"/>
    </row>
    <row r="97" spans="1:11" ht="23.25" customHeight="1">
      <c r="A97" s="13"/>
      <c r="B97" s="162"/>
      <c r="C97" s="155"/>
      <c r="D97" s="43"/>
      <c r="E97" s="24"/>
      <c r="F97" s="25"/>
      <c r="G97" s="51" t="s">
        <v>270</v>
      </c>
      <c r="H97" s="50" t="s">
        <v>118</v>
      </c>
      <c r="I97" s="47" t="s">
        <v>16</v>
      </c>
      <c r="J97" s="164"/>
      <c r="K97" s="12"/>
    </row>
    <row r="98" spans="1:11" ht="24.75" customHeight="1">
      <c r="A98" s="13">
        <f>VALUE(C98)</f>
        <v>43.57</v>
      </c>
      <c r="B98" s="161">
        <f>RANK(A98,$A$4:$A$103,1)</f>
        <v>48</v>
      </c>
      <c r="C98" s="156" t="s">
        <v>891</v>
      </c>
      <c r="D98" s="68" t="s">
        <v>104</v>
      </c>
      <c r="E98" s="29">
        <v>5</v>
      </c>
      <c r="F98" s="21" t="s">
        <v>892</v>
      </c>
      <c r="G98" s="22" t="s">
        <v>893</v>
      </c>
      <c r="H98" s="22" t="s">
        <v>894</v>
      </c>
      <c r="I98" s="23" t="s">
        <v>895</v>
      </c>
      <c r="J98" s="163"/>
      <c r="K98" s="12"/>
    </row>
    <row r="99" spans="1:11" ht="23.25" customHeight="1">
      <c r="A99" s="13"/>
      <c r="B99" s="162"/>
      <c r="C99" s="155"/>
      <c r="D99" s="30"/>
      <c r="E99" s="46"/>
      <c r="F99" s="25"/>
      <c r="G99" s="51" t="s">
        <v>260</v>
      </c>
      <c r="H99" s="52" t="s">
        <v>94</v>
      </c>
      <c r="I99" s="47" t="s">
        <v>11</v>
      </c>
      <c r="J99" s="164"/>
      <c r="K99" s="12"/>
    </row>
    <row r="100" spans="1:11" ht="24.75" customHeight="1">
      <c r="A100" s="13">
        <f>VALUE(C100)</f>
        <v>43.58</v>
      </c>
      <c r="B100" s="161">
        <f>RANK(A100,$A$4:$A$103,1)</f>
        <v>49</v>
      </c>
      <c r="C100" s="154" t="s">
        <v>896</v>
      </c>
      <c r="D100" s="33" t="s">
        <v>184</v>
      </c>
      <c r="E100" s="27">
        <v>5</v>
      </c>
      <c r="F100" s="21" t="s">
        <v>897</v>
      </c>
      <c r="G100" s="22" t="s">
        <v>898</v>
      </c>
      <c r="H100" s="22" t="s">
        <v>899</v>
      </c>
      <c r="I100" s="23" t="s">
        <v>900</v>
      </c>
      <c r="J100" s="163"/>
      <c r="K100" s="12"/>
    </row>
    <row r="101" spans="1:11" ht="23.25" customHeight="1">
      <c r="A101" s="13"/>
      <c r="B101" s="162"/>
      <c r="C101" s="155"/>
      <c r="D101" s="43"/>
      <c r="E101" s="42"/>
      <c r="F101" s="57"/>
      <c r="G101" s="48" t="s">
        <v>255</v>
      </c>
      <c r="H101" s="28" t="s">
        <v>64</v>
      </c>
      <c r="I101" s="49" t="s">
        <v>11</v>
      </c>
      <c r="J101" s="164"/>
      <c r="K101" s="12"/>
    </row>
    <row r="102" spans="1:10" ht="24.75" customHeight="1">
      <c r="A102" s="13">
        <f>VALUE(C102)</f>
        <v>43.61</v>
      </c>
      <c r="B102" s="161">
        <f>RANK(A102,$A$4:$A$103,1)</f>
        <v>50</v>
      </c>
      <c r="C102" s="156" t="s">
        <v>901</v>
      </c>
      <c r="D102" s="58" t="s">
        <v>185</v>
      </c>
      <c r="E102" s="53">
        <v>3</v>
      </c>
      <c r="F102" s="21" t="s">
        <v>902</v>
      </c>
      <c r="G102" s="22" t="s">
        <v>903</v>
      </c>
      <c r="H102" s="22" t="s">
        <v>904</v>
      </c>
      <c r="I102" s="23" t="s">
        <v>905</v>
      </c>
      <c r="J102" s="163"/>
    </row>
    <row r="103" spans="1:10" ht="23.25" customHeight="1">
      <c r="A103" s="13"/>
      <c r="B103" s="162"/>
      <c r="C103" s="155"/>
      <c r="D103" s="43"/>
      <c r="E103" s="42"/>
      <c r="F103" s="57"/>
      <c r="G103" s="72" t="s">
        <v>260</v>
      </c>
      <c r="H103" s="148" t="s">
        <v>94</v>
      </c>
      <c r="I103" s="47" t="s">
        <v>11</v>
      </c>
      <c r="J103" s="164"/>
    </row>
    <row r="104" spans="1:9" ht="24.75" customHeight="1">
      <c r="A104" s="13"/>
      <c r="B104" s="86"/>
      <c r="D104" s="170"/>
      <c r="E104" s="170"/>
      <c r="F104" s="170"/>
      <c r="G104" s="170"/>
      <c r="H104" s="170"/>
      <c r="I104" s="170"/>
    </row>
    <row r="105" spans="1:9" ht="23.25" customHeight="1">
      <c r="A105" s="13"/>
      <c r="D105" s="171"/>
      <c r="E105" s="171"/>
      <c r="F105" s="171"/>
      <c r="G105" s="171"/>
      <c r="H105" s="171"/>
      <c r="I105" s="171"/>
    </row>
    <row r="106" spans="1:9" ht="23.25" customHeight="1">
      <c r="A106" s="13"/>
      <c r="D106" s="171"/>
      <c r="E106" s="171"/>
      <c r="F106" s="171"/>
      <c r="G106" s="171"/>
      <c r="H106" s="171"/>
      <c r="I106" s="171"/>
    </row>
    <row r="107" spans="1:9" ht="23.25" customHeight="1">
      <c r="A107" s="13"/>
      <c r="B107" s="161"/>
      <c r="C107" s="81" t="s">
        <v>1270</v>
      </c>
      <c r="D107" s="68" t="s">
        <v>1271</v>
      </c>
      <c r="E107" s="29">
        <v>3</v>
      </c>
      <c r="F107" s="21" t="s">
        <v>1272</v>
      </c>
      <c r="G107" s="22" t="s">
        <v>1273</v>
      </c>
      <c r="H107" s="22" t="s">
        <v>1274</v>
      </c>
      <c r="I107" s="23" t="s">
        <v>1275</v>
      </c>
    </row>
    <row r="108" spans="1:9" ht="23.25" customHeight="1">
      <c r="A108" s="13"/>
      <c r="B108" s="162"/>
      <c r="C108" s="80"/>
      <c r="D108" s="30"/>
      <c r="E108" s="46"/>
      <c r="F108" s="25"/>
      <c r="G108" s="51" t="s">
        <v>265</v>
      </c>
      <c r="H108" s="52" t="s">
        <v>66</v>
      </c>
      <c r="I108" s="47" t="s">
        <v>16</v>
      </c>
    </row>
    <row r="109" spans="1:9" ht="23.25" customHeight="1">
      <c r="A109" s="13"/>
      <c r="B109" s="161"/>
      <c r="C109" s="81" t="s">
        <v>1276</v>
      </c>
      <c r="D109" s="68" t="s">
        <v>68</v>
      </c>
      <c r="E109" s="29">
        <v>1</v>
      </c>
      <c r="F109" s="21" t="s">
        <v>1277</v>
      </c>
      <c r="G109" s="22" t="s">
        <v>1278</v>
      </c>
      <c r="H109" s="22" t="s">
        <v>1279</v>
      </c>
      <c r="I109" s="23" t="s">
        <v>1280</v>
      </c>
    </row>
    <row r="110" spans="1:9" ht="23.25" customHeight="1">
      <c r="A110" s="13"/>
      <c r="B110" s="162"/>
      <c r="C110" s="80"/>
      <c r="D110" s="30"/>
      <c r="E110" s="46"/>
      <c r="F110" s="25"/>
      <c r="G110" s="51" t="s">
        <v>274</v>
      </c>
      <c r="H110" s="52" t="s">
        <v>168</v>
      </c>
      <c r="I110" s="47" t="s">
        <v>11</v>
      </c>
    </row>
    <row r="111" spans="1:9" ht="23.25" customHeight="1">
      <c r="A111" s="13"/>
      <c r="B111" s="161"/>
      <c r="C111" s="81" t="s">
        <v>1281</v>
      </c>
      <c r="D111" s="68" t="s">
        <v>155</v>
      </c>
      <c r="E111" s="29">
        <v>4</v>
      </c>
      <c r="F111" s="21" t="s">
        <v>1282</v>
      </c>
      <c r="G111" s="22" t="s">
        <v>1283</v>
      </c>
      <c r="H111" s="22" t="s">
        <v>1284</v>
      </c>
      <c r="I111" s="23" t="s">
        <v>1285</v>
      </c>
    </row>
    <row r="112" spans="1:9" ht="23.25" customHeight="1">
      <c r="A112" s="13"/>
      <c r="B112" s="162"/>
      <c r="C112" s="80"/>
      <c r="D112" s="30"/>
      <c r="E112" s="46"/>
      <c r="F112" s="25"/>
      <c r="G112" s="51" t="s">
        <v>255</v>
      </c>
      <c r="H112" s="52" t="s">
        <v>64</v>
      </c>
      <c r="I112" s="47" t="s">
        <v>11</v>
      </c>
    </row>
    <row r="113" spans="1:9" ht="23.25" customHeight="1">
      <c r="A113" s="13"/>
      <c r="B113" s="161"/>
      <c r="C113" s="81" t="s">
        <v>1286</v>
      </c>
      <c r="D113" s="68" t="s">
        <v>57</v>
      </c>
      <c r="E113" s="29">
        <v>5</v>
      </c>
      <c r="F113" s="21" t="s">
        <v>1287</v>
      </c>
      <c r="G113" s="22" t="s">
        <v>753</v>
      </c>
      <c r="H113" s="22" t="s">
        <v>754</v>
      </c>
      <c r="I113" s="23" t="s">
        <v>755</v>
      </c>
    </row>
    <row r="114" spans="1:9" ht="23.25" customHeight="1">
      <c r="A114" s="13"/>
      <c r="B114" s="162"/>
      <c r="C114" s="80"/>
      <c r="D114" s="30"/>
      <c r="E114" s="46"/>
      <c r="F114" s="25"/>
      <c r="G114" s="51" t="s">
        <v>255</v>
      </c>
      <c r="H114" s="52" t="s">
        <v>64</v>
      </c>
      <c r="I114" s="47" t="s">
        <v>11</v>
      </c>
    </row>
    <row r="115" spans="1:9" ht="23.25" customHeight="1">
      <c r="A115" s="13"/>
      <c r="B115" s="161"/>
      <c r="C115" s="81" t="s">
        <v>1288</v>
      </c>
      <c r="D115" s="68" t="s">
        <v>186</v>
      </c>
      <c r="E115" s="29">
        <v>1</v>
      </c>
      <c r="F115" s="21" t="s">
        <v>1289</v>
      </c>
      <c r="G115" s="22" t="s">
        <v>756</v>
      </c>
      <c r="H115" s="22" t="s">
        <v>757</v>
      </c>
      <c r="I115" s="23" t="s">
        <v>758</v>
      </c>
    </row>
    <row r="116" spans="1:9" ht="23.25" customHeight="1">
      <c r="A116" s="13"/>
      <c r="B116" s="162"/>
      <c r="C116" s="80"/>
      <c r="D116" s="30"/>
      <c r="E116" s="46"/>
      <c r="F116" s="25"/>
      <c r="G116" s="51" t="s">
        <v>268</v>
      </c>
      <c r="H116" s="52" t="s">
        <v>66</v>
      </c>
      <c r="I116" s="47" t="s">
        <v>10</v>
      </c>
    </row>
    <row r="117" spans="1:9" ht="23.25" customHeight="1">
      <c r="A117" s="13"/>
      <c r="B117" s="161"/>
      <c r="C117" s="81"/>
      <c r="D117" s="68"/>
      <c r="E117" s="29"/>
      <c r="F117" s="21"/>
      <c r="G117" s="22"/>
      <c r="H117" s="22"/>
      <c r="I117" s="23"/>
    </row>
    <row r="118" spans="1:9" ht="23.25" customHeight="1">
      <c r="A118" s="13"/>
      <c r="B118" s="162"/>
      <c r="C118" s="80"/>
      <c r="D118" s="30"/>
      <c r="E118" s="46"/>
      <c r="F118" s="25"/>
      <c r="G118" s="51"/>
      <c r="H118" s="52"/>
      <c r="I118" s="47"/>
    </row>
    <row r="119" spans="1:9" ht="23.25" customHeight="1">
      <c r="A119" s="13"/>
      <c r="B119" s="161"/>
      <c r="C119" s="81"/>
      <c r="D119" s="68"/>
      <c r="E119" s="29"/>
      <c r="F119" s="21"/>
      <c r="G119" s="22"/>
      <c r="H119" s="22"/>
      <c r="I119" s="23"/>
    </row>
    <row r="120" spans="1:9" ht="23.25" customHeight="1">
      <c r="A120" s="13"/>
      <c r="B120" s="162"/>
      <c r="C120" s="80"/>
      <c r="D120" s="30"/>
      <c r="E120" s="46"/>
      <c r="F120" s="25"/>
      <c r="G120" s="51"/>
      <c r="H120" s="52"/>
      <c r="I120" s="47"/>
    </row>
    <row r="121" spans="1:9" ht="23.25" customHeight="1">
      <c r="A121" s="13"/>
      <c r="B121" s="161"/>
      <c r="C121" s="81"/>
      <c r="D121" s="68"/>
      <c r="E121" s="29"/>
      <c r="F121" s="21"/>
      <c r="G121" s="22"/>
      <c r="H121" s="22"/>
      <c r="I121" s="23"/>
    </row>
    <row r="122" spans="1:9" ht="23.25" customHeight="1">
      <c r="A122" s="13"/>
      <c r="B122" s="162"/>
      <c r="C122" s="80"/>
      <c r="D122" s="30"/>
      <c r="E122" s="46"/>
      <c r="F122" s="25"/>
      <c r="G122" s="51"/>
      <c r="H122" s="52"/>
      <c r="I122" s="47"/>
    </row>
    <row r="123" spans="1:9" ht="23.25" customHeight="1">
      <c r="A123" s="13"/>
      <c r="B123" s="161"/>
      <c r="C123" s="81"/>
      <c r="D123" s="68"/>
      <c r="E123" s="29"/>
      <c r="F123" s="21"/>
      <c r="G123" s="22"/>
      <c r="H123" s="22"/>
      <c r="I123" s="23"/>
    </row>
    <row r="124" spans="1:9" ht="23.25" customHeight="1">
      <c r="A124" s="13"/>
      <c r="B124" s="162"/>
      <c r="C124" s="80"/>
      <c r="D124" s="30"/>
      <c r="E124" s="46"/>
      <c r="F124" s="25"/>
      <c r="G124" s="72"/>
      <c r="H124" s="73"/>
      <c r="I124" s="47"/>
    </row>
  </sheetData>
  <sheetProtection/>
  <mergeCells count="115">
    <mergeCell ref="B26:B27"/>
    <mergeCell ref="B28:B29"/>
    <mergeCell ref="B14:B15"/>
    <mergeCell ref="B111:B112"/>
    <mergeCell ref="B10:B11"/>
    <mergeCell ref="E2:E3"/>
    <mergeCell ref="B4:B5"/>
    <mergeCell ref="B6:B7"/>
    <mergeCell ref="B8:B9"/>
    <mergeCell ref="D2:D3"/>
    <mergeCell ref="B2:B3"/>
    <mergeCell ref="C2:C3"/>
    <mergeCell ref="B30:B31"/>
    <mergeCell ref="B32:B33"/>
    <mergeCell ref="B34:B35"/>
    <mergeCell ref="B36:B37"/>
    <mergeCell ref="B12:B13"/>
    <mergeCell ref="B16:B17"/>
    <mergeCell ref="B18:B19"/>
    <mergeCell ref="B20:B21"/>
    <mergeCell ref="B22:B23"/>
    <mergeCell ref="B24:B25"/>
    <mergeCell ref="B46:B47"/>
    <mergeCell ref="B48:B49"/>
    <mergeCell ref="B50:B51"/>
    <mergeCell ref="B52:B53"/>
    <mergeCell ref="B38:B39"/>
    <mergeCell ref="B40:B41"/>
    <mergeCell ref="B42:B43"/>
    <mergeCell ref="B44:B45"/>
    <mergeCell ref="B62:B63"/>
    <mergeCell ref="B64:B65"/>
    <mergeCell ref="B66:B67"/>
    <mergeCell ref="B68:B69"/>
    <mergeCell ref="B54:B55"/>
    <mergeCell ref="B56:B57"/>
    <mergeCell ref="B58:B59"/>
    <mergeCell ref="B60:B61"/>
    <mergeCell ref="B78:B79"/>
    <mergeCell ref="B80:B81"/>
    <mergeCell ref="B82:B83"/>
    <mergeCell ref="B84:B85"/>
    <mergeCell ref="B70:B71"/>
    <mergeCell ref="B72:B73"/>
    <mergeCell ref="B74:B75"/>
    <mergeCell ref="B76:B77"/>
    <mergeCell ref="B92:B93"/>
    <mergeCell ref="B94:B95"/>
    <mergeCell ref="B96:B97"/>
    <mergeCell ref="B98:B99"/>
    <mergeCell ref="B86:B87"/>
    <mergeCell ref="B88:B89"/>
    <mergeCell ref="B90:B91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  <mergeCell ref="J98:J99"/>
    <mergeCell ref="J100:J101"/>
    <mergeCell ref="J102:J103"/>
    <mergeCell ref="D104:I106"/>
    <mergeCell ref="B107:B108"/>
    <mergeCell ref="B109:B110"/>
    <mergeCell ref="B102:B103"/>
    <mergeCell ref="B100:B101"/>
    <mergeCell ref="B113:B114"/>
    <mergeCell ref="B115:B116"/>
    <mergeCell ref="B117:B118"/>
    <mergeCell ref="B119:B120"/>
    <mergeCell ref="B121:B122"/>
    <mergeCell ref="B123:B124"/>
  </mergeCells>
  <printOptions horizontalCentered="1"/>
  <pageMargins left="0.3937007874015748" right="0.3937007874015748" top="0.3937007874015748" bottom="0.28" header="0.5118110236220472" footer="0.19"/>
  <pageSetup fitToHeight="2" fitToWidth="2" horizontalDpi="600" verticalDpi="600" orientation="portrait" paperSize="9" scale="71" r:id="rId1"/>
  <headerFooter alignWithMargins="0">
    <oddFooter>&amp;C
</oddFooter>
  </headerFooter>
  <rowBreaks count="1" manualBreakCount="1">
    <brk id="55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128"/>
  <sheetViews>
    <sheetView view="pageBreakPreview" zoomScale="60" zoomScaleNormal="70" zoomScalePageLayoutView="0" workbookViewId="0" topLeftCell="A97">
      <selection activeCell="C107" sqref="C107:I116"/>
    </sheetView>
  </sheetViews>
  <sheetFormatPr defaultColWidth="11.00390625" defaultRowHeight="23.25" customHeight="1"/>
  <cols>
    <col min="1" max="1" width="7.375" style="8" customWidth="1"/>
    <col min="2" max="2" width="5.125" style="14" customWidth="1"/>
    <col min="3" max="3" width="11.375" style="8" customWidth="1"/>
    <col min="4" max="4" width="18.25390625" style="8" customWidth="1"/>
    <col min="5" max="5" width="4.50390625" style="14" customWidth="1"/>
    <col min="6" max="6" width="20.75390625" style="15" customWidth="1"/>
    <col min="7" max="9" width="20.75390625" style="8" customWidth="1"/>
    <col min="10" max="10" width="7.875" style="8" customWidth="1"/>
    <col min="11" max="11" width="9.00390625" style="14" customWidth="1"/>
    <col min="12" max="218" width="9.00390625" style="8" customWidth="1"/>
    <col min="219" max="16384" width="11.00390625" style="8" customWidth="1"/>
  </cols>
  <sheetData>
    <row r="1" spans="1:9" ht="23.25" customHeight="1">
      <c r="A1" s="1" t="s">
        <v>8</v>
      </c>
      <c r="B1" s="2"/>
      <c r="C1" s="3" t="s">
        <v>29</v>
      </c>
      <c r="D1" s="3" t="s">
        <v>27</v>
      </c>
      <c r="E1" s="5"/>
      <c r="F1" s="6"/>
      <c r="G1" s="7"/>
      <c r="H1" s="7"/>
      <c r="I1" s="4"/>
    </row>
    <row r="2" spans="1:11" s="10" customFormat="1" ht="18.75" customHeight="1">
      <c r="A2" s="9"/>
      <c r="B2" s="188" t="s">
        <v>2</v>
      </c>
      <c r="C2" s="182" t="s">
        <v>6</v>
      </c>
      <c r="D2" s="184" t="s">
        <v>7</v>
      </c>
      <c r="E2" s="186" t="s">
        <v>23</v>
      </c>
      <c r="F2" s="16" t="s">
        <v>36</v>
      </c>
      <c r="G2" s="17" t="s">
        <v>37</v>
      </c>
      <c r="H2" s="17" t="s">
        <v>38</v>
      </c>
      <c r="I2" s="78" t="s">
        <v>39</v>
      </c>
      <c r="J2" s="167" t="s">
        <v>82</v>
      </c>
      <c r="K2" s="12"/>
    </row>
    <row r="3" spans="1:10" s="12" customFormat="1" ht="18.75" customHeight="1">
      <c r="A3" s="11" t="s">
        <v>1</v>
      </c>
      <c r="B3" s="189"/>
      <c r="C3" s="183"/>
      <c r="D3" s="185"/>
      <c r="E3" s="187"/>
      <c r="F3" s="16"/>
      <c r="G3" s="18" t="s">
        <v>20</v>
      </c>
      <c r="H3" s="19" t="s">
        <v>21</v>
      </c>
      <c r="I3" s="79" t="s">
        <v>22</v>
      </c>
      <c r="J3" s="167"/>
    </row>
    <row r="4" spans="1:11" s="10" customFormat="1" ht="25.5" customHeight="1">
      <c r="A4" s="13">
        <f>VALUE(CONCATENATE(LEFT(C4,1),MID(C4,3,2),RIGHT(C4,2)))</f>
        <v>31038</v>
      </c>
      <c r="B4" s="161">
        <f>RANK(A4,$A$4:$A$103,1)</f>
        <v>1</v>
      </c>
      <c r="C4" s="40" t="s">
        <v>351</v>
      </c>
      <c r="D4" s="33" t="s">
        <v>110</v>
      </c>
      <c r="E4" s="20">
        <v>3</v>
      </c>
      <c r="F4" s="21" t="s">
        <v>352</v>
      </c>
      <c r="G4" s="149" t="s">
        <v>188</v>
      </c>
      <c r="H4" s="22" t="s">
        <v>353</v>
      </c>
      <c r="I4" s="23" t="s">
        <v>187</v>
      </c>
      <c r="J4" s="180" t="s">
        <v>83</v>
      </c>
      <c r="K4" s="12"/>
    </row>
    <row r="5" spans="1:11" s="10" customFormat="1" ht="17.25" customHeight="1">
      <c r="A5" s="13"/>
      <c r="B5" s="162"/>
      <c r="C5" s="24"/>
      <c r="D5" s="43"/>
      <c r="E5" s="42"/>
      <c r="F5" s="57"/>
      <c r="G5" s="48" t="s">
        <v>354</v>
      </c>
      <c r="H5" s="28" t="s">
        <v>169</v>
      </c>
      <c r="I5" s="49" t="s">
        <v>170</v>
      </c>
      <c r="J5" s="181"/>
      <c r="K5" s="12"/>
    </row>
    <row r="6" spans="1:11" s="10" customFormat="1" ht="25.5" customHeight="1">
      <c r="A6" s="13">
        <f aca="true" t="shared" si="0" ref="A6:A68">VALUE(CONCATENATE(LEFT(C6,1),MID(C6,3,2),RIGHT(C6,2)))</f>
        <v>31225</v>
      </c>
      <c r="B6" s="161">
        <f>RANK(A6,$A$4:$A$103,1)</f>
        <v>2</v>
      </c>
      <c r="C6" s="40" t="s">
        <v>355</v>
      </c>
      <c r="D6" s="33" t="s">
        <v>9</v>
      </c>
      <c r="E6" s="20">
        <v>1</v>
      </c>
      <c r="F6" s="21" t="s">
        <v>193</v>
      </c>
      <c r="G6" s="22" t="s">
        <v>356</v>
      </c>
      <c r="H6" s="22" t="s">
        <v>357</v>
      </c>
      <c r="I6" s="23" t="s">
        <v>194</v>
      </c>
      <c r="J6" s="180" t="s">
        <v>85</v>
      </c>
      <c r="K6" s="12"/>
    </row>
    <row r="7" spans="1:11" s="10" customFormat="1" ht="17.25" customHeight="1">
      <c r="A7" s="13"/>
      <c r="B7" s="162"/>
      <c r="C7" s="24"/>
      <c r="D7" s="43"/>
      <c r="E7" s="42"/>
      <c r="F7" s="57"/>
      <c r="G7" s="48" t="s">
        <v>358</v>
      </c>
      <c r="H7" s="28" t="s">
        <v>168</v>
      </c>
      <c r="I7" s="49" t="s">
        <v>11</v>
      </c>
      <c r="J7" s="181"/>
      <c r="K7" s="12"/>
    </row>
    <row r="8" spans="1:11" s="10" customFormat="1" ht="25.5" customHeight="1">
      <c r="A8" s="13">
        <f t="shared" si="0"/>
        <v>31359</v>
      </c>
      <c r="B8" s="161">
        <f>RANK(A8,$A$4:$A$103,1)</f>
        <v>3</v>
      </c>
      <c r="C8" s="40" t="s">
        <v>359</v>
      </c>
      <c r="D8" s="33" t="s">
        <v>110</v>
      </c>
      <c r="E8" s="20">
        <v>3</v>
      </c>
      <c r="F8" s="21" t="s">
        <v>352</v>
      </c>
      <c r="G8" s="22" t="s">
        <v>215</v>
      </c>
      <c r="H8" s="22" t="s">
        <v>187</v>
      </c>
      <c r="I8" s="23" t="s">
        <v>353</v>
      </c>
      <c r="J8" s="180">
        <v>1</v>
      </c>
      <c r="K8" s="12"/>
    </row>
    <row r="9" spans="1:11" s="10" customFormat="1" ht="17.25" customHeight="1">
      <c r="A9" s="13"/>
      <c r="B9" s="162"/>
      <c r="C9" s="24"/>
      <c r="D9" s="43"/>
      <c r="E9" s="42"/>
      <c r="F9" s="57"/>
      <c r="G9" s="48" t="s">
        <v>360</v>
      </c>
      <c r="H9" s="28" t="s">
        <v>169</v>
      </c>
      <c r="I9" s="49" t="s">
        <v>170</v>
      </c>
      <c r="J9" s="181"/>
      <c r="K9" s="12"/>
    </row>
    <row r="10" spans="1:11" s="10" customFormat="1" ht="25.5" customHeight="1">
      <c r="A10" s="13">
        <f t="shared" si="0"/>
        <v>31412</v>
      </c>
      <c r="B10" s="161">
        <f>RANK(A10,$A$4:$A$103,1)</f>
        <v>4</v>
      </c>
      <c r="C10" s="40" t="s">
        <v>361</v>
      </c>
      <c r="D10" s="33" t="s">
        <v>9</v>
      </c>
      <c r="E10" s="20">
        <v>1</v>
      </c>
      <c r="F10" s="21" t="s">
        <v>357</v>
      </c>
      <c r="G10" s="22" t="s">
        <v>192</v>
      </c>
      <c r="H10" s="22" t="s">
        <v>356</v>
      </c>
      <c r="I10" s="23" t="s">
        <v>194</v>
      </c>
      <c r="J10" s="180">
        <v>1</v>
      </c>
      <c r="K10" s="12"/>
    </row>
    <row r="11" spans="1:11" s="10" customFormat="1" ht="17.25" customHeight="1">
      <c r="A11" s="13"/>
      <c r="B11" s="162"/>
      <c r="C11" s="24"/>
      <c r="D11" s="43"/>
      <c r="E11" s="42"/>
      <c r="F11" s="57"/>
      <c r="G11" s="48" t="s">
        <v>362</v>
      </c>
      <c r="H11" s="28" t="s">
        <v>60</v>
      </c>
      <c r="I11" s="49" t="s">
        <v>167</v>
      </c>
      <c r="J11" s="181"/>
      <c r="K11" s="12"/>
    </row>
    <row r="12" spans="1:11" s="10" customFormat="1" ht="25.5" customHeight="1">
      <c r="A12" s="13">
        <f t="shared" si="0"/>
        <v>31471</v>
      </c>
      <c r="B12" s="161">
        <f>RANK(A12,$A$4:$A$103,1)</f>
        <v>5</v>
      </c>
      <c r="C12" s="40" t="s">
        <v>363</v>
      </c>
      <c r="D12" s="33" t="s">
        <v>110</v>
      </c>
      <c r="E12" s="20">
        <v>3</v>
      </c>
      <c r="F12" s="21" t="s">
        <v>364</v>
      </c>
      <c r="G12" s="22" t="s">
        <v>352</v>
      </c>
      <c r="H12" s="22" t="s">
        <v>353</v>
      </c>
      <c r="I12" s="23" t="s">
        <v>187</v>
      </c>
      <c r="J12" s="180">
        <v>2</v>
      </c>
      <c r="K12" s="12"/>
    </row>
    <row r="13" spans="1:11" s="10" customFormat="1" ht="17.25" customHeight="1">
      <c r="A13" s="13"/>
      <c r="B13" s="162"/>
      <c r="C13" s="24"/>
      <c r="D13" s="43"/>
      <c r="E13" s="42"/>
      <c r="F13" s="57"/>
      <c r="G13" s="48" t="s">
        <v>365</v>
      </c>
      <c r="H13" s="28" t="s">
        <v>168</v>
      </c>
      <c r="I13" s="49" t="s">
        <v>11</v>
      </c>
      <c r="J13" s="181"/>
      <c r="K13" s="12"/>
    </row>
    <row r="14" spans="1:11" s="10" customFormat="1" ht="25.5" customHeight="1">
      <c r="A14" s="13">
        <f t="shared" si="0"/>
        <v>31544</v>
      </c>
      <c r="B14" s="161">
        <f>RANK(A14,$A$4:$A$103,1)</f>
        <v>6</v>
      </c>
      <c r="C14" s="40" t="s">
        <v>366</v>
      </c>
      <c r="D14" s="33" t="s">
        <v>3</v>
      </c>
      <c r="E14" s="61">
        <v>6</v>
      </c>
      <c r="F14" s="21" t="s">
        <v>367</v>
      </c>
      <c r="G14" s="22" t="s">
        <v>197</v>
      </c>
      <c r="H14" s="22" t="s">
        <v>368</v>
      </c>
      <c r="I14" s="23" t="s">
        <v>196</v>
      </c>
      <c r="J14" s="165">
        <v>2</v>
      </c>
      <c r="K14" s="12"/>
    </row>
    <row r="15" spans="1:11" s="10" customFormat="1" ht="17.25" customHeight="1">
      <c r="A15" s="13"/>
      <c r="B15" s="162"/>
      <c r="C15" s="24"/>
      <c r="D15" s="43"/>
      <c r="E15" s="42"/>
      <c r="F15" s="57"/>
      <c r="G15" s="48" t="s">
        <v>369</v>
      </c>
      <c r="H15" s="28" t="s">
        <v>60</v>
      </c>
      <c r="I15" s="49" t="s">
        <v>167</v>
      </c>
      <c r="J15" s="166"/>
      <c r="K15" s="12"/>
    </row>
    <row r="16" spans="1:11" s="10" customFormat="1" ht="25.5" customHeight="1">
      <c r="A16" s="13">
        <f t="shared" si="0"/>
        <v>31574</v>
      </c>
      <c r="B16" s="161">
        <f>RANK(A16,$A$4:$A$103,1)</f>
        <v>7</v>
      </c>
      <c r="C16" s="41" t="s">
        <v>370</v>
      </c>
      <c r="D16" s="58" t="s">
        <v>129</v>
      </c>
      <c r="E16" s="29">
        <v>1</v>
      </c>
      <c r="F16" s="21" t="s">
        <v>333</v>
      </c>
      <c r="G16" s="22" t="s">
        <v>332</v>
      </c>
      <c r="H16" s="22" t="s">
        <v>371</v>
      </c>
      <c r="I16" s="23" t="s">
        <v>372</v>
      </c>
      <c r="J16" s="165">
        <v>2</v>
      </c>
      <c r="K16" s="12"/>
    </row>
    <row r="17" spans="1:11" s="10" customFormat="1" ht="17.25" customHeight="1">
      <c r="A17" s="13"/>
      <c r="B17" s="162"/>
      <c r="C17" s="24"/>
      <c r="D17" s="43"/>
      <c r="E17" s="42"/>
      <c r="F17" s="57"/>
      <c r="G17" s="51" t="s">
        <v>358</v>
      </c>
      <c r="H17" s="52" t="s">
        <v>168</v>
      </c>
      <c r="I17" s="47" t="s">
        <v>11</v>
      </c>
      <c r="J17" s="166"/>
      <c r="K17" s="12"/>
    </row>
    <row r="18" spans="1:11" s="10" customFormat="1" ht="25.5" customHeight="1">
      <c r="A18" s="13">
        <f t="shared" si="0"/>
        <v>31613</v>
      </c>
      <c r="B18" s="161">
        <f>RANK(A18,$A$4:$A$103,1)</f>
        <v>8</v>
      </c>
      <c r="C18" s="41" t="s">
        <v>373</v>
      </c>
      <c r="D18" s="58" t="s">
        <v>3</v>
      </c>
      <c r="E18" s="29">
        <v>6</v>
      </c>
      <c r="F18" s="21" t="s">
        <v>367</v>
      </c>
      <c r="G18" s="22" t="s">
        <v>196</v>
      </c>
      <c r="H18" s="22" t="s">
        <v>374</v>
      </c>
      <c r="I18" s="23" t="s">
        <v>368</v>
      </c>
      <c r="J18" s="165">
        <v>2</v>
      </c>
      <c r="K18" s="12"/>
    </row>
    <row r="19" spans="1:11" s="10" customFormat="1" ht="17.25" customHeight="1">
      <c r="A19" s="13"/>
      <c r="B19" s="162"/>
      <c r="C19" s="24"/>
      <c r="D19" s="43"/>
      <c r="E19" s="42"/>
      <c r="F19" s="57"/>
      <c r="G19" s="51" t="s">
        <v>362</v>
      </c>
      <c r="H19" s="52" t="s">
        <v>60</v>
      </c>
      <c r="I19" s="47" t="s">
        <v>167</v>
      </c>
      <c r="J19" s="166"/>
      <c r="K19" s="12"/>
    </row>
    <row r="20" spans="1:11" s="10" customFormat="1" ht="25.5" customHeight="1">
      <c r="A20" s="13">
        <f t="shared" si="0"/>
        <v>31663</v>
      </c>
      <c r="B20" s="161">
        <f>RANK(A20,$A$4:$A$103,1)</f>
        <v>9</v>
      </c>
      <c r="C20" s="40" t="s">
        <v>375</v>
      </c>
      <c r="D20" s="33" t="s">
        <v>103</v>
      </c>
      <c r="E20" s="27">
        <v>5</v>
      </c>
      <c r="F20" s="21" t="s">
        <v>210</v>
      </c>
      <c r="G20" s="22" t="s">
        <v>209</v>
      </c>
      <c r="H20" s="22" t="s">
        <v>376</v>
      </c>
      <c r="I20" s="23" t="s">
        <v>207</v>
      </c>
      <c r="J20" s="163"/>
      <c r="K20" s="12"/>
    </row>
    <row r="21" spans="1:11" s="10" customFormat="1" ht="17.25" customHeight="1">
      <c r="A21" s="13"/>
      <c r="B21" s="162"/>
      <c r="C21" s="24"/>
      <c r="D21" s="43"/>
      <c r="E21" s="42"/>
      <c r="F21" s="57"/>
      <c r="G21" s="48" t="s">
        <v>358</v>
      </c>
      <c r="H21" s="28" t="s">
        <v>168</v>
      </c>
      <c r="I21" s="49" t="s">
        <v>11</v>
      </c>
      <c r="J21" s="164"/>
      <c r="K21" s="12"/>
    </row>
    <row r="22" spans="1:11" s="10" customFormat="1" ht="25.5" customHeight="1">
      <c r="A22" s="13">
        <f t="shared" si="0"/>
        <v>31790</v>
      </c>
      <c r="B22" s="161">
        <f>RANK(A22,$A$4:$A$103,1)</f>
        <v>10</v>
      </c>
      <c r="C22" s="41" t="s">
        <v>377</v>
      </c>
      <c r="D22" s="68" t="s">
        <v>9</v>
      </c>
      <c r="E22" s="29">
        <v>1</v>
      </c>
      <c r="F22" s="21" t="s">
        <v>378</v>
      </c>
      <c r="G22" s="22" t="s">
        <v>334</v>
      </c>
      <c r="H22" s="22" t="s">
        <v>356</v>
      </c>
      <c r="I22" s="23" t="s">
        <v>357</v>
      </c>
      <c r="J22" s="163"/>
      <c r="K22" s="12"/>
    </row>
    <row r="23" spans="1:11" s="10" customFormat="1" ht="17.25" customHeight="1">
      <c r="A23" s="13"/>
      <c r="B23" s="162"/>
      <c r="C23" s="24"/>
      <c r="D23" s="43"/>
      <c r="E23" s="42"/>
      <c r="F23" s="57"/>
      <c r="G23" s="51" t="s">
        <v>365</v>
      </c>
      <c r="H23" s="52" t="s">
        <v>168</v>
      </c>
      <c r="I23" s="47" t="s">
        <v>11</v>
      </c>
      <c r="J23" s="164"/>
      <c r="K23" s="12"/>
    </row>
    <row r="24" spans="1:11" s="10" customFormat="1" ht="25.5" customHeight="1">
      <c r="A24" s="13">
        <f t="shared" si="0"/>
        <v>31796</v>
      </c>
      <c r="B24" s="161">
        <f>RANK(A24,$A$4:$A$103,1)</f>
        <v>11</v>
      </c>
      <c r="C24" s="41" t="s">
        <v>379</v>
      </c>
      <c r="D24" s="58" t="s">
        <v>9</v>
      </c>
      <c r="E24" s="53">
        <v>1</v>
      </c>
      <c r="F24" s="21" t="s">
        <v>357</v>
      </c>
      <c r="G24" s="22" t="s">
        <v>334</v>
      </c>
      <c r="H24" s="22" t="s">
        <v>356</v>
      </c>
      <c r="I24" s="23" t="s">
        <v>194</v>
      </c>
      <c r="J24" s="163"/>
      <c r="K24" s="12"/>
    </row>
    <row r="25" spans="1:11" s="10" customFormat="1" ht="17.25" customHeight="1">
      <c r="A25" s="13"/>
      <c r="B25" s="162"/>
      <c r="C25" s="24"/>
      <c r="D25" s="43"/>
      <c r="E25" s="42"/>
      <c r="F25" s="57"/>
      <c r="G25" s="51" t="s">
        <v>369</v>
      </c>
      <c r="H25" s="54" t="s">
        <v>60</v>
      </c>
      <c r="I25" s="47" t="s">
        <v>167</v>
      </c>
      <c r="J25" s="164"/>
      <c r="K25" s="12"/>
    </row>
    <row r="26" spans="1:11" s="10" customFormat="1" ht="25.5" customHeight="1">
      <c r="A26" s="13">
        <f t="shared" si="0"/>
        <v>31802</v>
      </c>
      <c r="B26" s="161">
        <f>RANK(A26,$A$4:$A$103,1)</f>
        <v>12</v>
      </c>
      <c r="C26" s="40" t="s">
        <v>380</v>
      </c>
      <c r="D26" s="33" t="s">
        <v>9</v>
      </c>
      <c r="E26" s="61">
        <v>1</v>
      </c>
      <c r="F26" s="21" t="s">
        <v>381</v>
      </c>
      <c r="G26" s="22" t="s">
        <v>357</v>
      </c>
      <c r="H26" s="105" t="s">
        <v>356</v>
      </c>
      <c r="I26" s="23" t="s">
        <v>382</v>
      </c>
      <c r="J26" s="163"/>
      <c r="K26" s="12"/>
    </row>
    <row r="27" spans="1:11" s="10" customFormat="1" ht="17.25" customHeight="1">
      <c r="A27" s="13"/>
      <c r="B27" s="162"/>
      <c r="C27" s="24"/>
      <c r="D27" s="43"/>
      <c r="E27" s="42"/>
      <c r="F27" s="57"/>
      <c r="G27" s="48" t="s">
        <v>360</v>
      </c>
      <c r="H27" s="62" t="s">
        <v>169</v>
      </c>
      <c r="I27" s="49" t="s">
        <v>170</v>
      </c>
      <c r="J27" s="164"/>
      <c r="K27" s="12"/>
    </row>
    <row r="28" spans="1:11" s="10" customFormat="1" ht="25.5" customHeight="1">
      <c r="A28" s="13">
        <f t="shared" si="0"/>
        <v>31803</v>
      </c>
      <c r="B28" s="161">
        <f>RANK(A28,$A$4:$A$103,1)</f>
        <v>13</v>
      </c>
      <c r="C28" s="41" t="s">
        <v>383</v>
      </c>
      <c r="D28" s="58" t="s">
        <v>9</v>
      </c>
      <c r="E28" s="29">
        <v>1</v>
      </c>
      <c r="F28" s="21" t="s">
        <v>334</v>
      </c>
      <c r="G28" s="22" t="s">
        <v>357</v>
      </c>
      <c r="H28" s="22" t="s">
        <v>194</v>
      </c>
      <c r="I28" s="23" t="s">
        <v>193</v>
      </c>
      <c r="J28" s="163"/>
      <c r="K28" s="12"/>
    </row>
    <row r="29" spans="1:11" s="10" customFormat="1" ht="17.25" customHeight="1">
      <c r="A29" s="13"/>
      <c r="B29" s="162"/>
      <c r="C29" s="24"/>
      <c r="D29" s="43"/>
      <c r="E29" s="42"/>
      <c r="F29" s="57"/>
      <c r="G29" s="51" t="s">
        <v>384</v>
      </c>
      <c r="H29" s="52" t="s">
        <v>116</v>
      </c>
      <c r="I29" s="47" t="s">
        <v>10</v>
      </c>
      <c r="J29" s="164"/>
      <c r="K29" s="12"/>
    </row>
    <row r="30" spans="1:11" s="10" customFormat="1" ht="25.5" customHeight="1">
      <c r="A30" s="13">
        <f t="shared" si="0"/>
        <v>31809</v>
      </c>
      <c r="B30" s="161">
        <f>RANK(A30,$A$4:$A$103,1)</f>
        <v>14</v>
      </c>
      <c r="C30" s="40" t="s">
        <v>385</v>
      </c>
      <c r="D30" s="33" t="s">
        <v>103</v>
      </c>
      <c r="E30" s="27">
        <v>5</v>
      </c>
      <c r="F30" s="21" t="s">
        <v>210</v>
      </c>
      <c r="G30" s="22" t="s">
        <v>207</v>
      </c>
      <c r="H30" s="22" t="s">
        <v>386</v>
      </c>
      <c r="I30" s="23" t="s">
        <v>209</v>
      </c>
      <c r="J30" s="163"/>
      <c r="K30" s="12"/>
    </row>
    <row r="31" spans="1:11" s="10" customFormat="1" ht="17.25" customHeight="1">
      <c r="A31" s="13"/>
      <c r="B31" s="162"/>
      <c r="C31" s="24"/>
      <c r="D31" s="43"/>
      <c r="E31" s="42"/>
      <c r="F31" s="57"/>
      <c r="G31" s="48" t="s">
        <v>365</v>
      </c>
      <c r="H31" s="28" t="s">
        <v>168</v>
      </c>
      <c r="I31" s="49" t="s">
        <v>11</v>
      </c>
      <c r="J31" s="164"/>
      <c r="K31" s="12"/>
    </row>
    <row r="32" spans="1:11" s="10" customFormat="1" ht="25.5" customHeight="1">
      <c r="A32" s="13">
        <f t="shared" si="0"/>
        <v>31840</v>
      </c>
      <c r="B32" s="161">
        <f>RANK(A32,$A$4:$A$103,1)</f>
        <v>15</v>
      </c>
      <c r="C32" s="40" t="s">
        <v>387</v>
      </c>
      <c r="D32" s="33" t="s">
        <v>40</v>
      </c>
      <c r="E32" s="20">
        <v>3</v>
      </c>
      <c r="F32" s="21" t="s">
        <v>222</v>
      </c>
      <c r="G32" s="22" t="s">
        <v>223</v>
      </c>
      <c r="H32" s="22" t="s">
        <v>388</v>
      </c>
      <c r="I32" s="23" t="s">
        <v>225</v>
      </c>
      <c r="J32" s="163"/>
      <c r="K32" s="12"/>
    </row>
    <row r="33" spans="1:11" s="10" customFormat="1" ht="17.25" customHeight="1">
      <c r="A33" s="13"/>
      <c r="B33" s="162"/>
      <c r="C33" s="24"/>
      <c r="D33" s="43"/>
      <c r="E33" s="42"/>
      <c r="F33" s="57"/>
      <c r="G33" s="60" t="s">
        <v>358</v>
      </c>
      <c r="H33" s="50" t="s">
        <v>168</v>
      </c>
      <c r="I33" s="49" t="s">
        <v>11</v>
      </c>
      <c r="J33" s="164"/>
      <c r="K33" s="12"/>
    </row>
    <row r="34" spans="1:11" s="10" customFormat="1" ht="25.5" customHeight="1">
      <c r="A34" s="13">
        <f t="shared" si="0"/>
        <v>31885</v>
      </c>
      <c r="B34" s="161">
        <f>RANK(A34,$A$4:$A$103,1)</f>
        <v>16</v>
      </c>
      <c r="C34" s="40" t="s">
        <v>389</v>
      </c>
      <c r="D34" s="33" t="s">
        <v>67</v>
      </c>
      <c r="E34" s="27">
        <v>5</v>
      </c>
      <c r="F34" s="21" t="s">
        <v>390</v>
      </c>
      <c r="G34" s="22" t="s">
        <v>248</v>
      </c>
      <c r="H34" s="22" t="s">
        <v>391</v>
      </c>
      <c r="I34" s="23" t="s">
        <v>246</v>
      </c>
      <c r="J34" s="163"/>
      <c r="K34" s="12"/>
    </row>
    <row r="35" spans="1:11" s="10" customFormat="1" ht="17.25" customHeight="1">
      <c r="A35" s="13"/>
      <c r="B35" s="162"/>
      <c r="C35" s="24"/>
      <c r="D35" s="43"/>
      <c r="E35" s="42"/>
      <c r="F35" s="57"/>
      <c r="G35" s="48" t="s">
        <v>392</v>
      </c>
      <c r="H35" s="28" t="s">
        <v>64</v>
      </c>
      <c r="I35" s="49" t="s">
        <v>11</v>
      </c>
      <c r="J35" s="164"/>
      <c r="K35" s="12"/>
    </row>
    <row r="36" spans="1:11" s="10" customFormat="1" ht="25.5" customHeight="1">
      <c r="A36" s="13">
        <f t="shared" si="0"/>
        <v>31901</v>
      </c>
      <c r="B36" s="161">
        <f>RANK(A36,$A$4:$A$103,1)</f>
        <v>17</v>
      </c>
      <c r="C36" s="40" t="s">
        <v>393</v>
      </c>
      <c r="D36" s="33" t="s">
        <v>44</v>
      </c>
      <c r="E36" s="20">
        <v>2</v>
      </c>
      <c r="F36" s="21" t="s">
        <v>324</v>
      </c>
      <c r="G36" s="22" t="s">
        <v>323</v>
      </c>
      <c r="H36" s="22" t="s">
        <v>325</v>
      </c>
      <c r="I36" s="23" t="s">
        <v>322</v>
      </c>
      <c r="J36" s="163"/>
      <c r="K36" s="12"/>
    </row>
    <row r="37" spans="1:11" s="10" customFormat="1" ht="17.25" customHeight="1">
      <c r="A37" s="13"/>
      <c r="B37" s="162"/>
      <c r="C37" s="24"/>
      <c r="D37" s="43"/>
      <c r="E37" s="42"/>
      <c r="F37" s="57"/>
      <c r="G37" s="48" t="s">
        <v>365</v>
      </c>
      <c r="H37" s="28" t="s">
        <v>168</v>
      </c>
      <c r="I37" s="49" t="s">
        <v>11</v>
      </c>
      <c r="J37" s="164"/>
      <c r="K37" s="12"/>
    </row>
    <row r="38" spans="1:11" s="10" customFormat="1" ht="25.5" customHeight="1">
      <c r="A38" s="13">
        <f t="shared" si="0"/>
        <v>31909</v>
      </c>
      <c r="B38" s="161">
        <f>RANK(A38,$A$4:$A$103,1)</f>
        <v>18</v>
      </c>
      <c r="C38" s="40" t="s">
        <v>394</v>
      </c>
      <c r="D38" s="33" t="s">
        <v>17</v>
      </c>
      <c r="E38" s="27">
        <v>2</v>
      </c>
      <c r="F38" s="21" t="s">
        <v>395</v>
      </c>
      <c r="G38" s="22" t="s">
        <v>203</v>
      </c>
      <c r="H38" s="22" t="s">
        <v>289</v>
      </c>
      <c r="I38" s="23" t="s">
        <v>204</v>
      </c>
      <c r="J38" s="163"/>
      <c r="K38" s="12"/>
    </row>
    <row r="39" spans="1:11" s="10" customFormat="1" ht="17.25" customHeight="1">
      <c r="A39" s="13"/>
      <c r="B39" s="162"/>
      <c r="C39" s="24"/>
      <c r="D39" s="43"/>
      <c r="E39" s="42"/>
      <c r="F39" s="57"/>
      <c r="G39" s="48" t="s">
        <v>365</v>
      </c>
      <c r="H39" s="28" t="s">
        <v>168</v>
      </c>
      <c r="I39" s="49" t="s">
        <v>11</v>
      </c>
      <c r="J39" s="164"/>
      <c r="K39" s="12"/>
    </row>
    <row r="40" spans="1:11" s="10" customFormat="1" ht="25.5" customHeight="1">
      <c r="A40" s="13">
        <f t="shared" si="0"/>
        <v>31937</v>
      </c>
      <c r="B40" s="161">
        <f>RANK(A40,$A$4:$A$103,1)</f>
        <v>19</v>
      </c>
      <c r="C40" s="41" t="s">
        <v>396</v>
      </c>
      <c r="D40" s="58" t="s">
        <v>129</v>
      </c>
      <c r="E40" s="53">
        <v>1</v>
      </c>
      <c r="F40" s="21" t="s">
        <v>333</v>
      </c>
      <c r="G40" s="22" t="s">
        <v>332</v>
      </c>
      <c r="H40" s="22" t="s">
        <v>397</v>
      </c>
      <c r="I40" s="23" t="s">
        <v>372</v>
      </c>
      <c r="J40" s="163"/>
      <c r="K40" s="12"/>
    </row>
    <row r="41" spans="1:11" s="10" customFormat="1" ht="17.25" customHeight="1">
      <c r="A41" s="13"/>
      <c r="B41" s="162"/>
      <c r="C41" s="24"/>
      <c r="D41" s="43"/>
      <c r="E41" s="42"/>
      <c r="F41" s="57"/>
      <c r="G41" s="51" t="s">
        <v>398</v>
      </c>
      <c r="H41" s="54" t="s">
        <v>94</v>
      </c>
      <c r="I41" s="47" t="s">
        <v>11</v>
      </c>
      <c r="J41" s="164"/>
      <c r="K41" s="12"/>
    </row>
    <row r="42" spans="1:11" s="10" customFormat="1" ht="25.5" customHeight="1">
      <c r="A42" s="13">
        <f t="shared" si="0"/>
        <v>31941</v>
      </c>
      <c r="B42" s="161">
        <f>RANK(A42,$A$4:$A$103,1)</f>
        <v>20</v>
      </c>
      <c r="C42" s="40" t="s">
        <v>399</v>
      </c>
      <c r="D42" s="33" t="s">
        <v>137</v>
      </c>
      <c r="E42" s="20">
        <v>4</v>
      </c>
      <c r="F42" s="21" t="s">
        <v>400</v>
      </c>
      <c r="G42" s="22" t="s">
        <v>401</v>
      </c>
      <c r="H42" s="22" t="s">
        <v>402</v>
      </c>
      <c r="I42" s="23" t="s">
        <v>403</v>
      </c>
      <c r="J42" s="163"/>
      <c r="K42" s="12"/>
    </row>
    <row r="43" spans="1:11" s="10" customFormat="1" ht="17.25" customHeight="1">
      <c r="A43" s="13"/>
      <c r="B43" s="162"/>
      <c r="C43" s="24"/>
      <c r="D43" s="43"/>
      <c r="E43" s="42"/>
      <c r="F43" s="57"/>
      <c r="G43" s="60" t="s">
        <v>392</v>
      </c>
      <c r="H43" s="50" t="s">
        <v>64</v>
      </c>
      <c r="I43" s="49" t="s">
        <v>11</v>
      </c>
      <c r="J43" s="164"/>
      <c r="K43" s="12"/>
    </row>
    <row r="44" spans="1:11" s="10" customFormat="1" ht="25.5" customHeight="1">
      <c r="A44" s="13">
        <f t="shared" si="0"/>
        <v>31959</v>
      </c>
      <c r="B44" s="161">
        <f>RANK(A44,$A$4:$A$103,1)</f>
        <v>21</v>
      </c>
      <c r="C44" s="41" t="s">
        <v>404</v>
      </c>
      <c r="D44" s="58" t="s">
        <v>103</v>
      </c>
      <c r="E44" s="29">
        <v>5</v>
      </c>
      <c r="F44" s="21" t="s">
        <v>210</v>
      </c>
      <c r="G44" s="22" t="s">
        <v>209</v>
      </c>
      <c r="H44" s="22" t="s">
        <v>208</v>
      </c>
      <c r="I44" s="23" t="s">
        <v>207</v>
      </c>
      <c r="J44" s="163"/>
      <c r="K44" s="12"/>
    </row>
    <row r="45" spans="1:11" s="10" customFormat="1" ht="17.25" customHeight="1">
      <c r="A45" s="13"/>
      <c r="B45" s="162"/>
      <c r="C45" s="24"/>
      <c r="D45" s="43"/>
      <c r="E45" s="42"/>
      <c r="F45" s="57"/>
      <c r="G45" s="51" t="s">
        <v>369</v>
      </c>
      <c r="H45" s="52" t="s">
        <v>60</v>
      </c>
      <c r="I45" s="47" t="s">
        <v>167</v>
      </c>
      <c r="J45" s="164"/>
      <c r="K45" s="12"/>
    </row>
    <row r="46" spans="1:11" s="10" customFormat="1" ht="25.5" customHeight="1">
      <c r="A46" s="13">
        <f t="shared" si="0"/>
        <v>31995</v>
      </c>
      <c r="B46" s="161">
        <f>RANK(A46,$A$4:$A$103,1)</f>
        <v>22</v>
      </c>
      <c r="C46" s="41" t="s">
        <v>405</v>
      </c>
      <c r="D46" s="68" t="s">
        <v>137</v>
      </c>
      <c r="E46" s="29">
        <v>4</v>
      </c>
      <c r="F46" s="21" t="s">
        <v>400</v>
      </c>
      <c r="G46" s="22" t="s">
        <v>403</v>
      </c>
      <c r="H46" s="22" t="s">
        <v>406</v>
      </c>
      <c r="I46" s="23" t="s">
        <v>401</v>
      </c>
      <c r="J46" s="163"/>
      <c r="K46" s="12"/>
    </row>
    <row r="47" spans="1:11" s="10" customFormat="1" ht="17.25" customHeight="1">
      <c r="A47" s="13"/>
      <c r="B47" s="162"/>
      <c r="C47" s="24"/>
      <c r="D47" s="43"/>
      <c r="E47" s="42"/>
      <c r="F47" s="57"/>
      <c r="G47" s="51" t="s">
        <v>407</v>
      </c>
      <c r="H47" s="52" t="s">
        <v>78</v>
      </c>
      <c r="I47" s="47" t="s">
        <v>11</v>
      </c>
      <c r="J47" s="164"/>
      <c r="K47" s="12"/>
    </row>
    <row r="48" spans="1:11" s="10" customFormat="1" ht="25.5" customHeight="1">
      <c r="A48" s="13">
        <f t="shared" si="0"/>
        <v>31999</v>
      </c>
      <c r="B48" s="161">
        <f>RANK(A48,$A$4:$A$103,1)</f>
        <v>23</v>
      </c>
      <c r="C48" s="40" t="s">
        <v>408</v>
      </c>
      <c r="D48" s="33" t="s">
        <v>59</v>
      </c>
      <c r="E48" s="27">
        <v>6</v>
      </c>
      <c r="F48" s="21" t="s">
        <v>409</v>
      </c>
      <c r="G48" s="22" t="s">
        <v>410</v>
      </c>
      <c r="H48" s="22" t="s">
        <v>411</v>
      </c>
      <c r="I48" s="23" t="s">
        <v>412</v>
      </c>
      <c r="J48" s="163"/>
      <c r="K48" s="12"/>
    </row>
    <row r="49" spans="1:11" s="10" customFormat="1" ht="17.25" customHeight="1">
      <c r="A49" s="13"/>
      <c r="B49" s="162"/>
      <c r="C49" s="24"/>
      <c r="D49" s="43"/>
      <c r="E49" s="42"/>
      <c r="F49" s="57"/>
      <c r="G49" s="48" t="s">
        <v>365</v>
      </c>
      <c r="H49" s="50" t="s">
        <v>168</v>
      </c>
      <c r="I49" s="49" t="s">
        <v>11</v>
      </c>
      <c r="J49" s="164"/>
      <c r="K49" s="12"/>
    </row>
    <row r="50" spans="1:11" s="10" customFormat="1" ht="25.5" customHeight="1">
      <c r="A50" s="13">
        <f t="shared" si="0"/>
        <v>31999</v>
      </c>
      <c r="B50" s="161">
        <f>RANK(A50,$A$4:$A$103,1)</f>
        <v>23</v>
      </c>
      <c r="C50" s="40" t="s">
        <v>408</v>
      </c>
      <c r="D50" s="33" t="s">
        <v>3</v>
      </c>
      <c r="E50" s="27">
        <v>6</v>
      </c>
      <c r="F50" s="21" t="s">
        <v>413</v>
      </c>
      <c r="G50" s="22" t="s">
        <v>374</v>
      </c>
      <c r="H50" s="22" t="s">
        <v>200</v>
      </c>
      <c r="I50" s="23" t="s">
        <v>196</v>
      </c>
      <c r="J50" s="163"/>
      <c r="K50" s="12"/>
    </row>
    <row r="51" spans="1:11" s="10" customFormat="1" ht="17.25" customHeight="1">
      <c r="A51" s="13"/>
      <c r="B51" s="162"/>
      <c r="C51" s="24"/>
      <c r="D51" s="43"/>
      <c r="E51" s="42"/>
      <c r="F51" s="57"/>
      <c r="G51" s="48" t="s">
        <v>392</v>
      </c>
      <c r="H51" s="28" t="s">
        <v>64</v>
      </c>
      <c r="I51" s="49" t="s">
        <v>11</v>
      </c>
      <c r="J51" s="164"/>
      <c r="K51" s="12"/>
    </row>
    <row r="52" spans="1:11" s="10" customFormat="1" ht="25.5" customHeight="1">
      <c r="A52" s="13">
        <f t="shared" si="0"/>
        <v>32038</v>
      </c>
      <c r="B52" s="161">
        <f>RANK(A52,$A$4:$A$103,1)</f>
        <v>25</v>
      </c>
      <c r="C52" s="40" t="s">
        <v>414</v>
      </c>
      <c r="D52" s="33" t="s">
        <v>3</v>
      </c>
      <c r="E52" s="27">
        <v>6</v>
      </c>
      <c r="F52" s="21" t="s">
        <v>413</v>
      </c>
      <c r="G52" s="22" t="s">
        <v>368</v>
      </c>
      <c r="H52" s="22" t="s">
        <v>374</v>
      </c>
      <c r="I52" s="23" t="s">
        <v>367</v>
      </c>
      <c r="J52" s="163"/>
      <c r="K52" s="12"/>
    </row>
    <row r="53" spans="1:11" s="10" customFormat="1" ht="17.25" customHeight="1">
      <c r="A53" s="13"/>
      <c r="B53" s="162"/>
      <c r="C53" s="24"/>
      <c r="D53" s="43"/>
      <c r="E53" s="42"/>
      <c r="F53" s="57"/>
      <c r="G53" s="48" t="s">
        <v>277</v>
      </c>
      <c r="H53" s="28" t="s">
        <v>171</v>
      </c>
      <c r="I53" s="49" t="s">
        <v>11</v>
      </c>
      <c r="J53" s="164"/>
      <c r="K53" s="12"/>
    </row>
    <row r="54" spans="1:11" s="10" customFormat="1" ht="25.5" customHeight="1">
      <c r="A54" s="13">
        <f t="shared" si="0"/>
        <v>32072</v>
      </c>
      <c r="B54" s="161">
        <f>RANK(A54,$A$4:$A$103,1)</f>
        <v>26</v>
      </c>
      <c r="C54" s="41" t="s">
        <v>139</v>
      </c>
      <c r="D54" s="58" t="s">
        <v>9</v>
      </c>
      <c r="E54" s="29">
        <v>1</v>
      </c>
      <c r="F54" s="21" t="s">
        <v>382</v>
      </c>
      <c r="G54" s="22" t="s">
        <v>220</v>
      </c>
      <c r="H54" s="22" t="s">
        <v>378</v>
      </c>
      <c r="I54" s="23" t="s">
        <v>334</v>
      </c>
      <c r="J54" s="163"/>
      <c r="K54" s="12"/>
    </row>
    <row r="55" spans="1:11" s="10" customFormat="1" ht="17.25" customHeight="1">
      <c r="A55" s="13"/>
      <c r="B55" s="162"/>
      <c r="C55" s="24"/>
      <c r="D55" s="43"/>
      <c r="E55" s="42"/>
      <c r="F55" s="57"/>
      <c r="G55" s="72" t="s">
        <v>398</v>
      </c>
      <c r="H55" s="103" t="s">
        <v>94</v>
      </c>
      <c r="I55" s="39" t="s">
        <v>11</v>
      </c>
      <c r="J55" s="164"/>
      <c r="K55" s="12"/>
    </row>
    <row r="56" spans="1:11" s="10" customFormat="1" ht="24.75" customHeight="1">
      <c r="A56" s="13">
        <f t="shared" si="0"/>
        <v>32121</v>
      </c>
      <c r="B56" s="161">
        <f>RANK(A56,$A$4:$A$103,1)</f>
        <v>27</v>
      </c>
      <c r="C56" s="40" t="s">
        <v>415</v>
      </c>
      <c r="D56" s="32" t="s">
        <v>67</v>
      </c>
      <c r="E56" s="63">
        <v>5</v>
      </c>
      <c r="F56" s="21" t="s">
        <v>390</v>
      </c>
      <c r="G56" s="22" t="s">
        <v>416</v>
      </c>
      <c r="H56" s="22" t="s">
        <v>391</v>
      </c>
      <c r="I56" s="23" t="s">
        <v>246</v>
      </c>
      <c r="J56" s="163"/>
      <c r="K56" s="12"/>
    </row>
    <row r="57" spans="1:11" s="10" customFormat="1" ht="17.25" customHeight="1">
      <c r="A57" s="13"/>
      <c r="B57" s="162"/>
      <c r="C57" s="24"/>
      <c r="D57" s="43"/>
      <c r="E57" s="42"/>
      <c r="F57" s="57"/>
      <c r="G57" s="66" t="s">
        <v>417</v>
      </c>
      <c r="H57" s="65" t="s">
        <v>64</v>
      </c>
      <c r="I57" s="49" t="s">
        <v>11</v>
      </c>
      <c r="J57" s="164"/>
      <c r="K57" s="12"/>
    </row>
    <row r="58" spans="1:11" s="10" customFormat="1" ht="24.75" customHeight="1">
      <c r="A58" s="13">
        <f t="shared" si="0"/>
        <v>32125</v>
      </c>
      <c r="B58" s="161">
        <f>RANK(A58,$A$4:$A$103,1)</f>
        <v>28</v>
      </c>
      <c r="C58" s="40" t="s">
        <v>418</v>
      </c>
      <c r="D58" s="32" t="s">
        <v>9</v>
      </c>
      <c r="E58" s="63">
        <v>1</v>
      </c>
      <c r="F58" s="21" t="s">
        <v>419</v>
      </c>
      <c r="G58" s="22" t="s">
        <v>381</v>
      </c>
      <c r="H58" s="22" t="s">
        <v>420</v>
      </c>
      <c r="I58" s="23" t="s">
        <v>382</v>
      </c>
      <c r="J58" s="163"/>
      <c r="K58" s="12"/>
    </row>
    <row r="59" spans="1:11" s="10" customFormat="1" ht="17.25" customHeight="1">
      <c r="A59" s="13"/>
      <c r="B59" s="162"/>
      <c r="C59" s="24"/>
      <c r="D59" s="43"/>
      <c r="E59" s="42"/>
      <c r="F59" s="57"/>
      <c r="G59" s="34" t="s">
        <v>392</v>
      </c>
      <c r="H59" s="50" t="s">
        <v>64</v>
      </c>
      <c r="I59" s="49" t="s">
        <v>11</v>
      </c>
      <c r="J59" s="164"/>
      <c r="K59" s="12"/>
    </row>
    <row r="60" spans="1:11" s="10" customFormat="1" ht="24.75" customHeight="1">
      <c r="A60" s="13">
        <f t="shared" si="0"/>
        <v>32147</v>
      </c>
      <c r="B60" s="161">
        <f>RANK(A60,$A$4:$A$103,1)</f>
        <v>29</v>
      </c>
      <c r="C60" s="44" t="s">
        <v>421</v>
      </c>
      <c r="D60" s="33" t="s">
        <v>3</v>
      </c>
      <c r="E60" s="27">
        <v>6</v>
      </c>
      <c r="F60" s="21" t="s">
        <v>367</v>
      </c>
      <c r="G60" s="22" t="s">
        <v>368</v>
      </c>
      <c r="H60" s="22" t="s">
        <v>374</v>
      </c>
      <c r="I60" s="23" t="s">
        <v>199</v>
      </c>
      <c r="J60" s="163"/>
      <c r="K60" s="12"/>
    </row>
    <row r="61" spans="1:11" s="10" customFormat="1" ht="17.25" customHeight="1">
      <c r="A61" s="13"/>
      <c r="B61" s="162"/>
      <c r="C61" s="24"/>
      <c r="D61" s="43"/>
      <c r="E61" s="42"/>
      <c r="F61" s="57"/>
      <c r="G61" s="48" t="s">
        <v>422</v>
      </c>
      <c r="H61" s="28" t="s">
        <v>118</v>
      </c>
      <c r="I61" s="49" t="s">
        <v>4</v>
      </c>
      <c r="J61" s="164"/>
      <c r="K61" s="12"/>
    </row>
    <row r="62" spans="1:11" s="10" customFormat="1" ht="24.75" customHeight="1">
      <c r="A62" s="13">
        <f t="shared" si="0"/>
        <v>32156</v>
      </c>
      <c r="B62" s="161">
        <f>RANK(A62,$A$4:$A$103,1)</f>
        <v>30</v>
      </c>
      <c r="C62" s="40" t="s">
        <v>423</v>
      </c>
      <c r="D62" s="33" t="s">
        <v>127</v>
      </c>
      <c r="E62" s="27">
        <v>6</v>
      </c>
      <c r="F62" s="21" t="s">
        <v>424</v>
      </c>
      <c r="G62" s="22" t="s">
        <v>425</v>
      </c>
      <c r="H62" s="22" t="s">
        <v>426</v>
      </c>
      <c r="I62" s="23" t="s">
        <v>427</v>
      </c>
      <c r="J62" s="163"/>
      <c r="K62" s="12"/>
    </row>
    <row r="63" spans="1:11" s="10" customFormat="1" ht="17.25" customHeight="1">
      <c r="A63" s="13"/>
      <c r="B63" s="162"/>
      <c r="C63" s="24"/>
      <c r="D63" s="43"/>
      <c r="E63" s="42"/>
      <c r="F63" s="57"/>
      <c r="G63" s="48" t="s">
        <v>365</v>
      </c>
      <c r="H63" s="28" t="s">
        <v>168</v>
      </c>
      <c r="I63" s="49" t="s">
        <v>11</v>
      </c>
      <c r="J63" s="164"/>
      <c r="K63" s="12"/>
    </row>
    <row r="64" spans="1:11" s="10" customFormat="1" ht="24.75" customHeight="1">
      <c r="A64" s="13">
        <f t="shared" si="0"/>
        <v>32156</v>
      </c>
      <c r="B64" s="161">
        <f>RANK(A64,$A$4:$A$103,1)</f>
        <v>30</v>
      </c>
      <c r="C64" s="40" t="s">
        <v>423</v>
      </c>
      <c r="D64" s="33" t="s">
        <v>67</v>
      </c>
      <c r="E64" s="27">
        <v>5</v>
      </c>
      <c r="F64" s="21" t="s">
        <v>390</v>
      </c>
      <c r="G64" s="22" t="s">
        <v>248</v>
      </c>
      <c r="H64" s="22" t="s">
        <v>416</v>
      </c>
      <c r="I64" s="23" t="s">
        <v>246</v>
      </c>
      <c r="J64" s="163"/>
      <c r="K64" s="12"/>
    </row>
    <row r="65" spans="1:11" s="10" customFormat="1" ht="17.25" customHeight="1">
      <c r="A65" s="13"/>
      <c r="B65" s="162"/>
      <c r="C65" s="24"/>
      <c r="D65" s="43"/>
      <c r="E65" s="42"/>
      <c r="F65" s="57"/>
      <c r="G65" s="48" t="s">
        <v>407</v>
      </c>
      <c r="H65" s="28" t="s">
        <v>78</v>
      </c>
      <c r="I65" s="49" t="s">
        <v>11</v>
      </c>
      <c r="J65" s="164"/>
      <c r="K65" s="12"/>
    </row>
    <row r="66" spans="1:11" s="10" customFormat="1" ht="24.75" customHeight="1">
      <c r="A66" s="13">
        <f t="shared" si="0"/>
        <v>32171</v>
      </c>
      <c r="B66" s="161">
        <f>RANK(A66,$A$4:$A$103,1)</f>
        <v>32</v>
      </c>
      <c r="C66" s="41" t="s">
        <v>428</v>
      </c>
      <c r="D66" s="68" t="s">
        <v>110</v>
      </c>
      <c r="E66" s="29">
        <v>3</v>
      </c>
      <c r="F66" s="21" t="s">
        <v>429</v>
      </c>
      <c r="G66" s="22" t="s">
        <v>215</v>
      </c>
      <c r="H66" s="22" t="s">
        <v>189</v>
      </c>
      <c r="I66" s="23" t="s">
        <v>430</v>
      </c>
      <c r="J66" s="163"/>
      <c r="K66" s="12"/>
    </row>
    <row r="67" spans="1:11" s="10" customFormat="1" ht="17.25" customHeight="1">
      <c r="A67" s="13"/>
      <c r="B67" s="162"/>
      <c r="C67" s="24"/>
      <c r="D67" s="43"/>
      <c r="E67" s="42"/>
      <c r="F67" s="57"/>
      <c r="G67" s="51" t="s">
        <v>398</v>
      </c>
      <c r="H67" s="52" t="s">
        <v>94</v>
      </c>
      <c r="I67" s="47" t="s">
        <v>11</v>
      </c>
      <c r="J67" s="164"/>
      <c r="K67" s="12"/>
    </row>
    <row r="68" spans="1:11" s="10" customFormat="1" ht="24.75" customHeight="1">
      <c r="A68" s="13">
        <f t="shared" si="0"/>
        <v>32179</v>
      </c>
      <c r="B68" s="161">
        <f>RANK(A68,$A$4:$A$103,1)</f>
        <v>33</v>
      </c>
      <c r="C68" s="40" t="s">
        <v>431</v>
      </c>
      <c r="D68" s="33" t="s">
        <v>67</v>
      </c>
      <c r="E68" s="27">
        <v>5</v>
      </c>
      <c r="F68" s="21" t="s">
        <v>390</v>
      </c>
      <c r="G68" s="22" t="s">
        <v>432</v>
      </c>
      <c r="H68" s="22" t="s">
        <v>416</v>
      </c>
      <c r="I68" s="23" t="s">
        <v>246</v>
      </c>
      <c r="J68" s="163"/>
      <c r="K68" s="12"/>
    </row>
    <row r="69" spans="1:11" s="10" customFormat="1" ht="17.25" customHeight="1">
      <c r="A69" s="13"/>
      <c r="B69" s="162"/>
      <c r="C69" s="24"/>
      <c r="D69" s="43"/>
      <c r="E69" s="42"/>
      <c r="F69" s="57"/>
      <c r="G69" s="48" t="s">
        <v>365</v>
      </c>
      <c r="H69" s="28" t="s">
        <v>168</v>
      </c>
      <c r="I69" s="49" t="s">
        <v>11</v>
      </c>
      <c r="J69" s="164"/>
      <c r="K69" s="12"/>
    </row>
    <row r="70" spans="1:11" s="10" customFormat="1" ht="24.75" customHeight="1">
      <c r="A70" s="13">
        <f>VALUE(CONCATENATE(LEFT(C70,1),MID(C70,3,2),RIGHT(C70,2)))</f>
        <v>32194</v>
      </c>
      <c r="B70" s="161">
        <f>RANK(A70,$A$4:$A$103,1)</f>
        <v>34</v>
      </c>
      <c r="C70" s="40" t="s">
        <v>433</v>
      </c>
      <c r="D70" s="33" t="s">
        <v>17</v>
      </c>
      <c r="E70" s="27">
        <v>2</v>
      </c>
      <c r="F70" s="21" t="s">
        <v>218</v>
      </c>
      <c r="G70" s="22" t="s">
        <v>289</v>
      </c>
      <c r="H70" s="22" t="s">
        <v>290</v>
      </c>
      <c r="I70" s="23" t="s">
        <v>205</v>
      </c>
      <c r="J70" s="163"/>
      <c r="K70" s="12"/>
    </row>
    <row r="71" spans="1:11" s="10" customFormat="1" ht="17.25" customHeight="1">
      <c r="A71" s="13"/>
      <c r="B71" s="162"/>
      <c r="C71" s="24"/>
      <c r="D71" s="43"/>
      <c r="E71" s="42"/>
      <c r="F71" s="57"/>
      <c r="G71" s="48" t="s">
        <v>392</v>
      </c>
      <c r="H71" s="50" t="s">
        <v>64</v>
      </c>
      <c r="I71" s="49" t="s">
        <v>11</v>
      </c>
      <c r="J71" s="164"/>
      <c r="K71" s="12"/>
    </row>
    <row r="72" spans="1:11" s="10" customFormat="1" ht="24.75" customHeight="1">
      <c r="A72" s="13">
        <f>VALUE(CONCATENATE(LEFT(C72,1),MID(C72,3,2),RIGHT(C72,2)))</f>
        <v>32201</v>
      </c>
      <c r="B72" s="161">
        <f>RANK(A72,$A$4:$A$103,1)</f>
        <v>35</v>
      </c>
      <c r="C72" s="40" t="s">
        <v>434</v>
      </c>
      <c r="D72" s="33" t="s">
        <v>101</v>
      </c>
      <c r="E72" s="27">
        <v>1</v>
      </c>
      <c r="F72" s="21" t="s">
        <v>435</v>
      </c>
      <c r="G72" s="22" t="s">
        <v>436</v>
      </c>
      <c r="H72" s="22" t="s">
        <v>437</v>
      </c>
      <c r="I72" s="23" t="s">
        <v>212</v>
      </c>
      <c r="J72" s="163"/>
      <c r="K72" s="12"/>
    </row>
    <row r="73" spans="1:11" s="10" customFormat="1" ht="17.25" customHeight="1">
      <c r="A73" s="13"/>
      <c r="B73" s="162"/>
      <c r="C73" s="24"/>
      <c r="D73" s="43"/>
      <c r="E73" s="42"/>
      <c r="F73" s="57"/>
      <c r="G73" s="48" t="s">
        <v>365</v>
      </c>
      <c r="H73" s="28" t="s">
        <v>168</v>
      </c>
      <c r="I73" s="49" t="s">
        <v>11</v>
      </c>
      <c r="J73" s="164"/>
      <c r="K73" s="12"/>
    </row>
    <row r="74" spans="1:11" s="10" customFormat="1" ht="24.75" customHeight="1">
      <c r="A74" s="13">
        <f>VALUE(CONCATENATE(LEFT(C74,1),MID(C74,3,2),RIGHT(C74,2)))</f>
        <v>32212</v>
      </c>
      <c r="B74" s="161">
        <f>RANK(A74,$A$4:$A$103,1)</f>
        <v>36</v>
      </c>
      <c r="C74" s="41" t="s">
        <v>438</v>
      </c>
      <c r="D74" s="58" t="s">
        <v>3</v>
      </c>
      <c r="E74" s="29">
        <v>6</v>
      </c>
      <c r="F74" s="21" t="s">
        <v>413</v>
      </c>
      <c r="G74" s="22" t="s">
        <v>368</v>
      </c>
      <c r="H74" s="22" t="s">
        <v>439</v>
      </c>
      <c r="I74" s="23" t="s">
        <v>374</v>
      </c>
      <c r="J74" s="163"/>
      <c r="K74" s="12"/>
    </row>
    <row r="75" spans="1:11" s="10" customFormat="1" ht="17.25" customHeight="1">
      <c r="A75" s="13"/>
      <c r="B75" s="162"/>
      <c r="C75" s="24"/>
      <c r="D75" s="43"/>
      <c r="E75" s="42"/>
      <c r="F75" s="57"/>
      <c r="G75" s="51" t="s">
        <v>335</v>
      </c>
      <c r="H75" s="52" t="s">
        <v>116</v>
      </c>
      <c r="I75" s="47" t="s">
        <v>4</v>
      </c>
      <c r="J75" s="164"/>
      <c r="K75" s="12"/>
    </row>
    <row r="76" spans="1:11" s="10" customFormat="1" ht="24.75" customHeight="1">
      <c r="A76" s="13">
        <f>VALUE(CONCATENATE(LEFT(C76,1),MID(C76,3,2),RIGHT(C76,2)))</f>
        <v>32217</v>
      </c>
      <c r="B76" s="161">
        <f>RANK(A76,$A$4:$A$103,1)</f>
        <v>37</v>
      </c>
      <c r="C76" s="40" t="s">
        <v>440</v>
      </c>
      <c r="D76" s="32" t="s">
        <v>101</v>
      </c>
      <c r="E76" s="63">
        <v>1</v>
      </c>
      <c r="F76" s="21" t="s">
        <v>441</v>
      </c>
      <c r="G76" s="22" t="s">
        <v>436</v>
      </c>
      <c r="H76" s="22" t="s">
        <v>442</v>
      </c>
      <c r="I76" s="23" t="s">
        <v>437</v>
      </c>
      <c r="J76" s="163"/>
      <c r="K76" s="12"/>
    </row>
    <row r="77" spans="1:11" s="10" customFormat="1" ht="17.25" customHeight="1">
      <c r="A77" s="13"/>
      <c r="B77" s="162"/>
      <c r="C77" s="24"/>
      <c r="D77" s="43"/>
      <c r="E77" s="42"/>
      <c r="F77" s="57"/>
      <c r="G77" s="34" t="s">
        <v>392</v>
      </c>
      <c r="H77" s="50" t="s">
        <v>64</v>
      </c>
      <c r="I77" s="49" t="s">
        <v>11</v>
      </c>
      <c r="J77" s="164"/>
      <c r="K77" s="12"/>
    </row>
    <row r="78" spans="1:11" s="10" customFormat="1" ht="24.75" customHeight="1">
      <c r="A78" s="13">
        <f>VALUE(CONCATENATE(LEFT(C78,1),MID(C78,3,2),RIGHT(C78,2)))</f>
        <v>32224</v>
      </c>
      <c r="B78" s="161">
        <f>RANK(A78,$A$4:$A$103,1)</f>
        <v>38</v>
      </c>
      <c r="C78" s="40" t="s">
        <v>443</v>
      </c>
      <c r="D78" s="33" t="s">
        <v>9</v>
      </c>
      <c r="E78" s="27">
        <v>1</v>
      </c>
      <c r="F78" s="21" t="s">
        <v>382</v>
      </c>
      <c r="G78" s="22" t="s">
        <v>334</v>
      </c>
      <c r="H78" s="22" t="s">
        <v>356</v>
      </c>
      <c r="I78" s="23" t="s">
        <v>357</v>
      </c>
      <c r="J78" s="163"/>
      <c r="K78" s="12"/>
    </row>
    <row r="79" spans="1:11" s="10" customFormat="1" ht="17.25" customHeight="1">
      <c r="A79" s="13"/>
      <c r="B79" s="162"/>
      <c r="C79" s="24"/>
      <c r="D79" s="43"/>
      <c r="E79" s="42"/>
      <c r="F79" s="57"/>
      <c r="G79" s="48" t="s">
        <v>422</v>
      </c>
      <c r="H79" s="50" t="s">
        <v>118</v>
      </c>
      <c r="I79" s="49" t="s">
        <v>10</v>
      </c>
      <c r="J79" s="164"/>
      <c r="K79" s="12"/>
    </row>
    <row r="80" spans="1:11" s="10" customFormat="1" ht="24.75" customHeight="1">
      <c r="A80" s="13">
        <f>VALUE(CONCATENATE(LEFT(C80,1),MID(C80,3,2),RIGHT(C80,2)))</f>
        <v>32224</v>
      </c>
      <c r="B80" s="161">
        <f>RANK(A80,$A$4:$A$103,1)</f>
        <v>38</v>
      </c>
      <c r="C80" s="40" t="s">
        <v>443</v>
      </c>
      <c r="D80" s="33" t="s">
        <v>3</v>
      </c>
      <c r="E80" s="27">
        <v>6</v>
      </c>
      <c r="F80" s="21" t="s">
        <v>374</v>
      </c>
      <c r="G80" s="22" t="s">
        <v>413</v>
      </c>
      <c r="H80" s="22" t="s">
        <v>198</v>
      </c>
      <c r="I80" s="23" t="s">
        <v>195</v>
      </c>
      <c r="J80" s="163"/>
      <c r="K80" s="12"/>
    </row>
    <row r="81" spans="1:11" s="10" customFormat="1" ht="17.25" customHeight="1">
      <c r="A81" s="13"/>
      <c r="B81" s="162"/>
      <c r="C81" s="24"/>
      <c r="D81" s="43"/>
      <c r="E81" s="42"/>
      <c r="F81" s="57"/>
      <c r="G81" s="48" t="s">
        <v>444</v>
      </c>
      <c r="H81" s="28" t="s">
        <v>43</v>
      </c>
      <c r="I81" s="49" t="s">
        <v>4</v>
      </c>
      <c r="J81" s="164"/>
      <c r="K81" s="12"/>
    </row>
    <row r="82" spans="1:11" s="10" customFormat="1" ht="24.75" customHeight="1">
      <c r="A82" s="13">
        <f>VALUE(CONCATENATE(LEFT(C82,1),MID(C82,3,2),RIGHT(C82,2)))</f>
        <v>32238</v>
      </c>
      <c r="B82" s="161">
        <f>RANK(A82,$A$4:$A$103,1)</f>
        <v>40</v>
      </c>
      <c r="C82" s="40" t="s">
        <v>445</v>
      </c>
      <c r="D82" s="33" t="s">
        <v>103</v>
      </c>
      <c r="E82" s="27">
        <v>5</v>
      </c>
      <c r="F82" s="21" t="s">
        <v>210</v>
      </c>
      <c r="G82" s="22" t="s">
        <v>446</v>
      </c>
      <c r="H82" s="22" t="s">
        <v>376</v>
      </c>
      <c r="I82" s="23" t="s">
        <v>209</v>
      </c>
      <c r="J82" s="163"/>
      <c r="K82" s="12"/>
    </row>
    <row r="83" spans="1:11" s="10" customFormat="1" ht="17.25" customHeight="1">
      <c r="A83" s="13"/>
      <c r="B83" s="162"/>
      <c r="C83" s="24"/>
      <c r="D83" s="43"/>
      <c r="E83" s="42"/>
      <c r="F83" s="57"/>
      <c r="G83" s="48" t="s">
        <v>335</v>
      </c>
      <c r="H83" s="28" t="s">
        <v>116</v>
      </c>
      <c r="I83" s="49" t="s">
        <v>4</v>
      </c>
      <c r="J83" s="164"/>
      <c r="K83" s="12"/>
    </row>
    <row r="84" spans="1:11" s="10" customFormat="1" ht="24.75" customHeight="1">
      <c r="A84" s="13">
        <f>VALUE(CONCATENATE(LEFT(C84,1),MID(C84,3,2),RIGHT(C84,2)))</f>
        <v>32238</v>
      </c>
      <c r="B84" s="161">
        <f>RANK(A84,$A$4:$A$103,1)</f>
        <v>40</v>
      </c>
      <c r="C84" s="40" t="s">
        <v>445</v>
      </c>
      <c r="D84" s="33" t="s">
        <v>62</v>
      </c>
      <c r="E84" s="27">
        <v>4</v>
      </c>
      <c r="F84" s="105" t="s">
        <v>447</v>
      </c>
      <c r="G84" s="22" t="s">
        <v>448</v>
      </c>
      <c r="H84" s="22" t="s">
        <v>449</v>
      </c>
      <c r="I84" s="23" t="s">
        <v>450</v>
      </c>
      <c r="J84" s="163"/>
      <c r="K84" s="12"/>
    </row>
    <row r="85" spans="1:11" s="10" customFormat="1" ht="17.25" customHeight="1">
      <c r="A85" s="13"/>
      <c r="B85" s="162"/>
      <c r="C85" s="24"/>
      <c r="D85" s="43"/>
      <c r="E85" s="42"/>
      <c r="F85" s="57"/>
      <c r="G85" s="48" t="s">
        <v>398</v>
      </c>
      <c r="H85" s="28" t="s">
        <v>94</v>
      </c>
      <c r="I85" s="49" t="s">
        <v>11</v>
      </c>
      <c r="J85" s="164"/>
      <c r="K85" s="12"/>
    </row>
    <row r="86" spans="1:11" s="10" customFormat="1" ht="24.75" customHeight="1">
      <c r="A86" s="13">
        <f>VALUE(CONCATENATE(LEFT(C86,1),MID(C86,3,2),RIGHT(C86,2)))</f>
        <v>32238</v>
      </c>
      <c r="B86" s="161">
        <f>RANK(A86,$A$4:$A$103,1)</f>
        <v>40</v>
      </c>
      <c r="C86" s="40" t="s">
        <v>445</v>
      </c>
      <c r="D86" s="33" t="s">
        <v>137</v>
      </c>
      <c r="E86" s="27">
        <v>4</v>
      </c>
      <c r="F86" s="21" t="s">
        <v>400</v>
      </c>
      <c r="G86" s="22" t="s">
        <v>403</v>
      </c>
      <c r="H86" s="22" t="s">
        <v>406</v>
      </c>
      <c r="I86" s="23" t="s">
        <v>402</v>
      </c>
      <c r="J86" s="163"/>
      <c r="K86" s="12"/>
    </row>
    <row r="87" spans="1:11" s="10" customFormat="1" ht="17.25" customHeight="1">
      <c r="A87" s="13"/>
      <c r="B87" s="162"/>
      <c r="C87" s="24"/>
      <c r="D87" s="43"/>
      <c r="E87" s="42"/>
      <c r="F87" s="57"/>
      <c r="G87" s="34" t="s">
        <v>444</v>
      </c>
      <c r="H87" s="28" t="s">
        <v>43</v>
      </c>
      <c r="I87" s="49" t="s">
        <v>42</v>
      </c>
      <c r="J87" s="164"/>
      <c r="K87" s="12"/>
    </row>
    <row r="88" spans="1:11" s="10" customFormat="1" ht="24.75" customHeight="1">
      <c r="A88" s="13">
        <f>VALUE(CONCATENATE(LEFT(C88,1),MID(C88,3,2),RIGHT(C88,2)))</f>
        <v>32275</v>
      </c>
      <c r="B88" s="161">
        <f>RANK(A88,$A$4:$A$103,1)</f>
        <v>43</v>
      </c>
      <c r="C88" s="41" t="s">
        <v>451</v>
      </c>
      <c r="D88" s="68" t="s">
        <v>67</v>
      </c>
      <c r="E88" s="29">
        <v>5</v>
      </c>
      <c r="F88" s="21" t="s">
        <v>390</v>
      </c>
      <c r="G88" s="22" t="s">
        <v>432</v>
      </c>
      <c r="H88" s="22" t="s">
        <v>391</v>
      </c>
      <c r="I88" s="23" t="s">
        <v>246</v>
      </c>
      <c r="J88" s="163"/>
      <c r="K88" s="12"/>
    </row>
    <row r="89" spans="1:11" s="10" customFormat="1" ht="17.25" customHeight="1">
      <c r="A89" s="13"/>
      <c r="B89" s="162"/>
      <c r="C89" s="24"/>
      <c r="D89" s="43"/>
      <c r="E89" s="42"/>
      <c r="F89" s="57"/>
      <c r="G89" s="51" t="s">
        <v>398</v>
      </c>
      <c r="H89" s="52" t="s">
        <v>94</v>
      </c>
      <c r="I89" s="47" t="s">
        <v>11</v>
      </c>
      <c r="J89" s="164"/>
      <c r="K89" s="12"/>
    </row>
    <row r="90" spans="1:11" s="10" customFormat="1" ht="24.75" customHeight="1">
      <c r="A90" s="13">
        <f>VALUE(CONCATENATE(LEFT(C90,1),MID(C90,3,2),RIGHT(C90,2)))</f>
        <v>32291</v>
      </c>
      <c r="B90" s="161">
        <f>RANK(A90,$A$4:$A$103,1)</f>
        <v>44</v>
      </c>
      <c r="C90" s="40" t="s">
        <v>140</v>
      </c>
      <c r="D90" s="33" t="s">
        <v>40</v>
      </c>
      <c r="E90" s="27">
        <v>3</v>
      </c>
      <c r="F90" s="21" t="s">
        <v>222</v>
      </c>
      <c r="G90" s="22" t="s">
        <v>225</v>
      </c>
      <c r="H90" s="22" t="s">
        <v>223</v>
      </c>
      <c r="I90" s="23" t="s">
        <v>452</v>
      </c>
      <c r="J90" s="163"/>
      <c r="K90" s="12"/>
    </row>
    <row r="91" spans="1:11" s="10" customFormat="1" ht="17.25" customHeight="1">
      <c r="A91" s="13"/>
      <c r="B91" s="162"/>
      <c r="C91" s="24"/>
      <c r="D91" s="43"/>
      <c r="E91" s="42"/>
      <c r="F91" s="57"/>
      <c r="G91" s="48" t="s">
        <v>292</v>
      </c>
      <c r="H91" s="28" t="s">
        <v>96</v>
      </c>
      <c r="I91" s="49" t="s">
        <v>10</v>
      </c>
      <c r="J91" s="164"/>
      <c r="K91" s="12"/>
    </row>
    <row r="92" spans="1:11" s="10" customFormat="1" ht="24.75" customHeight="1">
      <c r="A92" s="13">
        <f>VALUE(CONCATENATE(LEFT(C92,1),MID(C92,3,2),RIGHT(C92,2)))</f>
        <v>32315</v>
      </c>
      <c r="B92" s="161">
        <f>RANK(A92,$A$4:$A$103,1)</f>
        <v>45</v>
      </c>
      <c r="C92" s="40" t="s">
        <v>453</v>
      </c>
      <c r="D92" s="33" t="s">
        <v>9</v>
      </c>
      <c r="E92" s="27">
        <v>1</v>
      </c>
      <c r="F92" s="21" t="s">
        <v>454</v>
      </c>
      <c r="G92" s="22" t="s">
        <v>382</v>
      </c>
      <c r="H92" s="22" t="s">
        <v>419</v>
      </c>
      <c r="I92" s="23" t="s">
        <v>381</v>
      </c>
      <c r="J92" s="163"/>
      <c r="K92" s="12"/>
    </row>
    <row r="93" spans="1:11" s="10" customFormat="1" ht="17.25" customHeight="1">
      <c r="A93" s="13"/>
      <c r="B93" s="162"/>
      <c r="C93" s="24"/>
      <c r="D93" s="43"/>
      <c r="E93" s="42"/>
      <c r="F93" s="57"/>
      <c r="G93" s="48" t="s">
        <v>277</v>
      </c>
      <c r="H93" s="28" t="s">
        <v>171</v>
      </c>
      <c r="I93" s="49" t="s">
        <v>11</v>
      </c>
      <c r="J93" s="164"/>
      <c r="K93" s="12"/>
    </row>
    <row r="94" spans="1:11" s="10" customFormat="1" ht="24.75" customHeight="1">
      <c r="A94" s="13">
        <f>VALUE(CONCATENATE(LEFT(C94,1),MID(C94,3,2),RIGHT(C94,2)))</f>
        <v>32315</v>
      </c>
      <c r="B94" s="161">
        <f>RANK(A94,$A$4:$A$103,1)</f>
        <v>45</v>
      </c>
      <c r="C94" s="40" t="s">
        <v>453</v>
      </c>
      <c r="D94" s="33" t="s">
        <v>9</v>
      </c>
      <c r="E94" s="27">
        <v>1</v>
      </c>
      <c r="F94" s="21" t="s">
        <v>455</v>
      </c>
      <c r="G94" s="22" t="s">
        <v>382</v>
      </c>
      <c r="H94" s="22" t="s">
        <v>454</v>
      </c>
      <c r="I94" s="23" t="s">
        <v>381</v>
      </c>
      <c r="J94" s="163"/>
      <c r="K94" s="12"/>
    </row>
    <row r="95" spans="1:11" s="10" customFormat="1" ht="17.25" customHeight="1">
      <c r="A95" s="13"/>
      <c r="B95" s="162"/>
      <c r="C95" s="24"/>
      <c r="D95" s="43"/>
      <c r="E95" s="42"/>
      <c r="F95" s="57"/>
      <c r="G95" s="48" t="s">
        <v>417</v>
      </c>
      <c r="H95" s="28" t="s">
        <v>64</v>
      </c>
      <c r="I95" s="49" t="s">
        <v>11</v>
      </c>
      <c r="J95" s="164"/>
      <c r="K95" s="12"/>
    </row>
    <row r="96" spans="1:11" s="10" customFormat="1" ht="24.75" customHeight="1">
      <c r="A96" s="13">
        <f>VALUE(CONCATENATE(LEFT(C96,1),MID(C96,3,2),RIGHT(C96,2)))</f>
        <v>32316</v>
      </c>
      <c r="B96" s="161">
        <f>RANK(A96,$A$4:$A$103,1)</f>
        <v>47</v>
      </c>
      <c r="C96" s="40" t="s">
        <v>456</v>
      </c>
      <c r="D96" s="33" t="s">
        <v>40</v>
      </c>
      <c r="E96" s="27">
        <v>3</v>
      </c>
      <c r="F96" s="21" t="s">
        <v>223</v>
      </c>
      <c r="G96" s="22" t="s">
        <v>225</v>
      </c>
      <c r="H96" s="105" t="s">
        <v>388</v>
      </c>
      <c r="I96" s="23" t="s">
        <v>452</v>
      </c>
      <c r="J96" s="163"/>
      <c r="K96" s="12"/>
    </row>
    <row r="97" spans="1:11" s="10" customFormat="1" ht="17.25" customHeight="1">
      <c r="A97" s="13"/>
      <c r="B97" s="162"/>
      <c r="C97" s="24"/>
      <c r="D97" s="43"/>
      <c r="E97" s="42"/>
      <c r="F97" s="57"/>
      <c r="G97" s="48" t="s">
        <v>398</v>
      </c>
      <c r="H97" s="50" t="s">
        <v>94</v>
      </c>
      <c r="I97" s="49" t="s">
        <v>11</v>
      </c>
      <c r="J97" s="164"/>
      <c r="K97" s="12"/>
    </row>
    <row r="98" spans="1:11" s="10" customFormat="1" ht="24.75" customHeight="1">
      <c r="A98" s="13">
        <f>VALUE(CONCATENATE(LEFT(C98,1),MID(C98,3,2),RIGHT(C98,2)))</f>
        <v>32320</v>
      </c>
      <c r="B98" s="161">
        <f>RANK(A98,$A$4:$A$103,1)</f>
        <v>48</v>
      </c>
      <c r="C98" s="40" t="s">
        <v>141</v>
      </c>
      <c r="D98" s="33" t="s">
        <v>129</v>
      </c>
      <c r="E98" s="27">
        <v>1</v>
      </c>
      <c r="F98" s="21" t="s">
        <v>333</v>
      </c>
      <c r="G98" s="22" t="s">
        <v>332</v>
      </c>
      <c r="H98" s="22" t="s">
        <v>457</v>
      </c>
      <c r="I98" s="23" t="s">
        <v>372</v>
      </c>
      <c r="J98" s="163"/>
      <c r="K98" s="12"/>
    </row>
    <row r="99" spans="1:11" s="10" customFormat="1" ht="17.25" customHeight="1">
      <c r="A99" s="13"/>
      <c r="B99" s="162"/>
      <c r="C99" s="104"/>
      <c r="D99" s="43"/>
      <c r="E99" s="42"/>
      <c r="F99" s="57"/>
      <c r="G99" s="48" t="s">
        <v>422</v>
      </c>
      <c r="H99" s="28" t="s">
        <v>118</v>
      </c>
      <c r="I99" s="49" t="s">
        <v>10</v>
      </c>
      <c r="J99" s="164"/>
      <c r="K99" s="12"/>
    </row>
    <row r="100" spans="1:11" s="10" customFormat="1" ht="24.75" customHeight="1">
      <c r="A100" s="13">
        <f>VALUE(CONCATENATE(LEFT(C100,1),MID(C100,3,2),RIGHT(C100,2)))</f>
        <v>32324</v>
      </c>
      <c r="B100" s="161">
        <f>RANK(A100,$A$4:$A$103,1)</f>
        <v>49</v>
      </c>
      <c r="C100" s="41" t="s">
        <v>458</v>
      </c>
      <c r="D100" s="68" t="s">
        <v>34</v>
      </c>
      <c r="E100" s="29">
        <v>2</v>
      </c>
      <c r="F100" s="21" t="s">
        <v>459</v>
      </c>
      <c r="G100" s="22" t="s">
        <v>460</v>
      </c>
      <c r="H100" s="22" t="s">
        <v>461</v>
      </c>
      <c r="I100" s="23" t="s">
        <v>462</v>
      </c>
      <c r="J100" s="163"/>
      <c r="K100" s="12"/>
    </row>
    <row r="101" spans="1:11" s="10" customFormat="1" ht="17.25" customHeight="1">
      <c r="A101" s="13"/>
      <c r="B101" s="162"/>
      <c r="C101" s="24"/>
      <c r="D101" s="43"/>
      <c r="E101" s="42"/>
      <c r="F101" s="57"/>
      <c r="G101" s="51" t="s">
        <v>398</v>
      </c>
      <c r="H101" s="52" t="s">
        <v>94</v>
      </c>
      <c r="I101" s="47" t="s">
        <v>11</v>
      </c>
      <c r="J101" s="164"/>
      <c r="K101" s="12"/>
    </row>
    <row r="102" spans="1:11" s="10" customFormat="1" ht="24.75" customHeight="1">
      <c r="A102" s="13">
        <f>VALUE(CONCATENATE(LEFT(C102,1),MID(C102,3,2),RIGHT(C102,2)))</f>
        <v>32333</v>
      </c>
      <c r="B102" s="161">
        <f>RANK(A102,$A$4:$A$103,1)</f>
        <v>50</v>
      </c>
      <c r="C102" s="40" t="s">
        <v>463</v>
      </c>
      <c r="D102" s="33" t="s">
        <v>63</v>
      </c>
      <c r="E102" s="27">
        <v>5</v>
      </c>
      <c r="F102" s="21" t="s">
        <v>464</v>
      </c>
      <c r="G102" s="22" t="s">
        <v>337</v>
      </c>
      <c r="H102" s="22" t="s">
        <v>465</v>
      </c>
      <c r="I102" s="23" t="s">
        <v>338</v>
      </c>
      <c r="J102" s="163"/>
      <c r="K102" s="12"/>
    </row>
    <row r="103" spans="1:11" s="10" customFormat="1" ht="17.25" customHeight="1">
      <c r="A103" s="13"/>
      <c r="B103" s="162"/>
      <c r="C103" s="24"/>
      <c r="D103" s="43"/>
      <c r="E103" s="42"/>
      <c r="F103" s="57"/>
      <c r="G103" s="48" t="s">
        <v>398</v>
      </c>
      <c r="H103" s="28" t="s">
        <v>94</v>
      </c>
      <c r="I103" s="49" t="s">
        <v>11</v>
      </c>
      <c r="J103" s="164"/>
      <c r="K103" s="12"/>
    </row>
    <row r="104" spans="1:9" ht="23.25" customHeight="1">
      <c r="A104" s="13"/>
      <c r="D104" s="190" t="s">
        <v>32</v>
      </c>
      <c r="E104" s="190"/>
      <c r="F104" s="190"/>
      <c r="G104" s="190"/>
      <c r="H104" s="190"/>
      <c r="I104" s="190"/>
    </row>
    <row r="105" spans="1:9" ht="23.25" customHeight="1">
      <c r="A105" s="13"/>
      <c r="D105" s="191"/>
      <c r="E105" s="191"/>
      <c r="F105" s="191"/>
      <c r="G105" s="191"/>
      <c r="H105" s="191"/>
      <c r="I105" s="191"/>
    </row>
    <row r="106" spans="1:9" ht="23.25" customHeight="1">
      <c r="A106" s="13"/>
      <c r="D106" s="191"/>
      <c r="E106" s="191"/>
      <c r="F106" s="191"/>
      <c r="G106" s="191"/>
      <c r="H106" s="191"/>
      <c r="I106" s="191"/>
    </row>
    <row r="107" spans="1:11" s="10" customFormat="1" ht="24.75" customHeight="1">
      <c r="A107" s="13"/>
      <c r="B107" s="161"/>
      <c r="C107" s="40" t="s">
        <v>1290</v>
      </c>
      <c r="D107" s="33" t="s">
        <v>103</v>
      </c>
      <c r="E107" s="20">
        <v>5</v>
      </c>
      <c r="F107" s="21" t="s">
        <v>208</v>
      </c>
      <c r="G107" s="22" t="s">
        <v>1291</v>
      </c>
      <c r="H107" s="22" t="s">
        <v>1292</v>
      </c>
      <c r="I107" s="23" t="s">
        <v>209</v>
      </c>
      <c r="J107" s="8"/>
      <c r="K107" s="12"/>
    </row>
    <row r="108" spans="1:11" s="10" customFormat="1" ht="17.25" customHeight="1">
      <c r="A108" s="13"/>
      <c r="B108" s="162"/>
      <c r="C108" s="24"/>
      <c r="D108" s="43"/>
      <c r="E108" s="42"/>
      <c r="F108" s="57"/>
      <c r="G108" s="60" t="s">
        <v>444</v>
      </c>
      <c r="H108" s="50" t="s">
        <v>43</v>
      </c>
      <c r="I108" s="49" t="s">
        <v>4</v>
      </c>
      <c r="J108" s="8"/>
      <c r="K108" s="12"/>
    </row>
    <row r="109" spans="1:9" ht="23.25" customHeight="1">
      <c r="A109" s="13"/>
      <c r="B109" s="161"/>
      <c r="C109" s="40" t="s">
        <v>906</v>
      </c>
      <c r="D109" s="33" t="s">
        <v>80</v>
      </c>
      <c r="E109" s="20">
        <v>6</v>
      </c>
      <c r="F109" s="21" t="s">
        <v>907</v>
      </c>
      <c r="G109" s="22" t="s">
        <v>908</v>
      </c>
      <c r="H109" s="22" t="s">
        <v>909</v>
      </c>
      <c r="I109" s="23" t="s">
        <v>910</v>
      </c>
    </row>
    <row r="110" spans="1:9" ht="23.25" customHeight="1">
      <c r="A110" s="13"/>
      <c r="B110" s="162"/>
      <c r="C110" s="24"/>
      <c r="D110" s="43"/>
      <c r="E110" s="42"/>
      <c r="F110" s="57"/>
      <c r="G110" s="60" t="s">
        <v>335</v>
      </c>
      <c r="H110" s="50" t="s">
        <v>116</v>
      </c>
      <c r="I110" s="49" t="s">
        <v>4</v>
      </c>
    </row>
    <row r="111" spans="1:9" ht="23.25" customHeight="1">
      <c r="A111" s="13"/>
      <c r="B111" s="161"/>
      <c r="C111" s="40" t="s">
        <v>911</v>
      </c>
      <c r="D111" s="33" t="s">
        <v>90</v>
      </c>
      <c r="E111" s="20">
        <v>2</v>
      </c>
      <c r="F111" s="21" t="s">
        <v>869</v>
      </c>
      <c r="G111" s="22" t="s">
        <v>868</v>
      </c>
      <c r="H111" s="22" t="s">
        <v>912</v>
      </c>
      <c r="I111" s="23" t="s">
        <v>913</v>
      </c>
    </row>
    <row r="112" spans="1:9" ht="23.25" customHeight="1">
      <c r="A112" s="13"/>
      <c r="B112" s="162"/>
      <c r="C112" s="24"/>
      <c r="D112" s="43"/>
      <c r="E112" s="42"/>
      <c r="F112" s="57"/>
      <c r="G112" s="60" t="s">
        <v>365</v>
      </c>
      <c r="H112" s="50" t="s">
        <v>168</v>
      </c>
      <c r="I112" s="49" t="s">
        <v>11</v>
      </c>
    </row>
    <row r="113" spans="1:9" ht="23.25" customHeight="1">
      <c r="A113" s="13"/>
      <c r="B113" s="161"/>
      <c r="C113" s="40" t="s">
        <v>914</v>
      </c>
      <c r="D113" s="33" t="s">
        <v>145</v>
      </c>
      <c r="E113" s="20">
        <v>5</v>
      </c>
      <c r="F113" s="21" t="s">
        <v>915</v>
      </c>
      <c r="G113" s="22" t="s">
        <v>916</v>
      </c>
      <c r="H113" s="22" t="s">
        <v>917</v>
      </c>
      <c r="I113" s="23" t="s">
        <v>918</v>
      </c>
    </row>
    <row r="114" spans="1:9" ht="23.25" customHeight="1">
      <c r="A114" s="13"/>
      <c r="B114" s="162"/>
      <c r="C114" s="24"/>
      <c r="D114" s="43"/>
      <c r="E114" s="42"/>
      <c r="F114" s="57"/>
      <c r="G114" s="60" t="s">
        <v>398</v>
      </c>
      <c r="H114" s="50" t="s">
        <v>94</v>
      </c>
      <c r="I114" s="49" t="s">
        <v>11</v>
      </c>
    </row>
    <row r="115" spans="1:9" ht="23.25" customHeight="1">
      <c r="A115" s="13"/>
      <c r="B115" s="161"/>
      <c r="C115" s="40" t="s">
        <v>142</v>
      </c>
      <c r="D115" s="33" t="s">
        <v>69</v>
      </c>
      <c r="E115" s="20">
        <v>4</v>
      </c>
      <c r="F115" s="21" t="s">
        <v>919</v>
      </c>
      <c r="G115" s="22" t="s">
        <v>308</v>
      </c>
      <c r="H115" s="22" t="s">
        <v>920</v>
      </c>
      <c r="I115" s="23" t="s">
        <v>921</v>
      </c>
    </row>
    <row r="116" spans="1:9" ht="23.25" customHeight="1">
      <c r="A116" s="13"/>
      <c r="B116" s="162"/>
      <c r="C116" s="24"/>
      <c r="D116" s="43"/>
      <c r="E116" s="42"/>
      <c r="F116" s="57"/>
      <c r="G116" s="60" t="s">
        <v>422</v>
      </c>
      <c r="H116" s="50" t="s">
        <v>118</v>
      </c>
      <c r="I116" s="49" t="s">
        <v>42</v>
      </c>
    </row>
    <row r="117" spans="1:9" ht="23.25" customHeight="1">
      <c r="A117" s="13"/>
      <c r="B117" s="161"/>
      <c r="C117" s="40"/>
      <c r="D117" s="33"/>
      <c r="E117" s="20"/>
      <c r="F117" s="21"/>
      <c r="G117" s="22"/>
      <c r="H117" s="22"/>
      <c r="I117" s="23"/>
    </row>
    <row r="118" spans="1:9" ht="23.25" customHeight="1">
      <c r="A118" s="13"/>
      <c r="B118" s="162"/>
      <c r="C118" s="24"/>
      <c r="D118" s="43"/>
      <c r="E118" s="42"/>
      <c r="F118" s="57"/>
      <c r="G118" s="60"/>
      <c r="H118" s="50"/>
      <c r="I118" s="49"/>
    </row>
    <row r="119" spans="1:9" ht="23.25" customHeight="1">
      <c r="A119" s="13"/>
      <c r="B119" s="161"/>
      <c r="C119" s="40"/>
      <c r="D119" s="33"/>
      <c r="E119" s="20"/>
      <c r="F119" s="21"/>
      <c r="G119" s="22"/>
      <c r="H119" s="22"/>
      <c r="I119" s="23"/>
    </row>
    <row r="120" spans="1:9" ht="23.25" customHeight="1">
      <c r="A120" s="13"/>
      <c r="B120" s="162"/>
      <c r="C120" s="24"/>
      <c r="D120" s="43"/>
      <c r="E120" s="42"/>
      <c r="F120" s="57"/>
      <c r="G120" s="60"/>
      <c r="H120" s="50"/>
      <c r="I120" s="49"/>
    </row>
    <row r="121" spans="1:9" ht="23.25" customHeight="1">
      <c r="A121" s="13"/>
      <c r="B121" s="161"/>
      <c r="C121" s="40"/>
      <c r="D121" s="33"/>
      <c r="E121" s="20"/>
      <c r="F121" s="21"/>
      <c r="G121" s="22"/>
      <c r="H121" s="22"/>
      <c r="I121" s="23"/>
    </row>
    <row r="122" spans="1:9" ht="23.25" customHeight="1">
      <c r="A122" s="13"/>
      <c r="B122" s="162"/>
      <c r="C122" s="24"/>
      <c r="D122" s="43"/>
      <c r="E122" s="42"/>
      <c r="F122" s="57"/>
      <c r="G122" s="60"/>
      <c r="H122" s="50"/>
      <c r="I122" s="49"/>
    </row>
    <row r="123" spans="1:9" ht="23.25" customHeight="1">
      <c r="A123" s="13"/>
      <c r="B123" s="161"/>
      <c r="C123" s="40"/>
      <c r="D123" s="33"/>
      <c r="E123" s="20"/>
      <c r="F123" s="21"/>
      <c r="G123" s="22"/>
      <c r="H123" s="22"/>
      <c r="I123" s="23"/>
    </row>
    <row r="124" spans="1:9" ht="23.25" customHeight="1">
      <c r="A124" s="13"/>
      <c r="B124" s="162"/>
      <c r="C124" s="24"/>
      <c r="D124" s="43"/>
      <c r="E124" s="42"/>
      <c r="F124" s="57"/>
      <c r="G124" s="60"/>
      <c r="H124" s="50"/>
      <c r="I124" s="49"/>
    </row>
    <row r="125" spans="1:9" ht="23.25" customHeight="1">
      <c r="A125" s="13"/>
      <c r="B125" s="161"/>
      <c r="C125" s="40"/>
      <c r="D125" s="33"/>
      <c r="E125" s="20"/>
      <c r="F125" s="21"/>
      <c r="G125" s="22"/>
      <c r="H125" s="22"/>
      <c r="I125" s="23"/>
    </row>
    <row r="126" spans="1:9" ht="23.25" customHeight="1">
      <c r="A126" s="13"/>
      <c r="B126" s="162"/>
      <c r="C126" s="24"/>
      <c r="D126" s="43"/>
      <c r="E126" s="42"/>
      <c r="F126" s="57"/>
      <c r="G126" s="60"/>
      <c r="H126" s="50"/>
      <c r="I126" s="49"/>
    </row>
    <row r="127" spans="1:9" ht="23.25" customHeight="1">
      <c r="A127" s="13"/>
      <c r="B127" s="161"/>
      <c r="C127" s="40"/>
      <c r="D127" s="33"/>
      <c r="E127" s="20"/>
      <c r="F127" s="21"/>
      <c r="G127" s="22"/>
      <c r="H127" s="22"/>
      <c r="I127" s="23"/>
    </row>
    <row r="128" spans="1:9" ht="23.25" customHeight="1">
      <c r="A128" s="13"/>
      <c r="B128" s="162"/>
      <c r="C128" s="24"/>
      <c r="D128" s="43"/>
      <c r="E128" s="42"/>
      <c r="F128" s="57"/>
      <c r="G128" s="109"/>
      <c r="H128" s="65"/>
      <c r="I128" s="49"/>
    </row>
  </sheetData>
  <sheetProtection/>
  <mergeCells count="117">
    <mergeCell ref="B127:B12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4:B15"/>
    <mergeCell ref="B22:B23"/>
    <mergeCell ref="B16:B17"/>
    <mergeCell ref="B18:B19"/>
    <mergeCell ref="B20:B21"/>
    <mergeCell ref="B4:B5"/>
    <mergeCell ref="C2:C3"/>
    <mergeCell ref="D2:D3"/>
    <mergeCell ref="E2:E3"/>
    <mergeCell ref="B10:B11"/>
    <mergeCell ref="B2:B3"/>
    <mergeCell ref="B125:B126"/>
    <mergeCell ref="B6:B7"/>
    <mergeCell ref="B8:B9"/>
    <mergeCell ref="D104:I106"/>
    <mergeCell ref="B12:B13"/>
    <mergeCell ref="B32:B33"/>
    <mergeCell ref="B34:B35"/>
    <mergeCell ref="B36:B37"/>
    <mergeCell ref="B38:B39"/>
    <mergeCell ref="B24:B25"/>
    <mergeCell ref="B26:B27"/>
    <mergeCell ref="B28:B29"/>
    <mergeCell ref="B30:B31"/>
    <mergeCell ref="B70:B71"/>
    <mergeCell ref="B40:B41"/>
    <mergeCell ref="B42:B43"/>
    <mergeCell ref="B44:B45"/>
    <mergeCell ref="B46:B47"/>
    <mergeCell ref="B58:B59"/>
    <mergeCell ref="B62:B63"/>
    <mergeCell ref="B76:B77"/>
    <mergeCell ref="B48:B49"/>
    <mergeCell ref="B72:B73"/>
    <mergeCell ref="B50:B51"/>
    <mergeCell ref="B52:B53"/>
    <mergeCell ref="B54:B55"/>
    <mergeCell ref="B56:B57"/>
    <mergeCell ref="B64:B65"/>
    <mergeCell ref="B66:B67"/>
    <mergeCell ref="B68:B69"/>
    <mergeCell ref="B107:B108"/>
    <mergeCell ref="B94:B95"/>
    <mergeCell ref="B96:B97"/>
    <mergeCell ref="B98:B99"/>
    <mergeCell ref="B100:B101"/>
    <mergeCell ref="B102:B103"/>
    <mergeCell ref="B86:B87"/>
    <mergeCell ref="B88:B89"/>
    <mergeCell ref="B92:B93"/>
    <mergeCell ref="B84:B85"/>
    <mergeCell ref="B90:B91"/>
    <mergeCell ref="B60:B61"/>
    <mergeCell ref="B80:B81"/>
    <mergeCell ref="B82:B83"/>
    <mergeCell ref="B78:B79"/>
    <mergeCell ref="B74:B75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98:J99"/>
    <mergeCell ref="J100:J101"/>
    <mergeCell ref="J102:J103"/>
    <mergeCell ref="J86:J87"/>
    <mergeCell ref="J88:J89"/>
    <mergeCell ref="J90:J91"/>
    <mergeCell ref="J92:J93"/>
    <mergeCell ref="J94:J95"/>
    <mergeCell ref="J96:J97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2" horizontalDpi="600" verticalDpi="600" orientation="portrait" paperSize="9" scale="70" r:id="rId1"/>
  <rowBreaks count="1" manualBreakCount="1">
    <brk id="55" min="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129"/>
  <sheetViews>
    <sheetView view="pageBreakPreview" zoomScale="60" zoomScaleNormal="70" zoomScalePageLayoutView="0" workbookViewId="0" topLeftCell="A97">
      <selection activeCell="C110" sqref="C110:I119"/>
    </sheetView>
  </sheetViews>
  <sheetFormatPr defaultColWidth="11.00390625" defaultRowHeight="23.25" customHeight="1"/>
  <cols>
    <col min="1" max="1" width="7.375" style="8" customWidth="1"/>
    <col min="2" max="2" width="5.125" style="14" customWidth="1"/>
    <col min="3" max="3" width="11.375" style="8" customWidth="1"/>
    <col min="4" max="4" width="18.25390625" style="8" customWidth="1"/>
    <col min="5" max="5" width="4.50390625" style="14" customWidth="1"/>
    <col min="6" max="6" width="20.75390625" style="15" customWidth="1"/>
    <col min="7" max="9" width="20.75390625" style="8" customWidth="1"/>
    <col min="10" max="10" width="7.875" style="8" customWidth="1"/>
    <col min="11" max="11" width="9.00390625" style="14" customWidth="1"/>
    <col min="12" max="229" width="9.00390625" style="8" customWidth="1"/>
    <col min="230" max="16384" width="11.00390625" style="8" customWidth="1"/>
  </cols>
  <sheetData>
    <row r="1" spans="1:9" ht="23.25" customHeight="1">
      <c r="A1" s="1" t="s">
        <v>8</v>
      </c>
      <c r="B1" s="2"/>
      <c r="C1" s="3" t="s">
        <v>50</v>
      </c>
      <c r="D1" s="3" t="s">
        <v>51</v>
      </c>
      <c r="F1" s="87" t="s">
        <v>28</v>
      </c>
      <c r="G1" s="7"/>
      <c r="H1" s="7"/>
      <c r="I1" s="4"/>
    </row>
    <row r="2" spans="1:11" s="10" customFormat="1" ht="18.75" customHeight="1">
      <c r="A2" s="9"/>
      <c r="B2" s="176" t="s">
        <v>2</v>
      </c>
      <c r="C2" s="182" t="s">
        <v>52</v>
      </c>
      <c r="D2" s="184" t="s">
        <v>53</v>
      </c>
      <c r="E2" s="168" t="s">
        <v>23</v>
      </c>
      <c r="F2" s="16" t="s">
        <v>46</v>
      </c>
      <c r="G2" s="17" t="s">
        <v>47</v>
      </c>
      <c r="H2" s="17" t="s">
        <v>48</v>
      </c>
      <c r="I2" s="78" t="s">
        <v>49</v>
      </c>
      <c r="J2" s="167" t="s">
        <v>82</v>
      </c>
      <c r="K2" s="12"/>
    </row>
    <row r="3" spans="1:10" s="12" customFormat="1" ht="18.75" customHeight="1">
      <c r="A3" s="11" t="s">
        <v>1</v>
      </c>
      <c r="B3" s="177"/>
      <c r="C3" s="183"/>
      <c r="D3" s="185"/>
      <c r="E3" s="169"/>
      <c r="F3" s="16"/>
      <c r="G3" s="18" t="s">
        <v>20</v>
      </c>
      <c r="H3" s="19" t="s">
        <v>21</v>
      </c>
      <c r="I3" s="79" t="s">
        <v>22</v>
      </c>
      <c r="J3" s="167"/>
    </row>
    <row r="4" spans="1:11" s="10" customFormat="1" ht="25.5" customHeight="1">
      <c r="A4" s="13">
        <f>VALUE(CONCATENATE(LEFT(C4,1),MID(C4,3,2),RIGHT(C4,2)))</f>
        <v>31038</v>
      </c>
      <c r="B4" s="161">
        <f>RANK(A4,$A$4:$A$103,1)</f>
        <v>1</v>
      </c>
      <c r="C4" s="40" t="s">
        <v>351</v>
      </c>
      <c r="D4" s="33" t="s">
        <v>110</v>
      </c>
      <c r="E4" s="20">
        <v>3</v>
      </c>
      <c r="F4" s="21" t="s">
        <v>352</v>
      </c>
      <c r="G4" s="149" t="s">
        <v>188</v>
      </c>
      <c r="H4" s="22" t="s">
        <v>353</v>
      </c>
      <c r="I4" s="23" t="s">
        <v>187</v>
      </c>
      <c r="J4" s="180" t="s">
        <v>85</v>
      </c>
      <c r="K4" s="12"/>
    </row>
    <row r="5" spans="1:11" s="10" customFormat="1" ht="17.25" customHeight="1">
      <c r="A5" s="13"/>
      <c r="B5" s="162"/>
      <c r="C5" s="24"/>
      <c r="D5" s="43"/>
      <c r="E5" s="42"/>
      <c r="F5" s="57"/>
      <c r="G5" s="64" t="s">
        <v>354</v>
      </c>
      <c r="H5" s="45" t="s">
        <v>169</v>
      </c>
      <c r="I5" s="49" t="s">
        <v>170</v>
      </c>
      <c r="J5" s="181"/>
      <c r="K5" s="12"/>
    </row>
    <row r="6" spans="1:11" s="10" customFormat="1" ht="25.5" customHeight="1">
      <c r="A6" s="13">
        <f aca="true" t="shared" si="0" ref="A6:A68">VALUE(CONCATENATE(LEFT(C6,1),MID(C6,3,2),RIGHT(C6,2)))</f>
        <v>31225</v>
      </c>
      <c r="B6" s="161">
        <f>RANK(A6,$A$4:$A$103,1)</f>
        <v>2</v>
      </c>
      <c r="C6" s="40" t="s">
        <v>355</v>
      </c>
      <c r="D6" s="33" t="s">
        <v>9</v>
      </c>
      <c r="E6" s="20">
        <v>1</v>
      </c>
      <c r="F6" s="21" t="s">
        <v>193</v>
      </c>
      <c r="G6" s="149" t="s">
        <v>356</v>
      </c>
      <c r="H6" s="22" t="s">
        <v>357</v>
      </c>
      <c r="I6" s="23" t="s">
        <v>194</v>
      </c>
      <c r="J6" s="180" t="s">
        <v>85</v>
      </c>
      <c r="K6" s="12"/>
    </row>
    <row r="7" spans="1:11" s="10" customFormat="1" ht="17.25" customHeight="1">
      <c r="A7" s="13"/>
      <c r="B7" s="162"/>
      <c r="C7" s="24"/>
      <c r="D7" s="43"/>
      <c r="E7" s="42"/>
      <c r="F7" s="57"/>
      <c r="G7" s="64" t="s">
        <v>358</v>
      </c>
      <c r="H7" s="45" t="s">
        <v>168</v>
      </c>
      <c r="I7" s="49" t="s">
        <v>11</v>
      </c>
      <c r="J7" s="181"/>
      <c r="K7" s="12"/>
    </row>
    <row r="8" spans="1:11" s="10" customFormat="1" ht="25.5" customHeight="1">
      <c r="A8" s="13">
        <f t="shared" si="0"/>
        <v>31544</v>
      </c>
      <c r="B8" s="161">
        <f>RANK(A8,$A$4:$A$103,1)</f>
        <v>3</v>
      </c>
      <c r="C8" s="40" t="s">
        <v>366</v>
      </c>
      <c r="D8" s="33" t="s">
        <v>3</v>
      </c>
      <c r="E8" s="20">
        <v>6</v>
      </c>
      <c r="F8" s="21" t="s">
        <v>367</v>
      </c>
      <c r="G8" s="149" t="s">
        <v>197</v>
      </c>
      <c r="H8" s="22" t="s">
        <v>368</v>
      </c>
      <c r="I8" s="23" t="s">
        <v>196</v>
      </c>
      <c r="J8" s="180">
        <v>2</v>
      </c>
      <c r="K8" s="12"/>
    </row>
    <row r="9" spans="1:11" s="10" customFormat="1" ht="17.25" customHeight="1">
      <c r="A9" s="13"/>
      <c r="B9" s="162"/>
      <c r="C9" s="24"/>
      <c r="D9" s="43"/>
      <c r="E9" s="42"/>
      <c r="F9" s="57"/>
      <c r="G9" s="64" t="s">
        <v>369</v>
      </c>
      <c r="H9" s="45" t="s">
        <v>60</v>
      </c>
      <c r="I9" s="49" t="s">
        <v>167</v>
      </c>
      <c r="J9" s="181"/>
      <c r="K9" s="12"/>
    </row>
    <row r="10" spans="1:11" s="10" customFormat="1" ht="25.5" customHeight="1">
      <c r="A10" s="13">
        <f t="shared" si="0"/>
        <v>31574</v>
      </c>
      <c r="B10" s="161">
        <f>RANK(A10,$A$4:$A$103,1)</f>
        <v>4</v>
      </c>
      <c r="C10" s="40" t="s">
        <v>370</v>
      </c>
      <c r="D10" s="33" t="s">
        <v>129</v>
      </c>
      <c r="E10" s="20">
        <v>1</v>
      </c>
      <c r="F10" s="21" t="s">
        <v>333</v>
      </c>
      <c r="G10" s="149" t="s">
        <v>332</v>
      </c>
      <c r="H10" s="22" t="s">
        <v>371</v>
      </c>
      <c r="I10" s="23" t="s">
        <v>372</v>
      </c>
      <c r="J10" s="180">
        <v>2</v>
      </c>
      <c r="K10" s="12"/>
    </row>
    <row r="11" spans="1:11" s="10" customFormat="1" ht="17.25" customHeight="1">
      <c r="A11" s="13"/>
      <c r="B11" s="162"/>
      <c r="C11" s="24"/>
      <c r="D11" s="43"/>
      <c r="E11" s="42"/>
      <c r="F11" s="57"/>
      <c r="G11" s="64" t="s">
        <v>358</v>
      </c>
      <c r="H11" s="45" t="s">
        <v>168</v>
      </c>
      <c r="I11" s="49" t="s">
        <v>11</v>
      </c>
      <c r="J11" s="181"/>
      <c r="K11" s="12"/>
    </row>
    <row r="12" spans="1:11" s="10" customFormat="1" ht="25.5" customHeight="1">
      <c r="A12" s="13">
        <f t="shared" si="0"/>
        <v>31663</v>
      </c>
      <c r="B12" s="161">
        <f>RANK(A12,$A$4:$A$103,1)</f>
        <v>5</v>
      </c>
      <c r="C12" s="40" t="s">
        <v>375</v>
      </c>
      <c r="D12" s="33" t="s">
        <v>103</v>
      </c>
      <c r="E12" s="20">
        <v>5</v>
      </c>
      <c r="F12" s="21" t="s">
        <v>210</v>
      </c>
      <c r="G12" s="149" t="s">
        <v>209</v>
      </c>
      <c r="H12" s="22" t="s">
        <v>376</v>
      </c>
      <c r="I12" s="23" t="s">
        <v>207</v>
      </c>
      <c r="J12" s="180"/>
      <c r="K12" s="12"/>
    </row>
    <row r="13" spans="1:11" s="10" customFormat="1" ht="17.25" customHeight="1">
      <c r="A13" s="13"/>
      <c r="B13" s="162"/>
      <c r="C13" s="24"/>
      <c r="D13" s="43"/>
      <c r="E13" s="42"/>
      <c r="F13" s="57"/>
      <c r="G13" s="64" t="s">
        <v>358</v>
      </c>
      <c r="H13" s="45" t="s">
        <v>168</v>
      </c>
      <c r="I13" s="49" t="s">
        <v>11</v>
      </c>
      <c r="J13" s="181"/>
      <c r="K13" s="12"/>
    </row>
    <row r="14" spans="1:11" s="10" customFormat="1" ht="25.5" customHeight="1">
      <c r="A14" s="13">
        <f t="shared" si="0"/>
        <v>31840</v>
      </c>
      <c r="B14" s="161">
        <f>RANK(A14,$A$4:$A$103,1)</f>
        <v>6</v>
      </c>
      <c r="C14" s="40" t="s">
        <v>387</v>
      </c>
      <c r="D14" s="33" t="s">
        <v>40</v>
      </c>
      <c r="E14" s="20">
        <v>3</v>
      </c>
      <c r="F14" s="21" t="s">
        <v>222</v>
      </c>
      <c r="G14" s="149" t="s">
        <v>223</v>
      </c>
      <c r="H14" s="22" t="s">
        <v>388</v>
      </c>
      <c r="I14" s="23" t="s">
        <v>225</v>
      </c>
      <c r="J14" s="180"/>
      <c r="K14" s="12"/>
    </row>
    <row r="15" spans="1:11" s="10" customFormat="1" ht="17.25" customHeight="1">
      <c r="A15" s="13"/>
      <c r="B15" s="162"/>
      <c r="C15" s="24"/>
      <c r="D15" s="43"/>
      <c r="E15" s="42"/>
      <c r="F15" s="57"/>
      <c r="G15" s="64" t="s">
        <v>358</v>
      </c>
      <c r="H15" s="45" t="s">
        <v>168</v>
      </c>
      <c r="I15" s="49" t="s">
        <v>11</v>
      </c>
      <c r="J15" s="181"/>
      <c r="K15" s="12"/>
    </row>
    <row r="16" spans="1:11" s="10" customFormat="1" ht="25.5" customHeight="1">
      <c r="A16" s="13">
        <f t="shared" si="0"/>
        <v>31885</v>
      </c>
      <c r="B16" s="161">
        <f>RANK(A16,$A$4:$A$103,1)</f>
        <v>7</v>
      </c>
      <c r="C16" s="40" t="s">
        <v>389</v>
      </c>
      <c r="D16" s="33" t="s">
        <v>67</v>
      </c>
      <c r="E16" s="20">
        <v>5</v>
      </c>
      <c r="F16" s="21" t="s">
        <v>390</v>
      </c>
      <c r="G16" s="149" t="s">
        <v>248</v>
      </c>
      <c r="H16" s="22" t="s">
        <v>391</v>
      </c>
      <c r="I16" s="23" t="s">
        <v>246</v>
      </c>
      <c r="J16" s="180"/>
      <c r="K16" s="12"/>
    </row>
    <row r="17" spans="1:11" s="10" customFormat="1" ht="17.25" customHeight="1">
      <c r="A17" s="13"/>
      <c r="B17" s="162"/>
      <c r="C17" s="24"/>
      <c r="D17" s="43"/>
      <c r="E17" s="42"/>
      <c r="F17" s="57"/>
      <c r="G17" s="64" t="s">
        <v>392</v>
      </c>
      <c r="H17" s="45" t="s">
        <v>64</v>
      </c>
      <c r="I17" s="49" t="s">
        <v>11</v>
      </c>
      <c r="J17" s="181"/>
      <c r="K17" s="12"/>
    </row>
    <row r="18" spans="1:11" s="10" customFormat="1" ht="25.5" customHeight="1">
      <c r="A18" s="13">
        <f t="shared" si="0"/>
        <v>31901</v>
      </c>
      <c r="B18" s="161">
        <f>RANK(A18,$A$4:$A$103,1)</f>
        <v>8</v>
      </c>
      <c r="C18" s="40" t="s">
        <v>393</v>
      </c>
      <c r="D18" s="33" t="s">
        <v>44</v>
      </c>
      <c r="E18" s="20">
        <v>2</v>
      </c>
      <c r="F18" s="21" t="s">
        <v>324</v>
      </c>
      <c r="G18" s="149" t="s">
        <v>323</v>
      </c>
      <c r="H18" s="22" t="s">
        <v>325</v>
      </c>
      <c r="I18" s="23" t="s">
        <v>322</v>
      </c>
      <c r="J18" s="180"/>
      <c r="K18" s="12"/>
    </row>
    <row r="19" spans="1:11" s="10" customFormat="1" ht="17.25" customHeight="1">
      <c r="A19" s="13"/>
      <c r="B19" s="162"/>
      <c r="C19" s="24"/>
      <c r="D19" s="43"/>
      <c r="E19" s="42"/>
      <c r="F19" s="57"/>
      <c r="G19" s="64" t="s">
        <v>365</v>
      </c>
      <c r="H19" s="45" t="s">
        <v>168</v>
      </c>
      <c r="I19" s="49" t="s">
        <v>11</v>
      </c>
      <c r="J19" s="181"/>
      <c r="K19" s="12"/>
    </row>
    <row r="20" spans="1:11" s="10" customFormat="1" ht="25.5" customHeight="1">
      <c r="A20" s="13">
        <f t="shared" si="0"/>
        <v>31909</v>
      </c>
      <c r="B20" s="161">
        <f>RANK(A20,$A$4:$A$103,1)</f>
        <v>9</v>
      </c>
      <c r="C20" s="40" t="s">
        <v>394</v>
      </c>
      <c r="D20" s="33" t="s">
        <v>17</v>
      </c>
      <c r="E20" s="20">
        <v>2</v>
      </c>
      <c r="F20" s="21" t="s">
        <v>395</v>
      </c>
      <c r="G20" s="149" t="s">
        <v>203</v>
      </c>
      <c r="H20" s="22" t="s">
        <v>289</v>
      </c>
      <c r="I20" s="23" t="s">
        <v>204</v>
      </c>
      <c r="J20" s="180"/>
      <c r="K20" s="12"/>
    </row>
    <row r="21" spans="1:11" s="10" customFormat="1" ht="17.25" customHeight="1">
      <c r="A21" s="13"/>
      <c r="B21" s="162"/>
      <c r="C21" s="24"/>
      <c r="D21" s="43"/>
      <c r="E21" s="42"/>
      <c r="F21" s="57"/>
      <c r="G21" s="64" t="s">
        <v>365</v>
      </c>
      <c r="H21" s="45" t="s">
        <v>168</v>
      </c>
      <c r="I21" s="49" t="s">
        <v>11</v>
      </c>
      <c r="J21" s="181"/>
      <c r="K21" s="12"/>
    </row>
    <row r="22" spans="1:11" s="10" customFormat="1" ht="25.5" customHeight="1">
      <c r="A22" s="13">
        <f t="shared" si="0"/>
        <v>31941</v>
      </c>
      <c r="B22" s="161">
        <f>RANK(A22,$A$4:$A$103,1)</f>
        <v>10</v>
      </c>
      <c r="C22" s="40" t="s">
        <v>399</v>
      </c>
      <c r="D22" s="33" t="s">
        <v>137</v>
      </c>
      <c r="E22" s="20">
        <v>4</v>
      </c>
      <c r="F22" s="21" t="s">
        <v>400</v>
      </c>
      <c r="G22" s="149" t="s">
        <v>401</v>
      </c>
      <c r="H22" s="22" t="s">
        <v>402</v>
      </c>
      <c r="I22" s="23" t="s">
        <v>403</v>
      </c>
      <c r="J22" s="180"/>
      <c r="K22" s="12"/>
    </row>
    <row r="23" spans="1:11" s="10" customFormat="1" ht="17.25" customHeight="1">
      <c r="A23" s="13"/>
      <c r="B23" s="162"/>
      <c r="C23" s="24"/>
      <c r="D23" s="43"/>
      <c r="E23" s="42"/>
      <c r="F23" s="57"/>
      <c r="G23" s="64" t="s">
        <v>392</v>
      </c>
      <c r="H23" s="45" t="s">
        <v>64</v>
      </c>
      <c r="I23" s="49" t="s">
        <v>11</v>
      </c>
      <c r="J23" s="181"/>
      <c r="K23" s="12"/>
    </row>
    <row r="24" spans="1:11" s="10" customFormat="1" ht="25.5" customHeight="1">
      <c r="A24" s="13">
        <f t="shared" si="0"/>
        <v>31999</v>
      </c>
      <c r="B24" s="161">
        <f>RANK(A24,$A$4:$A$103,1)</f>
        <v>11</v>
      </c>
      <c r="C24" s="40" t="s">
        <v>408</v>
      </c>
      <c r="D24" s="33" t="s">
        <v>59</v>
      </c>
      <c r="E24" s="20">
        <v>6</v>
      </c>
      <c r="F24" s="21" t="s">
        <v>409</v>
      </c>
      <c r="G24" s="149" t="s">
        <v>410</v>
      </c>
      <c r="H24" s="22" t="s">
        <v>411</v>
      </c>
      <c r="I24" s="23" t="s">
        <v>412</v>
      </c>
      <c r="J24" s="180"/>
      <c r="K24" s="12"/>
    </row>
    <row r="25" spans="1:11" s="10" customFormat="1" ht="17.25" customHeight="1">
      <c r="A25" s="13"/>
      <c r="B25" s="162"/>
      <c r="C25" s="24"/>
      <c r="D25" s="43"/>
      <c r="E25" s="42"/>
      <c r="F25" s="57"/>
      <c r="G25" s="64" t="s">
        <v>365</v>
      </c>
      <c r="H25" s="45" t="s">
        <v>168</v>
      </c>
      <c r="I25" s="49" t="s">
        <v>11</v>
      </c>
      <c r="J25" s="181"/>
      <c r="K25" s="12"/>
    </row>
    <row r="26" spans="1:11" s="10" customFormat="1" ht="25.5" customHeight="1">
      <c r="A26" s="13">
        <f t="shared" si="0"/>
        <v>32156</v>
      </c>
      <c r="B26" s="161">
        <f>RANK(A26,$A$4:$A$103,1)</f>
        <v>12</v>
      </c>
      <c r="C26" s="40" t="s">
        <v>423</v>
      </c>
      <c r="D26" s="33" t="s">
        <v>127</v>
      </c>
      <c r="E26" s="20">
        <v>6</v>
      </c>
      <c r="F26" s="21" t="s">
        <v>424</v>
      </c>
      <c r="G26" s="149" t="s">
        <v>425</v>
      </c>
      <c r="H26" s="22" t="s">
        <v>426</v>
      </c>
      <c r="I26" s="23" t="s">
        <v>427</v>
      </c>
      <c r="J26" s="180"/>
      <c r="K26" s="12"/>
    </row>
    <row r="27" spans="1:11" s="10" customFormat="1" ht="17.25" customHeight="1">
      <c r="A27" s="13"/>
      <c r="B27" s="162"/>
      <c r="C27" s="24"/>
      <c r="D27" s="43"/>
      <c r="E27" s="42"/>
      <c r="F27" s="57"/>
      <c r="G27" s="64" t="s">
        <v>365</v>
      </c>
      <c r="H27" s="45" t="s">
        <v>168</v>
      </c>
      <c r="I27" s="49" t="s">
        <v>11</v>
      </c>
      <c r="J27" s="181"/>
      <c r="K27" s="12"/>
    </row>
    <row r="28" spans="1:11" s="10" customFormat="1" ht="25.5" customHeight="1">
      <c r="A28" s="13">
        <f t="shared" si="0"/>
        <v>32201</v>
      </c>
      <c r="B28" s="161">
        <f>RANK(A28,$A$4:$A$103,1)</f>
        <v>13</v>
      </c>
      <c r="C28" s="40" t="s">
        <v>434</v>
      </c>
      <c r="D28" s="33" t="s">
        <v>101</v>
      </c>
      <c r="E28" s="20">
        <v>1</v>
      </c>
      <c r="F28" s="21" t="s">
        <v>435</v>
      </c>
      <c r="G28" s="149" t="s">
        <v>436</v>
      </c>
      <c r="H28" s="22" t="s">
        <v>437</v>
      </c>
      <c r="I28" s="23" t="s">
        <v>212</v>
      </c>
      <c r="J28" s="180"/>
      <c r="K28" s="12"/>
    </row>
    <row r="29" spans="1:11" s="10" customFormat="1" ht="17.25" customHeight="1">
      <c r="A29" s="13"/>
      <c r="B29" s="162"/>
      <c r="C29" s="24"/>
      <c r="D29" s="43"/>
      <c r="E29" s="42"/>
      <c r="F29" s="57"/>
      <c r="G29" s="64" t="s">
        <v>365</v>
      </c>
      <c r="H29" s="45" t="s">
        <v>168</v>
      </c>
      <c r="I29" s="49" t="s">
        <v>11</v>
      </c>
      <c r="J29" s="181"/>
      <c r="K29" s="12"/>
    </row>
    <row r="30" spans="1:11" s="10" customFormat="1" ht="25.5" customHeight="1">
      <c r="A30" s="13">
        <f t="shared" si="0"/>
        <v>32238</v>
      </c>
      <c r="B30" s="161">
        <f>RANK(A30,$A$4:$A$103,1)</f>
        <v>14</v>
      </c>
      <c r="C30" s="40" t="s">
        <v>445</v>
      </c>
      <c r="D30" s="33" t="s">
        <v>62</v>
      </c>
      <c r="E30" s="20">
        <v>4</v>
      </c>
      <c r="F30" s="21" t="s">
        <v>447</v>
      </c>
      <c r="G30" s="149" t="s">
        <v>448</v>
      </c>
      <c r="H30" s="22" t="s">
        <v>449</v>
      </c>
      <c r="I30" s="23" t="s">
        <v>450</v>
      </c>
      <c r="J30" s="180"/>
      <c r="K30" s="12"/>
    </row>
    <row r="31" spans="1:11" s="10" customFormat="1" ht="17.25" customHeight="1">
      <c r="A31" s="13"/>
      <c r="B31" s="162"/>
      <c r="C31" s="24"/>
      <c r="D31" s="43"/>
      <c r="E31" s="42"/>
      <c r="F31" s="57"/>
      <c r="G31" s="64" t="s">
        <v>398</v>
      </c>
      <c r="H31" s="45" t="s">
        <v>94</v>
      </c>
      <c r="I31" s="49" t="s">
        <v>11</v>
      </c>
      <c r="J31" s="181"/>
      <c r="K31" s="12"/>
    </row>
    <row r="32" spans="1:11" s="10" customFormat="1" ht="25.5" customHeight="1">
      <c r="A32" s="13">
        <f t="shared" si="0"/>
        <v>32324</v>
      </c>
      <c r="B32" s="161">
        <f>RANK(A32,$A$4:$A$103,1)</f>
        <v>15</v>
      </c>
      <c r="C32" s="40" t="s">
        <v>458</v>
      </c>
      <c r="D32" s="33" t="s">
        <v>34</v>
      </c>
      <c r="E32" s="20">
        <v>2</v>
      </c>
      <c r="F32" s="21" t="s">
        <v>459</v>
      </c>
      <c r="G32" s="149" t="s">
        <v>460</v>
      </c>
      <c r="H32" s="22" t="s">
        <v>461</v>
      </c>
      <c r="I32" s="23" t="s">
        <v>462</v>
      </c>
      <c r="J32" s="180"/>
      <c r="K32" s="12"/>
    </row>
    <row r="33" spans="1:11" s="10" customFormat="1" ht="17.25" customHeight="1">
      <c r="A33" s="13"/>
      <c r="B33" s="162"/>
      <c r="C33" s="24"/>
      <c r="D33" s="43"/>
      <c r="E33" s="42"/>
      <c r="F33" s="57"/>
      <c r="G33" s="64" t="s">
        <v>398</v>
      </c>
      <c r="H33" s="45" t="s">
        <v>94</v>
      </c>
      <c r="I33" s="49" t="s">
        <v>11</v>
      </c>
      <c r="J33" s="181"/>
      <c r="K33" s="12"/>
    </row>
    <row r="34" spans="1:11" s="10" customFormat="1" ht="25.5" customHeight="1">
      <c r="A34" s="13">
        <f t="shared" si="0"/>
        <v>32333</v>
      </c>
      <c r="B34" s="161">
        <f>RANK(A34,$A$4:$A$103,1)</f>
        <v>16</v>
      </c>
      <c r="C34" s="40" t="s">
        <v>463</v>
      </c>
      <c r="D34" s="33" t="s">
        <v>63</v>
      </c>
      <c r="E34" s="20">
        <v>5</v>
      </c>
      <c r="F34" s="21" t="s">
        <v>464</v>
      </c>
      <c r="G34" s="149" t="s">
        <v>337</v>
      </c>
      <c r="H34" s="22" t="s">
        <v>465</v>
      </c>
      <c r="I34" s="23" t="s">
        <v>338</v>
      </c>
      <c r="J34" s="180"/>
      <c r="K34" s="12"/>
    </row>
    <row r="35" spans="1:11" s="10" customFormat="1" ht="17.25" customHeight="1">
      <c r="A35" s="13"/>
      <c r="B35" s="162"/>
      <c r="C35" s="24"/>
      <c r="D35" s="43"/>
      <c r="E35" s="42"/>
      <c r="F35" s="57"/>
      <c r="G35" s="64" t="s">
        <v>398</v>
      </c>
      <c r="H35" s="45" t="s">
        <v>94</v>
      </c>
      <c r="I35" s="49" t="s">
        <v>11</v>
      </c>
      <c r="J35" s="181"/>
      <c r="K35" s="12"/>
    </row>
    <row r="36" spans="1:11" s="10" customFormat="1" ht="25.5" customHeight="1">
      <c r="A36" s="13">
        <f t="shared" si="0"/>
        <v>32337</v>
      </c>
      <c r="B36" s="161">
        <f>RANK(A36,$A$4:$A$103,1)</f>
        <v>17</v>
      </c>
      <c r="C36" s="40" t="s">
        <v>906</v>
      </c>
      <c r="D36" s="33" t="s">
        <v>80</v>
      </c>
      <c r="E36" s="20">
        <v>6</v>
      </c>
      <c r="F36" s="21" t="s">
        <v>907</v>
      </c>
      <c r="G36" s="149" t="s">
        <v>908</v>
      </c>
      <c r="H36" s="22" t="s">
        <v>909</v>
      </c>
      <c r="I36" s="23" t="s">
        <v>910</v>
      </c>
      <c r="J36" s="180"/>
      <c r="K36" s="12"/>
    </row>
    <row r="37" spans="1:11" s="10" customFormat="1" ht="17.25" customHeight="1">
      <c r="A37" s="13"/>
      <c r="B37" s="162"/>
      <c r="C37" s="24"/>
      <c r="D37" s="43"/>
      <c r="E37" s="42"/>
      <c r="F37" s="57"/>
      <c r="G37" s="64" t="s">
        <v>335</v>
      </c>
      <c r="H37" s="45" t="s">
        <v>116</v>
      </c>
      <c r="I37" s="49" t="s">
        <v>4</v>
      </c>
      <c r="J37" s="181"/>
      <c r="K37" s="12"/>
    </row>
    <row r="38" spans="1:11" s="10" customFormat="1" ht="25.5" customHeight="1">
      <c r="A38" s="13">
        <f t="shared" si="0"/>
        <v>32339</v>
      </c>
      <c r="B38" s="161">
        <f>RANK(A38,$A$4:$A$103,1)</f>
        <v>18</v>
      </c>
      <c r="C38" s="40" t="s">
        <v>911</v>
      </c>
      <c r="D38" s="33" t="s">
        <v>90</v>
      </c>
      <c r="E38" s="20">
        <v>2</v>
      </c>
      <c r="F38" s="21" t="s">
        <v>869</v>
      </c>
      <c r="G38" s="149" t="s">
        <v>868</v>
      </c>
      <c r="H38" s="22" t="s">
        <v>912</v>
      </c>
      <c r="I38" s="23" t="s">
        <v>913</v>
      </c>
      <c r="J38" s="180"/>
      <c r="K38" s="12"/>
    </row>
    <row r="39" spans="1:11" s="10" customFormat="1" ht="17.25" customHeight="1">
      <c r="A39" s="13"/>
      <c r="B39" s="162"/>
      <c r="C39" s="24"/>
      <c r="D39" s="43"/>
      <c r="E39" s="42"/>
      <c r="F39" s="57"/>
      <c r="G39" s="64" t="s">
        <v>365</v>
      </c>
      <c r="H39" s="45" t="s">
        <v>168</v>
      </c>
      <c r="I39" s="49" t="s">
        <v>11</v>
      </c>
      <c r="J39" s="181"/>
      <c r="K39" s="12"/>
    </row>
    <row r="40" spans="1:11" s="10" customFormat="1" ht="25.5" customHeight="1">
      <c r="A40" s="13">
        <f t="shared" si="0"/>
        <v>32354</v>
      </c>
      <c r="B40" s="161">
        <f>RANK(A40,$A$4:$A$103,1)</f>
        <v>19</v>
      </c>
      <c r="C40" s="40" t="s">
        <v>914</v>
      </c>
      <c r="D40" s="33" t="s">
        <v>145</v>
      </c>
      <c r="E40" s="20">
        <v>5</v>
      </c>
      <c r="F40" s="21" t="s">
        <v>915</v>
      </c>
      <c r="G40" s="149" t="s">
        <v>916</v>
      </c>
      <c r="H40" s="22" t="s">
        <v>917</v>
      </c>
      <c r="I40" s="23" t="s">
        <v>918</v>
      </c>
      <c r="J40" s="180"/>
      <c r="K40" s="12"/>
    </row>
    <row r="41" spans="1:11" s="10" customFormat="1" ht="17.25" customHeight="1">
      <c r="A41" s="13"/>
      <c r="B41" s="162"/>
      <c r="C41" s="24"/>
      <c r="D41" s="43"/>
      <c r="E41" s="42"/>
      <c r="F41" s="57"/>
      <c r="G41" s="64" t="s">
        <v>398</v>
      </c>
      <c r="H41" s="45" t="s">
        <v>94</v>
      </c>
      <c r="I41" s="49" t="s">
        <v>11</v>
      </c>
      <c r="J41" s="181"/>
      <c r="K41" s="12"/>
    </row>
    <row r="42" spans="1:11" s="10" customFormat="1" ht="25.5" customHeight="1">
      <c r="A42" s="13">
        <f t="shared" si="0"/>
        <v>32360</v>
      </c>
      <c r="B42" s="161">
        <f>RANK(A42,$A$4:$A$103,1)</f>
        <v>20</v>
      </c>
      <c r="C42" s="40" t="s">
        <v>142</v>
      </c>
      <c r="D42" s="33" t="s">
        <v>69</v>
      </c>
      <c r="E42" s="20">
        <v>4</v>
      </c>
      <c r="F42" s="21" t="s">
        <v>919</v>
      </c>
      <c r="G42" s="149" t="s">
        <v>308</v>
      </c>
      <c r="H42" s="22" t="s">
        <v>920</v>
      </c>
      <c r="I42" s="23" t="s">
        <v>921</v>
      </c>
      <c r="J42" s="180"/>
      <c r="K42" s="12"/>
    </row>
    <row r="43" spans="1:11" s="10" customFormat="1" ht="17.25" customHeight="1">
      <c r="A43" s="13"/>
      <c r="B43" s="162"/>
      <c r="C43" s="24"/>
      <c r="D43" s="43"/>
      <c r="E43" s="42"/>
      <c r="F43" s="57"/>
      <c r="G43" s="64" t="s">
        <v>422</v>
      </c>
      <c r="H43" s="45" t="s">
        <v>118</v>
      </c>
      <c r="I43" s="49" t="s">
        <v>42</v>
      </c>
      <c r="J43" s="181"/>
      <c r="K43" s="12"/>
    </row>
    <row r="44" spans="1:11" s="10" customFormat="1" ht="25.5" customHeight="1">
      <c r="A44" s="13">
        <f t="shared" si="0"/>
        <v>32373</v>
      </c>
      <c r="B44" s="161">
        <f>RANK(A44,$A$4:$A$103,1)</f>
        <v>21</v>
      </c>
      <c r="C44" s="40" t="s">
        <v>922</v>
      </c>
      <c r="D44" s="33" t="s">
        <v>25</v>
      </c>
      <c r="E44" s="20">
        <v>3</v>
      </c>
      <c r="F44" s="21" t="s">
        <v>923</v>
      </c>
      <c r="G44" s="149" t="s">
        <v>238</v>
      </c>
      <c r="H44" s="22" t="s">
        <v>237</v>
      </c>
      <c r="I44" s="23" t="s">
        <v>239</v>
      </c>
      <c r="J44" s="180"/>
      <c r="K44" s="12"/>
    </row>
    <row r="45" spans="1:11" s="10" customFormat="1" ht="17.25" customHeight="1">
      <c r="A45" s="13"/>
      <c r="B45" s="162"/>
      <c r="C45" s="24"/>
      <c r="D45" s="43"/>
      <c r="E45" s="42"/>
      <c r="F45" s="57"/>
      <c r="G45" s="64" t="s">
        <v>277</v>
      </c>
      <c r="H45" s="45" t="s">
        <v>171</v>
      </c>
      <c r="I45" s="49" t="s">
        <v>11</v>
      </c>
      <c r="J45" s="181"/>
      <c r="K45" s="12"/>
    </row>
    <row r="46" spans="1:11" s="10" customFormat="1" ht="25.5" customHeight="1">
      <c r="A46" s="13">
        <f t="shared" si="0"/>
        <v>32394</v>
      </c>
      <c r="B46" s="161">
        <f>RANK(A46,$A$4:$A$103,1)</f>
        <v>22</v>
      </c>
      <c r="C46" s="40" t="s">
        <v>924</v>
      </c>
      <c r="D46" s="33" t="s">
        <v>41</v>
      </c>
      <c r="E46" s="20">
        <v>1</v>
      </c>
      <c r="F46" s="21" t="s">
        <v>242</v>
      </c>
      <c r="G46" s="149" t="s">
        <v>244</v>
      </c>
      <c r="H46" s="22" t="s">
        <v>925</v>
      </c>
      <c r="I46" s="23" t="s">
        <v>926</v>
      </c>
      <c r="J46" s="180"/>
      <c r="K46" s="12"/>
    </row>
    <row r="47" spans="1:11" s="10" customFormat="1" ht="17.25" customHeight="1">
      <c r="A47" s="13"/>
      <c r="B47" s="162"/>
      <c r="C47" s="24"/>
      <c r="D47" s="43"/>
      <c r="E47" s="42"/>
      <c r="F47" s="57"/>
      <c r="G47" s="64" t="s">
        <v>365</v>
      </c>
      <c r="H47" s="45" t="s">
        <v>168</v>
      </c>
      <c r="I47" s="49" t="s">
        <v>11</v>
      </c>
      <c r="J47" s="181"/>
      <c r="K47" s="12"/>
    </row>
    <row r="48" spans="1:11" s="10" customFormat="1" ht="25.5" customHeight="1">
      <c r="A48" s="13">
        <f t="shared" si="0"/>
        <v>32401</v>
      </c>
      <c r="B48" s="161">
        <f>RANK(A48,$A$4:$A$103,1)</f>
        <v>23</v>
      </c>
      <c r="C48" s="40" t="s">
        <v>927</v>
      </c>
      <c r="D48" s="33" t="s">
        <v>100</v>
      </c>
      <c r="E48" s="20">
        <v>2</v>
      </c>
      <c r="F48" s="21" t="s">
        <v>928</v>
      </c>
      <c r="G48" s="149" t="s">
        <v>929</v>
      </c>
      <c r="H48" s="22" t="s">
        <v>930</v>
      </c>
      <c r="I48" s="23" t="s">
        <v>931</v>
      </c>
      <c r="J48" s="180"/>
      <c r="K48" s="12"/>
    </row>
    <row r="49" spans="1:11" s="10" customFormat="1" ht="17.25" customHeight="1">
      <c r="A49" s="13"/>
      <c r="B49" s="162"/>
      <c r="C49" s="24"/>
      <c r="D49" s="43"/>
      <c r="E49" s="42"/>
      <c r="F49" s="57"/>
      <c r="G49" s="64" t="s">
        <v>392</v>
      </c>
      <c r="H49" s="45" t="s">
        <v>64</v>
      </c>
      <c r="I49" s="49" t="s">
        <v>11</v>
      </c>
      <c r="J49" s="181"/>
      <c r="K49" s="12"/>
    </row>
    <row r="50" spans="1:11" s="10" customFormat="1" ht="25.5" customHeight="1">
      <c r="A50" s="13">
        <f t="shared" si="0"/>
        <v>32419</v>
      </c>
      <c r="B50" s="161">
        <f>RANK(A50,$A$4:$A$103,1)</f>
        <v>24</v>
      </c>
      <c r="C50" s="40" t="s">
        <v>932</v>
      </c>
      <c r="D50" s="33" t="s">
        <v>71</v>
      </c>
      <c r="E50" s="20">
        <v>4</v>
      </c>
      <c r="F50" s="21" t="s">
        <v>814</v>
      </c>
      <c r="G50" s="149" t="s">
        <v>816</v>
      </c>
      <c r="H50" s="22" t="s">
        <v>815</v>
      </c>
      <c r="I50" s="23" t="s">
        <v>933</v>
      </c>
      <c r="J50" s="180"/>
      <c r="K50" s="12"/>
    </row>
    <row r="51" spans="1:11" s="10" customFormat="1" ht="17.25" customHeight="1">
      <c r="A51" s="13"/>
      <c r="B51" s="162"/>
      <c r="C51" s="24"/>
      <c r="D51" s="43"/>
      <c r="E51" s="42"/>
      <c r="F51" s="57"/>
      <c r="G51" s="64" t="s">
        <v>365</v>
      </c>
      <c r="H51" s="45" t="s">
        <v>168</v>
      </c>
      <c r="I51" s="49" t="s">
        <v>11</v>
      </c>
      <c r="J51" s="181"/>
      <c r="K51" s="12"/>
    </row>
    <row r="52" spans="1:11" s="10" customFormat="1" ht="25.5" customHeight="1">
      <c r="A52" s="13">
        <f t="shared" si="0"/>
        <v>32518</v>
      </c>
      <c r="B52" s="161">
        <f>RANK(A52,$A$4:$A$103,1)</f>
        <v>25</v>
      </c>
      <c r="C52" s="40" t="s">
        <v>934</v>
      </c>
      <c r="D52" s="33" t="s">
        <v>95</v>
      </c>
      <c r="E52" s="20">
        <v>5</v>
      </c>
      <c r="F52" s="21" t="s">
        <v>935</v>
      </c>
      <c r="G52" s="149" t="s">
        <v>936</v>
      </c>
      <c r="H52" s="22" t="s">
        <v>937</v>
      </c>
      <c r="I52" s="23" t="s">
        <v>938</v>
      </c>
      <c r="J52" s="180"/>
      <c r="K52" s="12"/>
    </row>
    <row r="53" spans="1:11" s="10" customFormat="1" ht="17.25" customHeight="1">
      <c r="A53" s="13"/>
      <c r="B53" s="162"/>
      <c r="C53" s="24"/>
      <c r="D53" s="43"/>
      <c r="E53" s="42"/>
      <c r="F53" s="57"/>
      <c r="G53" s="64" t="s">
        <v>365</v>
      </c>
      <c r="H53" s="45" t="s">
        <v>168</v>
      </c>
      <c r="I53" s="49" t="s">
        <v>11</v>
      </c>
      <c r="J53" s="181"/>
      <c r="K53" s="12"/>
    </row>
    <row r="54" spans="1:11" s="10" customFormat="1" ht="25.5" customHeight="1">
      <c r="A54" s="13">
        <f t="shared" si="0"/>
        <v>32526</v>
      </c>
      <c r="B54" s="161">
        <f>RANK(A54,$A$4:$A$103,1)</f>
        <v>26</v>
      </c>
      <c r="C54" s="40" t="s">
        <v>939</v>
      </c>
      <c r="D54" s="33" t="s">
        <v>84</v>
      </c>
      <c r="E54" s="20">
        <v>4</v>
      </c>
      <c r="F54" s="21" t="s">
        <v>940</v>
      </c>
      <c r="G54" s="149" t="s">
        <v>941</v>
      </c>
      <c r="H54" s="22" t="s">
        <v>942</v>
      </c>
      <c r="I54" s="23" t="s">
        <v>943</v>
      </c>
      <c r="J54" s="180"/>
      <c r="K54" s="12"/>
    </row>
    <row r="55" spans="1:11" s="10" customFormat="1" ht="17.25" customHeight="1">
      <c r="A55" s="13"/>
      <c r="B55" s="162"/>
      <c r="C55" s="24"/>
      <c r="D55" s="43"/>
      <c r="E55" s="42"/>
      <c r="F55" s="57"/>
      <c r="G55" s="64" t="s">
        <v>365</v>
      </c>
      <c r="H55" s="45" t="s">
        <v>168</v>
      </c>
      <c r="I55" s="49" t="s">
        <v>11</v>
      </c>
      <c r="J55" s="181"/>
      <c r="K55" s="12"/>
    </row>
    <row r="56" spans="1:11" s="10" customFormat="1" ht="25.5" customHeight="1">
      <c r="A56" s="13">
        <f t="shared" si="0"/>
        <v>32549</v>
      </c>
      <c r="B56" s="161">
        <f>RANK(A56,$A$4:$A$103,1)</f>
        <v>27</v>
      </c>
      <c r="C56" s="40" t="s">
        <v>944</v>
      </c>
      <c r="D56" s="33" t="s">
        <v>72</v>
      </c>
      <c r="E56" s="20">
        <v>5</v>
      </c>
      <c r="F56" s="21" t="s">
        <v>945</v>
      </c>
      <c r="G56" s="149" t="s">
        <v>946</v>
      </c>
      <c r="H56" s="22" t="s">
        <v>947</v>
      </c>
      <c r="I56" s="23" t="s">
        <v>948</v>
      </c>
      <c r="J56" s="180"/>
      <c r="K56" s="12"/>
    </row>
    <row r="57" spans="1:11" s="10" customFormat="1" ht="17.25" customHeight="1">
      <c r="A57" s="13"/>
      <c r="B57" s="162"/>
      <c r="C57" s="24"/>
      <c r="D57" s="43"/>
      <c r="E57" s="42"/>
      <c r="F57" s="57"/>
      <c r="G57" s="64" t="s">
        <v>365</v>
      </c>
      <c r="H57" s="45" t="s">
        <v>168</v>
      </c>
      <c r="I57" s="49" t="s">
        <v>11</v>
      </c>
      <c r="J57" s="181"/>
      <c r="K57" s="12"/>
    </row>
    <row r="58" spans="1:11" s="10" customFormat="1" ht="25.5" customHeight="1">
      <c r="A58" s="13">
        <f t="shared" si="0"/>
        <v>32554</v>
      </c>
      <c r="B58" s="161">
        <f>RANK(A58,$A$4:$A$103,1)</f>
        <v>28</v>
      </c>
      <c r="C58" s="40" t="s">
        <v>949</v>
      </c>
      <c r="D58" s="33" t="s">
        <v>345</v>
      </c>
      <c r="E58" s="20">
        <v>5</v>
      </c>
      <c r="F58" s="21" t="s">
        <v>950</v>
      </c>
      <c r="G58" s="149" t="s">
        <v>951</v>
      </c>
      <c r="H58" s="22" t="s">
        <v>952</v>
      </c>
      <c r="I58" s="23" t="s">
        <v>953</v>
      </c>
      <c r="J58" s="180"/>
      <c r="K58" s="12"/>
    </row>
    <row r="59" spans="1:11" s="10" customFormat="1" ht="17.25" customHeight="1">
      <c r="A59" s="13"/>
      <c r="B59" s="162"/>
      <c r="C59" s="24"/>
      <c r="D59" s="43"/>
      <c r="E59" s="42"/>
      <c r="F59" s="57"/>
      <c r="G59" s="64" t="s">
        <v>365</v>
      </c>
      <c r="H59" s="45" t="s">
        <v>168</v>
      </c>
      <c r="I59" s="49" t="s">
        <v>11</v>
      </c>
      <c r="J59" s="181"/>
      <c r="K59" s="12"/>
    </row>
    <row r="60" spans="1:11" s="10" customFormat="1" ht="25.5" customHeight="1">
      <c r="A60" s="13">
        <f t="shared" si="0"/>
        <v>32574</v>
      </c>
      <c r="B60" s="161">
        <f>RANK(A60,$A$4:$A$103,1)</f>
        <v>29</v>
      </c>
      <c r="C60" s="40" t="s">
        <v>954</v>
      </c>
      <c r="D60" s="33" t="s">
        <v>346</v>
      </c>
      <c r="E60" s="20">
        <v>2</v>
      </c>
      <c r="F60" s="21" t="s">
        <v>955</v>
      </c>
      <c r="G60" s="149" t="s">
        <v>956</v>
      </c>
      <c r="H60" s="22" t="s">
        <v>957</v>
      </c>
      <c r="I60" s="23" t="s">
        <v>958</v>
      </c>
      <c r="J60" s="180"/>
      <c r="K60" s="12"/>
    </row>
    <row r="61" spans="1:11" s="10" customFormat="1" ht="17.25" customHeight="1">
      <c r="A61" s="13"/>
      <c r="B61" s="162"/>
      <c r="C61" s="24"/>
      <c r="D61" s="43"/>
      <c r="E61" s="42"/>
      <c r="F61" s="57"/>
      <c r="G61" s="64" t="s">
        <v>365</v>
      </c>
      <c r="H61" s="45" t="s">
        <v>168</v>
      </c>
      <c r="I61" s="49" t="s">
        <v>11</v>
      </c>
      <c r="J61" s="181"/>
      <c r="K61" s="12"/>
    </row>
    <row r="62" spans="1:11" s="10" customFormat="1" ht="25.5" customHeight="1">
      <c r="A62" s="13">
        <f t="shared" si="0"/>
        <v>32578</v>
      </c>
      <c r="B62" s="161">
        <f>RANK(A62,$A$4:$A$103,1)</f>
        <v>30</v>
      </c>
      <c r="C62" s="40" t="s">
        <v>959</v>
      </c>
      <c r="D62" s="33" t="s">
        <v>76</v>
      </c>
      <c r="E62" s="20">
        <v>6</v>
      </c>
      <c r="F62" s="21" t="s">
        <v>864</v>
      </c>
      <c r="G62" s="149" t="s">
        <v>863</v>
      </c>
      <c r="H62" s="22" t="s">
        <v>960</v>
      </c>
      <c r="I62" s="23" t="s">
        <v>961</v>
      </c>
      <c r="J62" s="180"/>
      <c r="K62" s="12"/>
    </row>
    <row r="63" spans="1:11" s="10" customFormat="1" ht="17.25" customHeight="1">
      <c r="A63" s="13"/>
      <c r="B63" s="162"/>
      <c r="C63" s="24"/>
      <c r="D63" s="43"/>
      <c r="E63" s="42"/>
      <c r="F63" s="57"/>
      <c r="G63" s="64" t="s">
        <v>277</v>
      </c>
      <c r="H63" s="45" t="s">
        <v>171</v>
      </c>
      <c r="I63" s="49" t="s">
        <v>11</v>
      </c>
      <c r="J63" s="181"/>
      <c r="K63" s="12"/>
    </row>
    <row r="64" spans="1:11" s="10" customFormat="1" ht="25.5" customHeight="1">
      <c r="A64" s="13">
        <f t="shared" si="0"/>
        <v>32589</v>
      </c>
      <c r="B64" s="161">
        <f>RANK(A64,$A$4:$A$103,1)</f>
        <v>31</v>
      </c>
      <c r="C64" s="40" t="s">
        <v>962</v>
      </c>
      <c r="D64" s="33" t="s">
        <v>99</v>
      </c>
      <c r="E64" s="20">
        <v>6</v>
      </c>
      <c r="F64" s="21" t="s">
        <v>873</v>
      </c>
      <c r="G64" s="149" t="s">
        <v>963</v>
      </c>
      <c r="H64" s="22" t="s">
        <v>875</v>
      </c>
      <c r="I64" s="23" t="s">
        <v>876</v>
      </c>
      <c r="J64" s="180"/>
      <c r="K64" s="12"/>
    </row>
    <row r="65" spans="1:11" s="10" customFormat="1" ht="17.25" customHeight="1">
      <c r="A65" s="13"/>
      <c r="B65" s="162"/>
      <c r="C65" s="24"/>
      <c r="D65" s="43"/>
      <c r="E65" s="42"/>
      <c r="F65" s="57"/>
      <c r="G65" s="64" t="s">
        <v>365</v>
      </c>
      <c r="H65" s="45" t="s">
        <v>168</v>
      </c>
      <c r="I65" s="49" t="s">
        <v>11</v>
      </c>
      <c r="J65" s="181"/>
      <c r="K65" s="12"/>
    </row>
    <row r="66" spans="1:11" s="10" customFormat="1" ht="25.5" customHeight="1">
      <c r="A66" s="13">
        <f t="shared" si="0"/>
        <v>32595</v>
      </c>
      <c r="B66" s="161">
        <f>RANK(A66,$A$4:$A$103,1)</f>
        <v>32</v>
      </c>
      <c r="C66" s="40" t="s">
        <v>964</v>
      </c>
      <c r="D66" s="33" t="s">
        <v>33</v>
      </c>
      <c r="E66" s="20">
        <v>4</v>
      </c>
      <c r="F66" s="21" t="s">
        <v>766</v>
      </c>
      <c r="G66" s="149" t="s">
        <v>768</v>
      </c>
      <c r="H66" s="22" t="s">
        <v>765</v>
      </c>
      <c r="I66" s="23" t="s">
        <v>965</v>
      </c>
      <c r="J66" s="180"/>
      <c r="K66" s="12"/>
    </row>
    <row r="67" spans="1:11" s="10" customFormat="1" ht="17.25" customHeight="1">
      <c r="A67" s="13"/>
      <c r="B67" s="162"/>
      <c r="C67" s="24"/>
      <c r="D67" s="43"/>
      <c r="E67" s="42"/>
      <c r="F67" s="57"/>
      <c r="G67" s="64" t="s">
        <v>417</v>
      </c>
      <c r="H67" s="45" t="s">
        <v>64</v>
      </c>
      <c r="I67" s="49" t="s">
        <v>11</v>
      </c>
      <c r="J67" s="181"/>
      <c r="K67" s="12"/>
    </row>
    <row r="68" spans="1:11" s="10" customFormat="1" ht="25.5" customHeight="1">
      <c r="A68" s="13">
        <f t="shared" si="0"/>
        <v>32609</v>
      </c>
      <c r="B68" s="161">
        <f>RANK(A68,$A$4:$A$103,1)</f>
        <v>33</v>
      </c>
      <c r="C68" s="40" t="s">
        <v>966</v>
      </c>
      <c r="D68" s="33" t="s">
        <v>5</v>
      </c>
      <c r="E68" s="20">
        <v>3</v>
      </c>
      <c r="F68" s="21" t="s">
        <v>967</v>
      </c>
      <c r="G68" s="149" t="s">
        <v>772</v>
      </c>
      <c r="H68" s="22" t="s">
        <v>773</v>
      </c>
      <c r="I68" s="23" t="s">
        <v>968</v>
      </c>
      <c r="J68" s="180"/>
      <c r="K68" s="12"/>
    </row>
    <row r="69" spans="1:11" s="10" customFormat="1" ht="17.25" customHeight="1">
      <c r="A69" s="13"/>
      <c r="B69" s="162"/>
      <c r="C69" s="24"/>
      <c r="D69" s="43"/>
      <c r="E69" s="42"/>
      <c r="F69" s="57"/>
      <c r="G69" s="64" t="s">
        <v>417</v>
      </c>
      <c r="H69" s="45" t="s">
        <v>64</v>
      </c>
      <c r="I69" s="49" t="s">
        <v>11</v>
      </c>
      <c r="J69" s="181"/>
      <c r="K69" s="12"/>
    </row>
    <row r="70" spans="1:11" s="10" customFormat="1" ht="25.5" customHeight="1">
      <c r="A70" s="13">
        <f>VALUE(CONCATENATE(LEFT(C70,1),MID(C70,3,2),RIGHT(C70,2)))</f>
        <v>32653</v>
      </c>
      <c r="B70" s="161">
        <f>RANK(A70,$A$4:$A$103,1)</f>
        <v>34</v>
      </c>
      <c r="C70" s="40" t="s">
        <v>143</v>
      </c>
      <c r="D70" s="33" t="s">
        <v>146</v>
      </c>
      <c r="E70" s="20">
        <v>1</v>
      </c>
      <c r="F70" s="21" t="s">
        <v>969</v>
      </c>
      <c r="G70" s="149" t="s">
        <v>970</v>
      </c>
      <c r="H70" s="22" t="s">
        <v>971</v>
      </c>
      <c r="I70" s="23" t="s">
        <v>972</v>
      </c>
      <c r="J70" s="180"/>
      <c r="K70" s="12"/>
    </row>
    <row r="71" spans="1:11" s="10" customFormat="1" ht="17.25" customHeight="1">
      <c r="A71" s="13"/>
      <c r="B71" s="162"/>
      <c r="C71" s="24"/>
      <c r="D71" s="43"/>
      <c r="E71" s="42"/>
      <c r="F71" s="57"/>
      <c r="G71" s="64" t="s">
        <v>422</v>
      </c>
      <c r="H71" s="45" t="s">
        <v>118</v>
      </c>
      <c r="I71" s="49" t="s">
        <v>10</v>
      </c>
      <c r="J71" s="181"/>
      <c r="K71" s="12"/>
    </row>
    <row r="72" spans="1:11" s="10" customFormat="1" ht="25.5" customHeight="1">
      <c r="A72" s="13">
        <f>VALUE(CONCATENATE(LEFT(C72,1),MID(C72,3,2),RIGHT(C72,2)))</f>
        <v>32678</v>
      </c>
      <c r="B72" s="161">
        <f>RANK(A72,$A$4:$A$103,1)</f>
        <v>35</v>
      </c>
      <c r="C72" s="40" t="s">
        <v>973</v>
      </c>
      <c r="D72" s="33" t="s">
        <v>61</v>
      </c>
      <c r="E72" s="20">
        <v>5</v>
      </c>
      <c r="F72" s="21" t="s">
        <v>281</v>
      </c>
      <c r="G72" s="149" t="s">
        <v>284</v>
      </c>
      <c r="H72" s="22" t="s">
        <v>282</v>
      </c>
      <c r="I72" s="23" t="s">
        <v>974</v>
      </c>
      <c r="J72" s="180"/>
      <c r="K72" s="12"/>
    </row>
    <row r="73" spans="1:11" s="10" customFormat="1" ht="17.25" customHeight="1">
      <c r="A73" s="13"/>
      <c r="B73" s="162"/>
      <c r="C73" s="24"/>
      <c r="D73" s="43"/>
      <c r="E73" s="42"/>
      <c r="F73" s="57"/>
      <c r="G73" s="64" t="s">
        <v>398</v>
      </c>
      <c r="H73" s="45" t="s">
        <v>94</v>
      </c>
      <c r="I73" s="49" t="s">
        <v>11</v>
      </c>
      <c r="J73" s="181"/>
      <c r="K73" s="12"/>
    </row>
    <row r="74" spans="1:11" s="10" customFormat="1" ht="25.5" customHeight="1">
      <c r="A74" s="13">
        <f>VALUE(CONCATENATE(LEFT(C74,1),MID(C74,3,2),RIGHT(C74,2)))</f>
        <v>32752</v>
      </c>
      <c r="B74" s="161">
        <f>RANK(A74,$A$4:$A$103,1)</f>
        <v>36</v>
      </c>
      <c r="C74" s="40" t="s">
        <v>975</v>
      </c>
      <c r="D74" s="33" t="s">
        <v>184</v>
      </c>
      <c r="E74" s="20">
        <v>5</v>
      </c>
      <c r="F74" s="21" t="s">
        <v>898</v>
      </c>
      <c r="G74" s="149" t="s">
        <v>899</v>
      </c>
      <c r="H74" s="22" t="s">
        <v>976</v>
      </c>
      <c r="I74" s="23" t="s">
        <v>977</v>
      </c>
      <c r="J74" s="180"/>
      <c r="K74" s="12"/>
    </row>
    <row r="75" spans="1:11" s="10" customFormat="1" ht="17.25" customHeight="1">
      <c r="A75" s="13"/>
      <c r="B75" s="162"/>
      <c r="C75" s="24"/>
      <c r="D75" s="43"/>
      <c r="E75" s="42"/>
      <c r="F75" s="57"/>
      <c r="G75" s="64" t="s">
        <v>444</v>
      </c>
      <c r="H75" s="45" t="s">
        <v>43</v>
      </c>
      <c r="I75" s="49" t="s">
        <v>4</v>
      </c>
      <c r="J75" s="181"/>
      <c r="K75" s="12"/>
    </row>
    <row r="76" spans="1:11" s="10" customFormat="1" ht="25.5" customHeight="1">
      <c r="A76" s="13">
        <f>VALUE(CONCATENATE(LEFT(C76,1),MID(C76,3,2),RIGHT(C76,2)))</f>
        <v>32760</v>
      </c>
      <c r="B76" s="161">
        <f>RANK(A76,$A$4:$A$103,1)</f>
        <v>37</v>
      </c>
      <c r="C76" s="40" t="s">
        <v>978</v>
      </c>
      <c r="D76" s="33" t="s">
        <v>19</v>
      </c>
      <c r="E76" s="20">
        <v>6</v>
      </c>
      <c r="F76" s="21" t="s">
        <v>979</v>
      </c>
      <c r="G76" s="149" t="s">
        <v>980</v>
      </c>
      <c r="H76" s="22" t="s">
        <v>981</v>
      </c>
      <c r="I76" s="23" t="s">
        <v>982</v>
      </c>
      <c r="J76" s="180"/>
      <c r="K76" s="12"/>
    </row>
    <row r="77" spans="1:11" s="10" customFormat="1" ht="17.25" customHeight="1">
      <c r="A77" s="13"/>
      <c r="B77" s="162"/>
      <c r="C77" s="24"/>
      <c r="D77" s="43"/>
      <c r="E77" s="42"/>
      <c r="F77" s="57"/>
      <c r="G77" s="64" t="s">
        <v>365</v>
      </c>
      <c r="H77" s="45" t="s">
        <v>168</v>
      </c>
      <c r="I77" s="49" t="s">
        <v>11</v>
      </c>
      <c r="J77" s="181"/>
      <c r="K77" s="12"/>
    </row>
    <row r="78" spans="1:11" s="10" customFormat="1" ht="25.5" customHeight="1">
      <c r="A78" s="13">
        <f>VALUE(CONCATENATE(LEFT(C78,1),MID(C78,3,2),RIGHT(C78,2)))</f>
        <v>32764</v>
      </c>
      <c r="B78" s="161">
        <f>RANK(A78,$A$4:$A$103,1)</f>
        <v>38</v>
      </c>
      <c r="C78" s="40" t="s">
        <v>983</v>
      </c>
      <c r="D78" s="33" t="s">
        <v>347</v>
      </c>
      <c r="E78" s="20">
        <v>4</v>
      </c>
      <c r="F78" s="21" t="s">
        <v>984</v>
      </c>
      <c r="G78" s="149" t="s">
        <v>985</v>
      </c>
      <c r="H78" s="22" t="s">
        <v>986</v>
      </c>
      <c r="I78" s="23" t="s">
        <v>987</v>
      </c>
      <c r="J78" s="180"/>
      <c r="K78" s="12"/>
    </row>
    <row r="79" spans="1:11" s="10" customFormat="1" ht="17.25" customHeight="1">
      <c r="A79" s="13"/>
      <c r="B79" s="162"/>
      <c r="C79" s="24"/>
      <c r="D79" s="43"/>
      <c r="E79" s="42"/>
      <c r="F79" s="57"/>
      <c r="G79" s="48" t="s">
        <v>398</v>
      </c>
      <c r="H79" s="28" t="s">
        <v>94</v>
      </c>
      <c r="I79" s="49" t="s">
        <v>11</v>
      </c>
      <c r="J79" s="181"/>
      <c r="K79" s="12"/>
    </row>
    <row r="80" spans="1:11" s="10" customFormat="1" ht="25.5" customHeight="1">
      <c r="A80" s="13">
        <f>VALUE(CONCATENATE(LEFT(C80,1),MID(C80,3,2),RIGHT(C80,2)))</f>
        <v>32767</v>
      </c>
      <c r="B80" s="161">
        <f>RANK(A80,$A$4:$A$103,1)</f>
        <v>39</v>
      </c>
      <c r="C80" s="40" t="s">
        <v>988</v>
      </c>
      <c r="D80" s="33" t="s">
        <v>81</v>
      </c>
      <c r="E80" s="20">
        <v>3</v>
      </c>
      <c r="F80" s="21" t="s">
        <v>989</v>
      </c>
      <c r="G80" s="149" t="s">
        <v>776</v>
      </c>
      <c r="H80" s="22" t="s">
        <v>990</v>
      </c>
      <c r="I80" s="23" t="s">
        <v>991</v>
      </c>
      <c r="J80" s="180"/>
      <c r="K80" s="12"/>
    </row>
    <row r="81" spans="1:11" s="10" customFormat="1" ht="17.25" customHeight="1">
      <c r="A81" s="13"/>
      <c r="B81" s="162"/>
      <c r="C81" s="24"/>
      <c r="D81" s="43"/>
      <c r="E81" s="42"/>
      <c r="F81" s="57"/>
      <c r="G81" s="48" t="s">
        <v>398</v>
      </c>
      <c r="H81" s="28" t="s">
        <v>94</v>
      </c>
      <c r="I81" s="49" t="s">
        <v>11</v>
      </c>
      <c r="J81" s="181"/>
      <c r="K81" s="12"/>
    </row>
    <row r="82" spans="1:11" s="10" customFormat="1" ht="25.5" customHeight="1">
      <c r="A82" s="13">
        <f>VALUE(CONCATENATE(LEFT(C82,1),MID(C82,3,2),RIGHT(C82,2)))</f>
        <v>32772</v>
      </c>
      <c r="B82" s="161">
        <f>RANK(A82,$A$4:$A$103,1)</f>
        <v>40</v>
      </c>
      <c r="C82" s="40" t="s">
        <v>992</v>
      </c>
      <c r="D82" s="33" t="s">
        <v>348</v>
      </c>
      <c r="E82" s="20">
        <v>3</v>
      </c>
      <c r="F82" s="21" t="s">
        <v>993</v>
      </c>
      <c r="G82" s="149" t="s">
        <v>994</v>
      </c>
      <c r="H82" s="22" t="s">
        <v>995</v>
      </c>
      <c r="I82" s="23" t="s">
        <v>996</v>
      </c>
      <c r="J82" s="180"/>
      <c r="K82" s="12"/>
    </row>
    <row r="83" spans="1:11" s="10" customFormat="1" ht="17.25" customHeight="1">
      <c r="A83" s="13"/>
      <c r="B83" s="162"/>
      <c r="C83" s="24"/>
      <c r="D83" s="43"/>
      <c r="E83" s="42"/>
      <c r="F83" s="57"/>
      <c r="G83" s="48" t="s">
        <v>417</v>
      </c>
      <c r="H83" s="28" t="s">
        <v>64</v>
      </c>
      <c r="I83" s="49" t="s">
        <v>11</v>
      </c>
      <c r="J83" s="181"/>
      <c r="K83" s="12"/>
    </row>
    <row r="84" spans="1:11" s="10" customFormat="1" ht="25.5" customHeight="1">
      <c r="A84" s="13">
        <f>VALUE(CONCATENATE(LEFT(C84,1),MID(C84,3,2),RIGHT(C84,2)))</f>
        <v>32791</v>
      </c>
      <c r="B84" s="161">
        <f>RANK(A84,$A$4:$A$103,1)</f>
        <v>41</v>
      </c>
      <c r="C84" s="40" t="s">
        <v>997</v>
      </c>
      <c r="D84" s="33" t="s">
        <v>135</v>
      </c>
      <c r="E84" s="20">
        <v>3</v>
      </c>
      <c r="F84" s="21" t="s">
        <v>834</v>
      </c>
      <c r="G84" s="149" t="s">
        <v>832</v>
      </c>
      <c r="H84" s="22" t="s">
        <v>998</v>
      </c>
      <c r="I84" s="23" t="s">
        <v>999</v>
      </c>
      <c r="J84" s="180"/>
      <c r="K84" s="12"/>
    </row>
    <row r="85" spans="1:11" s="10" customFormat="1" ht="17.25" customHeight="1">
      <c r="A85" s="13"/>
      <c r="B85" s="162"/>
      <c r="C85" s="24"/>
      <c r="D85" s="43"/>
      <c r="E85" s="42"/>
      <c r="F85" s="57"/>
      <c r="G85" s="48" t="s">
        <v>398</v>
      </c>
      <c r="H85" s="28" t="s">
        <v>94</v>
      </c>
      <c r="I85" s="49" t="s">
        <v>11</v>
      </c>
      <c r="J85" s="181"/>
      <c r="K85" s="12"/>
    </row>
    <row r="86" spans="1:11" s="10" customFormat="1" ht="25.5" customHeight="1">
      <c r="A86" s="13">
        <f>VALUE(CONCATENATE(LEFT(C86,1),MID(C86,3,2),RIGHT(C86,2)))</f>
        <v>32800</v>
      </c>
      <c r="B86" s="161">
        <f>RANK(A86,$A$4:$A$103,1)</f>
        <v>42</v>
      </c>
      <c r="C86" s="40" t="s">
        <v>1000</v>
      </c>
      <c r="D86" s="33" t="s">
        <v>349</v>
      </c>
      <c r="E86" s="20">
        <v>1</v>
      </c>
      <c r="F86" s="21" t="s">
        <v>1001</v>
      </c>
      <c r="G86" s="149" t="s">
        <v>1002</v>
      </c>
      <c r="H86" s="22" t="s">
        <v>1003</v>
      </c>
      <c r="I86" s="23" t="s">
        <v>1004</v>
      </c>
      <c r="J86" s="180"/>
      <c r="K86" s="12"/>
    </row>
    <row r="87" spans="1:11" s="10" customFormat="1" ht="17.25" customHeight="1">
      <c r="A87" s="13"/>
      <c r="B87" s="162"/>
      <c r="C87" s="24"/>
      <c r="D87" s="43"/>
      <c r="E87" s="42"/>
      <c r="F87" s="57"/>
      <c r="G87" s="48" t="s">
        <v>665</v>
      </c>
      <c r="H87" s="28" t="s">
        <v>116</v>
      </c>
      <c r="I87" s="49" t="s">
        <v>10</v>
      </c>
      <c r="J87" s="181"/>
      <c r="K87" s="12"/>
    </row>
    <row r="88" spans="1:11" s="10" customFormat="1" ht="25.5" customHeight="1">
      <c r="A88" s="13">
        <f>VALUE(CONCATENATE(LEFT(C88,1),MID(C88,3,2),RIGHT(C88,2)))</f>
        <v>32811</v>
      </c>
      <c r="B88" s="161">
        <f>RANK(A88,$A$4:$A$103,1)</f>
        <v>43</v>
      </c>
      <c r="C88" s="40" t="s">
        <v>1005</v>
      </c>
      <c r="D88" s="33" t="s">
        <v>45</v>
      </c>
      <c r="E88" s="20">
        <v>3</v>
      </c>
      <c r="F88" s="21" t="s">
        <v>1006</v>
      </c>
      <c r="G88" s="149" t="s">
        <v>1007</v>
      </c>
      <c r="H88" s="22" t="s">
        <v>760</v>
      </c>
      <c r="I88" s="23" t="s">
        <v>1008</v>
      </c>
      <c r="J88" s="180"/>
      <c r="K88" s="12"/>
    </row>
    <row r="89" spans="1:11" s="10" customFormat="1" ht="17.25" customHeight="1">
      <c r="A89" s="13"/>
      <c r="B89" s="162"/>
      <c r="C89" s="24"/>
      <c r="D89" s="43"/>
      <c r="E89" s="42"/>
      <c r="F89" s="57"/>
      <c r="G89" s="48" t="s">
        <v>750</v>
      </c>
      <c r="H89" s="28" t="s">
        <v>66</v>
      </c>
      <c r="I89" s="49" t="s">
        <v>16</v>
      </c>
      <c r="J89" s="181"/>
      <c r="K89" s="12"/>
    </row>
    <row r="90" spans="1:11" s="10" customFormat="1" ht="25.5" customHeight="1">
      <c r="A90" s="13">
        <f>VALUE(CONCATENATE(LEFT(C90,1),MID(C90,3,2),RIGHT(C90,2)))</f>
        <v>32812</v>
      </c>
      <c r="B90" s="161">
        <f>RANK(A90,$A$4:$A$103,1)</f>
        <v>44</v>
      </c>
      <c r="C90" s="40" t="s">
        <v>1009</v>
      </c>
      <c r="D90" s="33" t="s">
        <v>74</v>
      </c>
      <c r="E90" s="20">
        <v>4</v>
      </c>
      <c r="F90" s="21" t="s">
        <v>305</v>
      </c>
      <c r="G90" s="149" t="s">
        <v>304</v>
      </c>
      <c r="H90" s="22" t="s">
        <v>229</v>
      </c>
      <c r="I90" s="23" t="s">
        <v>1010</v>
      </c>
      <c r="J90" s="180"/>
      <c r="K90" s="12"/>
    </row>
    <row r="91" spans="1:11" s="10" customFormat="1" ht="17.25" customHeight="1">
      <c r="A91" s="13"/>
      <c r="B91" s="162"/>
      <c r="C91" s="24"/>
      <c r="D91" s="43"/>
      <c r="E91" s="42"/>
      <c r="F91" s="57"/>
      <c r="G91" s="48" t="s">
        <v>444</v>
      </c>
      <c r="H91" s="28" t="s">
        <v>43</v>
      </c>
      <c r="I91" s="49" t="s">
        <v>42</v>
      </c>
      <c r="J91" s="181"/>
      <c r="K91" s="12"/>
    </row>
    <row r="92" spans="1:11" s="10" customFormat="1" ht="25.5" customHeight="1">
      <c r="A92" s="13">
        <f>VALUE(CONCATENATE(LEFT(C92,1),MID(C92,3,2),RIGHT(C92,2)))</f>
        <v>32813</v>
      </c>
      <c r="B92" s="161">
        <f>RANK(A92,$A$4:$A$103,1)</f>
        <v>45</v>
      </c>
      <c r="C92" s="40" t="s">
        <v>1011</v>
      </c>
      <c r="D92" s="33" t="s">
        <v>15</v>
      </c>
      <c r="E92" s="20">
        <v>5</v>
      </c>
      <c r="F92" s="21" t="s">
        <v>811</v>
      </c>
      <c r="G92" s="149" t="s">
        <v>1012</v>
      </c>
      <c r="H92" s="22" t="s">
        <v>1013</v>
      </c>
      <c r="I92" s="23" t="s">
        <v>1014</v>
      </c>
      <c r="J92" s="180"/>
      <c r="K92" s="12"/>
    </row>
    <row r="93" spans="1:11" s="10" customFormat="1" ht="17.25" customHeight="1">
      <c r="A93" s="13"/>
      <c r="B93" s="162"/>
      <c r="C93" s="24"/>
      <c r="D93" s="43"/>
      <c r="E93" s="42"/>
      <c r="F93" s="57"/>
      <c r="G93" s="48" t="s">
        <v>292</v>
      </c>
      <c r="H93" s="28" t="s">
        <v>96</v>
      </c>
      <c r="I93" s="49" t="s">
        <v>10</v>
      </c>
      <c r="J93" s="181"/>
      <c r="K93" s="12"/>
    </row>
    <row r="94" spans="1:11" s="10" customFormat="1" ht="25.5" customHeight="1">
      <c r="A94" s="13">
        <f>VALUE(CONCATENATE(LEFT(C94,1),MID(C94,3,2),RIGHT(C94,2)))</f>
        <v>32814</v>
      </c>
      <c r="B94" s="161">
        <f>RANK(A94,$A$4:$A$103,1)</f>
        <v>46</v>
      </c>
      <c r="C94" s="40" t="s">
        <v>1015</v>
      </c>
      <c r="D94" s="33" t="s">
        <v>73</v>
      </c>
      <c r="E94" s="20">
        <v>5</v>
      </c>
      <c r="F94" s="21" t="s">
        <v>1016</v>
      </c>
      <c r="G94" s="149" t="s">
        <v>803</v>
      </c>
      <c r="H94" s="22" t="s">
        <v>806</v>
      </c>
      <c r="I94" s="23" t="s">
        <v>804</v>
      </c>
      <c r="J94" s="180"/>
      <c r="K94" s="12"/>
    </row>
    <row r="95" spans="1:11" s="10" customFormat="1" ht="17.25" customHeight="1">
      <c r="A95" s="13"/>
      <c r="B95" s="162"/>
      <c r="C95" s="24"/>
      <c r="D95" s="43"/>
      <c r="E95" s="42"/>
      <c r="F95" s="57"/>
      <c r="G95" s="48" t="s">
        <v>365</v>
      </c>
      <c r="H95" s="28" t="s">
        <v>168</v>
      </c>
      <c r="I95" s="49" t="s">
        <v>11</v>
      </c>
      <c r="J95" s="181"/>
      <c r="K95" s="12"/>
    </row>
    <row r="96" spans="1:11" s="10" customFormat="1" ht="25.5" customHeight="1">
      <c r="A96" s="13">
        <f>VALUE(CONCATENATE(LEFT(C96,1),MID(C96,3,2),RIGHT(C96,2)))</f>
        <v>32815</v>
      </c>
      <c r="B96" s="161">
        <f>RANK(A96,$A$4:$A$103,1)</f>
        <v>47</v>
      </c>
      <c r="C96" s="40" t="s">
        <v>1017</v>
      </c>
      <c r="D96" s="33" t="s">
        <v>186</v>
      </c>
      <c r="E96" s="20">
        <v>1</v>
      </c>
      <c r="F96" s="21" t="s">
        <v>757</v>
      </c>
      <c r="G96" s="149" t="s">
        <v>756</v>
      </c>
      <c r="H96" s="22" t="s">
        <v>758</v>
      </c>
      <c r="I96" s="23" t="s">
        <v>1018</v>
      </c>
      <c r="J96" s="180"/>
      <c r="K96" s="12"/>
    </row>
    <row r="97" spans="1:11" s="10" customFormat="1" ht="17.25" customHeight="1">
      <c r="A97" s="13"/>
      <c r="B97" s="162"/>
      <c r="C97" s="24"/>
      <c r="D97" s="43"/>
      <c r="E97" s="42"/>
      <c r="F97" s="57"/>
      <c r="G97" s="48" t="s">
        <v>1019</v>
      </c>
      <c r="H97" s="28" t="s">
        <v>66</v>
      </c>
      <c r="I97" s="49" t="s">
        <v>10</v>
      </c>
      <c r="J97" s="181"/>
      <c r="K97" s="12"/>
    </row>
    <row r="98" spans="1:11" s="10" customFormat="1" ht="25.5" customHeight="1">
      <c r="A98" s="13">
        <f>VALUE(CONCATENATE(LEFT(C98,1),MID(C98,3,2),RIGHT(C98,2)))</f>
        <v>32846</v>
      </c>
      <c r="B98" s="161">
        <f>RANK(A98,$A$4:$A$103,1)</f>
        <v>48</v>
      </c>
      <c r="C98" s="40" t="s">
        <v>1020</v>
      </c>
      <c r="D98" s="33" t="s">
        <v>159</v>
      </c>
      <c r="E98" s="20">
        <v>4</v>
      </c>
      <c r="F98" s="21" t="s">
        <v>1021</v>
      </c>
      <c r="G98" s="149" t="s">
        <v>845</v>
      </c>
      <c r="H98" s="22" t="s">
        <v>844</v>
      </c>
      <c r="I98" s="23" t="s">
        <v>1022</v>
      </c>
      <c r="J98" s="180"/>
      <c r="K98" s="12"/>
    </row>
    <row r="99" spans="1:11" s="10" customFormat="1" ht="17.25" customHeight="1">
      <c r="A99" s="13"/>
      <c r="B99" s="162"/>
      <c r="C99" s="24"/>
      <c r="D99" s="43"/>
      <c r="E99" s="42"/>
      <c r="F99" s="57"/>
      <c r="G99" s="48" t="s">
        <v>365</v>
      </c>
      <c r="H99" s="28" t="s">
        <v>168</v>
      </c>
      <c r="I99" s="49" t="s">
        <v>11</v>
      </c>
      <c r="J99" s="181"/>
      <c r="K99" s="12"/>
    </row>
    <row r="100" spans="1:11" s="10" customFormat="1" ht="25.5" customHeight="1">
      <c r="A100" s="13">
        <f>VALUE(CONCATENATE(LEFT(C100,1),MID(C100,3,2),RIGHT(C100,2)))</f>
        <v>32862</v>
      </c>
      <c r="B100" s="161">
        <f>RANK(A100,$A$4:$A$103,1)</f>
        <v>49</v>
      </c>
      <c r="C100" s="40" t="s">
        <v>1023</v>
      </c>
      <c r="D100" s="33" t="s">
        <v>57</v>
      </c>
      <c r="E100" s="20">
        <v>5</v>
      </c>
      <c r="F100" s="21" t="s">
        <v>754</v>
      </c>
      <c r="G100" s="149" t="s">
        <v>1024</v>
      </c>
      <c r="H100" s="22" t="s">
        <v>755</v>
      </c>
      <c r="I100" s="23" t="s">
        <v>753</v>
      </c>
      <c r="J100" s="180"/>
      <c r="K100" s="12"/>
    </row>
    <row r="101" spans="1:11" s="10" customFormat="1" ht="17.25" customHeight="1">
      <c r="A101" s="13"/>
      <c r="B101" s="162"/>
      <c r="C101" s="24"/>
      <c r="D101" s="43"/>
      <c r="E101" s="42"/>
      <c r="F101" s="57"/>
      <c r="G101" s="48" t="s">
        <v>444</v>
      </c>
      <c r="H101" s="28" t="s">
        <v>43</v>
      </c>
      <c r="I101" s="49" t="s">
        <v>4</v>
      </c>
      <c r="J101" s="181"/>
      <c r="K101" s="12"/>
    </row>
    <row r="102" spans="1:11" s="10" customFormat="1" ht="25.5" customHeight="1">
      <c r="A102" s="13">
        <f>VALUE(CONCATENATE(LEFT(C102,1),MID(C102,3,2),RIGHT(C102,2)))</f>
        <v>32875</v>
      </c>
      <c r="B102" s="161">
        <f>RANK(A102,$A$4:$A$103,1)</f>
        <v>50</v>
      </c>
      <c r="C102" s="40" t="s">
        <v>1025</v>
      </c>
      <c r="D102" s="33" t="s">
        <v>18</v>
      </c>
      <c r="E102" s="20">
        <v>1</v>
      </c>
      <c r="F102" s="21" t="s">
        <v>1026</v>
      </c>
      <c r="G102" s="149" t="s">
        <v>1027</v>
      </c>
      <c r="H102" s="22" t="s">
        <v>1028</v>
      </c>
      <c r="I102" s="23" t="s">
        <v>1029</v>
      </c>
      <c r="J102" s="180"/>
      <c r="K102" s="12"/>
    </row>
    <row r="103" spans="1:11" s="10" customFormat="1" ht="17.25" customHeight="1">
      <c r="A103" s="13"/>
      <c r="B103" s="162"/>
      <c r="C103" s="24"/>
      <c r="D103" s="43"/>
      <c r="E103" s="42"/>
      <c r="F103" s="57"/>
      <c r="G103" s="64" t="s">
        <v>365</v>
      </c>
      <c r="H103" s="45" t="s">
        <v>168</v>
      </c>
      <c r="I103" s="49" t="s">
        <v>11</v>
      </c>
      <c r="J103" s="181"/>
      <c r="K103" s="12"/>
    </row>
    <row r="104" spans="1:11" s="10" customFormat="1" ht="17.25" customHeight="1">
      <c r="A104" s="13"/>
      <c r="B104" s="122"/>
      <c r="C104" s="123"/>
      <c r="D104" s="124"/>
      <c r="E104" s="125"/>
      <c r="F104" s="126"/>
      <c r="G104" s="51"/>
      <c r="H104" s="52"/>
      <c r="I104" s="52"/>
      <c r="J104" s="121"/>
      <c r="K104" s="12"/>
    </row>
    <row r="105" spans="1:11" s="10" customFormat="1" ht="17.25" customHeight="1">
      <c r="A105" s="13"/>
      <c r="B105" s="122"/>
      <c r="C105" s="123"/>
      <c r="D105" s="124"/>
      <c r="E105" s="125"/>
      <c r="F105" s="126"/>
      <c r="G105" s="51"/>
      <c r="H105" s="52"/>
      <c r="I105" s="52"/>
      <c r="J105" s="121"/>
      <c r="K105" s="12"/>
    </row>
    <row r="106" spans="1:11" s="10" customFormat="1" ht="17.25" customHeight="1">
      <c r="A106" s="13"/>
      <c r="B106" s="122"/>
      <c r="C106" s="123"/>
      <c r="D106" s="124"/>
      <c r="E106" s="125"/>
      <c r="F106" s="126"/>
      <c r="G106" s="51"/>
      <c r="H106" s="52"/>
      <c r="I106" s="52"/>
      <c r="J106" s="121"/>
      <c r="K106" s="12"/>
    </row>
    <row r="107" spans="1:11" s="10" customFormat="1" ht="17.25" customHeight="1">
      <c r="A107" s="13"/>
      <c r="B107" s="122"/>
      <c r="C107" s="123"/>
      <c r="D107" s="124"/>
      <c r="E107" s="125"/>
      <c r="F107" s="126"/>
      <c r="G107" s="51"/>
      <c r="H107" s="52"/>
      <c r="I107" s="52"/>
      <c r="J107" s="121"/>
      <c r="K107" s="12"/>
    </row>
    <row r="108" spans="1:10" ht="24.75" customHeight="1">
      <c r="A108" s="13"/>
      <c r="B108" s="193"/>
      <c r="C108" s="127"/>
      <c r="D108" s="124"/>
      <c r="E108" s="123"/>
      <c r="F108" s="128"/>
      <c r="G108" s="128"/>
      <c r="H108" s="128"/>
      <c r="I108" s="128"/>
      <c r="J108" s="129"/>
    </row>
    <row r="109" spans="1:10" ht="23.25" customHeight="1">
      <c r="A109" s="13"/>
      <c r="B109" s="194"/>
      <c r="C109" s="123"/>
      <c r="D109" s="124"/>
      <c r="E109" s="125"/>
      <c r="F109" s="126"/>
      <c r="G109" s="48"/>
      <c r="H109" s="28"/>
      <c r="I109" s="50"/>
      <c r="J109" s="129"/>
    </row>
    <row r="110" spans="1:9" ht="23.25" customHeight="1">
      <c r="A110" s="13">
        <f>VALUE(CONCATENATE(LEFT(C110,1),MID(C110,3,2),RIGHT(C110,2)))</f>
        <v>32890</v>
      </c>
      <c r="B110" s="161"/>
      <c r="C110" s="40" t="s">
        <v>1293</v>
      </c>
      <c r="D110" s="33" t="s">
        <v>35</v>
      </c>
      <c r="E110" s="27">
        <v>6</v>
      </c>
      <c r="F110" s="21" t="s">
        <v>1294</v>
      </c>
      <c r="G110" s="22" t="s">
        <v>819</v>
      </c>
      <c r="H110" s="22" t="s">
        <v>1295</v>
      </c>
      <c r="I110" s="23" t="s">
        <v>1296</v>
      </c>
    </row>
    <row r="111" spans="1:9" ht="23.25" customHeight="1">
      <c r="A111" s="13"/>
      <c r="B111" s="192"/>
      <c r="C111" s="24"/>
      <c r="D111" s="43"/>
      <c r="E111" s="42"/>
      <c r="F111" s="57"/>
      <c r="G111" s="64" t="s">
        <v>320</v>
      </c>
      <c r="H111" s="45" t="s">
        <v>1297</v>
      </c>
      <c r="I111" s="49" t="s">
        <v>1298</v>
      </c>
    </row>
    <row r="112" spans="1:9" ht="23.25" customHeight="1">
      <c r="A112" s="13">
        <f>VALUE(CONCATENATE(LEFT(C112,1),MID(C112,3,2),RIGHT(C112,2)))</f>
        <v>32895</v>
      </c>
      <c r="B112" s="161"/>
      <c r="C112" s="40" t="s">
        <v>1299</v>
      </c>
      <c r="D112" s="33" t="s">
        <v>77</v>
      </c>
      <c r="E112" s="27">
        <v>6</v>
      </c>
      <c r="F112" s="21" t="s">
        <v>1300</v>
      </c>
      <c r="G112" s="22" t="s">
        <v>884</v>
      </c>
      <c r="H112" s="22" t="s">
        <v>883</v>
      </c>
      <c r="I112" s="23" t="s">
        <v>1301</v>
      </c>
    </row>
    <row r="113" spans="1:9" ht="23.25" customHeight="1">
      <c r="A113" s="13"/>
      <c r="B113" s="192"/>
      <c r="C113" s="24"/>
      <c r="D113" s="43"/>
      <c r="E113" s="42"/>
      <c r="F113" s="57"/>
      <c r="G113" s="48" t="s">
        <v>365</v>
      </c>
      <c r="H113" s="28" t="s">
        <v>168</v>
      </c>
      <c r="I113" s="49" t="s">
        <v>11</v>
      </c>
    </row>
    <row r="114" spans="1:9" ht="23.25" customHeight="1">
      <c r="A114" s="13">
        <f>VALUE(CONCATENATE(LEFT(C114,1),MID(C114,3,2),RIGHT(C114,2)))</f>
        <v>32898</v>
      </c>
      <c r="B114" s="161"/>
      <c r="C114" s="40" t="s">
        <v>1302</v>
      </c>
      <c r="D114" s="33" t="s">
        <v>1303</v>
      </c>
      <c r="E114" s="27">
        <v>2</v>
      </c>
      <c r="F114" s="21" t="s">
        <v>1304</v>
      </c>
      <c r="G114" s="22" t="s">
        <v>1305</v>
      </c>
      <c r="H114" s="22" t="s">
        <v>1306</v>
      </c>
      <c r="I114" s="23" t="s">
        <v>1307</v>
      </c>
    </row>
    <row r="115" spans="1:9" ht="23.25" customHeight="1">
      <c r="A115" s="13"/>
      <c r="B115" s="192"/>
      <c r="C115" s="24"/>
      <c r="D115" s="43"/>
      <c r="E115" s="42"/>
      <c r="F115" s="57"/>
      <c r="G115" s="48" t="s">
        <v>365</v>
      </c>
      <c r="H115" s="28" t="s">
        <v>168</v>
      </c>
      <c r="I115" s="49" t="s">
        <v>11</v>
      </c>
    </row>
    <row r="116" spans="1:9" ht="23.25" customHeight="1">
      <c r="A116" s="13">
        <f>VALUE(CONCATENATE(LEFT(C116,1),MID(C116,3,2),RIGHT(C116,2)))</f>
        <v>32898</v>
      </c>
      <c r="B116" s="161"/>
      <c r="C116" s="40" t="s">
        <v>1302</v>
      </c>
      <c r="D116" s="33" t="s">
        <v>1308</v>
      </c>
      <c r="E116" s="27">
        <v>5</v>
      </c>
      <c r="F116" s="21" t="s">
        <v>1309</v>
      </c>
      <c r="G116" s="22" t="s">
        <v>1310</v>
      </c>
      <c r="H116" s="22" t="s">
        <v>1311</v>
      </c>
      <c r="I116" s="23" t="s">
        <v>1312</v>
      </c>
    </row>
    <row r="117" spans="1:9" ht="23.25" customHeight="1">
      <c r="A117" s="13"/>
      <c r="B117" s="192"/>
      <c r="C117" s="24"/>
      <c r="D117" s="43"/>
      <c r="E117" s="42"/>
      <c r="F117" s="57"/>
      <c r="G117" s="48" t="s">
        <v>417</v>
      </c>
      <c r="H117" s="28" t="s">
        <v>64</v>
      </c>
      <c r="I117" s="49" t="s">
        <v>11</v>
      </c>
    </row>
    <row r="118" spans="1:9" ht="23.25" customHeight="1">
      <c r="A118" s="13">
        <f>VALUE(CONCATENATE(LEFT(C118,1),MID(C118,3,2),RIGHT(C118,2)))</f>
        <v>32901</v>
      </c>
      <c r="B118" s="161"/>
      <c r="C118" s="40" t="s">
        <v>1313</v>
      </c>
      <c r="D118" s="33" t="s">
        <v>102</v>
      </c>
      <c r="E118" s="27">
        <v>5</v>
      </c>
      <c r="F118" s="21" t="s">
        <v>878</v>
      </c>
      <c r="G118" s="22" t="s">
        <v>881</v>
      </c>
      <c r="H118" s="22" t="s">
        <v>1314</v>
      </c>
      <c r="I118" s="23" t="s">
        <v>1315</v>
      </c>
    </row>
    <row r="119" spans="1:9" ht="23.25" customHeight="1">
      <c r="A119" s="13"/>
      <c r="B119" s="192"/>
      <c r="C119" s="24"/>
      <c r="D119" s="43"/>
      <c r="E119" s="42"/>
      <c r="F119" s="57"/>
      <c r="G119" s="48" t="s">
        <v>655</v>
      </c>
      <c r="H119" s="28" t="s">
        <v>116</v>
      </c>
      <c r="I119" s="49" t="s">
        <v>4</v>
      </c>
    </row>
    <row r="120" spans="1:9" ht="23.25" customHeight="1">
      <c r="A120" s="13"/>
      <c r="B120" s="161"/>
      <c r="C120" s="40"/>
      <c r="D120" s="33"/>
      <c r="E120" s="27"/>
      <c r="F120" s="21"/>
      <c r="G120" s="22"/>
      <c r="H120" s="22"/>
      <c r="I120" s="23"/>
    </row>
    <row r="121" spans="1:9" ht="23.25" customHeight="1">
      <c r="A121" s="13"/>
      <c r="B121" s="192"/>
      <c r="C121" s="24"/>
      <c r="D121" s="43"/>
      <c r="E121" s="42"/>
      <c r="F121" s="57"/>
      <c r="G121" s="48"/>
      <c r="H121" s="28"/>
      <c r="I121" s="49"/>
    </row>
    <row r="122" spans="1:9" ht="23.25" customHeight="1">
      <c r="A122" s="13"/>
      <c r="B122" s="161"/>
      <c r="C122" s="40"/>
      <c r="D122" s="33"/>
      <c r="E122" s="27"/>
      <c r="F122" s="21"/>
      <c r="G122" s="22"/>
      <c r="H122" s="22"/>
      <c r="I122" s="23"/>
    </row>
    <row r="123" spans="1:9" ht="23.25" customHeight="1">
      <c r="A123" s="13"/>
      <c r="B123" s="192"/>
      <c r="C123" s="24"/>
      <c r="D123" s="43"/>
      <c r="E123" s="42"/>
      <c r="F123" s="57"/>
      <c r="G123" s="64"/>
      <c r="H123" s="45"/>
      <c r="I123" s="49"/>
    </row>
    <row r="124" spans="1:9" ht="23.25" customHeight="1">
      <c r="A124" s="13"/>
      <c r="B124" s="161"/>
      <c r="C124" s="40"/>
      <c r="D124" s="33"/>
      <c r="E124" s="27"/>
      <c r="F124" s="21"/>
      <c r="G124" s="22"/>
      <c r="H124" s="22"/>
      <c r="I124" s="23"/>
    </row>
    <row r="125" spans="1:9" ht="23.25" customHeight="1">
      <c r="A125" s="13"/>
      <c r="B125" s="192"/>
      <c r="C125" s="24"/>
      <c r="D125" s="43"/>
      <c r="E125" s="42"/>
      <c r="F125" s="57"/>
      <c r="G125" s="64"/>
      <c r="H125" s="45"/>
      <c r="I125" s="49"/>
    </row>
    <row r="126" spans="1:9" ht="23.25" customHeight="1">
      <c r="A126" s="13"/>
      <c r="B126" s="161"/>
      <c r="C126" s="40"/>
      <c r="D126" s="33"/>
      <c r="E126" s="27"/>
      <c r="F126" s="21"/>
      <c r="G126" s="22"/>
      <c r="H126" s="22"/>
      <c r="I126" s="23"/>
    </row>
    <row r="127" spans="1:9" ht="23.25" customHeight="1">
      <c r="A127" s="13"/>
      <c r="B127" s="192"/>
      <c r="C127" s="24"/>
      <c r="D127" s="43"/>
      <c r="E127" s="42"/>
      <c r="F127" s="57"/>
      <c r="G127" s="64"/>
      <c r="H127" s="45"/>
      <c r="I127" s="49"/>
    </row>
    <row r="128" spans="1:9" ht="23.25" customHeight="1">
      <c r="A128" s="13"/>
      <c r="B128" s="161"/>
      <c r="C128" s="40"/>
      <c r="D128" s="33"/>
      <c r="E128" s="27"/>
      <c r="F128" s="21"/>
      <c r="G128" s="22"/>
      <c r="H128" s="22"/>
      <c r="I128" s="23"/>
    </row>
    <row r="129" spans="1:9" ht="23.25" customHeight="1">
      <c r="A129" s="13"/>
      <c r="B129" s="162"/>
      <c r="C129" s="24"/>
      <c r="D129" s="43"/>
      <c r="E129" s="42"/>
      <c r="F129" s="57"/>
      <c r="G129" s="64"/>
      <c r="H129" s="45"/>
      <c r="I129" s="49"/>
    </row>
  </sheetData>
  <sheetProtection/>
  <mergeCells count="116">
    <mergeCell ref="B28:B29"/>
    <mergeCell ref="B120:B121"/>
    <mergeCell ref="B122:B123"/>
    <mergeCell ref="B108:B109"/>
    <mergeCell ref="B110:B111"/>
    <mergeCell ref="B112:B113"/>
    <mergeCell ref="B114:B115"/>
    <mergeCell ref="B116:B117"/>
    <mergeCell ref="B118:B119"/>
    <mergeCell ref="B56:B57"/>
    <mergeCell ref="C2:C3"/>
    <mergeCell ref="B18:B19"/>
    <mergeCell ref="B20:B21"/>
    <mergeCell ref="B22:B23"/>
    <mergeCell ref="B24:B25"/>
    <mergeCell ref="B26:B27"/>
    <mergeCell ref="D2:D3"/>
    <mergeCell ref="E2:E3"/>
    <mergeCell ref="B14:B15"/>
    <mergeCell ref="B16:B17"/>
    <mergeCell ref="B4:B5"/>
    <mergeCell ref="B6:B7"/>
    <mergeCell ref="B8:B9"/>
    <mergeCell ref="B12:B13"/>
    <mergeCell ref="B10:B11"/>
    <mergeCell ref="B2:B3"/>
    <mergeCell ref="B42:B43"/>
    <mergeCell ref="B44:B45"/>
    <mergeCell ref="B46:B47"/>
    <mergeCell ref="B48:B49"/>
    <mergeCell ref="B30:B31"/>
    <mergeCell ref="B36:B37"/>
    <mergeCell ref="B38:B39"/>
    <mergeCell ref="B40:B41"/>
    <mergeCell ref="B34:B35"/>
    <mergeCell ref="B66:B67"/>
    <mergeCell ref="B68:B69"/>
    <mergeCell ref="B32:B33"/>
    <mergeCell ref="B58:B59"/>
    <mergeCell ref="B60:B61"/>
    <mergeCell ref="B62:B63"/>
    <mergeCell ref="B64:B65"/>
    <mergeCell ref="B50:B51"/>
    <mergeCell ref="B52:B53"/>
    <mergeCell ref="B54:B55"/>
    <mergeCell ref="B78:B79"/>
    <mergeCell ref="B80:B81"/>
    <mergeCell ref="B82:B83"/>
    <mergeCell ref="B84:B85"/>
    <mergeCell ref="B70:B71"/>
    <mergeCell ref="B72:B73"/>
    <mergeCell ref="B74:B75"/>
    <mergeCell ref="B76:B77"/>
    <mergeCell ref="B86:B87"/>
    <mergeCell ref="B98:B99"/>
    <mergeCell ref="B100:B101"/>
    <mergeCell ref="B88:B89"/>
    <mergeCell ref="B90:B91"/>
    <mergeCell ref="B92:B93"/>
    <mergeCell ref="B96:B97"/>
    <mergeCell ref="B94:B95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  <mergeCell ref="J98:J99"/>
    <mergeCell ref="J100:J101"/>
    <mergeCell ref="J102:J103"/>
    <mergeCell ref="B124:B125"/>
    <mergeCell ref="B126:B127"/>
    <mergeCell ref="B128:B129"/>
    <mergeCell ref="B102:B103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2" horizontalDpi="600" verticalDpi="600" orientation="portrait" paperSize="9" scale="72" r:id="rId1"/>
  <rowBreaks count="1" manualBreakCount="1">
    <brk id="55" min="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126"/>
  <sheetViews>
    <sheetView view="pageBreakPreview" zoomScale="60" zoomScaleNormal="70" zoomScalePageLayoutView="0" workbookViewId="0" topLeftCell="A94">
      <selection activeCell="C107" sqref="C107"/>
    </sheetView>
  </sheetViews>
  <sheetFormatPr defaultColWidth="11.00390625" defaultRowHeight="23.25" customHeight="1"/>
  <cols>
    <col min="1" max="1" width="7.375" style="8" customWidth="1"/>
    <col min="2" max="2" width="5.125" style="14" customWidth="1"/>
    <col min="3" max="3" width="11.375" style="8" customWidth="1"/>
    <col min="4" max="4" width="18.375" style="8" customWidth="1"/>
    <col min="5" max="5" width="4.50390625" style="14" customWidth="1"/>
    <col min="6" max="6" width="20.875" style="15" customWidth="1"/>
    <col min="7" max="9" width="20.875" style="8" customWidth="1"/>
    <col min="10" max="10" width="7.875" style="8" customWidth="1"/>
    <col min="11" max="11" width="9.00390625" style="14" customWidth="1"/>
    <col min="12" max="226" width="9.00390625" style="8" customWidth="1"/>
    <col min="227" max="16384" width="11.00390625" style="8" customWidth="1"/>
  </cols>
  <sheetData>
    <row r="1" spans="1:9" ht="23.25" customHeight="1">
      <c r="A1" s="1" t="s">
        <v>8</v>
      </c>
      <c r="B1" s="2"/>
      <c r="C1" s="3" t="s">
        <v>26</v>
      </c>
      <c r="D1" s="3" t="s">
        <v>54</v>
      </c>
      <c r="E1" s="5"/>
      <c r="F1" s="6"/>
      <c r="G1" s="7"/>
      <c r="H1" s="7"/>
      <c r="I1" s="4"/>
    </row>
    <row r="2" spans="1:11" s="10" customFormat="1" ht="18.75" customHeight="1">
      <c r="A2" s="9"/>
      <c r="B2" s="176" t="s">
        <v>2</v>
      </c>
      <c r="C2" s="182" t="s">
        <v>55</v>
      </c>
      <c r="D2" s="184" t="s">
        <v>56</v>
      </c>
      <c r="E2" s="186" t="s">
        <v>23</v>
      </c>
      <c r="F2" s="16" t="s">
        <v>46</v>
      </c>
      <c r="G2" s="17" t="s">
        <v>47</v>
      </c>
      <c r="H2" s="17" t="s">
        <v>48</v>
      </c>
      <c r="I2" s="78" t="s">
        <v>49</v>
      </c>
      <c r="J2" s="167" t="s">
        <v>82</v>
      </c>
      <c r="K2" s="12"/>
    </row>
    <row r="3" spans="1:10" s="12" customFormat="1" ht="18.75" customHeight="1">
      <c r="A3" s="11" t="s">
        <v>1</v>
      </c>
      <c r="B3" s="177"/>
      <c r="C3" s="183"/>
      <c r="D3" s="185"/>
      <c r="E3" s="187"/>
      <c r="F3" s="16"/>
      <c r="G3" s="18" t="s">
        <v>20</v>
      </c>
      <c r="H3" s="19" t="s">
        <v>21</v>
      </c>
      <c r="I3" s="79" t="s">
        <v>22</v>
      </c>
      <c r="J3" s="167"/>
    </row>
    <row r="4" spans="1:11" s="10" customFormat="1" ht="25.5" customHeight="1">
      <c r="A4" s="13">
        <f>VALUE(C4)</f>
        <v>46.2</v>
      </c>
      <c r="B4" s="161">
        <f>RANK(A4,$A$4:$A$103,1)</f>
        <v>1</v>
      </c>
      <c r="C4" s="156" t="s">
        <v>475</v>
      </c>
      <c r="D4" s="58" t="s">
        <v>9</v>
      </c>
      <c r="E4" s="29">
        <v>1</v>
      </c>
      <c r="F4" s="21" t="s">
        <v>476</v>
      </c>
      <c r="G4" s="22" t="s">
        <v>477</v>
      </c>
      <c r="H4" s="22" t="s">
        <v>478</v>
      </c>
      <c r="I4" s="23" t="s">
        <v>479</v>
      </c>
      <c r="J4" s="180" t="s">
        <v>85</v>
      </c>
      <c r="K4" s="12"/>
    </row>
    <row r="5" spans="1:11" s="10" customFormat="1" ht="17.25" customHeight="1">
      <c r="A5" s="13"/>
      <c r="B5" s="162"/>
      <c r="C5" s="155"/>
      <c r="D5" s="43"/>
      <c r="E5" s="42"/>
      <c r="F5" s="57"/>
      <c r="G5" s="51" t="s">
        <v>480</v>
      </c>
      <c r="H5" s="52" t="s">
        <v>169</v>
      </c>
      <c r="I5" s="47" t="s">
        <v>170</v>
      </c>
      <c r="J5" s="181"/>
      <c r="K5" s="12"/>
    </row>
    <row r="6" spans="1:11" s="10" customFormat="1" ht="25.5" customHeight="1">
      <c r="A6" s="13">
        <f>VALUE(C6)</f>
        <v>46.94</v>
      </c>
      <c r="B6" s="161">
        <f>RANK(A6,$A$4:$A$103,1)</f>
        <v>2</v>
      </c>
      <c r="C6" s="156" t="s">
        <v>481</v>
      </c>
      <c r="D6" s="68" t="s">
        <v>79</v>
      </c>
      <c r="E6" s="29">
        <v>6</v>
      </c>
      <c r="F6" s="21" t="s">
        <v>482</v>
      </c>
      <c r="G6" s="22" t="s">
        <v>483</v>
      </c>
      <c r="H6" s="22" t="s">
        <v>484</v>
      </c>
      <c r="I6" s="23" t="s">
        <v>485</v>
      </c>
      <c r="J6" s="180">
        <v>1</v>
      </c>
      <c r="K6" s="12"/>
    </row>
    <row r="7" spans="1:11" s="10" customFormat="1" ht="17.25" customHeight="1">
      <c r="A7" s="13"/>
      <c r="B7" s="162"/>
      <c r="C7" s="155"/>
      <c r="D7" s="43"/>
      <c r="E7" s="42"/>
      <c r="F7" s="57"/>
      <c r="G7" s="51" t="s">
        <v>486</v>
      </c>
      <c r="H7" s="52" t="s">
        <v>60</v>
      </c>
      <c r="I7" s="47" t="s">
        <v>167</v>
      </c>
      <c r="J7" s="181"/>
      <c r="K7" s="12"/>
    </row>
    <row r="8" spans="1:11" s="10" customFormat="1" ht="25.5" customHeight="1">
      <c r="A8" s="13">
        <f>VALUE(C8)</f>
        <v>46.94</v>
      </c>
      <c r="B8" s="161">
        <f>RANK(A8,$A$4:$A$103,1)</f>
        <v>2</v>
      </c>
      <c r="C8" s="156" t="s">
        <v>481</v>
      </c>
      <c r="D8" s="58" t="s">
        <v>3</v>
      </c>
      <c r="E8" s="29">
        <v>6</v>
      </c>
      <c r="F8" s="21" t="s">
        <v>487</v>
      </c>
      <c r="G8" s="22" t="s">
        <v>488</v>
      </c>
      <c r="H8" s="22" t="s">
        <v>489</v>
      </c>
      <c r="I8" s="23" t="s">
        <v>490</v>
      </c>
      <c r="J8" s="180">
        <v>1</v>
      </c>
      <c r="K8" s="12"/>
    </row>
    <row r="9" spans="1:11" s="10" customFormat="1" ht="17.25" customHeight="1">
      <c r="A9" s="13"/>
      <c r="B9" s="162"/>
      <c r="C9" s="155"/>
      <c r="D9" s="43"/>
      <c r="E9" s="42"/>
      <c r="F9" s="57"/>
      <c r="G9" s="51" t="s">
        <v>486</v>
      </c>
      <c r="H9" s="52" t="s">
        <v>60</v>
      </c>
      <c r="I9" s="47" t="s">
        <v>167</v>
      </c>
      <c r="J9" s="181"/>
      <c r="K9" s="12"/>
    </row>
    <row r="10" spans="1:11" s="10" customFormat="1" ht="25.5" customHeight="1">
      <c r="A10" s="13">
        <f>VALUE(C10)</f>
        <v>46.97</v>
      </c>
      <c r="B10" s="161">
        <f>RANK(A10,$A$4:$A$103,1)</f>
        <v>4</v>
      </c>
      <c r="C10" s="156" t="s">
        <v>491</v>
      </c>
      <c r="D10" s="68" t="s">
        <v>101</v>
      </c>
      <c r="E10" s="29">
        <v>1</v>
      </c>
      <c r="F10" s="21" t="s">
        <v>492</v>
      </c>
      <c r="G10" s="22" t="s">
        <v>166</v>
      </c>
      <c r="H10" s="22" t="s">
        <v>493</v>
      </c>
      <c r="I10" s="23" t="s">
        <v>494</v>
      </c>
      <c r="J10" s="180">
        <v>1</v>
      </c>
      <c r="K10" s="12"/>
    </row>
    <row r="11" spans="1:11" s="10" customFormat="1" ht="17.25" customHeight="1">
      <c r="A11" s="13"/>
      <c r="B11" s="162"/>
      <c r="C11" s="155"/>
      <c r="D11" s="43"/>
      <c r="E11" s="42"/>
      <c r="F11" s="57"/>
      <c r="G11" s="51" t="s">
        <v>255</v>
      </c>
      <c r="H11" s="52" t="s">
        <v>64</v>
      </c>
      <c r="I11" s="47" t="s">
        <v>11</v>
      </c>
      <c r="J11" s="181"/>
      <c r="K11" s="12"/>
    </row>
    <row r="12" spans="1:11" s="10" customFormat="1" ht="25.5" customHeight="1">
      <c r="A12" s="13">
        <f>VALUE(C12)</f>
        <v>47.22</v>
      </c>
      <c r="B12" s="161">
        <f>RANK(A12,$A$4:$A$103,1)</f>
        <v>5</v>
      </c>
      <c r="C12" s="154" t="s">
        <v>495</v>
      </c>
      <c r="D12" s="33" t="s">
        <v>13</v>
      </c>
      <c r="E12" s="20">
        <v>5</v>
      </c>
      <c r="F12" s="21" t="s">
        <v>496</v>
      </c>
      <c r="G12" s="22" t="s">
        <v>497</v>
      </c>
      <c r="H12" s="22" t="s">
        <v>498</v>
      </c>
      <c r="I12" s="23" t="s">
        <v>499</v>
      </c>
      <c r="J12" s="180">
        <v>2</v>
      </c>
      <c r="K12" s="12"/>
    </row>
    <row r="13" spans="1:11" s="10" customFormat="1" ht="17.25" customHeight="1">
      <c r="A13" s="13"/>
      <c r="B13" s="162"/>
      <c r="C13" s="155"/>
      <c r="D13" s="43"/>
      <c r="E13" s="42"/>
      <c r="F13" s="57"/>
      <c r="G13" s="48" t="s">
        <v>251</v>
      </c>
      <c r="H13" s="50" t="s">
        <v>60</v>
      </c>
      <c r="I13" s="49" t="s">
        <v>167</v>
      </c>
      <c r="J13" s="181"/>
      <c r="K13" s="12"/>
    </row>
    <row r="14" spans="1:11" s="10" customFormat="1" ht="25.5" customHeight="1">
      <c r="A14" s="13">
        <f>VALUE(C14)</f>
        <v>47.24</v>
      </c>
      <c r="B14" s="161">
        <f>RANK(A14,$A$4:$A$103,1)</f>
        <v>6</v>
      </c>
      <c r="C14" s="154" t="s">
        <v>500</v>
      </c>
      <c r="D14" s="33" t="s">
        <v>3</v>
      </c>
      <c r="E14" s="27">
        <v>6</v>
      </c>
      <c r="F14" s="106" t="s">
        <v>487</v>
      </c>
      <c r="G14" s="22" t="s">
        <v>488</v>
      </c>
      <c r="H14" s="22" t="s">
        <v>489</v>
      </c>
      <c r="I14" s="23" t="s">
        <v>501</v>
      </c>
      <c r="J14" s="180">
        <v>2</v>
      </c>
      <c r="K14" s="12"/>
    </row>
    <row r="15" spans="1:11" s="10" customFormat="1" ht="17.25" customHeight="1">
      <c r="A15" s="13"/>
      <c r="B15" s="162"/>
      <c r="C15" s="155"/>
      <c r="D15" s="43"/>
      <c r="E15" s="42"/>
      <c r="F15" s="57"/>
      <c r="G15" s="48" t="s">
        <v>253</v>
      </c>
      <c r="H15" s="28" t="s">
        <v>168</v>
      </c>
      <c r="I15" s="49" t="s">
        <v>11</v>
      </c>
      <c r="J15" s="181"/>
      <c r="K15" s="12"/>
    </row>
    <row r="16" spans="1:11" s="10" customFormat="1" ht="25.5" customHeight="1">
      <c r="A16" s="13">
        <f>VALUE(C16)</f>
        <v>47.35</v>
      </c>
      <c r="B16" s="161">
        <f>RANK(A16,$A$4:$A$103,1)</f>
        <v>7</v>
      </c>
      <c r="C16" s="154" t="s">
        <v>502</v>
      </c>
      <c r="D16" s="33" t="s">
        <v>9</v>
      </c>
      <c r="E16" s="27">
        <v>1</v>
      </c>
      <c r="F16" s="22" t="s">
        <v>503</v>
      </c>
      <c r="G16" s="22" t="s">
        <v>477</v>
      </c>
      <c r="H16" s="22" t="s">
        <v>478</v>
      </c>
      <c r="I16" s="23" t="s">
        <v>479</v>
      </c>
      <c r="J16" s="180">
        <v>2</v>
      </c>
      <c r="K16" s="12"/>
    </row>
    <row r="17" spans="1:11" s="10" customFormat="1" ht="17.25" customHeight="1">
      <c r="A17" s="13"/>
      <c r="B17" s="162"/>
      <c r="C17" s="155"/>
      <c r="D17" s="43"/>
      <c r="E17" s="42"/>
      <c r="F17" s="48"/>
      <c r="G17" s="48" t="s">
        <v>270</v>
      </c>
      <c r="H17" s="28" t="s">
        <v>118</v>
      </c>
      <c r="I17" s="49" t="s">
        <v>10</v>
      </c>
      <c r="J17" s="181"/>
      <c r="K17" s="12"/>
    </row>
    <row r="18" spans="1:11" s="10" customFormat="1" ht="25.5" customHeight="1">
      <c r="A18" s="13">
        <f>VALUE(C18)</f>
        <v>47.37</v>
      </c>
      <c r="B18" s="161">
        <f>RANK(A18,$A$4:$A$103,1)</f>
        <v>8</v>
      </c>
      <c r="C18" s="154" t="s">
        <v>504</v>
      </c>
      <c r="D18" s="33" t="s">
        <v>110</v>
      </c>
      <c r="E18" s="27">
        <v>3</v>
      </c>
      <c r="F18" s="21" t="s">
        <v>505</v>
      </c>
      <c r="G18" s="22" t="s">
        <v>506</v>
      </c>
      <c r="H18" s="22" t="s">
        <v>507</v>
      </c>
      <c r="I18" s="23" t="s">
        <v>508</v>
      </c>
      <c r="J18" s="180">
        <v>2</v>
      </c>
      <c r="K18" s="12"/>
    </row>
    <row r="19" spans="1:11" s="10" customFormat="1" ht="17.25" customHeight="1">
      <c r="A19" s="13"/>
      <c r="B19" s="162"/>
      <c r="C19" s="155"/>
      <c r="D19" s="43"/>
      <c r="E19" s="42"/>
      <c r="F19" s="57"/>
      <c r="G19" s="48" t="s">
        <v>251</v>
      </c>
      <c r="H19" s="28" t="s">
        <v>60</v>
      </c>
      <c r="I19" s="49" t="s">
        <v>167</v>
      </c>
      <c r="J19" s="181"/>
      <c r="K19" s="12"/>
    </row>
    <row r="20" spans="1:11" s="10" customFormat="1" ht="25.5" customHeight="1">
      <c r="A20" s="13">
        <f>VALUE(C20)</f>
        <v>47.56</v>
      </c>
      <c r="B20" s="161">
        <f>RANK(A20,$A$4:$A$103,1)</f>
        <v>9</v>
      </c>
      <c r="C20" s="154" t="s">
        <v>509</v>
      </c>
      <c r="D20" s="33" t="s">
        <v>3</v>
      </c>
      <c r="E20" s="27">
        <v>6</v>
      </c>
      <c r="F20" s="21" t="s">
        <v>490</v>
      </c>
      <c r="G20" s="22" t="s">
        <v>489</v>
      </c>
      <c r="H20" s="22" t="s">
        <v>510</v>
      </c>
      <c r="I20" s="23" t="s">
        <v>488</v>
      </c>
      <c r="J20" s="163"/>
      <c r="K20" s="12"/>
    </row>
    <row r="21" spans="1:11" s="10" customFormat="1" ht="17.25" customHeight="1">
      <c r="A21" s="13"/>
      <c r="B21" s="162"/>
      <c r="C21" s="155"/>
      <c r="D21" s="43"/>
      <c r="E21" s="42"/>
      <c r="F21" s="57"/>
      <c r="G21" s="34" t="s">
        <v>511</v>
      </c>
      <c r="H21" s="28" t="s">
        <v>466</v>
      </c>
      <c r="I21" s="49" t="s">
        <v>467</v>
      </c>
      <c r="J21" s="164"/>
      <c r="K21" s="12"/>
    </row>
    <row r="22" spans="1:11" s="10" customFormat="1" ht="25.5" customHeight="1">
      <c r="A22" s="13">
        <f>VALUE(C22)</f>
        <v>47.58</v>
      </c>
      <c r="B22" s="161">
        <f>RANK(A22,$A$4:$A$103,1)</f>
        <v>10</v>
      </c>
      <c r="C22" s="154" t="s">
        <v>512</v>
      </c>
      <c r="D22" s="33" t="s">
        <v>79</v>
      </c>
      <c r="E22" s="27">
        <v>6</v>
      </c>
      <c r="F22" s="21" t="s">
        <v>482</v>
      </c>
      <c r="G22" s="22" t="s">
        <v>483</v>
      </c>
      <c r="H22" s="22" t="s">
        <v>513</v>
      </c>
      <c r="I22" s="23" t="s">
        <v>485</v>
      </c>
      <c r="J22" s="163"/>
      <c r="K22" s="12"/>
    </row>
    <row r="23" spans="1:11" s="10" customFormat="1" ht="17.25" customHeight="1">
      <c r="A23" s="13"/>
      <c r="B23" s="162"/>
      <c r="C23" s="155"/>
      <c r="D23" s="43"/>
      <c r="E23" s="42"/>
      <c r="F23" s="57"/>
      <c r="G23" s="34" t="s">
        <v>253</v>
      </c>
      <c r="H23" s="50" t="s">
        <v>168</v>
      </c>
      <c r="I23" s="49" t="s">
        <v>11</v>
      </c>
      <c r="J23" s="164"/>
      <c r="K23" s="12"/>
    </row>
    <row r="24" spans="1:11" s="10" customFormat="1" ht="25.5" customHeight="1">
      <c r="A24" s="13">
        <f>VALUE(C24)</f>
        <v>47.6</v>
      </c>
      <c r="B24" s="161">
        <f>RANK(A24,$A$4:$A$103,1)</f>
        <v>11</v>
      </c>
      <c r="C24" s="154" t="s">
        <v>514</v>
      </c>
      <c r="D24" s="33" t="s">
        <v>101</v>
      </c>
      <c r="E24" s="20">
        <v>1</v>
      </c>
      <c r="F24" s="21" t="s">
        <v>494</v>
      </c>
      <c r="G24" s="22" t="s">
        <v>166</v>
      </c>
      <c r="H24" s="22" t="s">
        <v>493</v>
      </c>
      <c r="I24" s="23" t="s">
        <v>515</v>
      </c>
      <c r="J24" s="163"/>
      <c r="K24" s="12"/>
    </row>
    <row r="25" spans="1:11" s="10" customFormat="1" ht="17.25" customHeight="1">
      <c r="A25" s="13"/>
      <c r="B25" s="162"/>
      <c r="C25" s="155"/>
      <c r="D25" s="43"/>
      <c r="E25" s="42"/>
      <c r="F25" s="57"/>
      <c r="G25" s="48" t="s">
        <v>251</v>
      </c>
      <c r="H25" s="28" t="s">
        <v>60</v>
      </c>
      <c r="I25" s="49" t="s">
        <v>167</v>
      </c>
      <c r="J25" s="164"/>
      <c r="K25" s="12"/>
    </row>
    <row r="26" spans="1:11" s="10" customFormat="1" ht="25.5" customHeight="1">
      <c r="A26" s="13">
        <f>VALUE(C26)</f>
        <v>47.7</v>
      </c>
      <c r="B26" s="161">
        <f>RANK(A26,$A$4:$A$103,1)</f>
        <v>12</v>
      </c>
      <c r="C26" s="154" t="s">
        <v>516</v>
      </c>
      <c r="D26" s="33" t="s">
        <v>9</v>
      </c>
      <c r="E26" s="27">
        <v>1</v>
      </c>
      <c r="F26" s="22" t="s">
        <v>517</v>
      </c>
      <c r="G26" s="22" t="s">
        <v>476</v>
      </c>
      <c r="H26" s="22" t="s">
        <v>518</v>
      </c>
      <c r="I26" s="23" t="s">
        <v>479</v>
      </c>
      <c r="J26" s="163"/>
      <c r="K26" s="12"/>
    </row>
    <row r="27" spans="1:11" s="10" customFormat="1" ht="17.25" customHeight="1">
      <c r="A27" s="13"/>
      <c r="B27" s="162"/>
      <c r="C27" s="155"/>
      <c r="D27" s="43"/>
      <c r="E27" s="42"/>
      <c r="F27" s="48"/>
      <c r="G27" s="48" t="s">
        <v>277</v>
      </c>
      <c r="H27" s="28" t="s">
        <v>171</v>
      </c>
      <c r="I27" s="49" t="s">
        <v>11</v>
      </c>
      <c r="J27" s="164"/>
      <c r="K27" s="12"/>
    </row>
    <row r="28" spans="1:11" s="10" customFormat="1" ht="25.5" customHeight="1">
      <c r="A28" s="13">
        <f>VALUE(C28)</f>
        <v>47.7</v>
      </c>
      <c r="B28" s="161">
        <f>RANK(A28,$A$4:$A$103,1)</f>
        <v>12</v>
      </c>
      <c r="C28" s="156" t="s">
        <v>516</v>
      </c>
      <c r="D28" s="58" t="s">
        <v>79</v>
      </c>
      <c r="E28" s="29">
        <v>6</v>
      </c>
      <c r="F28" s="21" t="s">
        <v>519</v>
      </c>
      <c r="G28" s="22" t="s">
        <v>484</v>
      </c>
      <c r="H28" s="22" t="s">
        <v>520</v>
      </c>
      <c r="I28" s="23" t="s">
        <v>485</v>
      </c>
      <c r="J28" s="163"/>
      <c r="K28" s="12"/>
    </row>
    <row r="29" spans="1:11" s="10" customFormat="1" ht="17.25" customHeight="1">
      <c r="A29" s="13"/>
      <c r="B29" s="162"/>
      <c r="C29" s="155"/>
      <c r="D29" s="43"/>
      <c r="E29" s="42"/>
      <c r="F29" s="57"/>
      <c r="G29" s="51" t="s">
        <v>255</v>
      </c>
      <c r="H29" s="52" t="s">
        <v>64</v>
      </c>
      <c r="I29" s="47" t="s">
        <v>11</v>
      </c>
      <c r="J29" s="164"/>
      <c r="K29" s="12"/>
    </row>
    <row r="30" spans="1:11" s="10" customFormat="1" ht="25.5" customHeight="1">
      <c r="A30" s="13">
        <f>VALUE(C30)</f>
        <v>47.85</v>
      </c>
      <c r="B30" s="161">
        <f>RANK(A30,$A$4:$A$103,1)</f>
        <v>14</v>
      </c>
      <c r="C30" s="154" t="s">
        <v>521</v>
      </c>
      <c r="D30" s="33" t="s">
        <v>79</v>
      </c>
      <c r="E30" s="27">
        <v>6</v>
      </c>
      <c r="F30" s="21" t="s">
        <v>482</v>
      </c>
      <c r="G30" s="22" t="s">
        <v>483</v>
      </c>
      <c r="H30" s="22" t="s">
        <v>520</v>
      </c>
      <c r="I30" s="23" t="s">
        <v>485</v>
      </c>
      <c r="J30" s="163"/>
      <c r="K30" s="12"/>
    </row>
    <row r="31" spans="1:11" s="10" customFormat="1" ht="17.25" customHeight="1">
      <c r="A31" s="13"/>
      <c r="B31" s="162"/>
      <c r="C31" s="155"/>
      <c r="D31" s="43"/>
      <c r="E31" s="42"/>
      <c r="F31" s="57"/>
      <c r="G31" s="48" t="s">
        <v>320</v>
      </c>
      <c r="H31" s="28" t="s">
        <v>66</v>
      </c>
      <c r="I31" s="49" t="s">
        <v>4</v>
      </c>
      <c r="J31" s="164"/>
      <c r="K31" s="12"/>
    </row>
    <row r="32" spans="1:11" s="10" customFormat="1" ht="25.5" customHeight="1">
      <c r="A32" s="13">
        <f>VALUE(C32)</f>
        <v>47.9</v>
      </c>
      <c r="B32" s="161">
        <f>RANK(A32,$A$4:$A$103,1)</f>
        <v>15</v>
      </c>
      <c r="C32" s="154" t="s">
        <v>522</v>
      </c>
      <c r="D32" s="33" t="s">
        <v>110</v>
      </c>
      <c r="E32" s="27">
        <v>3</v>
      </c>
      <c r="F32" s="21" t="s">
        <v>505</v>
      </c>
      <c r="G32" s="22" t="s">
        <v>506</v>
      </c>
      <c r="H32" s="22" t="s">
        <v>523</v>
      </c>
      <c r="I32" s="23" t="s">
        <v>508</v>
      </c>
      <c r="J32" s="163"/>
      <c r="K32" s="12"/>
    </row>
    <row r="33" spans="1:11" s="10" customFormat="1" ht="17.25" customHeight="1">
      <c r="A33" s="13"/>
      <c r="B33" s="162"/>
      <c r="C33" s="155"/>
      <c r="D33" s="43"/>
      <c r="E33" s="42"/>
      <c r="F33" s="57"/>
      <c r="G33" s="48" t="s">
        <v>253</v>
      </c>
      <c r="H33" s="28" t="s">
        <v>168</v>
      </c>
      <c r="I33" s="49" t="s">
        <v>11</v>
      </c>
      <c r="J33" s="164"/>
      <c r="K33" s="12"/>
    </row>
    <row r="34" spans="1:11" s="10" customFormat="1" ht="25.5" customHeight="1">
      <c r="A34" s="13">
        <f>VALUE(C34)</f>
        <v>48.08</v>
      </c>
      <c r="B34" s="161">
        <f>RANK(A34,$A$4:$A$103,1)</f>
        <v>16</v>
      </c>
      <c r="C34" s="154" t="s">
        <v>524</v>
      </c>
      <c r="D34" s="32" t="s">
        <v>9</v>
      </c>
      <c r="E34" s="20">
        <v>1</v>
      </c>
      <c r="F34" s="21" t="s">
        <v>518</v>
      </c>
      <c r="G34" s="22" t="s">
        <v>476</v>
      </c>
      <c r="H34" s="22" t="s">
        <v>525</v>
      </c>
      <c r="I34" s="23" t="s">
        <v>479</v>
      </c>
      <c r="J34" s="163"/>
      <c r="K34" s="12"/>
    </row>
    <row r="35" spans="1:11" s="10" customFormat="1" ht="17.25" customHeight="1">
      <c r="A35" s="13"/>
      <c r="B35" s="162"/>
      <c r="C35" s="155"/>
      <c r="D35" s="43"/>
      <c r="E35" s="42"/>
      <c r="F35" s="57"/>
      <c r="G35" s="34" t="s">
        <v>268</v>
      </c>
      <c r="H35" s="50" t="s">
        <v>66</v>
      </c>
      <c r="I35" s="49" t="s">
        <v>10</v>
      </c>
      <c r="J35" s="164"/>
      <c r="K35" s="12"/>
    </row>
    <row r="36" spans="1:11" s="10" customFormat="1" ht="25.5" customHeight="1">
      <c r="A36" s="13">
        <f>VALUE(C36)</f>
        <v>48.2</v>
      </c>
      <c r="B36" s="161">
        <f>RANK(A36,$A$4:$A$103,1)</f>
        <v>17</v>
      </c>
      <c r="C36" s="156" t="s">
        <v>526</v>
      </c>
      <c r="D36" s="58" t="s">
        <v>9</v>
      </c>
      <c r="E36" s="29">
        <v>1</v>
      </c>
      <c r="F36" s="21" t="s">
        <v>527</v>
      </c>
      <c r="G36" s="22" t="s">
        <v>503</v>
      </c>
      <c r="H36" s="22" t="s">
        <v>476</v>
      </c>
      <c r="I36" s="23" t="s">
        <v>528</v>
      </c>
      <c r="J36" s="163"/>
      <c r="K36" s="12"/>
    </row>
    <row r="37" spans="1:11" s="10" customFormat="1" ht="17.25" customHeight="1">
      <c r="A37" s="13"/>
      <c r="B37" s="162"/>
      <c r="C37" s="155"/>
      <c r="D37" s="43"/>
      <c r="E37" s="42"/>
      <c r="F37" s="57"/>
      <c r="G37" s="51" t="s">
        <v>335</v>
      </c>
      <c r="H37" s="28" t="s">
        <v>116</v>
      </c>
      <c r="I37" s="47" t="s">
        <v>10</v>
      </c>
      <c r="J37" s="164"/>
      <c r="K37" s="12"/>
    </row>
    <row r="38" spans="1:11" s="10" customFormat="1" ht="25.5" customHeight="1">
      <c r="A38" s="13">
        <f>VALUE(C38)</f>
        <v>48.25</v>
      </c>
      <c r="B38" s="161">
        <f>RANK(A38,$A$4:$A$103,1)</f>
        <v>18</v>
      </c>
      <c r="C38" s="154" t="s">
        <v>529</v>
      </c>
      <c r="D38" s="33" t="s">
        <v>79</v>
      </c>
      <c r="E38" s="27">
        <v>6</v>
      </c>
      <c r="F38" s="21" t="s">
        <v>484</v>
      </c>
      <c r="G38" s="22" t="s">
        <v>483</v>
      </c>
      <c r="H38" s="22" t="s">
        <v>513</v>
      </c>
      <c r="I38" s="23" t="s">
        <v>485</v>
      </c>
      <c r="J38" s="163"/>
      <c r="K38" s="12"/>
    </row>
    <row r="39" spans="1:11" s="10" customFormat="1" ht="17.25" customHeight="1">
      <c r="A39" s="13"/>
      <c r="B39" s="162"/>
      <c r="C39" s="155"/>
      <c r="D39" s="43"/>
      <c r="E39" s="42"/>
      <c r="F39" s="57"/>
      <c r="G39" s="34" t="s">
        <v>270</v>
      </c>
      <c r="H39" s="28" t="s">
        <v>118</v>
      </c>
      <c r="I39" s="49" t="s">
        <v>4</v>
      </c>
      <c r="J39" s="164"/>
      <c r="K39" s="12"/>
    </row>
    <row r="40" spans="1:11" s="10" customFormat="1" ht="25.5" customHeight="1">
      <c r="A40" s="13">
        <f>VALUE(C40)</f>
        <v>48.29</v>
      </c>
      <c r="B40" s="161">
        <f>RANK(A40,$A$4:$A$103,1)</f>
        <v>19</v>
      </c>
      <c r="C40" s="154" t="s">
        <v>530</v>
      </c>
      <c r="D40" s="32" t="s">
        <v>101</v>
      </c>
      <c r="E40" s="63">
        <v>1</v>
      </c>
      <c r="F40" s="21" t="s">
        <v>531</v>
      </c>
      <c r="G40" s="22" t="s">
        <v>492</v>
      </c>
      <c r="H40" s="22" t="s">
        <v>493</v>
      </c>
      <c r="I40" s="23" t="s">
        <v>494</v>
      </c>
      <c r="J40" s="163"/>
      <c r="K40" s="12"/>
    </row>
    <row r="41" spans="1:11" s="10" customFormat="1" ht="17.25" customHeight="1">
      <c r="A41" s="13"/>
      <c r="B41" s="162"/>
      <c r="C41" s="155"/>
      <c r="D41" s="43"/>
      <c r="E41" s="42"/>
      <c r="F41" s="57"/>
      <c r="G41" s="34" t="s">
        <v>268</v>
      </c>
      <c r="H41" s="28" t="s">
        <v>66</v>
      </c>
      <c r="I41" s="49" t="s">
        <v>10</v>
      </c>
      <c r="J41" s="164"/>
      <c r="K41" s="12"/>
    </row>
    <row r="42" spans="1:11" s="10" customFormat="1" ht="25.5" customHeight="1">
      <c r="A42" s="13">
        <f>VALUE(C42)</f>
        <v>48.5</v>
      </c>
      <c r="B42" s="161">
        <f>RANK(A42,$A$4:$A$103,1)</f>
        <v>20</v>
      </c>
      <c r="C42" s="154" t="s">
        <v>532</v>
      </c>
      <c r="D42" s="33" t="s">
        <v>33</v>
      </c>
      <c r="E42" s="27">
        <v>4</v>
      </c>
      <c r="F42" s="21" t="s">
        <v>533</v>
      </c>
      <c r="G42" s="22" t="s">
        <v>534</v>
      </c>
      <c r="H42" s="22" t="s">
        <v>535</v>
      </c>
      <c r="I42" s="23" t="s">
        <v>536</v>
      </c>
      <c r="J42" s="163"/>
      <c r="K42" s="12"/>
    </row>
    <row r="43" spans="1:11" s="10" customFormat="1" ht="17.25" customHeight="1">
      <c r="A43" s="13"/>
      <c r="B43" s="162"/>
      <c r="C43" s="155"/>
      <c r="D43" s="43"/>
      <c r="E43" s="42"/>
      <c r="F43" s="57"/>
      <c r="G43" s="48" t="s">
        <v>255</v>
      </c>
      <c r="H43" s="50" t="s">
        <v>64</v>
      </c>
      <c r="I43" s="49" t="s">
        <v>11</v>
      </c>
      <c r="J43" s="164"/>
      <c r="K43" s="12"/>
    </row>
    <row r="44" spans="1:11" s="10" customFormat="1" ht="25.5" customHeight="1">
      <c r="A44" s="13">
        <f>VALUE(C44)</f>
        <v>48.62</v>
      </c>
      <c r="B44" s="161">
        <f>RANK(A44,$A$4:$A$103,1)</f>
        <v>21</v>
      </c>
      <c r="C44" s="154" t="s">
        <v>147</v>
      </c>
      <c r="D44" s="33" t="s">
        <v>3</v>
      </c>
      <c r="E44" s="27">
        <v>6</v>
      </c>
      <c r="F44" s="21" t="s">
        <v>510</v>
      </c>
      <c r="G44" s="22" t="s">
        <v>488</v>
      </c>
      <c r="H44" s="22" t="s">
        <v>489</v>
      </c>
      <c r="I44" s="23" t="s">
        <v>501</v>
      </c>
      <c r="J44" s="163"/>
      <c r="K44" s="12"/>
    </row>
    <row r="45" spans="1:11" s="10" customFormat="1" ht="17.25" customHeight="1">
      <c r="A45" s="13"/>
      <c r="B45" s="162"/>
      <c r="C45" s="155"/>
      <c r="D45" s="43"/>
      <c r="E45" s="42"/>
      <c r="F45" s="57"/>
      <c r="G45" s="48" t="s">
        <v>537</v>
      </c>
      <c r="H45" s="50" t="s">
        <v>116</v>
      </c>
      <c r="I45" s="49" t="s">
        <v>4</v>
      </c>
      <c r="J45" s="164"/>
      <c r="K45" s="12"/>
    </row>
    <row r="46" spans="1:11" s="10" customFormat="1" ht="25.5" customHeight="1">
      <c r="A46" s="13">
        <f>VALUE(C46)</f>
        <v>48.63</v>
      </c>
      <c r="B46" s="161">
        <f>RANK(A46,$A$4:$A$103,1)</f>
        <v>22</v>
      </c>
      <c r="C46" s="154" t="s">
        <v>538</v>
      </c>
      <c r="D46" s="33" t="s">
        <v>9</v>
      </c>
      <c r="E46" s="27">
        <v>1</v>
      </c>
      <c r="F46" s="21" t="s">
        <v>477</v>
      </c>
      <c r="G46" s="22" t="s">
        <v>479</v>
      </c>
      <c r="H46" s="22" t="s">
        <v>478</v>
      </c>
      <c r="I46" s="23" t="s">
        <v>539</v>
      </c>
      <c r="J46" s="163"/>
      <c r="K46" s="12"/>
    </row>
    <row r="47" spans="1:11" s="10" customFormat="1" ht="17.25" customHeight="1">
      <c r="A47" s="13"/>
      <c r="B47" s="162"/>
      <c r="C47" s="155"/>
      <c r="D47" s="43"/>
      <c r="E47" s="42"/>
      <c r="F47" s="57"/>
      <c r="G47" s="48" t="s">
        <v>335</v>
      </c>
      <c r="H47" s="28" t="s">
        <v>116</v>
      </c>
      <c r="I47" s="49" t="s">
        <v>10</v>
      </c>
      <c r="J47" s="164"/>
      <c r="K47" s="12"/>
    </row>
    <row r="48" spans="1:11" s="10" customFormat="1" ht="25.5" customHeight="1">
      <c r="A48" s="13">
        <f>VALUE(C48)</f>
        <v>48.63</v>
      </c>
      <c r="B48" s="161">
        <f>RANK(A48,$A$4:$A$103,1)</f>
        <v>22</v>
      </c>
      <c r="C48" s="158" t="s">
        <v>538</v>
      </c>
      <c r="D48" s="67" t="s">
        <v>74</v>
      </c>
      <c r="E48" s="55">
        <v>4</v>
      </c>
      <c r="F48" s="21" t="s">
        <v>540</v>
      </c>
      <c r="G48" s="22" t="s">
        <v>541</v>
      </c>
      <c r="H48" s="22" t="s">
        <v>542</v>
      </c>
      <c r="I48" s="23" t="s">
        <v>543</v>
      </c>
      <c r="J48" s="163"/>
      <c r="K48" s="12"/>
    </row>
    <row r="49" spans="1:11" s="10" customFormat="1" ht="17.25" customHeight="1">
      <c r="A49" s="13"/>
      <c r="B49" s="162"/>
      <c r="C49" s="155"/>
      <c r="D49" s="43"/>
      <c r="E49" s="42"/>
      <c r="F49" s="57"/>
      <c r="G49" s="51" t="s">
        <v>253</v>
      </c>
      <c r="H49" s="52" t="s">
        <v>168</v>
      </c>
      <c r="I49" s="47" t="s">
        <v>11</v>
      </c>
      <c r="J49" s="164"/>
      <c r="K49" s="12"/>
    </row>
    <row r="50" spans="1:11" s="10" customFormat="1" ht="25.5" customHeight="1">
      <c r="A50" s="13">
        <f>VALUE(C50)</f>
        <v>48.76</v>
      </c>
      <c r="B50" s="161">
        <f>RANK(A50,$A$4:$A$103,1)</f>
        <v>24</v>
      </c>
      <c r="C50" s="154" t="s">
        <v>544</v>
      </c>
      <c r="D50" s="33" t="s">
        <v>101</v>
      </c>
      <c r="E50" s="27">
        <v>1</v>
      </c>
      <c r="F50" s="21" t="s">
        <v>545</v>
      </c>
      <c r="G50" s="22" t="s">
        <v>494</v>
      </c>
      <c r="H50" s="22" t="s">
        <v>493</v>
      </c>
      <c r="I50" s="23" t="s">
        <v>492</v>
      </c>
      <c r="J50" s="163"/>
      <c r="K50" s="12"/>
    </row>
    <row r="51" spans="1:11" s="10" customFormat="1" ht="17.25" customHeight="1">
      <c r="A51" s="13"/>
      <c r="B51" s="162"/>
      <c r="C51" s="155"/>
      <c r="D51" s="43"/>
      <c r="E51" s="42"/>
      <c r="F51" s="57"/>
      <c r="G51" s="48" t="s">
        <v>277</v>
      </c>
      <c r="H51" s="28" t="s">
        <v>171</v>
      </c>
      <c r="I51" s="49" t="s">
        <v>11</v>
      </c>
      <c r="J51" s="164"/>
      <c r="K51" s="12"/>
    </row>
    <row r="52" spans="1:11" s="10" customFormat="1" ht="25.5" customHeight="1">
      <c r="A52" s="13">
        <f>VALUE(C52)</f>
        <v>48.8</v>
      </c>
      <c r="B52" s="161">
        <f>RANK(A52,$A$4:$A$103,1)</f>
        <v>25</v>
      </c>
      <c r="C52" s="154" t="s">
        <v>546</v>
      </c>
      <c r="D52" s="33" t="s">
        <v>110</v>
      </c>
      <c r="E52" s="27">
        <v>3</v>
      </c>
      <c r="F52" s="21" t="s">
        <v>547</v>
      </c>
      <c r="G52" s="22" t="s">
        <v>508</v>
      </c>
      <c r="H52" s="22" t="s">
        <v>548</v>
      </c>
      <c r="I52" s="23" t="s">
        <v>549</v>
      </c>
      <c r="J52" s="163"/>
      <c r="K52" s="12"/>
    </row>
    <row r="53" spans="1:11" s="10" customFormat="1" ht="17.25" customHeight="1">
      <c r="A53" s="13"/>
      <c r="B53" s="162"/>
      <c r="C53" s="155"/>
      <c r="D53" s="43"/>
      <c r="E53" s="42"/>
      <c r="F53" s="57"/>
      <c r="G53" s="48" t="s">
        <v>255</v>
      </c>
      <c r="H53" s="28" t="s">
        <v>64</v>
      </c>
      <c r="I53" s="49" t="s">
        <v>11</v>
      </c>
      <c r="J53" s="164"/>
      <c r="K53" s="12"/>
    </row>
    <row r="54" spans="1:11" s="10" customFormat="1" ht="24.75" customHeight="1">
      <c r="A54" s="13">
        <f>VALUE(C54)</f>
        <v>48.82</v>
      </c>
      <c r="B54" s="161">
        <f>RANK(A54,$A$4:$A$103,1)</f>
        <v>26</v>
      </c>
      <c r="C54" s="154" t="s">
        <v>148</v>
      </c>
      <c r="D54" s="32" t="s">
        <v>40</v>
      </c>
      <c r="E54" s="63">
        <v>3</v>
      </c>
      <c r="F54" s="21" t="s">
        <v>550</v>
      </c>
      <c r="G54" s="22" t="s">
        <v>551</v>
      </c>
      <c r="H54" s="22" t="s">
        <v>552</v>
      </c>
      <c r="I54" s="23" t="s">
        <v>553</v>
      </c>
      <c r="J54" s="163"/>
      <c r="K54" s="12"/>
    </row>
    <row r="55" spans="1:11" s="10" customFormat="1" ht="17.25" customHeight="1">
      <c r="A55" s="13"/>
      <c r="B55" s="162"/>
      <c r="C55" s="155"/>
      <c r="D55" s="43"/>
      <c r="E55" s="42"/>
      <c r="F55" s="57"/>
      <c r="G55" s="66" t="s">
        <v>253</v>
      </c>
      <c r="H55" s="65" t="s">
        <v>168</v>
      </c>
      <c r="I55" s="49" t="s">
        <v>11</v>
      </c>
      <c r="J55" s="164"/>
      <c r="K55" s="12"/>
    </row>
    <row r="56" spans="1:11" s="10" customFormat="1" ht="24.75" customHeight="1">
      <c r="A56" s="13">
        <f>VALUE(C56)</f>
        <v>48.91</v>
      </c>
      <c r="B56" s="161">
        <f>RANK(A56,$A$4:$A$103,1)</f>
        <v>27</v>
      </c>
      <c r="C56" s="154" t="s">
        <v>149</v>
      </c>
      <c r="D56" s="33" t="s">
        <v>33</v>
      </c>
      <c r="E56" s="27">
        <v>4</v>
      </c>
      <c r="F56" s="21" t="s">
        <v>536</v>
      </c>
      <c r="G56" s="22" t="s">
        <v>534</v>
      </c>
      <c r="H56" s="22" t="s">
        <v>533</v>
      </c>
      <c r="I56" s="23" t="s">
        <v>554</v>
      </c>
      <c r="J56" s="163"/>
      <c r="K56" s="12"/>
    </row>
    <row r="57" spans="1:11" s="10" customFormat="1" ht="17.25" customHeight="1">
      <c r="A57" s="13"/>
      <c r="B57" s="162"/>
      <c r="C57" s="155"/>
      <c r="D57" s="43"/>
      <c r="E57" s="42"/>
      <c r="F57" s="57"/>
      <c r="G57" s="48" t="s">
        <v>555</v>
      </c>
      <c r="H57" s="50" t="s">
        <v>174</v>
      </c>
      <c r="I57" s="49" t="s">
        <v>11</v>
      </c>
      <c r="J57" s="164"/>
      <c r="K57" s="12"/>
    </row>
    <row r="58" spans="1:11" s="10" customFormat="1" ht="24.75" customHeight="1">
      <c r="A58" s="13">
        <f>VALUE(C58)</f>
        <v>49</v>
      </c>
      <c r="B58" s="161">
        <f>RANK(A58,$A$4:$A$103,1)</f>
        <v>28</v>
      </c>
      <c r="C58" s="154" t="s">
        <v>556</v>
      </c>
      <c r="D58" s="33" t="s">
        <v>79</v>
      </c>
      <c r="E58" s="27">
        <v>6</v>
      </c>
      <c r="F58" s="21" t="s">
        <v>519</v>
      </c>
      <c r="G58" s="22" t="s">
        <v>484</v>
      </c>
      <c r="H58" s="22" t="s">
        <v>520</v>
      </c>
      <c r="I58" s="23" t="s">
        <v>557</v>
      </c>
      <c r="J58" s="163"/>
      <c r="K58" s="12"/>
    </row>
    <row r="59" spans="1:11" s="10" customFormat="1" ht="17.25" customHeight="1">
      <c r="A59" s="13"/>
      <c r="B59" s="162"/>
      <c r="C59" s="155"/>
      <c r="D59" s="43"/>
      <c r="E59" s="42"/>
      <c r="F59" s="57"/>
      <c r="G59" s="66" t="s">
        <v>511</v>
      </c>
      <c r="H59" s="45" t="s">
        <v>466</v>
      </c>
      <c r="I59" s="49" t="s">
        <v>467</v>
      </c>
      <c r="J59" s="164"/>
      <c r="K59" s="12"/>
    </row>
    <row r="60" spans="1:11" s="10" customFormat="1" ht="24.75" customHeight="1">
      <c r="A60" s="13">
        <f>VALUE(C60)</f>
        <v>49.06</v>
      </c>
      <c r="B60" s="161">
        <f>RANK(A60,$A$4:$A$103,1)</f>
        <v>29</v>
      </c>
      <c r="C60" s="154" t="s">
        <v>150</v>
      </c>
      <c r="D60" s="74" t="s">
        <v>3</v>
      </c>
      <c r="E60" s="27">
        <v>6</v>
      </c>
      <c r="F60" s="21" t="s">
        <v>558</v>
      </c>
      <c r="G60" s="22" t="s">
        <v>488</v>
      </c>
      <c r="H60" s="22" t="s">
        <v>489</v>
      </c>
      <c r="I60" s="23" t="s">
        <v>501</v>
      </c>
      <c r="J60" s="163"/>
      <c r="K60" s="12"/>
    </row>
    <row r="61" spans="1:11" s="10" customFormat="1" ht="17.25" customHeight="1">
      <c r="A61" s="13"/>
      <c r="B61" s="162"/>
      <c r="C61" s="155"/>
      <c r="D61" s="43"/>
      <c r="E61" s="42"/>
      <c r="F61" s="57"/>
      <c r="G61" s="34" t="s">
        <v>292</v>
      </c>
      <c r="H61" s="50" t="s">
        <v>96</v>
      </c>
      <c r="I61" s="49" t="s">
        <v>10</v>
      </c>
      <c r="J61" s="164"/>
      <c r="K61" s="12"/>
    </row>
    <row r="62" spans="1:11" s="10" customFormat="1" ht="24.75" customHeight="1">
      <c r="A62" s="13">
        <f>VALUE(C62)</f>
        <v>49.08</v>
      </c>
      <c r="B62" s="161">
        <f>RANK(A62,$A$4:$A$103,1)</f>
        <v>30</v>
      </c>
      <c r="C62" s="154" t="s">
        <v>559</v>
      </c>
      <c r="D62" s="33" t="s">
        <v>159</v>
      </c>
      <c r="E62" s="27">
        <v>4</v>
      </c>
      <c r="F62" s="21" t="s">
        <v>560</v>
      </c>
      <c r="G62" s="22" t="s">
        <v>561</v>
      </c>
      <c r="H62" s="22" t="s">
        <v>562</v>
      </c>
      <c r="I62" s="23" t="s">
        <v>563</v>
      </c>
      <c r="J62" s="163"/>
      <c r="K62" s="12"/>
    </row>
    <row r="63" spans="1:11" s="10" customFormat="1" ht="17.25" customHeight="1">
      <c r="A63" s="13"/>
      <c r="B63" s="162"/>
      <c r="C63" s="155"/>
      <c r="D63" s="43"/>
      <c r="E63" s="42"/>
      <c r="F63" s="57"/>
      <c r="G63" s="48" t="s">
        <v>268</v>
      </c>
      <c r="H63" s="28" t="s">
        <v>66</v>
      </c>
      <c r="I63" s="49" t="s">
        <v>42</v>
      </c>
      <c r="J63" s="164"/>
      <c r="K63" s="12"/>
    </row>
    <row r="64" spans="1:11" s="10" customFormat="1" ht="24.75" customHeight="1">
      <c r="A64" s="13">
        <f>VALUE(C64)</f>
        <v>49.11</v>
      </c>
      <c r="B64" s="161">
        <f>RANK(A64,$A$4:$A$103,1)</f>
        <v>31</v>
      </c>
      <c r="C64" s="156" t="s">
        <v>564</v>
      </c>
      <c r="D64" s="58" t="s">
        <v>79</v>
      </c>
      <c r="E64" s="29">
        <v>6</v>
      </c>
      <c r="F64" s="21" t="s">
        <v>557</v>
      </c>
      <c r="G64" s="22" t="s">
        <v>519</v>
      </c>
      <c r="H64" s="22" t="s">
        <v>520</v>
      </c>
      <c r="I64" s="23" t="s">
        <v>485</v>
      </c>
      <c r="J64" s="163"/>
      <c r="K64" s="12"/>
    </row>
    <row r="65" spans="1:11" s="10" customFormat="1" ht="17.25" customHeight="1">
      <c r="A65" s="13"/>
      <c r="B65" s="162"/>
      <c r="C65" s="155"/>
      <c r="D65" s="43"/>
      <c r="E65" s="42"/>
      <c r="F65" s="57"/>
      <c r="G65" s="51" t="s">
        <v>565</v>
      </c>
      <c r="H65" s="52" t="s">
        <v>468</v>
      </c>
      <c r="I65" s="47" t="s">
        <v>11</v>
      </c>
      <c r="J65" s="164"/>
      <c r="K65" s="12"/>
    </row>
    <row r="66" spans="1:11" s="10" customFormat="1" ht="24.75" customHeight="1">
      <c r="A66" s="13">
        <f>VALUE(C66)</f>
        <v>49.21</v>
      </c>
      <c r="B66" s="161">
        <f>RANK(A66,$A$4:$A$103,1)</f>
        <v>32</v>
      </c>
      <c r="C66" s="156" t="s">
        <v>566</v>
      </c>
      <c r="D66" s="68" t="s">
        <v>61</v>
      </c>
      <c r="E66" s="29">
        <v>5</v>
      </c>
      <c r="F66" s="21" t="s">
        <v>567</v>
      </c>
      <c r="G66" s="22" t="s">
        <v>568</v>
      </c>
      <c r="H66" s="22" t="s">
        <v>569</v>
      </c>
      <c r="I66" s="23" t="s">
        <v>570</v>
      </c>
      <c r="J66" s="163"/>
      <c r="K66" s="12"/>
    </row>
    <row r="67" spans="1:11" s="10" customFormat="1" ht="17.25" customHeight="1">
      <c r="A67" s="13"/>
      <c r="B67" s="162"/>
      <c r="C67" s="155"/>
      <c r="D67" s="43"/>
      <c r="E67" s="42"/>
      <c r="F67" s="57"/>
      <c r="G67" s="51" t="s">
        <v>260</v>
      </c>
      <c r="H67" s="28" t="s">
        <v>94</v>
      </c>
      <c r="I67" s="47" t="s">
        <v>11</v>
      </c>
      <c r="J67" s="164"/>
      <c r="K67" s="12"/>
    </row>
    <row r="68" spans="1:11" s="10" customFormat="1" ht="24.75" customHeight="1">
      <c r="A68" s="13">
        <f>VALUE(C68)</f>
        <v>49.31</v>
      </c>
      <c r="B68" s="161">
        <f>RANK(A68,$A$4:$A$103,1)</f>
        <v>33</v>
      </c>
      <c r="C68" s="154" t="s">
        <v>571</v>
      </c>
      <c r="D68" s="33" t="s">
        <v>103</v>
      </c>
      <c r="E68" s="27">
        <v>5</v>
      </c>
      <c r="F68" s="21" t="s">
        <v>572</v>
      </c>
      <c r="G68" s="22" t="s">
        <v>573</v>
      </c>
      <c r="H68" s="22" t="s">
        <v>574</v>
      </c>
      <c r="I68" s="23" t="s">
        <v>575</v>
      </c>
      <c r="J68" s="163"/>
      <c r="K68" s="12"/>
    </row>
    <row r="69" spans="1:11" s="10" customFormat="1" ht="17.25" customHeight="1">
      <c r="A69" s="13"/>
      <c r="B69" s="162"/>
      <c r="C69" s="155"/>
      <c r="D69" s="43"/>
      <c r="E69" s="42"/>
      <c r="F69" s="57"/>
      <c r="G69" s="48" t="s">
        <v>255</v>
      </c>
      <c r="H69" s="28" t="s">
        <v>64</v>
      </c>
      <c r="I69" s="49" t="s">
        <v>11</v>
      </c>
      <c r="J69" s="164"/>
      <c r="K69" s="12"/>
    </row>
    <row r="70" spans="1:11" s="10" customFormat="1" ht="24.75" customHeight="1">
      <c r="A70" s="13">
        <f>VALUE(C70)</f>
        <v>49.4</v>
      </c>
      <c r="B70" s="161">
        <f>RANK(A70,$A$4:$A$103,1)</f>
        <v>34</v>
      </c>
      <c r="C70" s="154" t="s">
        <v>576</v>
      </c>
      <c r="D70" s="33" t="s">
        <v>87</v>
      </c>
      <c r="E70" s="27">
        <v>6</v>
      </c>
      <c r="F70" s="21" t="s">
        <v>577</v>
      </c>
      <c r="G70" s="22" t="s">
        <v>578</v>
      </c>
      <c r="H70" s="22" t="s">
        <v>579</v>
      </c>
      <c r="I70" s="23" t="s">
        <v>580</v>
      </c>
      <c r="J70" s="163"/>
      <c r="K70" s="12"/>
    </row>
    <row r="71" spans="1:11" s="10" customFormat="1" ht="17.25" customHeight="1">
      <c r="A71" s="13"/>
      <c r="B71" s="162"/>
      <c r="C71" s="155"/>
      <c r="D71" s="43"/>
      <c r="E71" s="42"/>
      <c r="F71" s="57"/>
      <c r="G71" s="48" t="s">
        <v>320</v>
      </c>
      <c r="H71" s="50" t="s">
        <v>66</v>
      </c>
      <c r="I71" s="49" t="s">
        <v>4</v>
      </c>
      <c r="J71" s="164"/>
      <c r="K71" s="12"/>
    </row>
    <row r="72" spans="1:11" s="10" customFormat="1" ht="24.75" customHeight="1">
      <c r="A72" s="13">
        <f>VALUE(C72)</f>
        <v>49.48</v>
      </c>
      <c r="B72" s="161">
        <f>RANK(A72,$A$4:$A$103,1)</f>
        <v>35</v>
      </c>
      <c r="C72" s="159" t="s">
        <v>581</v>
      </c>
      <c r="D72" s="74" t="s">
        <v>13</v>
      </c>
      <c r="E72" s="61">
        <v>5</v>
      </c>
      <c r="F72" s="21" t="s">
        <v>582</v>
      </c>
      <c r="G72" s="22" t="s">
        <v>496</v>
      </c>
      <c r="H72" s="22" t="s">
        <v>498</v>
      </c>
      <c r="I72" s="23" t="s">
        <v>499</v>
      </c>
      <c r="J72" s="163"/>
      <c r="K72" s="12"/>
    </row>
    <row r="73" spans="1:11" s="10" customFormat="1" ht="17.25" customHeight="1">
      <c r="A73" s="13"/>
      <c r="B73" s="162"/>
      <c r="C73" s="155"/>
      <c r="D73" s="43"/>
      <c r="E73" s="42"/>
      <c r="F73" s="57"/>
      <c r="G73" s="34" t="s">
        <v>277</v>
      </c>
      <c r="H73" s="50" t="s">
        <v>171</v>
      </c>
      <c r="I73" s="49" t="s">
        <v>11</v>
      </c>
      <c r="J73" s="164"/>
      <c r="K73" s="12"/>
    </row>
    <row r="74" spans="1:11" s="10" customFormat="1" ht="24.75" customHeight="1">
      <c r="A74" s="13">
        <f>VALUE(C74)</f>
        <v>49.52</v>
      </c>
      <c r="B74" s="161">
        <f>RANK(A74,$A$4:$A$103,1)</f>
        <v>36</v>
      </c>
      <c r="C74" s="154" t="s">
        <v>583</v>
      </c>
      <c r="D74" s="33" t="s">
        <v>159</v>
      </c>
      <c r="E74" s="27">
        <v>4</v>
      </c>
      <c r="F74" s="21" t="s">
        <v>560</v>
      </c>
      <c r="G74" s="22" t="s">
        <v>561</v>
      </c>
      <c r="H74" s="22" t="s">
        <v>584</v>
      </c>
      <c r="I74" s="23" t="s">
        <v>585</v>
      </c>
      <c r="J74" s="163"/>
      <c r="K74" s="12"/>
    </row>
    <row r="75" spans="1:11" s="10" customFormat="1" ht="17.25" customHeight="1">
      <c r="A75" s="13"/>
      <c r="B75" s="162"/>
      <c r="C75" s="155"/>
      <c r="D75" s="43"/>
      <c r="E75" s="42"/>
      <c r="F75" s="57"/>
      <c r="G75" s="34" t="s">
        <v>255</v>
      </c>
      <c r="H75" s="50" t="s">
        <v>64</v>
      </c>
      <c r="I75" s="49" t="s">
        <v>11</v>
      </c>
      <c r="J75" s="164"/>
      <c r="K75" s="12"/>
    </row>
    <row r="76" spans="1:11" s="10" customFormat="1" ht="24.75" customHeight="1">
      <c r="A76" s="13">
        <f>VALUE(C76)</f>
        <v>49.61</v>
      </c>
      <c r="B76" s="161">
        <f>RANK(A76,$A$4:$A$103,1)</f>
        <v>37</v>
      </c>
      <c r="C76" s="154" t="s">
        <v>586</v>
      </c>
      <c r="D76" s="33" t="s">
        <v>101</v>
      </c>
      <c r="E76" s="27">
        <v>1</v>
      </c>
      <c r="F76" s="21" t="s">
        <v>587</v>
      </c>
      <c r="G76" s="22" t="s">
        <v>531</v>
      </c>
      <c r="H76" s="22" t="s">
        <v>588</v>
      </c>
      <c r="I76" s="23" t="s">
        <v>545</v>
      </c>
      <c r="J76" s="163"/>
      <c r="K76" s="12"/>
    </row>
    <row r="77" spans="1:11" s="10" customFormat="1" ht="17.25" customHeight="1">
      <c r="A77" s="13"/>
      <c r="B77" s="162"/>
      <c r="C77" s="155"/>
      <c r="D77" s="43"/>
      <c r="E77" s="42"/>
      <c r="F77" s="57"/>
      <c r="G77" s="48" t="s">
        <v>511</v>
      </c>
      <c r="H77" s="28" t="s">
        <v>78</v>
      </c>
      <c r="I77" s="49" t="s">
        <v>11</v>
      </c>
      <c r="J77" s="164"/>
      <c r="K77" s="12"/>
    </row>
    <row r="78" spans="1:11" s="10" customFormat="1" ht="24.75" customHeight="1">
      <c r="A78" s="13">
        <f>VALUE(C78)</f>
        <v>49.62</v>
      </c>
      <c r="B78" s="161">
        <f>RANK(A78,$A$4:$A$103,1)</f>
        <v>38</v>
      </c>
      <c r="C78" s="154" t="s">
        <v>589</v>
      </c>
      <c r="D78" s="33" t="s">
        <v>33</v>
      </c>
      <c r="E78" s="27">
        <v>4</v>
      </c>
      <c r="F78" s="21" t="s">
        <v>533</v>
      </c>
      <c r="G78" s="22" t="s">
        <v>534</v>
      </c>
      <c r="H78" s="22" t="s">
        <v>590</v>
      </c>
      <c r="I78" s="23" t="s">
        <v>536</v>
      </c>
      <c r="J78" s="163"/>
      <c r="K78" s="12"/>
    </row>
    <row r="79" spans="1:11" s="10" customFormat="1" ht="17.25" customHeight="1">
      <c r="A79" s="13"/>
      <c r="B79" s="162"/>
      <c r="C79" s="155"/>
      <c r="D79" s="43"/>
      <c r="E79" s="42"/>
      <c r="F79" s="57"/>
      <c r="G79" s="48" t="s">
        <v>260</v>
      </c>
      <c r="H79" s="28" t="s">
        <v>94</v>
      </c>
      <c r="I79" s="49" t="s">
        <v>11</v>
      </c>
      <c r="J79" s="164"/>
      <c r="K79" s="12"/>
    </row>
    <row r="80" spans="1:11" s="10" customFormat="1" ht="24.75" customHeight="1">
      <c r="A80" s="13">
        <f>VALUE(C80)</f>
        <v>49.67</v>
      </c>
      <c r="B80" s="161">
        <f>RANK(A80,$A$4:$A$103,1)</f>
        <v>39</v>
      </c>
      <c r="C80" s="154" t="s">
        <v>591</v>
      </c>
      <c r="D80" s="33" t="s">
        <v>155</v>
      </c>
      <c r="E80" s="27">
        <v>4</v>
      </c>
      <c r="F80" s="21" t="s">
        <v>592</v>
      </c>
      <c r="G80" s="22" t="s">
        <v>593</v>
      </c>
      <c r="H80" s="22" t="s">
        <v>594</v>
      </c>
      <c r="I80" s="23" t="s">
        <v>595</v>
      </c>
      <c r="J80" s="163"/>
      <c r="K80" s="12"/>
    </row>
    <row r="81" spans="1:11" s="10" customFormat="1" ht="17.25" customHeight="1">
      <c r="A81" s="13"/>
      <c r="B81" s="162"/>
      <c r="C81" s="155"/>
      <c r="D81" s="43"/>
      <c r="E81" s="42"/>
      <c r="F81" s="57"/>
      <c r="G81" s="48" t="s">
        <v>268</v>
      </c>
      <c r="H81" s="28" t="s">
        <v>66</v>
      </c>
      <c r="I81" s="49" t="s">
        <v>42</v>
      </c>
      <c r="J81" s="164"/>
      <c r="K81" s="12"/>
    </row>
    <row r="82" spans="1:11" s="10" customFormat="1" ht="24.75" customHeight="1">
      <c r="A82" s="13">
        <f>VALUE(C82)</f>
        <v>49.68</v>
      </c>
      <c r="B82" s="161">
        <f>RANK(A82,$A$4:$A$103,1)</f>
        <v>40</v>
      </c>
      <c r="C82" s="154" t="s">
        <v>596</v>
      </c>
      <c r="D82" s="33" t="s">
        <v>59</v>
      </c>
      <c r="E82" s="27">
        <v>6</v>
      </c>
      <c r="F82" s="21" t="s">
        <v>597</v>
      </c>
      <c r="G82" s="22" t="s">
        <v>598</v>
      </c>
      <c r="H82" s="22" t="s">
        <v>599</v>
      </c>
      <c r="I82" s="23" t="s">
        <v>600</v>
      </c>
      <c r="J82" s="163"/>
      <c r="K82" s="12"/>
    </row>
    <row r="83" spans="1:11" s="10" customFormat="1" ht="17.25" customHeight="1">
      <c r="A83" s="13"/>
      <c r="B83" s="162"/>
      <c r="C83" s="155"/>
      <c r="D83" s="43"/>
      <c r="E83" s="42"/>
      <c r="F83" s="57"/>
      <c r="G83" s="48" t="s">
        <v>274</v>
      </c>
      <c r="H83" s="28" t="s">
        <v>168</v>
      </c>
      <c r="I83" s="49" t="s">
        <v>11</v>
      </c>
      <c r="J83" s="164"/>
      <c r="K83" s="12"/>
    </row>
    <row r="84" spans="1:11" s="10" customFormat="1" ht="24.75" customHeight="1">
      <c r="A84" s="13">
        <f>VALUE(C84)</f>
        <v>49.69</v>
      </c>
      <c r="B84" s="161">
        <f>RANK(A84,$A$4:$A$103,1)</f>
        <v>41</v>
      </c>
      <c r="C84" s="154" t="s">
        <v>151</v>
      </c>
      <c r="D84" s="33" t="s">
        <v>77</v>
      </c>
      <c r="E84" s="27">
        <v>6</v>
      </c>
      <c r="F84" s="21" t="s">
        <v>601</v>
      </c>
      <c r="G84" s="22" t="s">
        <v>602</v>
      </c>
      <c r="H84" s="22" t="s">
        <v>603</v>
      </c>
      <c r="I84" s="23" t="s">
        <v>604</v>
      </c>
      <c r="J84" s="163"/>
      <c r="K84" s="12"/>
    </row>
    <row r="85" spans="1:11" s="10" customFormat="1" ht="17.25" customHeight="1">
      <c r="A85" s="13"/>
      <c r="B85" s="162"/>
      <c r="C85" s="155"/>
      <c r="D85" s="43"/>
      <c r="E85" s="42"/>
      <c r="F85" s="57"/>
      <c r="G85" s="48" t="s">
        <v>255</v>
      </c>
      <c r="H85" s="28" t="s">
        <v>64</v>
      </c>
      <c r="I85" s="49" t="s">
        <v>11</v>
      </c>
      <c r="J85" s="164"/>
      <c r="K85" s="12"/>
    </row>
    <row r="86" spans="1:11" s="10" customFormat="1" ht="24.75" customHeight="1">
      <c r="A86" s="13">
        <f>VALUE(C86)</f>
        <v>49.7</v>
      </c>
      <c r="B86" s="161">
        <f>RANK(A86,$A$4:$A$103,1)</f>
        <v>42</v>
      </c>
      <c r="C86" s="154" t="s">
        <v>605</v>
      </c>
      <c r="D86" s="33" t="s">
        <v>19</v>
      </c>
      <c r="E86" s="27">
        <v>6</v>
      </c>
      <c r="F86" s="21" t="s">
        <v>606</v>
      </c>
      <c r="G86" s="22" t="s">
        <v>607</v>
      </c>
      <c r="H86" s="22" t="s">
        <v>608</v>
      </c>
      <c r="I86" s="23" t="s">
        <v>609</v>
      </c>
      <c r="J86" s="163"/>
      <c r="K86" s="12"/>
    </row>
    <row r="87" spans="1:11" s="10" customFormat="1" ht="17.25" customHeight="1">
      <c r="A87" s="13"/>
      <c r="B87" s="162"/>
      <c r="C87" s="155"/>
      <c r="D87" s="43"/>
      <c r="E87" s="42"/>
      <c r="F87" s="57"/>
      <c r="G87" s="34" t="s">
        <v>255</v>
      </c>
      <c r="H87" s="28" t="s">
        <v>64</v>
      </c>
      <c r="I87" s="49" t="s">
        <v>11</v>
      </c>
      <c r="J87" s="164"/>
      <c r="K87" s="12"/>
    </row>
    <row r="88" spans="1:11" s="10" customFormat="1" ht="24.75" customHeight="1">
      <c r="A88" s="13">
        <f>VALUE(C88)</f>
        <v>49.71</v>
      </c>
      <c r="B88" s="161">
        <f>RANK(A88,$A$4:$A$103,1)</f>
        <v>43</v>
      </c>
      <c r="C88" s="156" t="s">
        <v>610</v>
      </c>
      <c r="D88" s="68" t="s">
        <v>110</v>
      </c>
      <c r="E88" s="29">
        <v>3</v>
      </c>
      <c r="F88" s="21" t="s">
        <v>611</v>
      </c>
      <c r="G88" s="22" t="s">
        <v>547</v>
      </c>
      <c r="H88" s="22" t="s">
        <v>548</v>
      </c>
      <c r="I88" s="23" t="s">
        <v>549</v>
      </c>
      <c r="J88" s="163"/>
      <c r="K88" s="12"/>
    </row>
    <row r="89" spans="1:11" s="10" customFormat="1" ht="17.25" customHeight="1">
      <c r="A89" s="13"/>
      <c r="B89" s="162"/>
      <c r="C89" s="155"/>
      <c r="D89" s="43"/>
      <c r="E89" s="42"/>
      <c r="F89" s="57"/>
      <c r="G89" s="51" t="s">
        <v>255</v>
      </c>
      <c r="H89" s="52" t="s">
        <v>64</v>
      </c>
      <c r="I89" s="47" t="s">
        <v>11</v>
      </c>
      <c r="J89" s="164"/>
      <c r="K89" s="12"/>
    </row>
    <row r="90" spans="1:11" s="10" customFormat="1" ht="24.75" customHeight="1">
      <c r="A90" s="13">
        <f>VALUE(C90)</f>
        <v>49.72</v>
      </c>
      <c r="B90" s="161">
        <f>RANK(A90,$A$4:$A$103,1)</f>
        <v>44</v>
      </c>
      <c r="C90" s="154" t="s">
        <v>612</v>
      </c>
      <c r="D90" s="32" t="s">
        <v>18</v>
      </c>
      <c r="E90" s="20">
        <v>1</v>
      </c>
      <c r="F90" s="21" t="s">
        <v>613</v>
      </c>
      <c r="G90" s="22" t="s">
        <v>614</v>
      </c>
      <c r="H90" s="22" t="s">
        <v>615</v>
      </c>
      <c r="I90" s="23" t="s">
        <v>616</v>
      </c>
      <c r="J90" s="163"/>
      <c r="K90" s="12"/>
    </row>
    <row r="91" spans="1:11" s="10" customFormat="1" ht="17.25" customHeight="1">
      <c r="A91" s="13"/>
      <c r="B91" s="162"/>
      <c r="C91" s="155"/>
      <c r="D91" s="43"/>
      <c r="E91" s="42"/>
      <c r="F91" s="57"/>
      <c r="G91" s="34" t="s">
        <v>255</v>
      </c>
      <c r="H91" s="50" t="s">
        <v>64</v>
      </c>
      <c r="I91" s="49" t="s">
        <v>11</v>
      </c>
      <c r="J91" s="164"/>
      <c r="K91" s="12"/>
    </row>
    <row r="92" spans="1:11" s="10" customFormat="1" ht="24.75" customHeight="1">
      <c r="A92" s="13">
        <f>VALUE(C92)</f>
        <v>49.72</v>
      </c>
      <c r="B92" s="161">
        <f>RANK(A92,$A$4:$A$103,1)</f>
        <v>44</v>
      </c>
      <c r="C92" s="154" t="s">
        <v>612</v>
      </c>
      <c r="D92" s="33" t="s">
        <v>155</v>
      </c>
      <c r="E92" s="27">
        <v>4</v>
      </c>
      <c r="F92" s="21" t="s">
        <v>617</v>
      </c>
      <c r="G92" s="22" t="s">
        <v>593</v>
      </c>
      <c r="H92" s="22" t="s">
        <v>594</v>
      </c>
      <c r="I92" s="23" t="s">
        <v>592</v>
      </c>
      <c r="J92" s="163"/>
      <c r="K92" s="12"/>
    </row>
    <row r="93" spans="1:11" s="10" customFormat="1" ht="17.25" customHeight="1">
      <c r="A93" s="13"/>
      <c r="B93" s="162"/>
      <c r="C93" s="155"/>
      <c r="D93" s="43"/>
      <c r="E93" s="42"/>
      <c r="F93" s="57"/>
      <c r="G93" s="48" t="s">
        <v>255</v>
      </c>
      <c r="H93" s="50" t="s">
        <v>64</v>
      </c>
      <c r="I93" s="49" t="s">
        <v>11</v>
      </c>
      <c r="J93" s="164"/>
      <c r="K93" s="12"/>
    </row>
    <row r="94" spans="1:11" s="10" customFormat="1" ht="24.75" customHeight="1">
      <c r="A94" s="13">
        <f>VALUE(C94)</f>
        <v>49.73</v>
      </c>
      <c r="B94" s="161">
        <f>RANK(A94,$A$4:$A$103,1)</f>
        <v>46</v>
      </c>
      <c r="C94" s="154" t="s">
        <v>618</v>
      </c>
      <c r="D94" s="33" t="s">
        <v>68</v>
      </c>
      <c r="E94" s="20">
        <v>1</v>
      </c>
      <c r="F94" s="21" t="s">
        <v>619</v>
      </c>
      <c r="G94" s="22" t="s">
        <v>620</v>
      </c>
      <c r="H94" s="22" t="s">
        <v>621</v>
      </c>
      <c r="I94" s="23" t="s">
        <v>622</v>
      </c>
      <c r="J94" s="163"/>
      <c r="K94" s="12"/>
    </row>
    <row r="95" spans="1:11" s="10" customFormat="1" ht="17.25" customHeight="1">
      <c r="A95" s="13"/>
      <c r="B95" s="162"/>
      <c r="C95" s="155"/>
      <c r="D95" s="43"/>
      <c r="E95" s="42"/>
      <c r="F95" s="57"/>
      <c r="G95" s="60" t="s">
        <v>555</v>
      </c>
      <c r="H95" s="50" t="s">
        <v>174</v>
      </c>
      <c r="I95" s="49" t="s">
        <v>11</v>
      </c>
      <c r="J95" s="164"/>
      <c r="K95" s="12"/>
    </row>
    <row r="96" spans="1:11" s="10" customFormat="1" ht="24.75" customHeight="1">
      <c r="A96" s="13">
        <f>VALUE(C96)</f>
        <v>49.79</v>
      </c>
      <c r="B96" s="161">
        <f>RANK(A96,$A$4:$A$103,1)</f>
        <v>47</v>
      </c>
      <c r="C96" s="154" t="s">
        <v>152</v>
      </c>
      <c r="D96" s="33" t="s">
        <v>89</v>
      </c>
      <c r="E96" s="27">
        <v>5</v>
      </c>
      <c r="F96" s="21" t="s">
        <v>623</v>
      </c>
      <c r="G96" s="22" t="s">
        <v>624</v>
      </c>
      <c r="H96" s="22" t="s">
        <v>625</v>
      </c>
      <c r="I96" s="23" t="s">
        <v>626</v>
      </c>
      <c r="J96" s="163"/>
      <c r="K96" s="12"/>
    </row>
    <row r="97" spans="1:11" s="10" customFormat="1" ht="17.25" customHeight="1">
      <c r="A97" s="13"/>
      <c r="B97" s="162"/>
      <c r="C97" s="155"/>
      <c r="D97" s="43"/>
      <c r="E97" s="42"/>
      <c r="F97" s="57"/>
      <c r="G97" s="48" t="s">
        <v>260</v>
      </c>
      <c r="H97" s="28" t="s">
        <v>94</v>
      </c>
      <c r="I97" s="49" t="s">
        <v>11</v>
      </c>
      <c r="J97" s="164"/>
      <c r="K97" s="12"/>
    </row>
    <row r="98" spans="1:11" s="10" customFormat="1" ht="24.75" customHeight="1">
      <c r="A98" s="13">
        <f>VALUE(C98)</f>
        <v>49.81</v>
      </c>
      <c r="B98" s="161">
        <f>RANK(A98,$A$4:$A$103,1)</f>
        <v>48</v>
      </c>
      <c r="C98" s="154" t="s">
        <v>153</v>
      </c>
      <c r="D98" s="33" t="s">
        <v>101</v>
      </c>
      <c r="E98" s="27">
        <v>1</v>
      </c>
      <c r="F98" s="21" t="s">
        <v>515</v>
      </c>
      <c r="G98" s="22" t="s">
        <v>627</v>
      </c>
      <c r="H98" s="22" t="s">
        <v>628</v>
      </c>
      <c r="I98" s="23" t="s">
        <v>629</v>
      </c>
      <c r="J98" s="163"/>
      <c r="K98" s="12"/>
    </row>
    <row r="99" spans="1:11" s="10" customFormat="1" ht="17.25" customHeight="1">
      <c r="A99" s="13"/>
      <c r="B99" s="162"/>
      <c r="C99" s="155"/>
      <c r="D99" s="43"/>
      <c r="E99" s="42"/>
      <c r="F99" s="57"/>
      <c r="G99" s="48" t="s">
        <v>268</v>
      </c>
      <c r="H99" s="28" t="s">
        <v>66</v>
      </c>
      <c r="I99" s="49" t="s">
        <v>10</v>
      </c>
      <c r="J99" s="164"/>
      <c r="K99" s="12"/>
    </row>
    <row r="100" spans="1:11" s="10" customFormat="1" ht="24.75" customHeight="1">
      <c r="A100" s="13">
        <f>VALUE(C100)</f>
        <v>49.91</v>
      </c>
      <c r="B100" s="161">
        <f>RANK(A100,$A$4:$A$103,1)</f>
        <v>49</v>
      </c>
      <c r="C100" s="154" t="s">
        <v>630</v>
      </c>
      <c r="D100" s="33" t="s">
        <v>101</v>
      </c>
      <c r="E100" s="27">
        <v>1</v>
      </c>
      <c r="F100" s="21" t="s">
        <v>545</v>
      </c>
      <c r="G100" s="22" t="s">
        <v>166</v>
      </c>
      <c r="H100" s="22" t="s">
        <v>631</v>
      </c>
      <c r="I100" s="23" t="s">
        <v>632</v>
      </c>
      <c r="J100" s="163"/>
      <c r="K100" s="12"/>
    </row>
    <row r="101" spans="1:11" s="10" customFormat="1" ht="17.25" customHeight="1">
      <c r="A101" s="13"/>
      <c r="B101" s="162"/>
      <c r="C101" s="155"/>
      <c r="D101" s="43"/>
      <c r="E101" s="42"/>
      <c r="F101" s="57"/>
      <c r="G101" s="34" t="s">
        <v>268</v>
      </c>
      <c r="H101" s="28" t="s">
        <v>66</v>
      </c>
      <c r="I101" s="49" t="s">
        <v>10</v>
      </c>
      <c r="J101" s="164"/>
      <c r="K101" s="12"/>
    </row>
    <row r="102" spans="1:11" s="10" customFormat="1" ht="24.75" customHeight="1">
      <c r="A102" s="13">
        <f>VALUE(C102)</f>
        <v>49.94</v>
      </c>
      <c r="B102" s="161">
        <f>RANK(A102,$A$4:$A$103,1)</f>
        <v>50</v>
      </c>
      <c r="C102" s="157" t="s">
        <v>633</v>
      </c>
      <c r="D102" s="70" t="s">
        <v>67</v>
      </c>
      <c r="E102" s="36">
        <v>5</v>
      </c>
      <c r="F102" s="21" t="s">
        <v>634</v>
      </c>
      <c r="G102" s="22" t="s">
        <v>635</v>
      </c>
      <c r="H102" s="22" t="s">
        <v>636</v>
      </c>
      <c r="I102" s="23" t="s">
        <v>637</v>
      </c>
      <c r="J102" s="163"/>
      <c r="K102" s="12"/>
    </row>
    <row r="103" spans="1:11" s="10" customFormat="1" ht="17.25" customHeight="1">
      <c r="A103" s="13"/>
      <c r="B103" s="162"/>
      <c r="C103" s="155"/>
      <c r="D103" s="43"/>
      <c r="E103" s="42"/>
      <c r="F103" s="57"/>
      <c r="G103" s="37" t="s">
        <v>272</v>
      </c>
      <c r="H103" s="38" t="s">
        <v>171</v>
      </c>
      <c r="I103" s="39" t="s">
        <v>11</v>
      </c>
      <c r="J103" s="164"/>
      <c r="K103" s="12"/>
    </row>
    <row r="104" spans="1:9" ht="24.75" customHeight="1">
      <c r="A104" s="13"/>
      <c r="B104" s="107"/>
      <c r="D104" s="170" t="s">
        <v>32</v>
      </c>
      <c r="E104" s="170"/>
      <c r="F104" s="170"/>
      <c r="G104" s="170"/>
      <c r="H104" s="170"/>
      <c r="I104" s="170"/>
    </row>
    <row r="105" spans="1:9" ht="23.25" customHeight="1">
      <c r="A105" s="13"/>
      <c r="B105" s="108"/>
      <c r="D105" s="171"/>
      <c r="E105" s="171"/>
      <c r="F105" s="171"/>
      <c r="G105" s="171"/>
      <c r="H105" s="171"/>
      <c r="I105" s="171"/>
    </row>
    <row r="106" spans="1:9" ht="23.25" customHeight="1">
      <c r="A106" s="13"/>
      <c r="D106" s="191"/>
      <c r="E106" s="191"/>
      <c r="F106" s="191"/>
      <c r="G106" s="191"/>
      <c r="H106" s="191"/>
      <c r="I106" s="191"/>
    </row>
    <row r="107" spans="1:9" ht="23.25" customHeight="1">
      <c r="A107" s="13">
        <f>VALUE(C107)</f>
        <v>49.96</v>
      </c>
      <c r="B107" s="161">
        <f>RANK(A107,$A$4:$A$124,1)</f>
        <v>51</v>
      </c>
      <c r="C107" s="77" t="s">
        <v>1030</v>
      </c>
      <c r="D107" s="70" t="s">
        <v>44</v>
      </c>
      <c r="E107" s="36">
        <v>2</v>
      </c>
      <c r="F107" s="21" t="s">
        <v>697</v>
      </c>
      <c r="G107" s="22" t="s">
        <v>698</v>
      </c>
      <c r="H107" s="22" t="s">
        <v>705</v>
      </c>
      <c r="I107" s="23" t="s">
        <v>696</v>
      </c>
    </row>
    <row r="108" spans="1:9" ht="23.25" customHeight="1">
      <c r="A108" s="13"/>
      <c r="B108" s="162"/>
      <c r="C108" s="24"/>
      <c r="D108" s="43"/>
      <c r="E108" s="42"/>
      <c r="F108" s="57"/>
      <c r="G108" s="119" t="s">
        <v>260</v>
      </c>
      <c r="H108" s="103" t="s">
        <v>94</v>
      </c>
      <c r="I108" s="39" t="s">
        <v>11</v>
      </c>
    </row>
    <row r="109" spans="1:9" ht="23.25" customHeight="1">
      <c r="A109" s="13">
        <f>VALUE(C109)</f>
        <v>49.96</v>
      </c>
      <c r="B109" s="161">
        <f>RANK(A109,$A$4:$A$124,1)</f>
        <v>51</v>
      </c>
      <c r="C109" s="77" t="s">
        <v>1030</v>
      </c>
      <c r="D109" s="70" t="s">
        <v>155</v>
      </c>
      <c r="E109" s="36">
        <v>4</v>
      </c>
      <c r="F109" s="21" t="s">
        <v>1316</v>
      </c>
      <c r="G109" s="22" t="s">
        <v>593</v>
      </c>
      <c r="H109" s="22" t="s">
        <v>594</v>
      </c>
      <c r="I109" s="23" t="s">
        <v>592</v>
      </c>
    </row>
    <row r="110" spans="1:9" ht="23.25" customHeight="1">
      <c r="A110" s="13"/>
      <c r="B110" s="162"/>
      <c r="C110" s="24"/>
      <c r="D110" s="43"/>
      <c r="E110" s="42"/>
      <c r="F110" s="57"/>
      <c r="G110" s="37" t="s">
        <v>1130</v>
      </c>
      <c r="H110" s="38" t="s">
        <v>43</v>
      </c>
      <c r="I110" s="39" t="s">
        <v>42</v>
      </c>
    </row>
    <row r="111" spans="1:9" ht="23.25" customHeight="1">
      <c r="A111" s="13">
        <f>VALUE(C111)</f>
        <v>50.02</v>
      </c>
      <c r="B111" s="161">
        <f>RANK(A111,$A$4:$A$124,1)</f>
        <v>53</v>
      </c>
      <c r="C111" s="77" t="s">
        <v>1031</v>
      </c>
      <c r="D111" s="70" t="s">
        <v>86</v>
      </c>
      <c r="E111" s="36">
        <v>5</v>
      </c>
      <c r="F111" s="21" t="s">
        <v>1032</v>
      </c>
      <c r="G111" s="22" t="s">
        <v>723</v>
      </c>
      <c r="H111" s="22" t="s">
        <v>726</v>
      </c>
      <c r="I111" s="23" t="s">
        <v>1033</v>
      </c>
    </row>
    <row r="112" spans="1:9" ht="23.25" customHeight="1">
      <c r="A112" s="13"/>
      <c r="B112" s="162"/>
      <c r="C112" s="24"/>
      <c r="D112" s="43"/>
      <c r="E112" s="42"/>
      <c r="F112" s="57"/>
      <c r="G112" s="37" t="s">
        <v>255</v>
      </c>
      <c r="H112" s="38" t="s">
        <v>64</v>
      </c>
      <c r="I112" s="39" t="s">
        <v>11</v>
      </c>
    </row>
    <row r="113" spans="1:9" ht="23.25" customHeight="1">
      <c r="A113" s="13">
        <f>VALUE(C113)</f>
        <v>50.03</v>
      </c>
      <c r="B113" s="161">
        <f>RANK(A113,$A$4:$A$124,1)</f>
        <v>54</v>
      </c>
      <c r="C113" s="77" t="s">
        <v>1317</v>
      </c>
      <c r="D113" s="70" t="s">
        <v>18</v>
      </c>
      <c r="E113" s="36">
        <v>1</v>
      </c>
      <c r="F113" s="21" t="s">
        <v>673</v>
      </c>
      <c r="G113" s="22" t="s">
        <v>672</v>
      </c>
      <c r="H113" s="22" t="s">
        <v>615</v>
      </c>
      <c r="I113" s="23" t="s">
        <v>616</v>
      </c>
    </row>
    <row r="114" spans="1:9" ht="23.25" customHeight="1">
      <c r="A114" s="13"/>
      <c r="B114" s="162"/>
      <c r="C114" s="24"/>
      <c r="D114" s="43"/>
      <c r="E114" s="42"/>
      <c r="F114" s="57"/>
      <c r="G114" s="37" t="s">
        <v>270</v>
      </c>
      <c r="H114" s="38" t="s">
        <v>118</v>
      </c>
      <c r="I114" s="39" t="s">
        <v>10</v>
      </c>
    </row>
    <row r="115" spans="1:9" ht="23.25" customHeight="1">
      <c r="A115" s="13">
        <f>VALUE(C115)</f>
        <v>50.14</v>
      </c>
      <c r="B115" s="161">
        <f>RANK(A115,$A$4:$A$124,1)</f>
        <v>55</v>
      </c>
      <c r="C115" s="77" t="s">
        <v>1034</v>
      </c>
      <c r="D115" s="70" t="s">
        <v>62</v>
      </c>
      <c r="E115" s="36">
        <v>4</v>
      </c>
      <c r="F115" s="21" t="s">
        <v>1035</v>
      </c>
      <c r="G115" s="22" t="s">
        <v>1036</v>
      </c>
      <c r="H115" s="22" t="s">
        <v>1037</v>
      </c>
      <c r="I115" s="23" t="s">
        <v>1038</v>
      </c>
    </row>
    <row r="116" spans="1:9" ht="23.25" customHeight="1">
      <c r="A116" s="13"/>
      <c r="B116" s="162"/>
      <c r="C116" s="24"/>
      <c r="D116" s="43"/>
      <c r="E116" s="42"/>
      <c r="F116" s="57"/>
      <c r="G116" s="37" t="s">
        <v>268</v>
      </c>
      <c r="H116" s="38" t="s">
        <v>66</v>
      </c>
      <c r="I116" s="39" t="s">
        <v>42</v>
      </c>
    </row>
    <row r="117" spans="1:9" ht="23.25" customHeight="1">
      <c r="A117" s="13"/>
      <c r="B117" s="161"/>
      <c r="C117" s="77"/>
      <c r="D117" s="70"/>
      <c r="E117" s="36"/>
      <c r="F117" s="21"/>
      <c r="G117" s="22"/>
      <c r="H117" s="22"/>
      <c r="I117" s="23"/>
    </row>
    <row r="118" spans="1:9" ht="23.25" customHeight="1">
      <c r="A118" s="13"/>
      <c r="B118" s="162"/>
      <c r="C118" s="24"/>
      <c r="D118" s="43"/>
      <c r="E118" s="42"/>
      <c r="F118" s="57"/>
      <c r="G118" s="37"/>
      <c r="H118" s="38"/>
      <c r="I118" s="39"/>
    </row>
    <row r="119" spans="1:9" ht="23.25" customHeight="1">
      <c r="A119" s="13"/>
      <c r="B119" s="161"/>
      <c r="C119" s="77"/>
      <c r="D119" s="70"/>
      <c r="E119" s="36"/>
      <c r="F119" s="21"/>
      <c r="G119" s="22"/>
      <c r="H119" s="22"/>
      <c r="I119" s="23"/>
    </row>
    <row r="120" spans="1:9" ht="23.25" customHeight="1">
      <c r="A120" s="13"/>
      <c r="B120" s="162"/>
      <c r="C120" s="24"/>
      <c r="D120" s="43"/>
      <c r="E120" s="42"/>
      <c r="F120" s="57"/>
      <c r="G120" s="37"/>
      <c r="H120" s="38"/>
      <c r="I120" s="39"/>
    </row>
    <row r="121" spans="1:9" ht="23.25" customHeight="1">
      <c r="A121" s="13"/>
      <c r="B121" s="161"/>
      <c r="C121" s="77"/>
      <c r="D121" s="70"/>
      <c r="E121" s="36"/>
      <c r="F121" s="21"/>
      <c r="G121" s="22"/>
      <c r="H121" s="22"/>
      <c r="I121" s="23"/>
    </row>
    <row r="122" spans="1:9" ht="23.25" customHeight="1">
      <c r="A122" s="13"/>
      <c r="B122" s="162"/>
      <c r="C122" s="24"/>
      <c r="D122" s="43"/>
      <c r="E122" s="42"/>
      <c r="F122" s="57"/>
      <c r="G122" s="37"/>
      <c r="H122" s="38"/>
      <c r="I122" s="39"/>
    </row>
    <row r="123" spans="1:9" ht="23.25" customHeight="1">
      <c r="A123" s="13"/>
      <c r="B123" s="161"/>
      <c r="C123" s="77"/>
      <c r="D123" s="70"/>
      <c r="E123" s="36"/>
      <c r="F123" s="21"/>
      <c r="G123" s="22"/>
      <c r="H123" s="22"/>
      <c r="I123" s="23"/>
    </row>
    <row r="124" spans="1:9" ht="23.25" customHeight="1">
      <c r="A124" s="13"/>
      <c r="B124" s="162"/>
      <c r="C124" s="24"/>
      <c r="D124" s="43"/>
      <c r="E124" s="42"/>
      <c r="F124" s="57"/>
      <c r="G124" s="37"/>
      <c r="H124" s="38"/>
      <c r="I124" s="39"/>
    </row>
    <row r="125" spans="2:9" ht="23.25" customHeight="1">
      <c r="B125" s="161"/>
      <c r="C125" s="77"/>
      <c r="D125" s="70"/>
      <c r="E125" s="36"/>
      <c r="F125" s="21"/>
      <c r="G125" s="22"/>
      <c r="H125" s="22"/>
      <c r="I125" s="23"/>
    </row>
    <row r="126" spans="2:9" ht="23.25" customHeight="1">
      <c r="B126" s="162"/>
      <c r="C126" s="24"/>
      <c r="D126" s="43"/>
      <c r="E126" s="42"/>
      <c r="F126" s="57"/>
      <c r="G126" s="119"/>
      <c r="H126" s="103"/>
      <c r="I126" s="39"/>
    </row>
  </sheetData>
  <sheetProtection/>
  <mergeCells count="116">
    <mergeCell ref="B107:B108"/>
    <mergeCell ref="B109:B110"/>
    <mergeCell ref="B111:B112"/>
    <mergeCell ref="B113:B114"/>
    <mergeCell ref="B119:B120"/>
    <mergeCell ref="B121:B122"/>
    <mergeCell ref="B123:B124"/>
    <mergeCell ref="B125:B126"/>
    <mergeCell ref="B115:B116"/>
    <mergeCell ref="B117:B118"/>
    <mergeCell ref="B88:B89"/>
    <mergeCell ref="B90:B91"/>
    <mergeCell ref="B92:B93"/>
    <mergeCell ref="B102:B103"/>
    <mergeCell ref="B94:B95"/>
    <mergeCell ref="B96:B97"/>
    <mergeCell ref="B98:B99"/>
    <mergeCell ref="B100:B101"/>
    <mergeCell ref="B76:B77"/>
    <mergeCell ref="B78:B79"/>
    <mergeCell ref="B80:B81"/>
    <mergeCell ref="B82:B83"/>
    <mergeCell ref="B84:B85"/>
    <mergeCell ref="B86:B87"/>
    <mergeCell ref="B64:B65"/>
    <mergeCell ref="B66:B67"/>
    <mergeCell ref="B68:B69"/>
    <mergeCell ref="B70:B71"/>
    <mergeCell ref="B72:B73"/>
    <mergeCell ref="B74:B75"/>
    <mergeCell ref="B52:B53"/>
    <mergeCell ref="B54:B55"/>
    <mergeCell ref="B56:B57"/>
    <mergeCell ref="B58:B59"/>
    <mergeCell ref="B60:B61"/>
    <mergeCell ref="B62:B63"/>
    <mergeCell ref="B40:B41"/>
    <mergeCell ref="B42:B43"/>
    <mergeCell ref="B44:B45"/>
    <mergeCell ref="B46:B47"/>
    <mergeCell ref="B48:B49"/>
    <mergeCell ref="B50:B51"/>
    <mergeCell ref="B8:B9"/>
    <mergeCell ref="B10:B11"/>
    <mergeCell ref="B12:B13"/>
    <mergeCell ref="B18:B19"/>
    <mergeCell ref="B20:B21"/>
    <mergeCell ref="B22:B23"/>
    <mergeCell ref="B16:B17"/>
    <mergeCell ref="B2:B3"/>
    <mergeCell ref="C2:C3"/>
    <mergeCell ref="D2:D3"/>
    <mergeCell ref="E2:E3"/>
    <mergeCell ref="B4:B5"/>
    <mergeCell ref="B6:B7"/>
    <mergeCell ref="B26:B27"/>
    <mergeCell ref="B14:B15"/>
    <mergeCell ref="D104:I106"/>
    <mergeCell ref="B24:B25"/>
    <mergeCell ref="B28:B29"/>
    <mergeCell ref="B30:B31"/>
    <mergeCell ref="B32:B33"/>
    <mergeCell ref="B34:B35"/>
    <mergeCell ref="B36:B37"/>
    <mergeCell ref="B38:B39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98:J99"/>
    <mergeCell ref="J100:J101"/>
    <mergeCell ref="J102:J103"/>
    <mergeCell ref="J86:J87"/>
    <mergeCell ref="J88:J89"/>
    <mergeCell ref="J90:J91"/>
    <mergeCell ref="J92:J93"/>
    <mergeCell ref="J94:J95"/>
    <mergeCell ref="J96:J97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2" horizontalDpi="600" verticalDpi="600" orientation="portrait" paperSize="9" scale="70" r:id="rId1"/>
  <rowBreaks count="1" manualBreakCount="1">
    <brk id="55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D127"/>
  <sheetViews>
    <sheetView view="pageBreakPreview" zoomScale="60" zoomScaleNormal="70" zoomScalePageLayoutView="0" workbookViewId="0" topLeftCell="A100">
      <selection activeCell="C108" sqref="C108:I117"/>
    </sheetView>
  </sheetViews>
  <sheetFormatPr defaultColWidth="11.00390625" defaultRowHeight="23.25" customHeight="1"/>
  <cols>
    <col min="1" max="1" width="7.375" style="8" customWidth="1"/>
    <col min="2" max="2" width="5.125" style="14" customWidth="1"/>
    <col min="3" max="3" width="11.375" style="8" customWidth="1"/>
    <col min="4" max="4" width="18.25390625" style="8" customWidth="1"/>
    <col min="5" max="5" width="4.50390625" style="14" customWidth="1"/>
    <col min="6" max="6" width="20.75390625" style="15" customWidth="1"/>
    <col min="7" max="9" width="20.75390625" style="8" customWidth="1"/>
    <col min="10" max="10" width="7.875" style="8" customWidth="1"/>
    <col min="11" max="11" width="9.00390625" style="14" customWidth="1"/>
    <col min="12" max="12" width="9.00390625" style="8" customWidth="1"/>
    <col min="13" max="13" width="9.00390625" style="101" customWidth="1"/>
    <col min="14" max="225" width="9.00390625" style="8" customWidth="1"/>
    <col min="226" max="16384" width="11.00390625" style="8" customWidth="1"/>
  </cols>
  <sheetData>
    <row r="1" spans="1:9" ht="23.25" customHeight="1">
      <c r="A1" s="1" t="s">
        <v>8</v>
      </c>
      <c r="B1" s="2"/>
      <c r="C1" s="3" t="s">
        <v>26</v>
      </c>
      <c r="D1" s="3" t="s">
        <v>54</v>
      </c>
      <c r="F1" s="87" t="s">
        <v>28</v>
      </c>
      <c r="G1" s="7"/>
      <c r="H1" s="7"/>
      <c r="I1" s="4"/>
    </row>
    <row r="2" spans="1:30" s="10" customFormat="1" ht="18.75" customHeight="1">
      <c r="A2" s="9"/>
      <c r="B2" s="188" t="s">
        <v>2</v>
      </c>
      <c r="C2" s="182" t="s">
        <v>55</v>
      </c>
      <c r="D2" s="184" t="s">
        <v>56</v>
      </c>
      <c r="E2" s="168" t="s">
        <v>23</v>
      </c>
      <c r="F2" s="16" t="s">
        <v>46</v>
      </c>
      <c r="G2" s="17" t="s">
        <v>47</v>
      </c>
      <c r="H2" s="17" t="s">
        <v>48</v>
      </c>
      <c r="I2" s="78" t="s">
        <v>49</v>
      </c>
      <c r="J2" s="167" t="s">
        <v>82</v>
      </c>
      <c r="K2" s="12"/>
      <c r="L2" s="8"/>
      <c r="M2" s="10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12" customFormat="1" ht="18.75" customHeight="1">
      <c r="A3" s="11" t="s">
        <v>1</v>
      </c>
      <c r="B3" s="189"/>
      <c r="C3" s="183"/>
      <c r="D3" s="185"/>
      <c r="E3" s="169"/>
      <c r="F3" s="16"/>
      <c r="G3" s="18" t="s">
        <v>20</v>
      </c>
      <c r="H3" s="19" t="s">
        <v>21</v>
      </c>
      <c r="I3" s="79" t="s">
        <v>22</v>
      </c>
      <c r="J3" s="167"/>
      <c r="L3" s="8"/>
      <c r="M3" s="10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13" s="10" customFormat="1" ht="25.5" customHeight="1">
      <c r="A4" s="13">
        <f>VALUE(C4)</f>
        <v>46.2</v>
      </c>
      <c r="B4" s="161">
        <f>RANK(A4,$A$4:$A$103,1)</f>
        <v>1</v>
      </c>
      <c r="C4" s="156" t="s">
        <v>475</v>
      </c>
      <c r="D4" s="58" t="s">
        <v>9</v>
      </c>
      <c r="E4" s="29">
        <v>1</v>
      </c>
      <c r="F4" s="21" t="s">
        <v>476</v>
      </c>
      <c r="G4" s="22" t="s">
        <v>477</v>
      </c>
      <c r="H4" s="22" t="s">
        <v>478</v>
      </c>
      <c r="I4" s="23" t="s">
        <v>479</v>
      </c>
      <c r="J4" s="165" t="s">
        <v>85</v>
      </c>
      <c r="K4" s="12"/>
      <c r="M4" s="102"/>
    </row>
    <row r="5" spans="1:30" s="10" customFormat="1" ht="17.25" customHeight="1">
      <c r="A5" s="13"/>
      <c r="B5" s="162"/>
      <c r="C5" s="155"/>
      <c r="D5" s="43"/>
      <c r="E5" s="42"/>
      <c r="F5" s="57"/>
      <c r="G5" s="51" t="s">
        <v>480</v>
      </c>
      <c r="H5" s="52" t="s">
        <v>169</v>
      </c>
      <c r="I5" s="47" t="s">
        <v>170</v>
      </c>
      <c r="J5" s="166"/>
      <c r="K5" s="12"/>
      <c r="L5" s="8"/>
      <c r="M5" s="10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13" s="10" customFormat="1" ht="25.5" customHeight="1">
      <c r="A6" s="13">
        <f>VALUE(C6)</f>
        <v>46.94</v>
      </c>
      <c r="B6" s="161">
        <f>RANK(A6,$A$4:$A$103,1)</f>
        <v>2</v>
      </c>
      <c r="C6" s="156" t="s">
        <v>481</v>
      </c>
      <c r="D6" s="68" t="s">
        <v>79</v>
      </c>
      <c r="E6" s="29">
        <v>6</v>
      </c>
      <c r="F6" s="21" t="s">
        <v>482</v>
      </c>
      <c r="G6" s="22" t="s">
        <v>483</v>
      </c>
      <c r="H6" s="22" t="s">
        <v>484</v>
      </c>
      <c r="I6" s="23" t="s">
        <v>485</v>
      </c>
      <c r="J6" s="165">
        <v>1</v>
      </c>
      <c r="K6" s="12"/>
      <c r="M6" s="102"/>
    </row>
    <row r="7" spans="1:30" s="10" customFormat="1" ht="17.25" customHeight="1">
      <c r="A7" s="13"/>
      <c r="B7" s="162"/>
      <c r="C7" s="155"/>
      <c r="D7" s="43"/>
      <c r="E7" s="42"/>
      <c r="F7" s="57"/>
      <c r="G7" s="51" t="s">
        <v>486</v>
      </c>
      <c r="H7" s="52" t="s">
        <v>60</v>
      </c>
      <c r="I7" s="47" t="s">
        <v>167</v>
      </c>
      <c r="J7" s="166"/>
      <c r="K7" s="12"/>
      <c r="L7" s="8"/>
      <c r="M7" s="101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13" s="10" customFormat="1" ht="25.5" customHeight="1">
      <c r="A8" s="13">
        <f>VALUE(C8)</f>
        <v>46.94</v>
      </c>
      <c r="B8" s="161">
        <f>RANK(A8,$A$4:$A$103,1)</f>
        <v>2</v>
      </c>
      <c r="C8" s="156" t="s">
        <v>481</v>
      </c>
      <c r="D8" s="58" t="s">
        <v>3</v>
      </c>
      <c r="E8" s="29">
        <v>6</v>
      </c>
      <c r="F8" s="21" t="s">
        <v>487</v>
      </c>
      <c r="G8" s="22" t="s">
        <v>488</v>
      </c>
      <c r="H8" s="22" t="s">
        <v>489</v>
      </c>
      <c r="I8" s="23" t="s">
        <v>490</v>
      </c>
      <c r="J8" s="165">
        <v>1</v>
      </c>
      <c r="K8" s="12"/>
      <c r="M8" s="102"/>
    </row>
    <row r="9" spans="1:30" s="10" customFormat="1" ht="17.25" customHeight="1">
      <c r="A9" s="13"/>
      <c r="B9" s="162"/>
      <c r="C9" s="155"/>
      <c r="D9" s="43"/>
      <c r="E9" s="42"/>
      <c r="F9" s="57"/>
      <c r="G9" s="51" t="s">
        <v>486</v>
      </c>
      <c r="H9" s="52" t="s">
        <v>60</v>
      </c>
      <c r="I9" s="47" t="s">
        <v>167</v>
      </c>
      <c r="J9" s="166"/>
      <c r="K9" s="12"/>
      <c r="L9" s="8"/>
      <c r="M9" s="101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13" s="10" customFormat="1" ht="25.5" customHeight="1">
      <c r="A10" s="13">
        <f>VALUE(C10)</f>
        <v>46.97</v>
      </c>
      <c r="B10" s="161">
        <f>RANK(A10,$A$4:$A$103,1)</f>
        <v>4</v>
      </c>
      <c r="C10" s="156" t="s">
        <v>491</v>
      </c>
      <c r="D10" s="68" t="s">
        <v>101</v>
      </c>
      <c r="E10" s="29">
        <v>1</v>
      </c>
      <c r="F10" s="21" t="s">
        <v>492</v>
      </c>
      <c r="G10" s="22" t="s">
        <v>166</v>
      </c>
      <c r="H10" s="22" t="s">
        <v>493</v>
      </c>
      <c r="I10" s="23" t="s">
        <v>494</v>
      </c>
      <c r="J10" s="165">
        <v>1</v>
      </c>
      <c r="K10" s="12"/>
      <c r="M10" s="102"/>
    </row>
    <row r="11" spans="1:30" s="10" customFormat="1" ht="17.25" customHeight="1">
      <c r="A11" s="13"/>
      <c r="B11" s="162"/>
      <c r="C11" s="155"/>
      <c r="D11" s="43"/>
      <c r="E11" s="42"/>
      <c r="F11" s="57"/>
      <c r="G11" s="51" t="s">
        <v>255</v>
      </c>
      <c r="H11" s="52" t="s">
        <v>64</v>
      </c>
      <c r="I11" s="47" t="s">
        <v>11</v>
      </c>
      <c r="J11" s="166"/>
      <c r="K11" s="12"/>
      <c r="L11" s="8"/>
      <c r="M11" s="101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</row>
    <row r="12" spans="1:13" s="10" customFormat="1" ht="25.5" customHeight="1">
      <c r="A12" s="13">
        <f>VALUE(C12)</f>
        <v>47.22</v>
      </c>
      <c r="B12" s="161">
        <f>RANK(A12,$A$4:$A$103,1)</f>
        <v>5</v>
      </c>
      <c r="C12" s="154" t="s">
        <v>495</v>
      </c>
      <c r="D12" s="33" t="s">
        <v>13</v>
      </c>
      <c r="E12" s="20">
        <v>5</v>
      </c>
      <c r="F12" s="21" t="s">
        <v>496</v>
      </c>
      <c r="G12" s="22" t="s">
        <v>497</v>
      </c>
      <c r="H12" s="22" t="s">
        <v>498</v>
      </c>
      <c r="I12" s="23" t="s">
        <v>499</v>
      </c>
      <c r="J12" s="165">
        <v>2</v>
      </c>
      <c r="K12" s="12"/>
      <c r="M12" s="102"/>
    </row>
    <row r="13" spans="1:30" s="10" customFormat="1" ht="17.25" customHeight="1">
      <c r="A13" s="13"/>
      <c r="B13" s="162"/>
      <c r="C13" s="155"/>
      <c r="D13" s="43"/>
      <c r="E13" s="42"/>
      <c r="F13" s="57"/>
      <c r="G13" s="48" t="s">
        <v>251</v>
      </c>
      <c r="H13" s="50" t="s">
        <v>60</v>
      </c>
      <c r="I13" s="49" t="s">
        <v>167</v>
      </c>
      <c r="J13" s="166"/>
      <c r="K13" s="12"/>
      <c r="L13" s="8"/>
      <c r="M13" s="101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1:13" s="10" customFormat="1" ht="25.5" customHeight="1">
      <c r="A14" s="13">
        <f>VALUE(C14)</f>
        <v>47.37</v>
      </c>
      <c r="B14" s="161">
        <f>RANK(A14,$A$4:$A$103,1)</f>
        <v>6</v>
      </c>
      <c r="C14" s="154" t="s">
        <v>504</v>
      </c>
      <c r="D14" s="33" t="s">
        <v>110</v>
      </c>
      <c r="E14" s="27">
        <v>3</v>
      </c>
      <c r="F14" s="21" t="s">
        <v>505</v>
      </c>
      <c r="G14" s="22" t="s">
        <v>506</v>
      </c>
      <c r="H14" s="22" t="s">
        <v>507</v>
      </c>
      <c r="I14" s="23" t="s">
        <v>508</v>
      </c>
      <c r="J14" s="165">
        <v>2</v>
      </c>
      <c r="K14" s="12"/>
      <c r="M14" s="102"/>
    </row>
    <row r="15" spans="1:30" s="10" customFormat="1" ht="17.25" customHeight="1">
      <c r="A15" s="13"/>
      <c r="B15" s="162"/>
      <c r="C15" s="155"/>
      <c r="D15" s="43"/>
      <c r="E15" s="42"/>
      <c r="F15" s="57"/>
      <c r="G15" s="48" t="s">
        <v>251</v>
      </c>
      <c r="H15" s="28" t="s">
        <v>60</v>
      </c>
      <c r="I15" s="49" t="s">
        <v>167</v>
      </c>
      <c r="J15" s="166"/>
      <c r="K15" s="12"/>
      <c r="L15" s="8"/>
      <c r="M15" s="101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</row>
    <row r="16" spans="1:13" s="10" customFormat="1" ht="25.5" customHeight="1">
      <c r="A16" s="13">
        <f>VALUE(C16)</f>
        <v>48.5</v>
      </c>
      <c r="B16" s="161">
        <f>RANK(A16,$A$4:$A$103,1)</f>
        <v>7</v>
      </c>
      <c r="C16" s="154" t="s">
        <v>532</v>
      </c>
      <c r="D16" s="33" t="s">
        <v>33</v>
      </c>
      <c r="E16" s="27">
        <v>4</v>
      </c>
      <c r="F16" s="21" t="s">
        <v>533</v>
      </c>
      <c r="G16" s="22" t="s">
        <v>534</v>
      </c>
      <c r="H16" s="22" t="s">
        <v>535</v>
      </c>
      <c r="I16" s="23" t="s">
        <v>536</v>
      </c>
      <c r="J16" s="163"/>
      <c r="K16" s="12"/>
      <c r="M16" s="102"/>
    </row>
    <row r="17" spans="1:30" s="10" customFormat="1" ht="17.25" customHeight="1">
      <c r="A17" s="13"/>
      <c r="B17" s="162"/>
      <c r="C17" s="155"/>
      <c r="D17" s="43"/>
      <c r="E17" s="42"/>
      <c r="F17" s="57"/>
      <c r="G17" s="34" t="s">
        <v>255</v>
      </c>
      <c r="H17" s="28" t="s">
        <v>64</v>
      </c>
      <c r="I17" s="49" t="s">
        <v>11</v>
      </c>
      <c r="J17" s="164"/>
      <c r="K17" s="12"/>
      <c r="L17" s="8"/>
      <c r="M17" s="101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</row>
    <row r="18" spans="1:13" s="10" customFormat="1" ht="25.5" customHeight="1">
      <c r="A18" s="13">
        <f>VALUE(C18)</f>
        <v>48.63</v>
      </c>
      <c r="B18" s="161">
        <f>RANK(A18,$A$4:$A$103,1)</f>
        <v>8</v>
      </c>
      <c r="C18" s="154" t="s">
        <v>538</v>
      </c>
      <c r="D18" s="33" t="s">
        <v>74</v>
      </c>
      <c r="E18" s="27">
        <v>4</v>
      </c>
      <c r="F18" s="21" t="s">
        <v>540</v>
      </c>
      <c r="G18" s="22" t="s">
        <v>541</v>
      </c>
      <c r="H18" s="22" t="s">
        <v>542</v>
      </c>
      <c r="I18" s="23" t="s">
        <v>543</v>
      </c>
      <c r="J18" s="163"/>
      <c r="K18" s="12"/>
      <c r="M18" s="102"/>
    </row>
    <row r="19" spans="1:30" s="10" customFormat="1" ht="17.25" customHeight="1">
      <c r="A19" s="13"/>
      <c r="B19" s="162"/>
      <c r="C19" s="155"/>
      <c r="D19" s="43"/>
      <c r="E19" s="42"/>
      <c r="F19" s="57"/>
      <c r="G19" s="34" t="s">
        <v>253</v>
      </c>
      <c r="H19" s="50" t="s">
        <v>168</v>
      </c>
      <c r="I19" s="49" t="s">
        <v>11</v>
      </c>
      <c r="J19" s="164"/>
      <c r="K19" s="12"/>
      <c r="L19" s="8"/>
      <c r="M19" s="10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13" s="10" customFormat="1" ht="25.5" customHeight="1">
      <c r="A20" s="13">
        <f>VALUE(C20)</f>
        <v>48.82</v>
      </c>
      <c r="B20" s="161">
        <f>RANK(A20,$A$4:$A$103,1)</f>
        <v>9</v>
      </c>
      <c r="C20" s="156" t="s">
        <v>148</v>
      </c>
      <c r="D20" s="58" t="s">
        <v>40</v>
      </c>
      <c r="E20" s="29">
        <v>3</v>
      </c>
      <c r="F20" s="21" t="s">
        <v>550</v>
      </c>
      <c r="G20" s="22" t="s">
        <v>551</v>
      </c>
      <c r="H20" s="22" t="s">
        <v>552</v>
      </c>
      <c r="I20" s="23" t="s">
        <v>553</v>
      </c>
      <c r="J20" s="163"/>
      <c r="K20" s="12"/>
      <c r="M20" s="102"/>
    </row>
    <row r="21" spans="1:30" s="10" customFormat="1" ht="17.25" customHeight="1">
      <c r="A21" s="13"/>
      <c r="B21" s="162"/>
      <c r="C21" s="155"/>
      <c r="D21" s="43"/>
      <c r="E21" s="42"/>
      <c r="F21" s="57"/>
      <c r="G21" s="51" t="s">
        <v>253</v>
      </c>
      <c r="H21" s="52" t="s">
        <v>168</v>
      </c>
      <c r="I21" s="47" t="s">
        <v>11</v>
      </c>
      <c r="J21" s="164"/>
      <c r="K21" s="12"/>
      <c r="L21" s="8"/>
      <c r="M21" s="101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pans="1:13" s="10" customFormat="1" ht="25.5" customHeight="1">
      <c r="A22" s="13">
        <f>VALUE(C22)</f>
        <v>49.08</v>
      </c>
      <c r="B22" s="161">
        <f>RANK(A22,$A$4:$A$103,1)</f>
        <v>10</v>
      </c>
      <c r="C22" s="154" t="s">
        <v>559</v>
      </c>
      <c r="D22" s="33" t="s">
        <v>159</v>
      </c>
      <c r="E22" s="27">
        <v>4</v>
      </c>
      <c r="F22" s="21" t="s">
        <v>560</v>
      </c>
      <c r="G22" s="22" t="s">
        <v>561</v>
      </c>
      <c r="H22" s="22" t="s">
        <v>562</v>
      </c>
      <c r="I22" s="23" t="s">
        <v>563</v>
      </c>
      <c r="J22" s="163"/>
      <c r="K22" s="12"/>
      <c r="M22" s="102"/>
    </row>
    <row r="23" spans="1:30" s="10" customFormat="1" ht="17.25" customHeight="1">
      <c r="A23" s="13"/>
      <c r="B23" s="162"/>
      <c r="C23" s="155"/>
      <c r="D23" s="43"/>
      <c r="E23" s="42"/>
      <c r="F23" s="57"/>
      <c r="G23" s="48" t="s">
        <v>268</v>
      </c>
      <c r="H23" s="28" t="s">
        <v>66</v>
      </c>
      <c r="I23" s="49" t="s">
        <v>42</v>
      </c>
      <c r="J23" s="164"/>
      <c r="K23" s="12"/>
      <c r="L23" s="8"/>
      <c r="M23" s="101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13" s="10" customFormat="1" ht="25.5" customHeight="1">
      <c r="A24" s="13">
        <f>VALUE(C24)</f>
        <v>49.21</v>
      </c>
      <c r="B24" s="161">
        <f>RANK(A24,$A$4:$A$103,1)</f>
        <v>11</v>
      </c>
      <c r="C24" s="154" t="s">
        <v>566</v>
      </c>
      <c r="D24" s="33" t="s">
        <v>61</v>
      </c>
      <c r="E24" s="27">
        <v>5</v>
      </c>
      <c r="F24" s="21" t="s">
        <v>567</v>
      </c>
      <c r="G24" s="22" t="s">
        <v>568</v>
      </c>
      <c r="H24" s="22" t="s">
        <v>569</v>
      </c>
      <c r="I24" s="23" t="s">
        <v>570</v>
      </c>
      <c r="J24" s="163"/>
      <c r="K24" s="12"/>
      <c r="M24" s="102"/>
    </row>
    <row r="25" spans="1:30" s="10" customFormat="1" ht="17.25" customHeight="1">
      <c r="A25" s="13"/>
      <c r="B25" s="162"/>
      <c r="C25" s="155"/>
      <c r="D25" s="43"/>
      <c r="E25" s="42"/>
      <c r="F25" s="57"/>
      <c r="G25" s="48" t="s">
        <v>260</v>
      </c>
      <c r="H25" s="28" t="s">
        <v>94</v>
      </c>
      <c r="I25" s="49" t="s">
        <v>11</v>
      </c>
      <c r="J25" s="164"/>
      <c r="K25" s="12"/>
      <c r="L25" s="8"/>
      <c r="M25" s="101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13" s="10" customFormat="1" ht="25.5" customHeight="1">
      <c r="A26" s="13">
        <f>VALUE(C26)</f>
        <v>49.31</v>
      </c>
      <c r="B26" s="161">
        <f>RANK(A26,$A$4:$A$103,1)</f>
        <v>12</v>
      </c>
      <c r="C26" s="154" t="s">
        <v>571</v>
      </c>
      <c r="D26" s="32" t="s">
        <v>103</v>
      </c>
      <c r="E26" s="20">
        <v>5</v>
      </c>
      <c r="F26" s="21" t="s">
        <v>572</v>
      </c>
      <c r="G26" s="22" t="s">
        <v>573</v>
      </c>
      <c r="H26" s="22" t="s">
        <v>574</v>
      </c>
      <c r="I26" s="23" t="s">
        <v>575</v>
      </c>
      <c r="J26" s="163"/>
      <c r="K26" s="12"/>
      <c r="M26" s="102"/>
    </row>
    <row r="27" spans="1:30" s="10" customFormat="1" ht="17.25" customHeight="1">
      <c r="A27" s="13"/>
      <c r="B27" s="162"/>
      <c r="C27" s="155"/>
      <c r="D27" s="43"/>
      <c r="E27" s="42"/>
      <c r="F27" s="57"/>
      <c r="G27" s="34" t="s">
        <v>255</v>
      </c>
      <c r="H27" s="50" t="s">
        <v>64</v>
      </c>
      <c r="I27" s="49" t="s">
        <v>11</v>
      </c>
      <c r="J27" s="164"/>
      <c r="K27" s="12"/>
      <c r="L27" s="8"/>
      <c r="M27" s="10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13" s="10" customFormat="1" ht="25.5" customHeight="1">
      <c r="A28" s="13">
        <f>VALUE(C28)</f>
        <v>49.4</v>
      </c>
      <c r="B28" s="161">
        <f>RANK(A28,$A$4:$A$103,1)</f>
        <v>13</v>
      </c>
      <c r="C28" s="156" t="s">
        <v>576</v>
      </c>
      <c r="D28" s="58" t="s">
        <v>87</v>
      </c>
      <c r="E28" s="29">
        <v>6</v>
      </c>
      <c r="F28" s="21" t="s">
        <v>577</v>
      </c>
      <c r="G28" s="22" t="s">
        <v>578</v>
      </c>
      <c r="H28" s="22" t="s">
        <v>579</v>
      </c>
      <c r="I28" s="23" t="s">
        <v>580</v>
      </c>
      <c r="J28" s="163"/>
      <c r="K28" s="12"/>
      <c r="M28" s="102"/>
    </row>
    <row r="29" spans="1:30" s="10" customFormat="1" ht="17.25" customHeight="1">
      <c r="A29" s="13"/>
      <c r="B29" s="162"/>
      <c r="C29" s="155"/>
      <c r="D29" s="43"/>
      <c r="E29" s="42"/>
      <c r="F29" s="57"/>
      <c r="G29" s="51" t="s">
        <v>320</v>
      </c>
      <c r="H29" s="28" t="s">
        <v>66</v>
      </c>
      <c r="I29" s="47" t="s">
        <v>4</v>
      </c>
      <c r="J29" s="164"/>
      <c r="K29" s="12"/>
      <c r="L29" s="8"/>
      <c r="M29" s="101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</row>
    <row r="30" spans="1:13" s="10" customFormat="1" ht="25.5" customHeight="1">
      <c r="A30" s="13">
        <f>VALUE(C30)</f>
        <v>49.67</v>
      </c>
      <c r="B30" s="161">
        <f>RANK(A30,$A$4:$A$103,1)</f>
        <v>14</v>
      </c>
      <c r="C30" s="154" t="s">
        <v>591</v>
      </c>
      <c r="D30" s="33" t="s">
        <v>155</v>
      </c>
      <c r="E30" s="27">
        <v>4</v>
      </c>
      <c r="F30" s="21" t="s">
        <v>592</v>
      </c>
      <c r="G30" s="22" t="s">
        <v>593</v>
      </c>
      <c r="H30" s="22" t="s">
        <v>594</v>
      </c>
      <c r="I30" s="23" t="s">
        <v>595</v>
      </c>
      <c r="J30" s="163"/>
      <c r="K30" s="12"/>
      <c r="M30" s="102"/>
    </row>
    <row r="31" spans="1:30" s="10" customFormat="1" ht="17.25" customHeight="1">
      <c r="A31" s="13"/>
      <c r="B31" s="162"/>
      <c r="C31" s="155"/>
      <c r="D31" s="43"/>
      <c r="E31" s="42"/>
      <c r="F31" s="57"/>
      <c r="G31" s="34" t="s">
        <v>268</v>
      </c>
      <c r="H31" s="28" t="s">
        <v>66</v>
      </c>
      <c r="I31" s="49" t="s">
        <v>42</v>
      </c>
      <c r="J31" s="164"/>
      <c r="K31" s="12"/>
      <c r="L31" s="8"/>
      <c r="M31" s="101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</row>
    <row r="32" spans="1:13" s="10" customFormat="1" ht="25.5" customHeight="1">
      <c r="A32" s="13">
        <f>VALUE(C32)</f>
        <v>49.68</v>
      </c>
      <c r="B32" s="161">
        <f>RANK(A32,$A$4:$A$103,1)</f>
        <v>15</v>
      </c>
      <c r="C32" s="154" t="s">
        <v>596</v>
      </c>
      <c r="D32" s="32" t="s">
        <v>59</v>
      </c>
      <c r="E32" s="63">
        <v>6</v>
      </c>
      <c r="F32" s="21" t="s">
        <v>597</v>
      </c>
      <c r="G32" s="22" t="s">
        <v>598</v>
      </c>
      <c r="H32" s="22" t="s">
        <v>599</v>
      </c>
      <c r="I32" s="23" t="s">
        <v>600</v>
      </c>
      <c r="J32" s="163"/>
      <c r="K32" s="12"/>
      <c r="M32" s="102"/>
    </row>
    <row r="33" spans="1:30" s="10" customFormat="1" ht="17.25" customHeight="1">
      <c r="A33" s="13"/>
      <c r="B33" s="162"/>
      <c r="C33" s="155"/>
      <c r="D33" s="43"/>
      <c r="E33" s="42"/>
      <c r="F33" s="57"/>
      <c r="G33" s="34" t="s">
        <v>274</v>
      </c>
      <c r="H33" s="28" t="s">
        <v>168</v>
      </c>
      <c r="I33" s="49" t="s">
        <v>11</v>
      </c>
      <c r="J33" s="164"/>
      <c r="K33" s="12"/>
      <c r="L33" s="8"/>
      <c r="M33" s="101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</row>
    <row r="34" spans="1:13" s="10" customFormat="1" ht="25.5" customHeight="1">
      <c r="A34" s="13">
        <f>VALUE(C34)</f>
        <v>49.69</v>
      </c>
      <c r="B34" s="161">
        <f>RANK(A34,$A$4:$A$103,1)</f>
        <v>16</v>
      </c>
      <c r="C34" s="154" t="s">
        <v>151</v>
      </c>
      <c r="D34" s="33" t="s">
        <v>77</v>
      </c>
      <c r="E34" s="27">
        <v>6</v>
      </c>
      <c r="F34" s="21" t="s">
        <v>601</v>
      </c>
      <c r="G34" s="22" t="s">
        <v>602</v>
      </c>
      <c r="H34" s="22" t="s">
        <v>603</v>
      </c>
      <c r="I34" s="23" t="s">
        <v>604</v>
      </c>
      <c r="J34" s="163"/>
      <c r="K34" s="12"/>
      <c r="M34" s="102"/>
    </row>
    <row r="35" spans="1:30" s="10" customFormat="1" ht="17.25" customHeight="1">
      <c r="A35" s="13"/>
      <c r="B35" s="162"/>
      <c r="C35" s="155"/>
      <c r="D35" s="43"/>
      <c r="E35" s="42"/>
      <c r="F35" s="57"/>
      <c r="G35" s="48" t="s">
        <v>255</v>
      </c>
      <c r="H35" s="50" t="s">
        <v>64</v>
      </c>
      <c r="I35" s="49" t="s">
        <v>11</v>
      </c>
      <c r="J35" s="164"/>
      <c r="K35" s="12"/>
      <c r="L35" s="8"/>
      <c r="M35" s="101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</row>
    <row r="36" spans="1:13" s="10" customFormat="1" ht="25.5" customHeight="1">
      <c r="A36" s="13">
        <f>VALUE(C36)</f>
        <v>49.7</v>
      </c>
      <c r="B36" s="161">
        <f>RANK(A36,$A$4:$A$103,1)</f>
        <v>17</v>
      </c>
      <c r="C36" s="154" t="s">
        <v>605</v>
      </c>
      <c r="D36" s="33" t="s">
        <v>19</v>
      </c>
      <c r="E36" s="27">
        <v>6</v>
      </c>
      <c r="F36" s="21" t="s">
        <v>606</v>
      </c>
      <c r="G36" s="22" t="s">
        <v>607</v>
      </c>
      <c r="H36" s="22" t="s">
        <v>608</v>
      </c>
      <c r="I36" s="23" t="s">
        <v>609</v>
      </c>
      <c r="J36" s="163"/>
      <c r="K36" s="12"/>
      <c r="M36" s="102"/>
    </row>
    <row r="37" spans="1:30" s="10" customFormat="1" ht="17.25" customHeight="1">
      <c r="A37" s="13"/>
      <c r="B37" s="162"/>
      <c r="C37" s="155"/>
      <c r="D37" s="43"/>
      <c r="E37" s="42"/>
      <c r="F37" s="57"/>
      <c r="G37" s="48" t="s">
        <v>255</v>
      </c>
      <c r="H37" s="50" t="s">
        <v>64</v>
      </c>
      <c r="I37" s="49" t="s">
        <v>11</v>
      </c>
      <c r="J37" s="164"/>
      <c r="K37" s="12"/>
      <c r="L37" s="8"/>
      <c r="M37" s="101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</row>
    <row r="38" spans="1:13" s="10" customFormat="1" ht="25.5" customHeight="1">
      <c r="A38" s="13">
        <f>VALUE(C38)</f>
        <v>49.72</v>
      </c>
      <c r="B38" s="161">
        <f>RANK(A38,$A$4:$A$103,1)</f>
        <v>18</v>
      </c>
      <c r="C38" s="154" t="s">
        <v>612</v>
      </c>
      <c r="D38" s="33" t="s">
        <v>18</v>
      </c>
      <c r="E38" s="27">
        <v>1</v>
      </c>
      <c r="F38" s="21" t="s">
        <v>613</v>
      </c>
      <c r="G38" s="22" t="s">
        <v>614</v>
      </c>
      <c r="H38" s="22" t="s">
        <v>615</v>
      </c>
      <c r="I38" s="23" t="s">
        <v>616</v>
      </c>
      <c r="J38" s="163"/>
      <c r="K38" s="12"/>
      <c r="M38" s="102"/>
    </row>
    <row r="39" spans="1:30" s="10" customFormat="1" ht="17.25" customHeight="1">
      <c r="A39" s="13"/>
      <c r="B39" s="162"/>
      <c r="C39" s="155"/>
      <c r="D39" s="43"/>
      <c r="E39" s="42"/>
      <c r="F39" s="57"/>
      <c r="G39" s="48" t="s">
        <v>255</v>
      </c>
      <c r="H39" s="28" t="s">
        <v>64</v>
      </c>
      <c r="I39" s="49" t="s">
        <v>11</v>
      </c>
      <c r="J39" s="164"/>
      <c r="K39" s="12"/>
      <c r="L39" s="8"/>
      <c r="M39" s="101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</row>
    <row r="40" spans="1:13" s="10" customFormat="1" ht="25.5" customHeight="1">
      <c r="A40" s="13">
        <f>VALUE(C40)</f>
        <v>49.73</v>
      </c>
      <c r="B40" s="161">
        <f>RANK(A40,$A$4:$A$103,1)</f>
        <v>19</v>
      </c>
      <c r="C40" s="158" t="s">
        <v>618</v>
      </c>
      <c r="D40" s="67" t="s">
        <v>68</v>
      </c>
      <c r="E40" s="55">
        <v>1</v>
      </c>
      <c r="F40" s="21" t="s">
        <v>619</v>
      </c>
      <c r="G40" s="22" t="s">
        <v>620</v>
      </c>
      <c r="H40" s="22" t="s">
        <v>621</v>
      </c>
      <c r="I40" s="23" t="s">
        <v>622</v>
      </c>
      <c r="J40" s="163"/>
      <c r="K40" s="12"/>
      <c r="M40" s="102"/>
    </row>
    <row r="41" spans="1:30" s="10" customFormat="1" ht="17.25" customHeight="1">
      <c r="A41" s="13"/>
      <c r="B41" s="162"/>
      <c r="C41" s="155"/>
      <c r="D41" s="43"/>
      <c r="E41" s="42"/>
      <c r="F41" s="57"/>
      <c r="G41" s="51" t="s">
        <v>555</v>
      </c>
      <c r="H41" s="52" t="s">
        <v>174</v>
      </c>
      <c r="I41" s="47" t="s">
        <v>11</v>
      </c>
      <c r="J41" s="164"/>
      <c r="K41" s="12"/>
      <c r="L41" s="8"/>
      <c r="M41" s="101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</row>
    <row r="42" spans="1:13" s="10" customFormat="1" ht="25.5" customHeight="1">
      <c r="A42" s="13">
        <f>VALUE(C42)</f>
        <v>49.79</v>
      </c>
      <c r="B42" s="161">
        <f>RANK(A42,$A$4:$A$103,1)</f>
        <v>20</v>
      </c>
      <c r="C42" s="154" t="s">
        <v>152</v>
      </c>
      <c r="D42" s="33" t="s">
        <v>89</v>
      </c>
      <c r="E42" s="27">
        <v>5</v>
      </c>
      <c r="F42" s="21" t="s">
        <v>623</v>
      </c>
      <c r="G42" s="22" t="s">
        <v>624</v>
      </c>
      <c r="H42" s="22" t="s">
        <v>625</v>
      </c>
      <c r="I42" s="23" t="s">
        <v>626</v>
      </c>
      <c r="J42" s="163"/>
      <c r="K42" s="12"/>
      <c r="M42" s="102"/>
    </row>
    <row r="43" spans="1:30" s="10" customFormat="1" ht="17.25" customHeight="1">
      <c r="A43" s="13"/>
      <c r="B43" s="162"/>
      <c r="C43" s="155"/>
      <c r="D43" s="43"/>
      <c r="E43" s="42"/>
      <c r="F43" s="57"/>
      <c r="G43" s="48" t="s">
        <v>260</v>
      </c>
      <c r="H43" s="28" t="s">
        <v>94</v>
      </c>
      <c r="I43" s="49" t="s">
        <v>11</v>
      </c>
      <c r="J43" s="164"/>
      <c r="K43" s="12"/>
      <c r="L43" s="8"/>
      <c r="M43" s="101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</row>
    <row r="44" spans="1:13" s="10" customFormat="1" ht="25.5" customHeight="1">
      <c r="A44" s="13">
        <f>VALUE(C44)</f>
        <v>49.94</v>
      </c>
      <c r="B44" s="161">
        <f>RANK(A44,$A$4:$A$103,1)</f>
        <v>21</v>
      </c>
      <c r="C44" s="154" t="s">
        <v>633</v>
      </c>
      <c r="D44" s="33" t="s">
        <v>67</v>
      </c>
      <c r="E44" s="27">
        <v>5</v>
      </c>
      <c r="F44" s="21" t="s">
        <v>634</v>
      </c>
      <c r="G44" s="22" t="s">
        <v>635</v>
      </c>
      <c r="H44" s="22" t="s">
        <v>636</v>
      </c>
      <c r="I44" s="23" t="s">
        <v>637</v>
      </c>
      <c r="J44" s="163"/>
      <c r="K44" s="12"/>
      <c r="M44" s="102"/>
    </row>
    <row r="45" spans="1:30" s="10" customFormat="1" ht="17.25" customHeight="1">
      <c r="A45" s="13"/>
      <c r="B45" s="162"/>
      <c r="C45" s="155"/>
      <c r="D45" s="43"/>
      <c r="E45" s="42"/>
      <c r="F45" s="57"/>
      <c r="G45" s="48" t="s">
        <v>272</v>
      </c>
      <c r="H45" s="28" t="s">
        <v>171</v>
      </c>
      <c r="I45" s="49" t="s">
        <v>11</v>
      </c>
      <c r="J45" s="164"/>
      <c r="K45" s="12"/>
      <c r="L45" s="8"/>
      <c r="M45" s="101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13" s="10" customFormat="1" ht="25.5" customHeight="1">
      <c r="A46" s="13">
        <f>VALUE(C46)</f>
        <v>49.96</v>
      </c>
      <c r="B46" s="161">
        <f>RANK(A46,$A$4:$A$103,1)</f>
        <v>22</v>
      </c>
      <c r="C46" s="154" t="s">
        <v>1030</v>
      </c>
      <c r="D46" s="32" t="s">
        <v>44</v>
      </c>
      <c r="E46" s="63">
        <v>2</v>
      </c>
      <c r="F46" s="21" t="s">
        <v>697</v>
      </c>
      <c r="G46" s="22" t="s">
        <v>698</v>
      </c>
      <c r="H46" s="22" t="s">
        <v>705</v>
      </c>
      <c r="I46" s="23" t="s">
        <v>696</v>
      </c>
      <c r="J46" s="163"/>
      <c r="K46" s="12"/>
      <c r="M46" s="102"/>
    </row>
    <row r="47" spans="1:30" s="10" customFormat="1" ht="17.25" customHeight="1">
      <c r="A47" s="13"/>
      <c r="B47" s="162"/>
      <c r="C47" s="155"/>
      <c r="D47" s="43"/>
      <c r="E47" s="42"/>
      <c r="F47" s="57"/>
      <c r="G47" s="34" t="s">
        <v>260</v>
      </c>
      <c r="H47" s="50" t="s">
        <v>94</v>
      </c>
      <c r="I47" s="49" t="s">
        <v>11</v>
      </c>
      <c r="J47" s="164"/>
      <c r="K47" s="12"/>
      <c r="L47" s="8"/>
      <c r="M47" s="101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</row>
    <row r="48" spans="1:13" s="10" customFormat="1" ht="25.5" customHeight="1">
      <c r="A48" s="13">
        <f>VALUE(C48)</f>
        <v>50.02</v>
      </c>
      <c r="B48" s="161">
        <f>RANK(A48,$A$4:$A$103,1)</f>
        <v>23</v>
      </c>
      <c r="C48" s="154" t="s">
        <v>1031</v>
      </c>
      <c r="D48" s="33" t="s">
        <v>86</v>
      </c>
      <c r="E48" s="27">
        <v>5</v>
      </c>
      <c r="F48" s="21" t="s">
        <v>1032</v>
      </c>
      <c r="G48" s="22" t="s">
        <v>723</v>
      </c>
      <c r="H48" s="22" t="s">
        <v>726</v>
      </c>
      <c r="I48" s="23" t="s">
        <v>1033</v>
      </c>
      <c r="J48" s="163"/>
      <c r="K48" s="12"/>
      <c r="M48" s="102"/>
    </row>
    <row r="49" spans="1:30" s="10" customFormat="1" ht="17.25" customHeight="1">
      <c r="A49" s="13"/>
      <c r="B49" s="162"/>
      <c r="C49" s="155"/>
      <c r="D49" s="43"/>
      <c r="E49" s="42"/>
      <c r="F49" s="57"/>
      <c r="G49" s="48" t="s">
        <v>255</v>
      </c>
      <c r="H49" s="50" t="s">
        <v>64</v>
      </c>
      <c r="I49" s="49" t="s">
        <v>11</v>
      </c>
      <c r="J49" s="164"/>
      <c r="K49" s="12"/>
      <c r="L49" s="8"/>
      <c r="M49" s="101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0" spans="1:13" s="10" customFormat="1" ht="25.5" customHeight="1">
      <c r="A50" s="13">
        <f>VALUE(C50)</f>
        <v>50.14</v>
      </c>
      <c r="B50" s="161">
        <f>RANK(A50,$A$4:$A$103,1)</f>
        <v>24</v>
      </c>
      <c r="C50" s="154" t="s">
        <v>1034</v>
      </c>
      <c r="D50" s="33" t="s">
        <v>62</v>
      </c>
      <c r="E50" s="27">
        <v>4</v>
      </c>
      <c r="F50" s="21" t="s">
        <v>1035</v>
      </c>
      <c r="G50" s="22" t="s">
        <v>1036</v>
      </c>
      <c r="H50" s="22" t="s">
        <v>1037</v>
      </c>
      <c r="I50" s="23" t="s">
        <v>1038</v>
      </c>
      <c r="J50" s="163"/>
      <c r="K50" s="12"/>
      <c r="M50" s="102"/>
    </row>
    <row r="51" spans="1:30" s="10" customFormat="1" ht="17.25" customHeight="1">
      <c r="A51" s="13"/>
      <c r="B51" s="162"/>
      <c r="C51" s="155"/>
      <c r="D51" s="43"/>
      <c r="E51" s="42"/>
      <c r="F51" s="57"/>
      <c r="G51" s="66" t="s">
        <v>268</v>
      </c>
      <c r="H51" s="45" t="s">
        <v>66</v>
      </c>
      <c r="I51" s="49" t="s">
        <v>42</v>
      </c>
      <c r="J51" s="164"/>
      <c r="K51" s="12"/>
      <c r="L51" s="8"/>
      <c r="M51" s="10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13" s="10" customFormat="1" ht="25.5" customHeight="1">
      <c r="A52" s="13">
        <f>VALUE(C52)</f>
        <v>50.3</v>
      </c>
      <c r="B52" s="161">
        <f>RANK(A52,$A$4:$A$103,1)</f>
        <v>25</v>
      </c>
      <c r="C52" s="154" t="s">
        <v>1039</v>
      </c>
      <c r="D52" s="74" t="s">
        <v>35</v>
      </c>
      <c r="E52" s="27">
        <v>6</v>
      </c>
      <c r="F52" s="21" t="s">
        <v>1040</v>
      </c>
      <c r="G52" s="22" t="s">
        <v>1041</v>
      </c>
      <c r="H52" s="22" t="s">
        <v>1042</v>
      </c>
      <c r="I52" s="23" t="s">
        <v>1043</v>
      </c>
      <c r="J52" s="163"/>
      <c r="K52" s="12"/>
      <c r="M52" s="102"/>
    </row>
    <row r="53" spans="1:30" s="10" customFormat="1" ht="17.25" customHeight="1">
      <c r="A53" s="13"/>
      <c r="B53" s="162"/>
      <c r="C53" s="155"/>
      <c r="D53" s="43"/>
      <c r="E53" s="42"/>
      <c r="F53" s="57"/>
      <c r="G53" s="66" t="s">
        <v>255</v>
      </c>
      <c r="H53" s="65" t="s">
        <v>64</v>
      </c>
      <c r="I53" s="49" t="s">
        <v>11</v>
      </c>
      <c r="J53" s="164"/>
      <c r="K53" s="12"/>
      <c r="L53" s="8"/>
      <c r="M53" s="101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13" s="10" customFormat="1" ht="25.5" customHeight="1">
      <c r="A54" s="13">
        <f>VALUE(C54)</f>
        <v>50.37</v>
      </c>
      <c r="B54" s="161">
        <f>RANK(A54,$A$4:$A$103,1)</f>
        <v>26</v>
      </c>
      <c r="C54" s="154" t="s">
        <v>154</v>
      </c>
      <c r="D54" s="74" t="s">
        <v>41</v>
      </c>
      <c r="E54" s="27">
        <v>1</v>
      </c>
      <c r="F54" s="21" t="s">
        <v>1044</v>
      </c>
      <c r="G54" s="22" t="s">
        <v>1045</v>
      </c>
      <c r="H54" s="22" t="s">
        <v>1046</v>
      </c>
      <c r="I54" s="23" t="s">
        <v>1047</v>
      </c>
      <c r="J54" s="163"/>
      <c r="K54" s="12"/>
      <c r="M54" s="102"/>
    </row>
    <row r="55" spans="1:30" s="10" customFormat="1" ht="17.25" customHeight="1">
      <c r="A55" s="13"/>
      <c r="B55" s="162"/>
      <c r="C55" s="155"/>
      <c r="D55" s="43"/>
      <c r="E55" s="42"/>
      <c r="F55" s="57"/>
      <c r="G55" s="66" t="s">
        <v>260</v>
      </c>
      <c r="H55" s="65" t="s">
        <v>94</v>
      </c>
      <c r="I55" s="49" t="s">
        <v>11</v>
      </c>
      <c r="J55" s="164"/>
      <c r="K55" s="12"/>
      <c r="L55" s="8"/>
      <c r="M55" s="101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13" s="10" customFormat="1" ht="25.5" customHeight="1">
      <c r="A56" s="13">
        <f>VALUE(C56)</f>
        <v>50.42</v>
      </c>
      <c r="B56" s="161">
        <f>RANK(A56,$A$4:$A$103,1)</f>
        <v>27</v>
      </c>
      <c r="C56" s="154" t="s">
        <v>1048</v>
      </c>
      <c r="D56" s="74" t="s">
        <v>34</v>
      </c>
      <c r="E56" s="27">
        <v>2</v>
      </c>
      <c r="F56" s="21" t="s">
        <v>1049</v>
      </c>
      <c r="G56" s="22" t="s">
        <v>1050</v>
      </c>
      <c r="H56" s="22" t="s">
        <v>1051</v>
      </c>
      <c r="I56" s="23" t="s">
        <v>1052</v>
      </c>
      <c r="J56" s="163"/>
      <c r="K56" s="12"/>
      <c r="M56" s="102"/>
    </row>
    <row r="57" spans="1:30" s="10" customFormat="1" ht="17.25" customHeight="1">
      <c r="A57" s="13"/>
      <c r="B57" s="162"/>
      <c r="C57" s="155"/>
      <c r="D57" s="43"/>
      <c r="E57" s="42"/>
      <c r="F57" s="57"/>
      <c r="G57" s="34" t="s">
        <v>255</v>
      </c>
      <c r="H57" s="50" t="s">
        <v>64</v>
      </c>
      <c r="I57" s="49" t="s">
        <v>11</v>
      </c>
      <c r="J57" s="164"/>
      <c r="K57" s="12"/>
      <c r="L57" s="8"/>
      <c r="M57" s="101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13" s="10" customFormat="1" ht="25.5" customHeight="1">
      <c r="A58" s="13">
        <f>VALUE(C58)</f>
        <v>50.54</v>
      </c>
      <c r="B58" s="161">
        <f>RANK(A58,$A$4:$A$103,1)</f>
        <v>28</v>
      </c>
      <c r="C58" s="154" t="s">
        <v>1053</v>
      </c>
      <c r="D58" s="74" t="s">
        <v>102</v>
      </c>
      <c r="E58" s="27">
        <v>5</v>
      </c>
      <c r="F58" s="21" t="s">
        <v>744</v>
      </c>
      <c r="G58" s="22" t="s">
        <v>742</v>
      </c>
      <c r="H58" s="22" t="s">
        <v>1054</v>
      </c>
      <c r="I58" s="23" t="s">
        <v>743</v>
      </c>
      <c r="J58" s="163"/>
      <c r="K58" s="12"/>
      <c r="M58" s="102"/>
    </row>
    <row r="59" spans="1:30" s="10" customFormat="1" ht="17.25" customHeight="1">
      <c r="A59" s="13"/>
      <c r="B59" s="162"/>
      <c r="C59" s="155"/>
      <c r="D59" s="43"/>
      <c r="E59" s="42"/>
      <c r="F59" s="57"/>
      <c r="G59" s="118" t="s">
        <v>255</v>
      </c>
      <c r="H59" s="59" t="s">
        <v>64</v>
      </c>
      <c r="I59" s="49" t="s">
        <v>11</v>
      </c>
      <c r="J59" s="164"/>
      <c r="K59" s="12"/>
      <c r="L59" s="8"/>
      <c r="M59" s="101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13" s="10" customFormat="1" ht="25.5" customHeight="1">
      <c r="A60" s="13">
        <f>VALUE(C60)</f>
        <v>50.67</v>
      </c>
      <c r="B60" s="161">
        <f>RANK(A60,$A$4:$A$103,1)</f>
        <v>29</v>
      </c>
      <c r="C60" s="154" t="s">
        <v>1055</v>
      </c>
      <c r="D60" s="74" t="s">
        <v>84</v>
      </c>
      <c r="E60" s="27">
        <v>4</v>
      </c>
      <c r="F60" s="21" t="s">
        <v>1056</v>
      </c>
      <c r="G60" s="22" t="s">
        <v>729</v>
      </c>
      <c r="H60" s="22" t="s">
        <v>1057</v>
      </c>
      <c r="I60" s="23" t="s">
        <v>1058</v>
      </c>
      <c r="J60" s="163"/>
      <c r="K60" s="12"/>
      <c r="M60" s="102"/>
    </row>
    <row r="61" spans="1:30" s="10" customFormat="1" ht="17.25" customHeight="1">
      <c r="A61" s="13"/>
      <c r="B61" s="162"/>
      <c r="C61" s="155"/>
      <c r="D61" s="43"/>
      <c r="E61" s="42"/>
      <c r="F61" s="57"/>
      <c r="G61" s="34" t="s">
        <v>255</v>
      </c>
      <c r="H61" s="50" t="s">
        <v>64</v>
      </c>
      <c r="I61" s="49" t="s">
        <v>11</v>
      </c>
      <c r="J61" s="164"/>
      <c r="K61" s="12"/>
      <c r="L61" s="8"/>
      <c r="M61" s="101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13" s="10" customFormat="1" ht="25.5" customHeight="1">
      <c r="A62" s="13">
        <f>VALUE(C62)</f>
        <v>50.72</v>
      </c>
      <c r="B62" s="161">
        <f>RANK(A62,$A$4:$A$103,1)</f>
        <v>30</v>
      </c>
      <c r="C62" s="154" t="s">
        <v>1059</v>
      </c>
      <c r="D62" s="74" t="s">
        <v>469</v>
      </c>
      <c r="E62" s="27">
        <v>4</v>
      </c>
      <c r="F62" s="21" t="s">
        <v>1060</v>
      </c>
      <c r="G62" s="22" t="s">
        <v>1061</v>
      </c>
      <c r="H62" s="22" t="s">
        <v>1062</v>
      </c>
      <c r="I62" s="23" t="s">
        <v>1063</v>
      </c>
      <c r="J62" s="163"/>
      <c r="K62" s="12"/>
      <c r="M62" s="102"/>
    </row>
    <row r="63" spans="1:30" s="10" customFormat="1" ht="17.25" customHeight="1">
      <c r="A63" s="13"/>
      <c r="B63" s="162"/>
      <c r="C63" s="155"/>
      <c r="D63" s="43"/>
      <c r="E63" s="42"/>
      <c r="F63" s="57"/>
      <c r="G63" s="34" t="s">
        <v>255</v>
      </c>
      <c r="H63" s="50" t="s">
        <v>64</v>
      </c>
      <c r="I63" s="49" t="s">
        <v>11</v>
      </c>
      <c r="J63" s="164"/>
      <c r="K63" s="12"/>
      <c r="L63" s="8"/>
      <c r="M63" s="101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13" s="10" customFormat="1" ht="25.5" customHeight="1">
      <c r="A64" s="13">
        <f>VALUE(C64)</f>
        <v>50.8</v>
      </c>
      <c r="B64" s="161">
        <f>RANK(A64,$A$4:$A$103,1)</f>
        <v>31</v>
      </c>
      <c r="C64" s="154" t="s">
        <v>1064</v>
      </c>
      <c r="D64" s="74" t="s">
        <v>90</v>
      </c>
      <c r="E64" s="27">
        <v>2</v>
      </c>
      <c r="F64" s="21" t="s">
        <v>1065</v>
      </c>
      <c r="G64" s="22" t="s">
        <v>710</v>
      </c>
      <c r="H64" s="22" t="s">
        <v>708</v>
      </c>
      <c r="I64" s="23" t="s">
        <v>707</v>
      </c>
      <c r="J64" s="163"/>
      <c r="K64" s="12"/>
      <c r="M64" s="102"/>
    </row>
    <row r="65" spans="1:30" s="10" customFormat="1" ht="17.25" customHeight="1">
      <c r="A65" s="13"/>
      <c r="B65" s="162"/>
      <c r="C65" s="155"/>
      <c r="D65" s="43"/>
      <c r="E65" s="42"/>
      <c r="F65" s="57"/>
      <c r="G65" s="34" t="s">
        <v>274</v>
      </c>
      <c r="H65" s="50" t="s">
        <v>168</v>
      </c>
      <c r="I65" s="49" t="s">
        <v>11</v>
      </c>
      <c r="J65" s="164"/>
      <c r="K65" s="12"/>
      <c r="L65" s="8"/>
      <c r="M65" s="101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13" s="10" customFormat="1" ht="25.5" customHeight="1">
      <c r="A66" s="13">
        <f>VALUE(C66)</f>
        <v>50.81</v>
      </c>
      <c r="B66" s="161">
        <f>RANK(A66,$A$4:$A$103,1)</f>
        <v>32</v>
      </c>
      <c r="C66" s="154" t="s">
        <v>1066</v>
      </c>
      <c r="D66" s="74" t="s">
        <v>109</v>
      </c>
      <c r="E66" s="27">
        <v>1</v>
      </c>
      <c r="F66" s="21" t="s">
        <v>1067</v>
      </c>
      <c r="G66" s="22" t="s">
        <v>1068</v>
      </c>
      <c r="H66" s="22" t="s">
        <v>1069</v>
      </c>
      <c r="I66" s="23" t="s">
        <v>1070</v>
      </c>
      <c r="J66" s="163"/>
      <c r="K66" s="12"/>
      <c r="M66" s="102"/>
    </row>
    <row r="67" spans="1:30" s="10" customFormat="1" ht="17.25" customHeight="1">
      <c r="A67" s="13"/>
      <c r="B67" s="162"/>
      <c r="C67" s="155"/>
      <c r="D67" s="43"/>
      <c r="E67" s="42"/>
      <c r="F67" s="57"/>
      <c r="G67" s="34" t="s">
        <v>268</v>
      </c>
      <c r="H67" s="50" t="s">
        <v>66</v>
      </c>
      <c r="I67" s="49" t="s">
        <v>10</v>
      </c>
      <c r="J67" s="164"/>
      <c r="K67" s="12"/>
      <c r="L67" s="8"/>
      <c r="M67" s="101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13" s="10" customFormat="1" ht="25.5" customHeight="1">
      <c r="A68" s="13">
        <f>VALUE(C68)</f>
        <v>50.94</v>
      </c>
      <c r="B68" s="161">
        <f>RANK(A68,$A$4:$A$103,1)</f>
        <v>33</v>
      </c>
      <c r="C68" s="154" t="s">
        <v>1071</v>
      </c>
      <c r="D68" s="74" t="s">
        <v>31</v>
      </c>
      <c r="E68" s="27">
        <v>3</v>
      </c>
      <c r="F68" s="21" t="s">
        <v>1072</v>
      </c>
      <c r="G68" s="22" t="s">
        <v>1073</v>
      </c>
      <c r="H68" s="22" t="s">
        <v>1074</v>
      </c>
      <c r="I68" s="23" t="s">
        <v>1075</v>
      </c>
      <c r="J68" s="163"/>
      <c r="K68" s="12"/>
      <c r="M68" s="102"/>
    </row>
    <row r="69" spans="1:30" s="10" customFormat="1" ht="17.25" customHeight="1">
      <c r="A69" s="13"/>
      <c r="B69" s="162"/>
      <c r="C69" s="155"/>
      <c r="D69" s="43"/>
      <c r="E69" s="42"/>
      <c r="F69" s="57"/>
      <c r="G69" s="34" t="s">
        <v>824</v>
      </c>
      <c r="H69" s="50" t="s">
        <v>126</v>
      </c>
      <c r="I69" s="49" t="s">
        <v>16</v>
      </c>
      <c r="J69" s="164"/>
      <c r="K69" s="12"/>
      <c r="L69" s="8"/>
      <c r="M69" s="101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13" s="10" customFormat="1" ht="25.5" customHeight="1">
      <c r="A70" s="13">
        <f>VALUE(C70)</f>
        <v>51.01</v>
      </c>
      <c r="B70" s="161">
        <f>RANK(A70,$A$4:$A$103,1)</f>
        <v>34</v>
      </c>
      <c r="C70" s="154" t="s">
        <v>1076</v>
      </c>
      <c r="D70" s="74" t="s">
        <v>95</v>
      </c>
      <c r="E70" s="27">
        <v>5</v>
      </c>
      <c r="F70" s="21" t="s">
        <v>1077</v>
      </c>
      <c r="G70" s="22" t="s">
        <v>1078</v>
      </c>
      <c r="H70" s="22" t="s">
        <v>1079</v>
      </c>
      <c r="I70" s="23" t="s">
        <v>1080</v>
      </c>
      <c r="J70" s="163"/>
      <c r="K70" s="12"/>
      <c r="M70" s="102"/>
    </row>
    <row r="71" spans="1:30" s="10" customFormat="1" ht="17.25" customHeight="1">
      <c r="A71" s="13"/>
      <c r="B71" s="162"/>
      <c r="C71" s="155"/>
      <c r="D71" s="43"/>
      <c r="E71" s="42"/>
      <c r="F71" s="57"/>
      <c r="G71" s="34" t="s">
        <v>270</v>
      </c>
      <c r="H71" s="50" t="s">
        <v>118</v>
      </c>
      <c r="I71" s="49" t="s">
        <v>4</v>
      </c>
      <c r="J71" s="164"/>
      <c r="K71" s="12"/>
      <c r="L71" s="8"/>
      <c r="M71" s="101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13" s="10" customFormat="1" ht="25.5" customHeight="1">
      <c r="A72" s="13">
        <f>VALUE(C72)</f>
        <v>51.03</v>
      </c>
      <c r="B72" s="161">
        <f>RANK(A72,$A$4:$A$103,1)</f>
        <v>35</v>
      </c>
      <c r="C72" s="154" t="s">
        <v>1081</v>
      </c>
      <c r="D72" s="74" t="s">
        <v>129</v>
      </c>
      <c r="E72" s="27">
        <v>1</v>
      </c>
      <c r="F72" s="21" t="s">
        <v>1082</v>
      </c>
      <c r="G72" s="22" t="s">
        <v>1083</v>
      </c>
      <c r="H72" s="22" t="s">
        <v>1084</v>
      </c>
      <c r="I72" s="23" t="s">
        <v>1085</v>
      </c>
      <c r="J72" s="163"/>
      <c r="K72" s="12"/>
      <c r="M72" s="102"/>
    </row>
    <row r="73" spans="1:30" s="10" customFormat="1" ht="17.25" customHeight="1">
      <c r="A73" s="13"/>
      <c r="B73" s="162"/>
      <c r="C73" s="155"/>
      <c r="D73" s="43"/>
      <c r="E73" s="42"/>
      <c r="F73" s="57"/>
      <c r="G73" s="34" t="s">
        <v>255</v>
      </c>
      <c r="H73" s="50" t="s">
        <v>64</v>
      </c>
      <c r="I73" s="49" t="s">
        <v>11</v>
      </c>
      <c r="J73" s="164"/>
      <c r="K73" s="12"/>
      <c r="L73" s="8"/>
      <c r="M73" s="101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13" s="10" customFormat="1" ht="25.5" customHeight="1">
      <c r="A74" s="13">
        <f>VALUE(C74)</f>
        <v>51.04</v>
      </c>
      <c r="B74" s="161">
        <f>RANK(A74,$A$4:$A$103,1)</f>
        <v>36</v>
      </c>
      <c r="C74" s="154" t="s">
        <v>1086</v>
      </c>
      <c r="D74" s="74" t="s">
        <v>470</v>
      </c>
      <c r="E74" s="27">
        <v>2</v>
      </c>
      <c r="F74" s="21" t="s">
        <v>1087</v>
      </c>
      <c r="G74" s="22" t="s">
        <v>1088</v>
      </c>
      <c r="H74" s="22" t="s">
        <v>1089</v>
      </c>
      <c r="I74" s="23" t="s">
        <v>1090</v>
      </c>
      <c r="J74" s="163"/>
      <c r="K74" s="12"/>
      <c r="M74" s="102"/>
    </row>
    <row r="75" spans="1:30" s="10" customFormat="1" ht="17.25" customHeight="1">
      <c r="A75" s="13"/>
      <c r="B75" s="162"/>
      <c r="C75" s="155"/>
      <c r="D75" s="43"/>
      <c r="E75" s="42"/>
      <c r="F75" s="57"/>
      <c r="G75" s="34" t="s">
        <v>807</v>
      </c>
      <c r="H75" s="50" t="s">
        <v>471</v>
      </c>
      <c r="I75" s="49" t="s">
        <v>11</v>
      </c>
      <c r="J75" s="164"/>
      <c r="K75" s="12"/>
      <c r="L75" s="8"/>
      <c r="M75" s="101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13" s="10" customFormat="1" ht="25.5" customHeight="1">
      <c r="A76" s="13">
        <f>VALUE(C76)</f>
        <v>51.05</v>
      </c>
      <c r="B76" s="161">
        <f>RANK(A76,$A$4:$A$103,1)</f>
        <v>37</v>
      </c>
      <c r="C76" s="154" t="s">
        <v>1091</v>
      </c>
      <c r="D76" s="74" t="s">
        <v>69</v>
      </c>
      <c r="E76" s="27">
        <v>4</v>
      </c>
      <c r="F76" s="21" t="s">
        <v>1092</v>
      </c>
      <c r="G76" s="22" t="s">
        <v>717</v>
      </c>
      <c r="H76" s="22" t="s">
        <v>1093</v>
      </c>
      <c r="I76" s="23" t="s">
        <v>716</v>
      </c>
      <c r="J76" s="163"/>
      <c r="K76" s="12"/>
      <c r="M76" s="102"/>
    </row>
    <row r="77" spans="1:30" s="10" customFormat="1" ht="17.25" customHeight="1">
      <c r="A77" s="13"/>
      <c r="B77" s="162"/>
      <c r="C77" s="155"/>
      <c r="D77" s="43"/>
      <c r="E77" s="42"/>
      <c r="F77" s="57"/>
      <c r="G77" s="34" t="s">
        <v>274</v>
      </c>
      <c r="H77" s="50" t="s">
        <v>168</v>
      </c>
      <c r="I77" s="49" t="s">
        <v>11</v>
      </c>
      <c r="J77" s="164"/>
      <c r="K77" s="12"/>
      <c r="L77" s="8"/>
      <c r="M77" s="101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13" s="10" customFormat="1" ht="25.5" customHeight="1">
      <c r="A78" s="13">
        <f aca="true" t="shared" si="0" ref="A78:A92">VALUE(C78)</f>
        <v>51.1</v>
      </c>
      <c r="B78" s="161">
        <f>RANK(A78,$A$4:$A$103,1)</f>
        <v>38</v>
      </c>
      <c r="C78" s="154" t="s">
        <v>157</v>
      </c>
      <c r="D78" s="74" t="s">
        <v>472</v>
      </c>
      <c r="E78" s="27">
        <v>5</v>
      </c>
      <c r="F78" s="21" t="s">
        <v>1094</v>
      </c>
      <c r="G78" s="22" t="s">
        <v>1095</v>
      </c>
      <c r="H78" s="22" t="s">
        <v>1096</v>
      </c>
      <c r="I78" s="23" t="s">
        <v>1097</v>
      </c>
      <c r="J78" s="163"/>
      <c r="K78" s="12"/>
      <c r="M78" s="102"/>
    </row>
    <row r="79" spans="1:30" s="10" customFormat="1" ht="17.25" customHeight="1">
      <c r="A79" s="13"/>
      <c r="B79" s="162"/>
      <c r="C79" s="155"/>
      <c r="D79" s="43"/>
      <c r="E79" s="42"/>
      <c r="F79" s="57"/>
      <c r="G79" s="34" t="s">
        <v>255</v>
      </c>
      <c r="H79" s="50" t="s">
        <v>64</v>
      </c>
      <c r="I79" s="49" t="s">
        <v>11</v>
      </c>
      <c r="J79" s="164"/>
      <c r="K79" s="12"/>
      <c r="L79" s="8"/>
      <c r="M79" s="101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</row>
    <row r="80" spans="1:13" s="10" customFormat="1" ht="25.5" customHeight="1">
      <c r="A80" s="13">
        <f t="shared" si="0"/>
        <v>51.12</v>
      </c>
      <c r="B80" s="161">
        <f>RANK(A80,$A$4:$A$103,1)</f>
        <v>39</v>
      </c>
      <c r="C80" s="154" t="s">
        <v>1098</v>
      </c>
      <c r="D80" s="74" t="s">
        <v>184</v>
      </c>
      <c r="E80" s="27">
        <v>5</v>
      </c>
      <c r="F80" s="21" t="s">
        <v>1099</v>
      </c>
      <c r="G80" s="22" t="s">
        <v>1100</v>
      </c>
      <c r="H80" s="22" t="s">
        <v>1101</v>
      </c>
      <c r="I80" s="23" t="s">
        <v>1102</v>
      </c>
      <c r="J80" s="163"/>
      <c r="K80" s="12"/>
      <c r="M80" s="102"/>
    </row>
    <row r="81" spans="1:30" s="10" customFormat="1" ht="17.25" customHeight="1">
      <c r="A81" s="13"/>
      <c r="B81" s="162"/>
      <c r="C81" s="155"/>
      <c r="D81" s="43"/>
      <c r="E81" s="42"/>
      <c r="F81" s="57"/>
      <c r="G81" s="34" t="s">
        <v>320</v>
      </c>
      <c r="H81" s="50" t="s">
        <v>66</v>
      </c>
      <c r="I81" s="49" t="s">
        <v>4</v>
      </c>
      <c r="J81" s="164"/>
      <c r="K81" s="12"/>
      <c r="L81" s="8"/>
      <c r="M81" s="101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</row>
    <row r="82" spans="1:13" s="10" customFormat="1" ht="25.5" customHeight="1">
      <c r="A82" s="13">
        <f t="shared" si="0"/>
        <v>51.21</v>
      </c>
      <c r="B82" s="161">
        <f>RANK(A82,$A$4:$A$103,1)</f>
        <v>40</v>
      </c>
      <c r="C82" s="154" t="s">
        <v>158</v>
      </c>
      <c r="D82" s="74" t="s">
        <v>146</v>
      </c>
      <c r="E82" s="27">
        <v>1</v>
      </c>
      <c r="F82" s="21" t="s">
        <v>1103</v>
      </c>
      <c r="G82" s="22" t="s">
        <v>1104</v>
      </c>
      <c r="H82" s="22" t="s">
        <v>1105</v>
      </c>
      <c r="I82" s="23" t="s">
        <v>1106</v>
      </c>
      <c r="J82" s="163"/>
      <c r="K82" s="12"/>
      <c r="M82" s="102"/>
    </row>
    <row r="83" spans="1:30" s="10" customFormat="1" ht="17.25" customHeight="1">
      <c r="A83" s="13"/>
      <c r="B83" s="162"/>
      <c r="C83" s="155"/>
      <c r="D83" s="43"/>
      <c r="E83" s="42"/>
      <c r="F83" s="57"/>
      <c r="G83" s="34" t="s">
        <v>270</v>
      </c>
      <c r="H83" s="50" t="s">
        <v>118</v>
      </c>
      <c r="I83" s="49" t="s">
        <v>10</v>
      </c>
      <c r="J83" s="164"/>
      <c r="K83" s="12"/>
      <c r="L83" s="8"/>
      <c r="M83" s="101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</row>
    <row r="84" spans="1:13" s="10" customFormat="1" ht="25.5" customHeight="1">
      <c r="A84" s="13">
        <f t="shared" si="0"/>
        <v>51.21</v>
      </c>
      <c r="B84" s="161">
        <f>RANK(A84,$A$4:$A$103,1)</f>
        <v>40</v>
      </c>
      <c r="C84" s="154" t="s">
        <v>158</v>
      </c>
      <c r="D84" s="74" t="s">
        <v>127</v>
      </c>
      <c r="E84" s="27">
        <v>6</v>
      </c>
      <c r="F84" s="21" t="s">
        <v>1107</v>
      </c>
      <c r="G84" s="22" t="s">
        <v>1108</v>
      </c>
      <c r="H84" s="22" t="s">
        <v>1109</v>
      </c>
      <c r="I84" s="23" t="s">
        <v>1110</v>
      </c>
      <c r="J84" s="163"/>
      <c r="K84" s="12"/>
      <c r="M84" s="102"/>
    </row>
    <row r="85" spans="1:30" s="10" customFormat="1" ht="17.25" customHeight="1">
      <c r="A85" s="13"/>
      <c r="B85" s="162"/>
      <c r="C85" s="155"/>
      <c r="D85" s="43"/>
      <c r="E85" s="42"/>
      <c r="F85" s="57"/>
      <c r="G85" s="66" t="s">
        <v>320</v>
      </c>
      <c r="H85" s="65" t="s">
        <v>66</v>
      </c>
      <c r="I85" s="49" t="s">
        <v>4</v>
      </c>
      <c r="J85" s="164"/>
      <c r="K85" s="12"/>
      <c r="L85" s="8"/>
      <c r="M85" s="101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</row>
    <row r="86" spans="1:13" s="10" customFormat="1" ht="25.5" customHeight="1">
      <c r="A86" s="13">
        <f t="shared" si="0"/>
        <v>51.44</v>
      </c>
      <c r="B86" s="161">
        <f>RANK(A86,$A$4:$A$103,1)</f>
        <v>42</v>
      </c>
      <c r="C86" s="154" t="s">
        <v>1111</v>
      </c>
      <c r="D86" s="74" t="s">
        <v>135</v>
      </c>
      <c r="E86" s="27">
        <v>3</v>
      </c>
      <c r="F86" s="21" t="s">
        <v>1112</v>
      </c>
      <c r="G86" s="22" t="s">
        <v>1113</v>
      </c>
      <c r="H86" s="22" t="s">
        <v>1114</v>
      </c>
      <c r="I86" s="23" t="s">
        <v>1115</v>
      </c>
      <c r="J86" s="163"/>
      <c r="K86" s="12"/>
      <c r="M86" s="102"/>
    </row>
    <row r="87" spans="1:30" s="10" customFormat="1" ht="17.25" customHeight="1">
      <c r="A87" s="13"/>
      <c r="B87" s="162"/>
      <c r="C87" s="155"/>
      <c r="D87" s="43"/>
      <c r="E87" s="42"/>
      <c r="F87" s="57"/>
      <c r="G87" s="66" t="s">
        <v>255</v>
      </c>
      <c r="H87" s="65" t="s">
        <v>64</v>
      </c>
      <c r="I87" s="49" t="s">
        <v>11</v>
      </c>
      <c r="J87" s="164"/>
      <c r="K87" s="12"/>
      <c r="L87" s="8"/>
      <c r="M87" s="101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</row>
    <row r="88" spans="1:13" s="10" customFormat="1" ht="25.5" customHeight="1">
      <c r="A88" s="13">
        <f t="shared" si="0"/>
        <v>51.45</v>
      </c>
      <c r="B88" s="161">
        <f>RANK(A88,$A$4:$A$103,1)</f>
        <v>43</v>
      </c>
      <c r="C88" s="154" t="s">
        <v>1116</v>
      </c>
      <c r="D88" s="74" t="s">
        <v>76</v>
      </c>
      <c r="E88" s="27">
        <v>6</v>
      </c>
      <c r="F88" s="21" t="s">
        <v>1117</v>
      </c>
      <c r="G88" s="22" t="s">
        <v>1118</v>
      </c>
      <c r="H88" s="22" t="s">
        <v>1119</v>
      </c>
      <c r="I88" s="23" t="s">
        <v>1120</v>
      </c>
      <c r="J88" s="163"/>
      <c r="K88" s="12"/>
      <c r="M88" s="102"/>
    </row>
    <row r="89" spans="1:30" s="10" customFormat="1" ht="17.25" customHeight="1">
      <c r="A89" s="13"/>
      <c r="B89" s="162"/>
      <c r="C89" s="155"/>
      <c r="D89" s="43"/>
      <c r="E89" s="42"/>
      <c r="F89" s="57"/>
      <c r="G89" s="66" t="s">
        <v>320</v>
      </c>
      <c r="H89" s="65" t="s">
        <v>66</v>
      </c>
      <c r="I89" s="49" t="s">
        <v>4</v>
      </c>
      <c r="J89" s="164"/>
      <c r="K89" s="12"/>
      <c r="L89" s="8"/>
      <c r="M89" s="101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</row>
    <row r="90" spans="1:13" s="10" customFormat="1" ht="25.5" customHeight="1">
      <c r="A90" s="13">
        <f t="shared" si="0"/>
        <v>51.46</v>
      </c>
      <c r="B90" s="161">
        <f>RANK(A90,$A$4:$A$103,1)</f>
        <v>44</v>
      </c>
      <c r="C90" s="154" t="s">
        <v>1121</v>
      </c>
      <c r="D90" s="74" t="s">
        <v>92</v>
      </c>
      <c r="E90" s="27">
        <v>3</v>
      </c>
      <c r="F90" s="21" t="s">
        <v>1122</v>
      </c>
      <c r="G90" s="22" t="s">
        <v>1123</v>
      </c>
      <c r="H90" s="22" t="s">
        <v>1124</v>
      </c>
      <c r="I90" s="23" t="s">
        <v>1125</v>
      </c>
      <c r="J90" s="163"/>
      <c r="K90" s="12"/>
      <c r="M90" s="102"/>
    </row>
    <row r="91" spans="1:30" s="10" customFormat="1" ht="17.25" customHeight="1">
      <c r="A91" s="13"/>
      <c r="B91" s="162"/>
      <c r="C91" s="155"/>
      <c r="D91" s="43"/>
      <c r="E91" s="42"/>
      <c r="F91" s="57"/>
      <c r="G91" s="66" t="s">
        <v>265</v>
      </c>
      <c r="H91" s="65" t="s">
        <v>66</v>
      </c>
      <c r="I91" s="49" t="s">
        <v>16</v>
      </c>
      <c r="J91" s="164"/>
      <c r="K91" s="12"/>
      <c r="L91" s="8"/>
      <c r="M91" s="101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</row>
    <row r="92" spans="1:13" s="10" customFormat="1" ht="25.5" customHeight="1">
      <c r="A92" s="13">
        <f t="shared" si="0"/>
        <v>51.55</v>
      </c>
      <c r="B92" s="161">
        <f>RANK(A92,$A$4:$A$103,1)</f>
        <v>45</v>
      </c>
      <c r="C92" s="154" t="s">
        <v>161</v>
      </c>
      <c r="D92" s="74" t="s">
        <v>70</v>
      </c>
      <c r="E92" s="27">
        <v>6</v>
      </c>
      <c r="F92" s="21" t="s">
        <v>1126</v>
      </c>
      <c r="G92" s="22" t="s">
        <v>1127</v>
      </c>
      <c r="H92" s="22" t="s">
        <v>1128</v>
      </c>
      <c r="I92" s="23" t="s">
        <v>1129</v>
      </c>
      <c r="J92" s="163"/>
      <c r="K92" s="12"/>
      <c r="M92" s="102"/>
    </row>
    <row r="93" spans="1:30" s="10" customFormat="1" ht="17.25" customHeight="1">
      <c r="A93" s="13"/>
      <c r="B93" s="162"/>
      <c r="C93" s="155"/>
      <c r="D93" s="43"/>
      <c r="E93" s="42"/>
      <c r="F93" s="57"/>
      <c r="G93" s="66" t="s">
        <v>1130</v>
      </c>
      <c r="H93" s="65" t="s">
        <v>43</v>
      </c>
      <c r="I93" s="49" t="s">
        <v>4</v>
      </c>
      <c r="J93" s="164"/>
      <c r="K93" s="12"/>
      <c r="L93" s="8"/>
      <c r="M93" s="101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</row>
    <row r="94" spans="1:30" ht="24.75" customHeight="1">
      <c r="A94" s="13">
        <f>VALUE(C94)</f>
        <v>51.6</v>
      </c>
      <c r="B94" s="161">
        <f>RANK(A94,$A$4:$A$103,1)</f>
        <v>46</v>
      </c>
      <c r="C94" s="154" t="s">
        <v>1131</v>
      </c>
      <c r="D94" s="74" t="s">
        <v>91</v>
      </c>
      <c r="E94" s="27">
        <v>3</v>
      </c>
      <c r="F94" s="21" t="s">
        <v>1132</v>
      </c>
      <c r="G94" s="22" t="s">
        <v>1133</v>
      </c>
      <c r="H94" s="22" t="s">
        <v>1134</v>
      </c>
      <c r="I94" s="23" t="s">
        <v>1135</v>
      </c>
      <c r="J94" s="163"/>
      <c r="L94" s="10"/>
      <c r="M94" s="102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23.25" customHeight="1">
      <c r="A95" s="13"/>
      <c r="B95" s="162"/>
      <c r="C95" s="155"/>
      <c r="D95" s="43"/>
      <c r="E95" s="42"/>
      <c r="F95" s="57"/>
      <c r="G95" s="66" t="s">
        <v>255</v>
      </c>
      <c r="H95" s="65" t="s">
        <v>64</v>
      </c>
      <c r="I95" s="49" t="s">
        <v>11</v>
      </c>
      <c r="J95" s="164"/>
      <c r="L95" s="10"/>
      <c r="M95" s="102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24.75" customHeight="1">
      <c r="A96" s="13">
        <f>VALUE(C96)</f>
        <v>51.64</v>
      </c>
      <c r="B96" s="161">
        <f>RANK(A96,$A$4:$A$103,1)</f>
        <v>47</v>
      </c>
      <c r="C96" s="154" t="s">
        <v>1136</v>
      </c>
      <c r="D96" s="74" t="s">
        <v>100</v>
      </c>
      <c r="E96" s="27">
        <v>2</v>
      </c>
      <c r="F96" s="21" t="s">
        <v>1137</v>
      </c>
      <c r="G96" s="22" t="s">
        <v>1138</v>
      </c>
      <c r="H96" s="22" t="s">
        <v>1139</v>
      </c>
      <c r="I96" s="23" t="s">
        <v>1140</v>
      </c>
      <c r="J96" s="163"/>
      <c r="L96" s="10"/>
      <c r="M96" s="102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23.25" customHeight="1">
      <c r="A97" s="13"/>
      <c r="B97" s="162"/>
      <c r="C97" s="155"/>
      <c r="D97" s="43"/>
      <c r="E97" s="42"/>
      <c r="F97" s="57"/>
      <c r="G97" s="66" t="s">
        <v>265</v>
      </c>
      <c r="H97" s="65" t="s">
        <v>66</v>
      </c>
      <c r="I97" s="49" t="s">
        <v>16</v>
      </c>
      <c r="J97" s="164"/>
      <c r="L97" s="10"/>
      <c r="M97" s="102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24.75" customHeight="1">
      <c r="A98" s="13">
        <f>VALUE(C98)</f>
        <v>51.68</v>
      </c>
      <c r="B98" s="161">
        <f>RANK(A98,$A$4:$A$103,1)</f>
        <v>48</v>
      </c>
      <c r="C98" s="154" t="s">
        <v>1141</v>
      </c>
      <c r="D98" s="74" t="s">
        <v>473</v>
      </c>
      <c r="E98" s="27">
        <v>3</v>
      </c>
      <c r="F98" s="21" t="s">
        <v>1142</v>
      </c>
      <c r="G98" s="22" t="s">
        <v>1143</v>
      </c>
      <c r="H98" s="22" t="s">
        <v>1144</v>
      </c>
      <c r="I98" s="23" t="s">
        <v>1145</v>
      </c>
      <c r="J98" s="163"/>
      <c r="L98" s="10"/>
      <c r="M98" s="102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23.25" customHeight="1">
      <c r="A99" s="13"/>
      <c r="B99" s="162"/>
      <c r="C99" s="155"/>
      <c r="D99" s="43"/>
      <c r="E99" s="42"/>
      <c r="F99" s="57"/>
      <c r="G99" s="66" t="s">
        <v>555</v>
      </c>
      <c r="H99" s="65" t="s">
        <v>174</v>
      </c>
      <c r="I99" s="49" t="s">
        <v>11</v>
      </c>
      <c r="J99" s="164"/>
      <c r="L99" s="10"/>
      <c r="M99" s="102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24.75" customHeight="1">
      <c r="A100" s="13">
        <f>VALUE(C100)</f>
        <v>51.69</v>
      </c>
      <c r="B100" s="161">
        <f>RANK(A100,$A$4:$A$103,1)</f>
        <v>49</v>
      </c>
      <c r="C100" s="154" t="s">
        <v>1146</v>
      </c>
      <c r="D100" s="74" t="s">
        <v>88</v>
      </c>
      <c r="E100" s="27">
        <v>3</v>
      </c>
      <c r="F100" s="21" t="s">
        <v>1147</v>
      </c>
      <c r="G100" s="22" t="s">
        <v>1148</v>
      </c>
      <c r="H100" s="22" t="s">
        <v>1149</v>
      </c>
      <c r="I100" s="23" t="s">
        <v>1150</v>
      </c>
      <c r="J100" s="163"/>
      <c r="L100" s="10"/>
      <c r="M100" s="102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23.25" customHeight="1">
      <c r="A101" s="13"/>
      <c r="B101" s="162"/>
      <c r="C101" s="155"/>
      <c r="D101" s="43"/>
      <c r="E101" s="42"/>
      <c r="F101" s="57"/>
      <c r="G101" s="66" t="s">
        <v>265</v>
      </c>
      <c r="H101" s="65" t="s">
        <v>66</v>
      </c>
      <c r="I101" s="49" t="s">
        <v>16</v>
      </c>
      <c r="J101" s="164"/>
      <c r="L101" s="10"/>
      <c r="M101" s="102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12" ht="23.25" customHeight="1">
      <c r="A102" s="13">
        <f>VALUE(C102)</f>
        <v>51.73</v>
      </c>
      <c r="B102" s="161">
        <f>RANK(A102,$A$4:$A$103,1)</f>
        <v>50</v>
      </c>
      <c r="C102" s="154" t="s">
        <v>1151</v>
      </c>
      <c r="D102" s="74" t="s">
        <v>104</v>
      </c>
      <c r="E102" s="27">
        <v>5</v>
      </c>
      <c r="F102" s="21" t="s">
        <v>1152</v>
      </c>
      <c r="G102" s="22" t="s">
        <v>1153</v>
      </c>
      <c r="H102" s="22" t="s">
        <v>1154</v>
      </c>
      <c r="I102" s="23" t="s">
        <v>1155</v>
      </c>
      <c r="J102" s="163"/>
      <c r="L102" s="10"/>
    </row>
    <row r="103" spans="1:12" ht="23.25" customHeight="1">
      <c r="A103" s="13"/>
      <c r="B103" s="162"/>
      <c r="C103" s="155"/>
      <c r="D103" s="43"/>
      <c r="E103" s="42"/>
      <c r="F103" s="57"/>
      <c r="G103" s="66" t="s">
        <v>824</v>
      </c>
      <c r="H103" s="65" t="s">
        <v>180</v>
      </c>
      <c r="I103" s="49" t="s">
        <v>4</v>
      </c>
      <c r="J103" s="164"/>
      <c r="L103" s="10"/>
    </row>
    <row r="104" spans="1:12" ht="23.25" customHeight="1">
      <c r="A104" s="13"/>
      <c r="B104" s="195"/>
      <c r="C104" s="130"/>
      <c r="D104" s="131"/>
      <c r="E104" s="132"/>
      <c r="F104" s="133"/>
      <c r="G104" s="133"/>
      <c r="H104" s="133"/>
      <c r="I104" s="133"/>
      <c r="L104" s="10"/>
    </row>
    <row r="105" spans="1:12" ht="23.25" customHeight="1">
      <c r="A105" s="13"/>
      <c r="B105" s="194"/>
      <c r="C105" s="123"/>
      <c r="D105" s="124"/>
      <c r="E105" s="125"/>
      <c r="F105" s="126"/>
      <c r="G105" s="34"/>
      <c r="H105" s="50"/>
      <c r="I105" s="50"/>
      <c r="L105" s="10"/>
    </row>
    <row r="106" spans="1:12" ht="23.25" customHeight="1">
      <c r="A106" s="13"/>
      <c r="B106" s="193"/>
      <c r="C106" s="134"/>
      <c r="D106" s="135"/>
      <c r="E106" s="123"/>
      <c r="F106" s="128"/>
      <c r="G106" s="128"/>
      <c r="H106" s="128"/>
      <c r="I106" s="128"/>
      <c r="L106" s="10"/>
    </row>
    <row r="107" spans="1:12" ht="23.25" customHeight="1">
      <c r="A107" s="13"/>
      <c r="B107" s="196"/>
      <c r="C107" s="136"/>
      <c r="D107" s="137"/>
      <c r="E107" s="138"/>
      <c r="F107" s="139"/>
      <c r="G107" s="66"/>
      <c r="H107" s="65"/>
      <c r="I107" s="65"/>
      <c r="L107" s="10"/>
    </row>
    <row r="108" spans="1:12" ht="23.25" customHeight="1">
      <c r="A108" s="13"/>
      <c r="B108" s="161"/>
      <c r="C108" s="26" t="s">
        <v>1318</v>
      </c>
      <c r="D108" s="74" t="s">
        <v>165</v>
      </c>
      <c r="E108" s="27">
        <v>1</v>
      </c>
      <c r="F108" s="21" t="s">
        <v>1215</v>
      </c>
      <c r="G108" s="22" t="s">
        <v>1216</v>
      </c>
      <c r="H108" s="22" t="s">
        <v>1218</v>
      </c>
      <c r="I108" s="23" t="s">
        <v>1217</v>
      </c>
      <c r="L108" s="10"/>
    </row>
    <row r="109" spans="1:12" ht="23.25" customHeight="1">
      <c r="A109" s="13"/>
      <c r="B109" s="162"/>
      <c r="C109" s="24"/>
      <c r="D109" s="43"/>
      <c r="E109" s="42"/>
      <c r="F109" s="57"/>
      <c r="G109" s="66" t="s">
        <v>274</v>
      </c>
      <c r="H109" s="65" t="s">
        <v>168</v>
      </c>
      <c r="I109" s="49" t="s">
        <v>11</v>
      </c>
      <c r="L109" s="10"/>
    </row>
    <row r="110" spans="1:12" ht="23.25" customHeight="1">
      <c r="A110" s="13"/>
      <c r="B110" s="161"/>
      <c r="C110" s="26" t="s">
        <v>1319</v>
      </c>
      <c r="D110" s="74" t="s">
        <v>81</v>
      </c>
      <c r="E110" s="27">
        <v>3</v>
      </c>
      <c r="F110" s="21" t="s">
        <v>1320</v>
      </c>
      <c r="G110" s="22" t="s">
        <v>1255</v>
      </c>
      <c r="H110" s="22" t="s">
        <v>1257</v>
      </c>
      <c r="I110" s="23" t="s">
        <v>1321</v>
      </c>
      <c r="L110" s="10"/>
    </row>
    <row r="111" spans="1:12" ht="23.25" customHeight="1">
      <c r="A111" s="13"/>
      <c r="B111" s="162"/>
      <c r="C111" s="24"/>
      <c r="D111" s="43"/>
      <c r="E111" s="42"/>
      <c r="F111" s="57"/>
      <c r="G111" s="66" t="s">
        <v>779</v>
      </c>
      <c r="H111" s="65" t="s">
        <v>176</v>
      </c>
      <c r="I111" s="49" t="s">
        <v>177</v>
      </c>
      <c r="L111" s="10"/>
    </row>
    <row r="112" spans="1:12" ht="23.25" customHeight="1">
      <c r="A112" s="13"/>
      <c r="B112" s="161"/>
      <c r="C112" s="26" t="s">
        <v>1322</v>
      </c>
      <c r="D112" s="74" t="s">
        <v>1323</v>
      </c>
      <c r="E112" s="27">
        <v>2</v>
      </c>
      <c r="F112" s="21" t="s">
        <v>1324</v>
      </c>
      <c r="G112" s="22" t="s">
        <v>1325</v>
      </c>
      <c r="H112" s="22" t="s">
        <v>1326</v>
      </c>
      <c r="I112" s="23" t="s">
        <v>1327</v>
      </c>
      <c r="L112" s="10"/>
    </row>
    <row r="113" spans="1:12" ht="23.25" customHeight="1">
      <c r="A113" s="13"/>
      <c r="B113" s="162"/>
      <c r="C113" s="24"/>
      <c r="D113" s="43"/>
      <c r="E113" s="42"/>
      <c r="F113" s="57"/>
      <c r="G113" s="66" t="s">
        <v>265</v>
      </c>
      <c r="H113" s="65" t="s">
        <v>66</v>
      </c>
      <c r="I113" s="49" t="s">
        <v>16</v>
      </c>
      <c r="L113" s="10"/>
    </row>
    <row r="114" spans="1:9" ht="23.25" customHeight="1">
      <c r="A114" s="13"/>
      <c r="B114" s="161"/>
      <c r="C114" s="26" t="s">
        <v>1328</v>
      </c>
      <c r="D114" s="74" t="s">
        <v>474</v>
      </c>
      <c r="E114" s="27">
        <v>6</v>
      </c>
      <c r="F114" s="21" t="s">
        <v>1329</v>
      </c>
      <c r="G114" s="22" t="s">
        <v>1330</v>
      </c>
      <c r="H114" s="22" t="s">
        <v>1331</v>
      </c>
      <c r="I114" s="23" t="s">
        <v>1332</v>
      </c>
    </row>
    <row r="115" spans="1:9" ht="23.25" customHeight="1">
      <c r="A115" s="13"/>
      <c r="B115" s="162"/>
      <c r="C115" s="24"/>
      <c r="D115" s="43"/>
      <c r="E115" s="42"/>
      <c r="F115" s="57"/>
      <c r="G115" s="66" t="s">
        <v>270</v>
      </c>
      <c r="H115" s="65" t="s">
        <v>118</v>
      </c>
      <c r="I115" s="49" t="s">
        <v>4</v>
      </c>
    </row>
    <row r="116" spans="1:9" ht="23.25" customHeight="1">
      <c r="A116" s="13"/>
      <c r="B116" s="161"/>
      <c r="C116" s="26" t="s">
        <v>1333</v>
      </c>
      <c r="D116" s="74" t="s">
        <v>1334</v>
      </c>
      <c r="E116" s="27">
        <v>6</v>
      </c>
      <c r="F116" s="21" t="s">
        <v>1335</v>
      </c>
      <c r="G116" s="22" t="s">
        <v>1336</v>
      </c>
      <c r="H116" s="22" t="s">
        <v>1337</v>
      </c>
      <c r="I116" s="23" t="s">
        <v>1338</v>
      </c>
    </row>
    <row r="117" spans="1:9" ht="23.25" customHeight="1">
      <c r="A117" s="13"/>
      <c r="B117" s="162"/>
      <c r="C117" s="24"/>
      <c r="D117" s="43"/>
      <c r="E117" s="42"/>
      <c r="F117" s="57"/>
      <c r="G117" s="66" t="s">
        <v>320</v>
      </c>
      <c r="H117" s="65" t="s">
        <v>66</v>
      </c>
      <c r="I117" s="49" t="s">
        <v>4</v>
      </c>
    </row>
    <row r="118" spans="1:9" ht="23.25" customHeight="1">
      <c r="A118" s="13"/>
      <c r="B118" s="161"/>
      <c r="C118" s="26"/>
      <c r="D118" s="74"/>
      <c r="E118" s="27"/>
      <c r="F118" s="21"/>
      <c r="G118" s="22"/>
      <c r="H118" s="22"/>
      <c r="I118" s="23"/>
    </row>
    <row r="119" spans="1:9" ht="23.25" customHeight="1">
      <c r="A119" s="13"/>
      <c r="B119" s="162"/>
      <c r="C119" s="24"/>
      <c r="D119" s="43"/>
      <c r="E119" s="42"/>
      <c r="F119" s="57"/>
      <c r="G119" s="66"/>
      <c r="H119" s="65"/>
      <c r="I119" s="49"/>
    </row>
    <row r="120" spans="1:9" ht="23.25" customHeight="1">
      <c r="A120" s="13"/>
      <c r="B120" s="161"/>
      <c r="C120" s="26"/>
      <c r="D120" s="74"/>
      <c r="E120" s="27"/>
      <c r="F120" s="21"/>
      <c r="G120" s="22"/>
      <c r="H120" s="22"/>
      <c r="I120" s="23"/>
    </row>
    <row r="121" spans="1:9" ht="23.25" customHeight="1">
      <c r="A121" s="13"/>
      <c r="B121" s="162"/>
      <c r="C121" s="24"/>
      <c r="D121" s="43"/>
      <c r="E121" s="42"/>
      <c r="F121" s="57"/>
      <c r="G121" s="66"/>
      <c r="H121" s="65"/>
      <c r="I121" s="49"/>
    </row>
    <row r="122" spans="1:9" ht="23.25" customHeight="1">
      <c r="A122" s="13"/>
      <c r="B122" s="161"/>
      <c r="C122" s="26"/>
      <c r="D122" s="74"/>
      <c r="E122" s="27"/>
      <c r="F122" s="21"/>
      <c r="G122" s="22"/>
      <c r="H122" s="22"/>
      <c r="I122" s="23"/>
    </row>
    <row r="123" spans="1:9" ht="23.25" customHeight="1">
      <c r="A123" s="13"/>
      <c r="B123" s="162"/>
      <c r="C123" s="24"/>
      <c r="D123" s="43"/>
      <c r="E123" s="42"/>
      <c r="F123" s="57"/>
      <c r="G123" s="66"/>
      <c r="H123" s="65"/>
      <c r="I123" s="49"/>
    </row>
    <row r="124" spans="1:9" ht="23.25" customHeight="1">
      <c r="A124" s="13"/>
      <c r="B124" s="161"/>
      <c r="C124" s="26"/>
      <c r="D124" s="74"/>
      <c r="E124" s="27"/>
      <c r="F124" s="21"/>
      <c r="G124" s="22"/>
      <c r="H124" s="22"/>
      <c r="I124" s="23"/>
    </row>
    <row r="125" spans="1:9" ht="23.25" customHeight="1">
      <c r="A125" s="13"/>
      <c r="B125" s="162"/>
      <c r="C125" s="24"/>
      <c r="D125" s="43"/>
      <c r="E125" s="42"/>
      <c r="F125" s="57"/>
      <c r="G125" s="66"/>
      <c r="H125" s="65"/>
      <c r="I125" s="49"/>
    </row>
    <row r="126" spans="1:9" ht="23.25" customHeight="1">
      <c r="A126" s="13"/>
      <c r="B126" s="161"/>
      <c r="C126" s="26"/>
      <c r="D126" s="74"/>
      <c r="E126" s="27"/>
      <c r="F126" s="21"/>
      <c r="G126" s="22"/>
      <c r="H126" s="22"/>
      <c r="I126" s="23"/>
    </row>
    <row r="127" spans="1:9" ht="23.25" customHeight="1">
      <c r="A127" s="13"/>
      <c r="B127" s="162"/>
      <c r="C127" s="24"/>
      <c r="D127" s="43"/>
      <c r="E127" s="42"/>
      <c r="F127" s="57"/>
      <c r="G127" s="66"/>
      <c r="H127" s="65"/>
      <c r="I127" s="49"/>
    </row>
  </sheetData>
  <sheetProtection/>
  <mergeCells count="117">
    <mergeCell ref="B102:B103"/>
    <mergeCell ref="B104:B105"/>
    <mergeCell ref="B106:B107"/>
    <mergeCell ref="B112:B113"/>
    <mergeCell ref="B114:B115"/>
    <mergeCell ref="B116:B117"/>
    <mergeCell ref="B22:B23"/>
    <mergeCell ref="B24:B25"/>
    <mergeCell ref="B26:B27"/>
    <mergeCell ref="B96:B97"/>
    <mergeCell ref="B98:B99"/>
    <mergeCell ref="B100:B101"/>
    <mergeCell ref="B40:B41"/>
    <mergeCell ref="B42:B43"/>
    <mergeCell ref="B44:B45"/>
    <mergeCell ref="B46:B47"/>
    <mergeCell ref="E2:E3"/>
    <mergeCell ref="B4:B5"/>
    <mergeCell ref="B2:B3"/>
    <mergeCell ref="B94:B95"/>
    <mergeCell ref="B14:B15"/>
    <mergeCell ref="B16:B17"/>
    <mergeCell ref="B18:B19"/>
    <mergeCell ref="B20:B21"/>
    <mergeCell ref="B34:B35"/>
    <mergeCell ref="B36:B37"/>
    <mergeCell ref="B6:B7"/>
    <mergeCell ref="B8:B9"/>
    <mergeCell ref="B10:B11"/>
    <mergeCell ref="B12:B13"/>
    <mergeCell ref="C2:C3"/>
    <mergeCell ref="D2:D3"/>
    <mergeCell ref="B28:B29"/>
    <mergeCell ref="B30:B31"/>
    <mergeCell ref="B32:B33"/>
    <mergeCell ref="B38:B39"/>
    <mergeCell ref="B56:B57"/>
    <mergeCell ref="B58:B59"/>
    <mergeCell ref="B60:B61"/>
    <mergeCell ref="B62:B63"/>
    <mergeCell ref="B48:B49"/>
    <mergeCell ref="B50:B51"/>
    <mergeCell ref="B52:B53"/>
    <mergeCell ref="B54:B55"/>
    <mergeCell ref="B70:B71"/>
    <mergeCell ref="B72:B73"/>
    <mergeCell ref="B74:B75"/>
    <mergeCell ref="B82:B83"/>
    <mergeCell ref="B64:B65"/>
    <mergeCell ref="B66:B67"/>
    <mergeCell ref="B68:B69"/>
    <mergeCell ref="B86:B87"/>
    <mergeCell ref="B88:B89"/>
    <mergeCell ref="B90:B91"/>
    <mergeCell ref="B92:B93"/>
    <mergeCell ref="B84:B85"/>
    <mergeCell ref="B76:B77"/>
    <mergeCell ref="B78:B79"/>
    <mergeCell ref="B80:B81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  <mergeCell ref="B126:B127"/>
    <mergeCell ref="J98:J99"/>
    <mergeCell ref="J100:J101"/>
    <mergeCell ref="J102:J103"/>
    <mergeCell ref="B108:B109"/>
    <mergeCell ref="B110:B111"/>
    <mergeCell ref="B124:B125"/>
    <mergeCell ref="B118:B119"/>
    <mergeCell ref="B120:B121"/>
    <mergeCell ref="B122:B123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2" horizontalDpi="600" verticalDpi="600" orientation="portrait" paperSize="9" scale="67" r:id="rId1"/>
  <rowBreaks count="1" manualBreakCount="1">
    <brk id="55" min="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Z128"/>
  <sheetViews>
    <sheetView view="pageBreakPreview" zoomScale="60" zoomScaleNormal="75" zoomScalePageLayoutView="0" workbookViewId="0" topLeftCell="A94">
      <selection activeCell="C107" sqref="C107:I116"/>
    </sheetView>
  </sheetViews>
  <sheetFormatPr defaultColWidth="11.00390625" defaultRowHeight="23.25" customHeight="1"/>
  <cols>
    <col min="1" max="1" width="7.375" style="8" customWidth="1"/>
    <col min="2" max="2" width="5.125" style="14" customWidth="1"/>
    <col min="3" max="3" width="11.375" style="8" customWidth="1"/>
    <col min="4" max="4" width="18.25390625" style="8" customWidth="1"/>
    <col min="5" max="5" width="4.50390625" style="14" customWidth="1"/>
    <col min="6" max="6" width="20.75390625" style="15" customWidth="1"/>
    <col min="7" max="9" width="20.75390625" style="8" customWidth="1"/>
    <col min="10" max="10" width="7.875" style="8" customWidth="1"/>
    <col min="11" max="11" width="9.00390625" style="14" customWidth="1"/>
    <col min="12" max="231" width="9.00390625" style="8" customWidth="1"/>
    <col min="232" max="16384" width="11.00390625" style="8" customWidth="1"/>
  </cols>
  <sheetData>
    <row r="1" spans="1:9" ht="23.25" customHeight="1">
      <c r="A1" s="1" t="s">
        <v>8</v>
      </c>
      <c r="B1" s="2"/>
      <c r="C1" s="3" t="s">
        <v>26</v>
      </c>
      <c r="D1" s="3" t="s">
        <v>27</v>
      </c>
      <c r="E1" s="5"/>
      <c r="F1" s="6"/>
      <c r="G1" s="7"/>
      <c r="H1" s="7"/>
      <c r="I1" s="4"/>
    </row>
    <row r="2" spans="1:11" s="10" customFormat="1" ht="18.75" customHeight="1">
      <c r="A2" s="9"/>
      <c r="B2" s="176" t="s">
        <v>2</v>
      </c>
      <c r="C2" s="182" t="s">
        <v>6</v>
      </c>
      <c r="D2" s="184" t="s">
        <v>7</v>
      </c>
      <c r="E2" s="186" t="s">
        <v>23</v>
      </c>
      <c r="F2" s="16" t="s">
        <v>36</v>
      </c>
      <c r="G2" s="17" t="s">
        <v>37</v>
      </c>
      <c r="H2" s="17" t="s">
        <v>38</v>
      </c>
      <c r="I2" s="78" t="s">
        <v>39</v>
      </c>
      <c r="J2" s="167" t="s">
        <v>82</v>
      </c>
      <c r="K2" s="12"/>
    </row>
    <row r="3" spans="1:10" s="12" customFormat="1" ht="18.75" customHeight="1">
      <c r="A3" s="11" t="s">
        <v>1</v>
      </c>
      <c r="B3" s="177"/>
      <c r="C3" s="183"/>
      <c r="D3" s="185"/>
      <c r="E3" s="187"/>
      <c r="F3" s="16"/>
      <c r="G3" s="18" t="s">
        <v>20</v>
      </c>
      <c r="H3" s="19" t="s">
        <v>21</v>
      </c>
      <c r="I3" s="79" t="s">
        <v>22</v>
      </c>
      <c r="J3" s="167"/>
    </row>
    <row r="4" spans="1:11" s="10" customFormat="1" ht="25.5" customHeight="1">
      <c r="A4" s="13">
        <f>VALUE(CONCATENATE(LEFT(C4,1),MID(C4,3,2),RIGHT(C4,2)))</f>
        <v>34262</v>
      </c>
      <c r="B4" s="161">
        <f>RANK(A4,$A$4:$A$108,1)</f>
        <v>1</v>
      </c>
      <c r="C4" s="41" t="s">
        <v>641</v>
      </c>
      <c r="D4" s="58" t="s">
        <v>9</v>
      </c>
      <c r="E4" s="29">
        <v>1</v>
      </c>
      <c r="F4" s="21" t="s">
        <v>527</v>
      </c>
      <c r="G4" s="22" t="s">
        <v>477</v>
      </c>
      <c r="H4" s="22" t="s">
        <v>528</v>
      </c>
      <c r="I4" s="23" t="s">
        <v>478</v>
      </c>
      <c r="J4" s="180" t="s">
        <v>85</v>
      </c>
      <c r="K4" s="12"/>
    </row>
    <row r="5" spans="1:11" s="10" customFormat="1" ht="17.25" customHeight="1">
      <c r="A5" s="13"/>
      <c r="B5" s="162"/>
      <c r="C5" s="24"/>
      <c r="D5" s="43"/>
      <c r="E5" s="42"/>
      <c r="F5" s="57"/>
      <c r="G5" s="51" t="s">
        <v>362</v>
      </c>
      <c r="H5" s="52" t="s">
        <v>60</v>
      </c>
      <c r="I5" s="47" t="s">
        <v>167</v>
      </c>
      <c r="J5" s="181"/>
      <c r="K5" s="12"/>
    </row>
    <row r="6" spans="1:11" s="10" customFormat="1" ht="25.5" customHeight="1">
      <c r="A6" s="13">
        <f aca="true" t="shared" si="0" ref="A6:A68">VALUE(CONCATENATE(LEFT(C6,1),MID(C6,3,2),RIGHT(C6,2)))</f>
        <v>34553</v>
      </c>
      <c r="B6" s="161">
        <f>RANK(A6,$A$4:$A$108,1)</f>
        <v>2</v>
      </c>
      <c r="C6" s="41" t="s">
        <v>642</v>
      </c>
      <c r="D6" s="68" t="s">
        <v>9</v>
      </c>
      <c r="E6" s="29">
        <v>1</v>
      </c>
      <c r="F6" s="21" t="s">
        <v>477</v>
      </c>
      <c r="G6" s="22" t="s">
        <v>476</v>
      </c>
      <c r="H6" s="22" t="s">
        <v>643</v>
      </c>
      <c r="I6" s="23" t="s">
        <v>478</v>
      </c>
      <c r="J6" s="180" t="s">
        <v>85</v>
      </c>
      <c r="K6" s="12"/>
    </row>
    <row r="7" spans="1:11" s="10" customFormat="1" ht="17.25" customHeight="1">
      <c r="A7" s="13"/>
      <c r="B7" s="162"/>
      <c r="C7" s="24"/>
      <c r="D7" s="43"/>
      <c r="E7" s="42"/>
      <c r="F7" s="57"/>
      <c r="G7" s="51" t="s">
        <v>644</v>
      </c>
      <c r="H7" s="52" t="s">
        <v>65</v>
      </c>
      <c r="I7" s="47" t="s">
        <v>638</v>
      </c>
      <c r="J7" s="181"/>
      <c r="K7" s="12"/>
    </row>
    <row r="8" spans="1:11" s="10" customFormat="1" ht="25.5" customHeight="1">
      <c r="A8" s="13">
        <f t="shared" si="0"/>
        <v>34584</v>
      </c>
      <c r="B8" s="161">
        <f>RANK(A8,$A$4:$A$108,1)</f>
        <v>3</v>
      </c>
      <c r="C8" s="41" t="s">
        <v>645</v>
      </c>
      <c r="D8" s="58" t="s">
        <v>3</v>
      </c>
      <c r="E8" s="29">
        <v>6</v>
      </c>
      <c r="F8" s="21" t="s">
        <v>558</v>
      </c>
      <c r="G8" s="22" t="s">
        <v>646</v>
      </c>
      <c r="H8" s="22" t="s">
        <v>489</v>
      </c>
      <c r="I8" s="23" t="s">
        <v>647</v>
      </c>
      <c r="J8" s="180" t="s">
        <v>85</v>
      </c>
      <c r="K8" s="12"/>
    </row>
    <row r="9" spans="1:11" s="10" customFormat="1" ht="17.25" customHeight="1">
      <c r="A9" s="13"/>
      <c r="B9" s="162"/>
      <c r="C9" s="24"/>
      <c r="D9" s="43"/>
      <c r="E9" s="42"/>
      <c r="F9" s="57"/>
      <c r="G9" s="51" t="s">
        <v>354</v>
      </c>
      <c r="H9" s="52" t="s">
        <v>169</v>
      </c>
      <c r="I9" s="47" t="s">
        <v>170</v>
      </c>
      <c r="J9" s="181"/>
      <c r="K9" s="12"/>
    </row>
    <row r="10" spans="1:11" s="10" customFormat="1" ht="25.5" customHeight="1">
      <c r="A10" s="13">
        <f t="shared" si="0"/>
        <v>34587</v>
      </c>
      <c r="B10" s="161">
        <f>RANK(A10,$A$4:$A$108,1)</f>
        <v>4</v>
      </c>
      <c r="C10" s="41" t="s">
        <v>648</v>
      </c>
      <c r="D10" s="58" t="s">
        <v>9</v>
      </c>
      <c r="E10" s="29">
        <v>1</v>
      </c>
      <c r="F10" s="22" t="s">
        <v>643</v>
      </c>
      <c r="G10" s="22" t="s">
        <v>477</v>
      </c>
      <c r="H10" s="22" t="s">
        <v>528</v>
      </c>
      <c r="I10" s="22" t="s">
        <v>478</v>
      </c>
      <c r="J10" s="180" t="s">
        <v>85</v>
      </c>
      <c r="K10" s="12"/>
    </row>
    <row r="11" spans="1:11" s="10" customFormat="1" ht="17.25" customHeight="1">
      <c r="A11" s="13"/>
      <c r="B11" s="162"/>
      <c r="C11" s="24"/>
      <c r="D11" s="43"/>
      <c r="E11" s="42"/>
      <c r="F11" s="57"/>
      <c r="G11" s="51" t="s">
        <v>354</v>
      </c>
      <c r="H11" s="52" t="s">
        <v>169</v>
      </c>
      <c r="I11" s="47" t="s">
        <v>170</v>
      </c>
      <c r="J11" s="181"/>
      <c r="K11" s="12"/>
    </row>
    <row r="12" spans="1:11" s="10" customFormat="1" ht="25.5" customHeight="1">
      <c r="A12" s="13">
        <f t="shared" si="0"/>
        <v>34777</v>
      </c>
      <c r="B12" s="161">
        <f>RANK(A12,$A$4:$A$108,1)</f>
        <v>5</v>
      </c>
      <c r="C12" s="41" t="s">
        <v>649</v>
      </c>
      <c r="D12" s="58" t="s">
        <v>9</v>
      </c>
      <c r="E12" s="53">
        <v>1</v>
      </c>
      <c r="F12" s="21" t="s">
        <v>527</v>
      </c>
      <c r="G12" s="22" t="s">
        <v>477</v>
      </c>
      <c r="H12" s="22" t="s">
        <v>503</v>
      </c>
      <c r="I12" s="23" t="s">
        <v>528</v>
      </c>
      <c r="J12" s="180">
        <v>1</v>
      </c>
      <c r="K12" s="12"/>
    </row>
    <row r="13" spans="1:11" s="10" customFormat="1" ht="17.25" customHeight="1">
      <c r="A13" s="13"/>
      <c r="B13" s="162"/>
      <c r="C13" s="24"/>
      <c r="D13" s="43"/>
      <c r="E13" s="42"/>
      <c r="F13" s="57"/>
      <c r="G13" s="51" t="s">
        <v>365</v>
      </c>
      <c r="H13" s="54" t="s">
        <v>168</v>
      </c>
      <c r="I13" s="47" t="s">
        <v>11</v>
      </c>
      <c r="J13" s="181"/>
      <c r="K13" s="12"/>
    </row>
    <row r="14" spans="1:11" s="10" customFormat="1" ht="25.5" customHeight="1">
      <c r="A14" s="13">
        <f t="shared" si="0"/>
        <v>35023</v>
      </c>
      <c r="B14" s="161">
        <f>RANK(A14,$A$4:$A$108,1)</f>
        <v>6</v>
      </c>
      <c r="C14" s="41" t="s">
        <v>650</v>
      </c>
      <c r="D14" s="58" t="s">
        <v>9</v>
      </c>
      <c r="E14" s="29">
        <v>1</v>
      </c>
      <c r="F14" s="21" t="s">
        <v>503</v>
      </c>
      <c r="G14" s="22" t="s">
        <v>478</v>
      </c>
      <c r="H14" s="22" t="s">
        <v>527</v>
      </c>
      <c r="I14" s="23" t="s">
        <v>643</v>
      </c>
      <c r="J14" s="165">
        <v>2</v>
      </c>
      <c r="K14" s="12"/>
    </row>
    <row r="15" spans="1:11" s="10" customFormat="1" ht="17.25" customHeight="1">
      <c r="A15" s="13"/>
      <c r="B15" s="162"/>
      <c r="C15" s="24"/>
      <c r="D15" s="43"/>
      <c r="E15" s="42"/>
      <c r="F15" s="57"/>
      <c r="G15" s="51" t="s">
        <v>398</v>
      </c>
      <c r="H15" s="52" t="s">
        <v>94</v>
      </c>
      <c r="I15" s="47" t="s">
        <v>11</v>
      </c>
      <c r="J15" s="166"/>
      <c r="K15" s="12"/>
    </row>
    <row r="16" spans="1:11" s="10" customFormat="1" ht="25.5" customHeight="1">
      <c r="A16" s="13">
        <f t="shared" si="0"/>
        <v>35132</v>
      </c>
      <c r="B16" s="161">
        <f>RANK(A16,$A$4:$A$108,1)</f>
        <v>7</v>
      </c>
      <c r="C16" s="41" t="s">
        <v>651</v>
      </c>
      <c r="D16" s="68" t="s">
        <v>79</v>
      </c>
      <c r="E16" s="53">
        <v>6</v>
      </c>
      <c r="F16" s="21" t="s">
        <v>484</v>
      </c>
      <c r="G16" s="22" t="s">
        <v>557</v>
      </c>
      <c r="H16" s="22" t="s">
        <v>485</v>
      </c>
      <c r="I16" s="23" t="s">
        <v>652</v>
      </c>
      <c r="J16" s="165"/>
      <c r="K16" s="12"/>
    </row>
    <row r="17" spans="1:11" s="10" customFormat="1" ht="17.25" customHeight="1">
      <c r="A17" s="13"/>
      <c r="B17" s="162"/>
      <c r="C17" s="24"/>
      <c r="D17" s="43"/>
      <c r="E17" s="42"/>
      <c r="F17" s="57"/>
      <c r="G17" s="51" t="s">
        <v>392</v>
      </c>
      <c r="H17" s="54" t="s">
        <v>64</v>
      </c>
      <c r="I17" s="47" t="s">
        <v>11</v>
      </c>
      <c r="J17" s="166"/>
      <c r="K17" s="12"/>
    </row>
    <row r="18" spans="1:11" s="10" customFormat="1" ht="25.5" customHeight="1">
      <c r="A18" s="13">
        <f t="shared" si="0"/>
        <v>35233</v>
      </c>
      <c r="B18" s="161">
        <f>RANK(A18,$A$4:$A$108,1)</f>
        <v>8</v>
      </c>
      <c r="C18" s="41" t="s">
        <v>653</v>
      </c>
      <c r="D18" s="58" t="s">
        <v>3</v>
      </c>
      <c r="E18" s="53">
        <v>6</v>
      </c>
      <c r="F18" s="21" t="s">
        <v>647</v>
      </c>
      <c r="G18" s="22" t="s">
        <v>489</v>
      </c>
      <c r="H18" s="22" t="s">
        <v>490</v>
      </c>
      <c r="I18" s="23" t="s">
        <v>654</v>
      </c>
      <c r="J18" s="165"/>
      <c r="K18" s="12"/>
    </row>
    <row r="19" spans="1:11" s="10" customFormat="1" ht="17.25" customHeight="1">
      <c r="A19" s="13"/>
      <c r="B19" s="162"/>
      <c r="C19" s="24"/>
      <c r="D19" s="43"/>
      <c r="E19" s="42"/>
      <c r="F19" s="57"/>
      <c r="G19" s="51" t="s">
        <v>655</v>
      </c>
      <c r="H19" s="54" t="s">
        <v>116</v>
      </c>
      <c r="I19" s="47" t="s">
        <v>4</v>
      </c>
      <c r="J19" s="166"/>
      <c r="K19" s="12"/>
    </row>
    <row r="20" spans="1:11" s="10" customFormat="1" ht="25.5" customHeight="1">
      <c r="A20" s="13">
        <f t="shared" si="0"/>
        <v>35246</v>
      </c>
      <c r="B20" s="161">
        <f>RANK(A20,$A$4:$A$108,1)</f>
        <v>9</v>
      </c>
      <c r="C20" s="41" t="s">
        <v>656</v>
      </c>
      <c r="D20" s="58" t="s">
        <v>3</v>
      </c>
      <c r="E20" s="29">
        <v>6</v>
      </c>
      <c r="F20" s="21" t="s">
        <v>657</v>
      </c>
      <c r="G20" s="22" t="s">
        <v>558</v>
      </c>
      <c r="H20" s="22" t="s">
        <v>647</v>
      </c>
      <c r="I20" s="23" t="s">
        <v>646</v>
      </c>
      <c r="J20" s="165"/>
      <c r="K20" s="12"/>
    </row>
    <row r="21" spans="1:11" s="10" customFormat="1" ht="17.25" customHeight="1">
      <c r="A21" s="13"/>
      <c r="B21" s="162"/>
      <c r="C21" s="24"/>
      <c r="D21" s="43"/>
      <c r="E21" s="42"/>
      <c r="F21" s="57"/>
      <c r="G21" s="51" t="s">
        <v>365</v>
      </c>
      <c r="H21" s="52" t="s">
        <v>168</v>
      </c>
      <c r="I21" s="47" t="s">
        <v>11</v>
      </c>
      <c r="J21" s="166"/>
      <c r="K21" s="12"/>
    </row>
    <row r="22" spans="1:11" s="10" customFormat="1" ht="25.5" customHeight="1">
      <c r="A22" s="13">
        <f t="shared" si="0"/>
        <v>35338</v>
      </c>
      <c r="B22" s="161">
        <f>RANK(A22,$A$4:$A$108,1)</f>
        <v>10</v>
      </c>
      <c r="C22" s="41" t="s">
        <v>658</v>
      </c>
      <c r="D22" s="58" t="s">
        <v>9</v>
      </c>
      <c r="E22" s="29">
        <v>1</v>
      </c>
      <c r="F22" s="21" t="s">
        <v>643</v>
      </c>
      <c r="G22" s="22" t="s">
        <v>518</v>
      </c>
      <c r="H22" s="22" t="s">
        <v>659</v>
      </c>
      <c r="I22" s="23" t="s">
        <v>477</v>
      </c>
      <c r="J22" s="165"/>
      <c r="K22" s="12"/>
    </row>
    <row r="23" spans="1:11" s="10" customFormat="1" ht="17.25" customHeight="1">
      <c r="A23" s="13"/>
      <c r="B23" s="162"/>
      <c r="C23" s="24"/>
      <c r="D23" s="43"/>
      <c r="E23" s="42"/>
      <c r="F23" s="57"/>
      <c r="G23" s="51" t="s">
        <v>277</v>
      </c>
      <c r="H23" s="52" t="s">
        <v>171</v>
      </c>
      <c r="I23" s="47" t="s">
        <v>11</v>
      </c>
      <c r="J23" s="166"/>
      <c r="K23" s="12"/>
    </row>
    <row r="24" spans="1:11" s="10" customFormat="1" ht="25.5" customHeight="1">
      <c r="A24" s="13">
        <f t="shared" si="0"/>
        <v>35345</v>
      </c>
      <c r="B24" s="161">
        <f>RANK(A24,$A$4:$A$108,1)</f>
        <v>11</v>
      </c>
      <c r="C24" s="41" t="s">
        <v>162</v>
      </c>
      <c r="D24" s="58" t="s">
        <v>79</v>
      </c>
      <c r="E24" s="29">
        <v>6</v>
      </c>
      <c r="F24" s="21" t="s">
        <v>652</v>
      </c>
      <c r="G24" s="22" t="s">
        <v>484</v>
      </c>
      <c r="H24" s="22" t="s">
        <v>485</v>
      </c>
      <c r="I24" s="23" t="s">
        <v>660</v>
      </c>
      <c r="J24" s="165"/>
      <c r="K24" s="12"/>
    </row>
    <row r="25" spans="1:11" s="10" customFormat="1" ht="17.25" customHeight="1">
      <c r="A25" s="13"/>
      <c r="B25" s="162"/>
      <c r="C25" s="24"/>
      <c r="D25" s="43"/>
      <c r="E25" s="42"/>
      <c r="F25" s="57"/>
      <c r="G25" s="51" t="s">
        <v>655</v>
      </c>
      <c r="H25" s="52" t="s">
        <v>116</v>
      </c>
      <c r="I25" s="47" t="s">
        <v>4</v>
      </c>
      <c r="J25" s="166"/>
      <c r="K25" s="12"/>
    </row>
    <row r="26" spans="1:11" s="10" customFormat="1" ht="25.5" customHeight="1">
      <c r="A26" s="13">
        <f t="shared" si="0"/>
        <v>35358</v>
      </c>
      <c r="B26" s="161">
        <f>RANK(A26,$A$4:$A$108,1)</f>
        <v>12</v>
      </c>
      <c r="C26" s="41" t="s">
        <v>661</v>
      </c>
      <c r="D26" s="68" t="s">
        <v>3</v>
      </c>
      <c r="E26" s="29">
        <v>6</v>
      </c>
      <c r="F26" s="21" t="s">
        <v>558</v>
      </c>
      <c r="G26" s="22" t="s">
        <v>489</v>
      </c>
      <c r="H26" s="22" t="s">
        <v>647</v>
      </c>
      <c r="I26" s="23" t="s">
        <v>488</v>
      </c>
      <c r="J26" s="165"/>
      <c r="K26" s="12"/>
    </row>
    <row r="27" spans="1:11" s="10" customFormat="1" ht="17.25" customHeight="1">
      <c r="A27" s="13"/>
      <c r="B27" s="162"/>
      <c r="C27" s="24"/>
      <c r="D27" s="43"/>
      <c r="E27" s="42"/>
      <c r="F27" s="57"/>
      <c r="G27" s="51" t="s">
        <v>358</v>
      </c>
      <c r="H27" s="52" t="s">
        <v>168</v>
      </c>
      <c r="I27" s="47" t="s">
        <v>11</v>
      </c>
      <c r="J27" s="166"/>
      <c r="K27" s="12"/>
    </row>
    <row r="28" spans="1:11" s="10" customFormat="1" ht="25.5" customHeight="1">
      <c r="A28" s="13">
        <f t="shared" si="0"/>
        <v>35363</v>
      </c>
      <c r="B28" s="161">
        <f>RANK(A28,$A$4:$A$108,1)</f>
        <v>13</v>
      </c>
      <c r="C28" s="41" t="s">
        <v>662</v>
      </c>
      <c r="D28" s="68" t="s">
        <v>79</v>
      </c>
      <c r="E28" s="29">
        <v>6</v>
      </c>
      <c r="F28" s="21" t="s">
        <v>663</v>
      </c>
      <c r="G28" s="22" t="s">
        <v>557</v>
      </c>
      <c r="H28" s="22" t="s">
        <v>483</v>
      </c>
      <c r="I28" s="23" t="s">
        <v>652</v>
      </c>
      <c r="J28" s="163"/>
      <c r="K28" s="12"/>
    </row>
    <row r="29" spans="1:11" s="10" customFormat="1" ht="17.25" customHeight="1">
      <c r="A29" s="13"/>
      <c r="B29" s="162"/>
      <c r="C29" s="24"/>
      <c r="D29" s="43"/>
      <c r="E29" s="42"/>
      <c r="F29" s="57"/>
      <c r="G29" s="51" t="s">
        <v>365</v>
      </c>
      <c r="H29" s="52" t="s">
        <v>168</v>
      </c>
      <c r="I29" s="47" t="s">
        <v>11</v>
      </c>
      <c r="J29" s="164"/>
      <c r="K29" s="12"/>
    </row>
    <row r="30" spans="1:11" s="10" customFormat="1" ht="25.5" customHeight="1">
      <c r="A30" s="13">
        <f t="shared" si="0"/>
        <v>35404</v>
      </c>
      <c r="B30" s="161">
        <f>RANK(A30,$A$4:$A$108,1)</f>
        <v>14</v>
      </c>
      <c r="C30" s="41" t="s">
        <v>664</v>
      </c>
      <c r="D30" s="58" t="s">
        <v>9</v>
      </c>
      <c r="E30" s="29">
        <v>1</v>
      </c>
      <c r="F30" s="21" t="s">
        <v>518</v>
      </c>
      <c r="G30" s="22" t="s">
        <v>503</v>
      </c>
      <c r="H30" s="22" t="s">
        <v>479</v>
      </c>
      <c r="I30" s="23" t="s">
        <v>476</v>
      </c>
      <c r="J30" s="163"/>
      <c r="K30" s="12"/>
    </row>
    <row r="31" spans="1:11" s="10" customFormat="1" ht="17.25" customHeight="1">
      <c r="A31" s="13"/>
      <c r="B31" s="162"/>
      <c r="C31" s="24"/>
      <c r="D31" s="43"/>
      <c r="E31" s="42"/>
      <c r="F31" s="57"/>
      <c r="G31" s="51" t="s">
        <v>665</v>
      </c>
      <c r="H31" s="52" t="s">
        <v>116</v>
      </c>
      <c r="I31" s="47" t="s">
        <v>10</v>
      </c>
      <c r="J31" s="164"/>
      <c r="K31" s="12"/>
    </row>
    <row r="32" spans="1:11" s="10" customFormat="1" ht="25.5" customHeight="1">
      <c r="A32" s="13">
        <f t="shared" si="0"/>
        <v>35455</v>
      </c>
      <c r="B32" s="161">
        <f>RANK(A32,$A$4:$A$108,1)</f>
        <v>15</v>
      </c>
      <c r="C32" s="40" t="s">
        <v>666</v>
      </c>
      <c r="D32" s="33" t="s">
        <v>103</v>
      </c>
      <c r="E32" s="20">
        <v>5</v>
      </c>
      <c r="F32" s="21" t="s">
        <v>667</v>
      </c>
      <c r="G32" s="22" t="s">
        <v>572</v>
      </c>
      <c r="H32" s="22" t="s">
        <v>573</v>
      </c>
      <c r="I32" s="23" t="s">
        <v>574</v>
      </c>
      <c r="J32" s="163"/>
      <c r="K32" s="12"/>
    </row>
    <row r="33" spans="1:11" s="10" customFormat="1" ht="17.25" customHeight="1">
      <c r="A33" s="13"/>
      <c r="B33" s="162"/>
      <c r="C33" s="24"/>
      <c r="D33" s="43"/>
      <c r="E33" s="42"/>
      <c r="F33" s="57"/>
      <c r="G33" s="48" t="s">
        <v>358</v>
      </c>
      <c r="H33" s="28" t="s">
        <v>168</v>
      </c>
      <c r="I33" s="49" t="s">
        <v>11</v>
      </c>
      <c r="J33" s="164"/>
      <c r="K33" s="12"/>
    </row>
    <row r="34" spans="1:11" s="10" customFormat="1" ht="25.5" customHeight="1">
      <c r="A34" s="13">
        <f t="shared" si="0"/>
        <v>35480</v>
      </c>
      <c r="B34" s="161">
        <f>RANK(A34,$A$4:$A$108,1)</f>
        <v>16</v>
      </c>
      <c r="C34" s="40" t="s">
        <v>668</v>
      </c>
      <c r="D34" s="33" t="s">
        <v>9</v>
      </c>
      <c r="E34" s="27">
        <v>1</v>
      </c>
      <c r="F34" s="21" t="s">
        <v>659</v>
      </c>
      <c r="G34" s="22" t="s">
        <v>476</v>
      </c>
      <c r="H34" s="22" t="s">
        <v>479</v>
      </c>
      <c r="I34" s="23" t="s">
        <v>518</v>
      </c>
      <c r="J34" s="163"/>
      <c r="K34" s="12"/>
    </row>
    <row r="35" spans="1:11" s="10" customFormat="1" ht="17.25" customHeight="1">
      <c r="A35" s="13"/>
      <c r="B35" s="162"/>
      <c r="C35" s="24"/>
      <c r="D35" s="43"/>
      <c r="E35" s="42"/>
      <c r="F35" s="57"/>
      <c r="G35" s="48" t="s">
        <v>392</v>
      </c>
      <c r="H35" s="28" t="s">
        <v>64</v>
      </c>
      <c r="I35" s="49" t="s">
        <v>11</v>
      </c>
      <c r="J35" s="164"/>
      <c r="K35" s="12"/>
    </row>
    <row r="36" spans="1:11" s="10" customFormat="1" ht="25.5" customHeight="1">
      <c r="A36" s="13">
        <f t="shared" si="0"/>
        <v>35504</v>
      </c>
      <c r="B36" s="161">
        <f>RANK(A36,$A$4:$A$108,1)</f>
        <v>17</v>
      </c>
      <c r="C36" s="40" t="s">
        <v>669</v>
      </c>
      <c r="D36" s="33" t="s">
        <v>101</v>
      </c>
      <c r="E36" s="20">
        <v>1</v>
      </c>
      <c r="F36" s="21" t="s">
        <v>492</v>
      </c>
      <c r="G36" s="22" t="s">
        <v>531</v>
      </c>
      <c r="H36" s="22" t="s">
        <v>493</v>
      </c>
      <c r="I36" s="23" t="s">
        <v>166</v>
      </c>
      <c r="J36" s="163"/>
      <c r="K36" s="12"/>
    </row>
    <row r="37" spans="1:11" s="10" customFormat="1" ht="17.25" customHeight="1">
      <c r="A37" s="13"/>
      <c r="B37" s="162"/>
      <c r="C37" s="24"/>
      <c r="D37" s="43"/>
      <c r="E37" s="42"/>
      <c r="F37" s="57"/>
      <c r="G37" s="48" t="s">
        <v>417</v>
      </c>
      <c r="H37" s="52" t="s">
        <v>64</v>
      </c>
      <c r="I37" s="49" t="s">
        <v>11</v>
      </c>
      <c r="J37" s="164"/>
      <c r="K37" s="12"/>
    </row>
    <row r="38" spans="1:11" s="10" customFormat="1" ht="25.5" customHeight="1">
      <c r="A38" s="13">
        <f t="shared" si="0"/>
        <v>35513</v>
      </c>
      <c r="B38" s="161">
        <f>RANK(A38,$A$4:$A$108,1)</f>
        <v>18</v>
      </c>
      <c r="C38" s="40" t="s">
        <v>670</v>
      </c>
      <c r="D38" s="33" t="s">
        <v>103</v>
      </c>
      <c r="E38" s="27">
        <v>5</v>
      </c>
      <c r="F38" s="21" t="s">
        <v>573</v>
      </c>
      <c r="G38" s="22" t="s">
        <v>572</v>
      </c>
      <c r="H38" s="22" t="s">
        <v>575</v>
      </c>
      <c r="I38" s="23" t="s">
        <v>667</v>
      </c>
      <c r="J38" s="163"/>
      <c r="K38" s="12"/>
    </row>
    <row r="39" spans="1:11" s="10" customFormat="1" ht="17.25" customHeight="1">
      <c r="A39" s="13"/>
      <c r="B39" s="162"/>
      <c r="C39" s="24"/>
      <c r="D39" s="43"/>
      <c r="E39" s="42"/>
      <c r="F39" s="57"/>
      <c r="G39" s="48" t="s">
        <v>392</v>
      </c>
      <c r="H39" s="28" t="s">
        <v>64</v>
      </c>
      <c r="I39" s="49" t="s">
        <v>11</v>
      </c>
      <c r="J39" s="164"/>
      <c r="K39" s="12"/>
    </row>
    <row r="40" spans="1:11" s="10" customFormat="1" ht="25.5" customHeight="1">
      <c r="A40" s="13">
        <f t="shared" si="0"/>
        <v>35575</v>
      </c>
      <c r="B40" s="161">
        <f>RANK(A40,$A$4:$A$108,1)</f>
        <v>19</v>
      </c>
      <c r="C40" s="40" t="s">
        <v>671</v>
      </c>
      <c r="D40" s="32" t="s">
        <v>18</v>
      </c>
      <c r="E40" s="35">
        <v>1</v>
      </c>
      <c r="F40" s="21" t="s">
        <v>672</v>
      </c>
      <c r="G40" s="22" t="s">
        <v>673</v>
      </c>
      <c r="H40" s="22" t="s">
        <v>615</v>
      </c>
      <c r="I40" s="23" t="s">
        <v>616</v>
      </c>
      <c r="J40" s="163"/>
      <c r="K40" s="12"/>
    </row>
    <row r="41" spans="1:11" s="10" customFormat="1" ht="17.25" customHeight="1">
      <c r="A41" s="13"/>
      <c r="B41" s="162"/>
      <c r="C41" s="24"/>
      <c r="D41" s="43"/>
      <c r="E41" s="42"/>
      <c r="F41" s="57"/>
      <c r="G41" s="34" t="s">
        <v>365</v>
      </c>
      <c r="H41" s="50" t="s">
        <v>168</v>
      </c>
      <c r="I41" s="49" t="s">
        <v>11</v>
      </c>
      <c r="J41" s="164"/>
      <c r="K41" s="12"/>
    </row>
    <row r="42" spans="1:11" s="10" customFormat="1" ht="25.5" customHeight="1">
      <c r="A42" s="13">
        <f t="shared" si="0"/>
        <v>35585</v>
      </c>
      <c r="B42" s="161">
        <f>RANK(A42,$A$4:$A$108,1)</f>
        <v>20</v>
      </c>
      <c r="C42" s="41" t="s">
        <v>674</v>
      </c>
      <c r="D42" s="58" t="s">
        <v>101</v>
      </c>
      <c r="E42" s="29">
        <v>1</v>
      </c>
      <c r="F42" s="21" t="s">
        <v>515</v>
      </c>
      <c r="G42" s="22" t="s">
        <v>627</v>
      </c>
      <c r="H42" s="22" t="s">
        <v>675</v>
      </c>
      <c r="I42" s="23" t="s">
        <v>166</v>
      </c>
      <c r="J42" s="163"/>
      <c r="K42" s="12"/>
    </row>
    <row r="43" spans="1:11" s="10" customFormat="1" ht="17.25" customHeight="1">
      <c r="A43" s="13"/>
      <c r="B43" s="162"/>
      <c r="C43" s="24"/>
      <c r="D43" s="43"/>
      <c r="E43" s="42"/>
      <c r="F43" s="57"/>
      <c r="G43" s="51" t="s">
        <v>365</v>
      </c>
      <c r="H43" s="52" t="s">
        <v>168</v>
      </c>
      <c r="I43" s="47" t="s">
        <v>11</v>
      </c>
      <c r="J43" s="164"/>
      <c r="K43" s="12"/>
    </row>
    <row r="44" spans="1:11" s="10" customFormat="1" ht="25.5" customHeight="1">
      <c r="A44" s="13">
        <f t="shared" si="0"/>
        <v>35591</v>
      </c>
      <c r="B44" s="161">
        <f>RANK(A44,$A$4:$A$108,1)</f>
        <v>21</v>
      </c>
      <c r="C44" s="41" t="s">
        <v>676</v>
      </c>
      <c r="D44" s="58" t="s">
        <v>79</v>
      </c>
      <c r="E44" s="53">
        <v>6</v>
      </c>
      <c r="F44" s="21" t="s">
        <v>484</v>
      </c>
      <c r="G44" s="22" t="s">
        <v>652</v>
      </c>
      <c r="H44" s="22" t="s">
        <v>485</v>
      </c>
      <c r="I44" s="23" t="s">
        <v>677</v>
      </c>
      <c r="J44" s="163"/>
      <c r="K44" s="12"/>
    </row>
    <row r="45" spans="1:11" s="10" customFormat="1" ht="17.25" customHeight="1">
      <c r="A45" s="13"/>
      <c r="B45" s="162"/>
      <c r="C45" s="24"/>
      <c r="D45" s="43"/>
      <c r="E45" s="42"/>
      <c r="F45" s="57"/>
      <c r="G45" s="51" t="s">
        <v>444</v>
      </c>
      <c r="H45" s="52" t="s">
        <v>43</v>
      </c>
      <c r="I45" s="47" t="s">
        <v>4</v>
      </c>
      <c r="J45" s="164"/>
      <c r="K45" s="12"/>
    </row>
    <row r="46" spans="1:11" s="10" customFormat="1" ht="25.5" customHeight="1">
      <c r="A46" s="13">
        <f t="shared" si="0"/>
        <v>35593</v>
      </c>
      <c r="B46" s="161">
        <f>RANK(A46,$A$4:$A$108,1)</f>
        <v>22</v>
      </c>
      <c r="C46" s="41" t="s">
        <v>678</v>
      </c>
      <c r="D46" s="68" t="s">
        <v>33</v>
      </c>
      <c r="E46" s="29">
        <v>4</v>
      </c>
      <c r="F46" s="21" t="s">
        <v>554</v>
      </c>
      <c r="G46" s="22" t="s">
        <v>536</v>
      </c>
      <c r="H46" s="22" t="s">
        <v>534</v>
      </c>
      <c r="I46" s="23" t="s">
        <v>679</v>
      </c>
      <c r="J46" s="163"/>
      <c r="K46" s="12"/>
    </row>
    <row r="47" spans="1:11" s="10" customFormat="1" ht="17.25" customHeight="1">
      <c r="A47" s="13"/>
      <c r="B47" s="162"/>
      <c r="C47" s="24"/>
      <c r="D47" s="43"/>
      <c r="E47" s="42"/>
      <c r="F47" s="57"/>
      <c r="G47" s="51" t="s">
        <v>365</v>
      </c>
      <c r="H47" s="52" t="s">
        <v>168</v>
      </c>
      <c r="I47" s="47" t="s">
        <v>11</v>
      </c>
      <c r="J47" s="164"/>
      <c r="K47" s="12"/>
    </row>
    <row r="48" spans="1:11" s="10" customFormat="1" ht="25.5" customHeight="1">
      <c r="A48" s="13">
        <f t="shared" si="0"/>
        <v>35617</v>
      </c>
      <c r="B48" s="161">
        <f>RANK(A48,$A$4:$A$108,1)</f>
        <v>23</v>
      </c>
      <c r="C48" s="76" t="s">
        <v>680</v>
      </c>
      <c r="D48" s="75" t="s">
        <v>33</v>
      </c>
      <c r="E48" s="55">
        <v>4</v>
      </c>
      <c r="F48" s="21" t="s">
        <v>534</v>
      </c>
      <c r="G48" s="22" t="s">
        <v>536</v>
      </c>
      <c r="H48" s="22" t="s">
        <v>533</v>
      </c>
      <c r="I48" s="23" t="s">
        <v>535</v>
      </c>
      <c r="J48" s="163"/>
      <c r="K48" s="12"/>
    </row>
    <row r="49" spans="1:11" s="10" customFormat="1" ht="17.25" customHeight="1">
      <c r="A49" s="13"/>
      <c r="B49" s="162"/>
      <c r="C49" s="24"/>
      <c r="D49" s="43"/>
      <c r="E49" s="42"/>
      <c r="F49" s="57"/>
      <c r="G49" s="51" t="s">
        <v>392</v>
      </c>
      <c r="H49" s="52" t="s">
        <v>64</v>
      </c>
      <c r="I49" s="47" t="s">
        <v>11</v>
      </c>
      <c r="J49" s="164"/>
      <c r="K49" s="12"/>
    </row>
    <row r="50" spans="1:11" s="10" customFormat="1" ht="25.5" customHeight="1">
      <c r="A50" s="13">
        <f t="shared" si="0"/>
        <v>35650</v>
      </c>
      <c r="B50" s="161">
        <f>RANK(A50,$A$4:$A$108,1)</f>
        <v>24</v>
      </c>
      <c r="C50" s="40" t="s">
        <v>681</v>
      </c>
      <c r="D50" s="33" t="s">
        <v>67</v>
      </c>
      <c r="E50" s="27">
        <v>5</v>
      </c>
      <c r="F50" s="21" t="s">
        <v>634</v>
      </c>
      <c r="G50" s="22" t="s">
        <v>682</v>
      </c>
      <c r="H50" s="22" t="s">
        <v>635</v>
      </c>
      <c r="I50" s="23" t="s">
        <v>683</v>
      </c>
      <c r="J50" s="163"/>
      <c r="K50" s="12"/>
    </row>
    <row r="51" spans="1:11" s="10" customFormat="1" ht="17.25" customHeight="1">
      <c r="A51" s="13"/>
      <c r="B51" s="162"/>
      <c r="C51" s="24"/>
      <c r="D51" s="43"/>
      <c r="E51" s="42"/>
      <c r="F51" s="57"/>
      <c r="G51" s="48" t="s">
        <v>365</v>
      </c>
      <c r="H51" s="28" t="s">
        <v>168</v>
      </c>
      <c r="I51" s="49" t="s">
        <v>11</v>
      </c>
      <c r="J51" s="164"/>
      <c r="K51" s="12"/>
    </row>
    <row r="52" spans="1:11" s="10" customFormat="1" ht="25.5" customHeight="1">
      <c r="A52" s="13">
        <f t="shared" si="0"/>
        <v>35689</v>
      </c>
      <c r="B52" s="161">
        <f>RANK(A52,$A$4:$A$108,1)</f>
        <v>25</v>
      </c>
      <c r="C52" s="41" t="s">
        <v>684</v>
      </c>
      <c r="D52" s="68" t="s">
        <v>9</v>
      </c>
      <c r="E52" s="29">
        <v>1</v>
      </c>
      <c r="F52" s="21" t="s">
        <v>539</v>
      </c>
      <c r="G52" s="22" t="s">
        <v>518</v>
      </c>
      <c r="H52" s="22" t="s">
        <v>503</v>
      </c>
      <c r="I52" s="23" t="s">
        <v>643</v>
      </c>
      <c r="J52" s="163"/>
      <c r="K52" s="12"/>
    </row>
    <row r="53" spans="1:11" s="10" customFormat="1" ht="17.25" customHeight="1">
      <c r="A53" s="13"/>
      <c r="B53" s="162"/>
      <c r="C53" s="24"/>
      <c r="D53" s="43"/>
      <c r="E53" s="42"/>
      <c r="F53" s="57"/>
      <c r="G53" s="51" t="s">
        <v>422</v>
      </c>
      <c r="H53" s="52" t="s">
        <v>118</v>
      </c>
      <c r="I53" s="47" t="s">
        <v>10</v>
      </c>
      <c r="J53" s="164"/>
      <c r="K53" s="12"/>
    </row>
    <row r="54" spans="1:11" s="10" customFormat="1" ht="25.5" customHeight="1">
      <c r="A54" s="13">
        <f t="shared" si="0"/>
        <v>35728</v>
      </c>
      <c r="B54" s="161">
        <f>RANK(A54,$A$4:$A$108,1)</f>
        <v>26</v>
      </c>
      <c r="C54" s="40" t="s">
        <v>685</v>
      </c>
      <c r="D54" s="33" t="s">
        <v>110</v>
      </c>
      <c r="E54" s="27">
        <v>3</v>
      </c>
      <c r="F54" s="21" t="s">
        <v>507</v>
      </c>
      <c r="G54" s="22" t="s">
        <v>506</v>
      </c>
      <c r="H54" s="22" t="s">
        <v>505</v>
      </c>
      <c r="I54" s="23" t="s">
        <v>523</v>
      </c>
      <c r="J54" s="163"/>
      <c r="K54" s="12"/>
    </row>
    <row r="55" spans="1:11" s="10" customFormat="1" ht="17.25" customHeight="1">
      <c r="A55" s="13"/>
      <c r="B55" s="162"/>
      <c r="C55" s="24"/>
      <c r="D55" s="43"/>
      <c r="E55" s="42"/>
      <c r="F55" s="57"/>
      <c r="G55" s="64" t="s">
        <v>365</v>
      </c>
      <c r="H55" s="45" t="s">
        <v>168</v>
      </c>
      <c r="I55" s="49" t="s">
        <v>11</v>
      </c>
      <c r="J55" s="164"/>
      <c r="K55" s="12"/>
    </row>
    <row r="56" spans="1:11" s="10" customFormat="1" ht="24.75" customHeight="1">
      <c r="A56" s="13">
        <f t="shared" si="0"/>
        <v>35764</v>
      </c>
      <c r="B56" s="161">
        <f>RANK(A56,$A$4:$A$108,1)</f>
        <v>27</v>
      </c>
      <c r="C56" s="44" t="s">
        <v>686</v>
      </c>
      <c r="D56" s="33" t="s">
        <v>3</v>
      </c>
      <c r="E56" s="27">
        <v>6</v>
      </c>
      <c r="F56" s="21" t="s">
        <v>646</v>
      </c>
      <c r="G56" s="22" t="s">
        <v>647</v>
      </c>
      <c r="H56" s="22" t="s">
        <v>657</v>
      </c>
      <c r="I56" s="23" t="s">
        <v>687</v>
      </c>
      <c r="J56" s="163"/>
      <c r="K56" s="12"/>
    </row>
    <row r="57" spans="1:11" s="10" customFormat="1" ht="17.25" customHeight="1">
      <c r="A57" s="13"/>
      <c r="B57" s="162"/>
      <c r="C57" s="24"/>
      <c r="D57" s="43"/>
      <c r="E57" s="42"/>
      <c r="F57" s="57"/>
      <c r="G57" s="64" t="s">
        <v>417</v>
      </c>
      <c r="H57" s="45" t="s">
        <v>64</v>
      </c>
      <c r="I57" s="49" t="s">
        <v>11</v>
      </c>
      <c r="J57" s="164"/>
      <c r="K57" s="12"/>
    </row>
    <row r="58" spans="1:11" s="10" customFormat="1" ht="24.75" customHeight="1">
      <c r="A58" s="13">
        <f t="shared" si="0"/>
        <v>35783</v>
      </c>
      <c r="B58" s="161">
        <f>RANK(A58,$A$4:$A$108,1)</f>
        <v>28</v>
      </c>
      <c r="C58" s="76" t="s">
        <v>688</v>
      </c>
      <c r="D58" s="75" t="s">
        <v>9</v>
      </c>
      <c r="E58" s="55">
        <v>1</v>
      </c>
      <c r="F58" s="21" t="s">
        <v>659</v>
      </c>
      <c r="G58" s="22" t="s">
        <v>476</v>
      </c>
      <c r="H58" s="22" t="s">
        <v>517</v>
      </c>
      <c r="I58" s="23" t="s">
        <v>518</v>
      </c>
      <c r="J58" s="163"/>
      <c r="K58" s="12"/>
    </row>
    <row r="59" spans="1:11" s="10" customFormat="1" ht="17.25" customHeight="1">
      <c r="A59" s="13"/>
      <c r="B59" s="162"/>
      <c r="C59" s="24"/>
      <c r="D59" s="43"/>
      <c r="E59" s="42"/>
      <c r="F59" s="57"/>
      <c r="G59" s="72" t="s">
        <v>444</v>
      </c>
      <c r="H59" s="73" t="s">
        <v>43</v>
      </c>
      <c r="I59" s="47" t="s">
        <v>10</v>
      </c>
      <c r="J59" s="164"/>
      <c r="K59" s="12"/>
    </row>
    <row r="60" spans="1:11" s="10" customFormat="1" ht="24.75" customHeight="1">
      <c r="A60" s="13">
        <f t="shared" si="0"/>
        <v>35794</v>
      </c>
      <c r="B60" s="161">
        <f>RANK(A60,$A$4:$A$108,1)</f>
        <v>29</v>
      </c>
      <c r="C60" s="41" t="s">
        <v>689</v>
      </c>
      <c r="D60" s="68" t="s">
        <v>33</v>
      </c>
      <c r="E60" s="29">
        <v>4</v>
      </c>
      <c r="F60" s="21" t="s">
        <v>534</v>
      </c>
      <c r="G60" s="22" t="s">
        <v>536</v>
      </c>
      <c r="H60" s="22" t="s">
        <v>533</v>
      </c>
      <c r="I60" s="23" t="s">
        <v>679</v>
      </c>
      <c r="J60" s="163"/>
      <c r="K60" s="12"/>
    </row>
    <row r="61" spans="1:11" s="10" customFormat="1" ht="17.25" customHeight="1">
      <c r="A61" s="13"/>
      <c r="B61" s="162"/>
      <c r="C61" s="24"/>
      <c r="D61" s="43"/>
      <c r="E61" s="42"/>
      <c r="F61" s="57"/>
      <c r="G61" s="51" t="s">
        <v>398</v>
      </c>
      <c r="H61" s="38" t="s">
        <v>94</v>
      </c>
      <c r="I61" s="39" t="s">
        <v>11</v>
      </c>
      <c r="J61" s="164"/>
      <c r="K61" s="12"/>
    </row>
    <row r="62" spans="1:11" s="10" customFormat="1" ht="24.75" customHeight="1">
      <c r="A62" s="13">
        <f t="shared" si="0"/>
        <v>35796</v>
      </c>
      <c r="B62" s="161">
        <f>RANK(A62,$A$4:$A$108,1)</f>
        <v>30</v>
      </c>
      <c r="C62" s="40" t="s">
        <v>690</v>
      </c>
      <c r="D62" s="33" t="s">
        <v>79</v>
      </c>
      <c r="E62" s="27">
        <v>6</v>
      </c>
      <c r="F62" s="21" t="s">
        <v>557</v>
      </c>
      <c r="G62" s="22" t="s">
        <v>484</v>
      </c>
      <c r="H62" s="22" t="s">
        <v>660</v>
      </c>
      <c r="I62" s="23" t="s">
        <v>519</v>
      </c>
      <c r="J62" s="163"/>
      <c r="K62" s="12"/>
    </row>
    <row r="63" spans="1:11" s="10" customFormat="1" ht="17.25" customHeight="1">
      <c r="A63" s="13"/>
      <c r="B63" s="162"/>
      <c r="C63" s="24"/>
      <c r="D63" s="43"/>
      <c r="E63" s="42"/>
      <c r="F63" s="57"/>
      <c r="G63" s="48" t="s">
        <v>691</v>
      </c>
      <c r="H63" s="52" t="s">
        <v>639</v>
      </c>
      <c r="I63" s="49" t="s">
        <v>11</v>
      </c>
      <c r="J63" s="164"/>
      <c r="K63" s="12"/>
    </row>
    <row r="64" spans="1:11" s="10" customFormat="1" ht="24.75" customHeight="1">
      <c r="A64" s="13">
        <f t="shared" si="0"/>
        <v>35812</v>
      </c>
      <c r="B64" s="161">
        <f>RANK(A64,$A$4:$A$108,1)</f>
        <v>31</v>
      </c>
      <c r="C64" s="40" t="s">
        <v>692</v>
      </c>
      <c r="D64" s="33" t="s">
        <v>79</v>
      </c>
      <c r="E64" s="27">
        <v>6</v>
      </c>
      <c r="F64" s="21" t="s">
        <v>557</v>
      </c>
      <c r="G64" s="22" t="s">
        <v>652</v>
      </c>
      <c r="H64" s="22" t="s">
        <v>660</v>
      </c>
      <c r="I64" s="23" t="s">
        <v>693</v>
      </c>
      <c r="J64" s="163"/>
      <c r="K64" s="12"/>
    </row>
    <row r="65" spans="1:11" s="10" customFormat="1" ht="17.25" customHeight="1">
      <c r="A65" s="13"/>
      <c r="B65" s="162"/>
      <c r="C65" s="24"/>
      <c r="D65" s="43"/>
      <c r="E65" s="42"/>
      <c r="F65" s="57"/>
      <c r="G65" s="48" t="s">
        <v>398</v>
      </c>
      <c r="H65" s="28" t="s">
        <v>94</v>
      </c>
      <c r="I65" s="49" t="s">
        <v>11</v>
      </c>
      <c r="J65" s="164"/>
      <c r="K65" s="12"/>
    </row>
    <row r="66" spans="1:11" s="10" customFormat="1" ht="24.75" customHeight="1">
      <c r="A66" s="13">
        <f t="shared" si="0"/>
        <v>35822</v>
      </c>
      <c r="B66" s="161">
        <f>RANK(A66,$A$4:$A$108,1)</f>
        <v>32</v>
      </c>
      <c r="C66" s="40" t="s">
        <v>694</v>
      </c>
      <c r="D66" s="33" t="s">
        <v>44</v>
      </c>
      <c r="E66" s="27">
        <v>2</v>
      </c>
      <c r="F66" s="21" t="s">
        <v>695</v>
      </c>
      <c r="G66" s="22" t="s">
        <v>696</v>
      </c>
      <c r="H66" s="22" t="s">
        <v>697</v>
      </c>
      <c r="I66" s="23" t="s">
        <v>698</v>
      </c>
      <c r="J66" s="163"/>
      <c r="K66" s="12"/>
    </row>
    <row r="67" spans="1:11" s="10" customFormat="1" ht="17.25" customHeight="1">
      <c r="A67" s="13"/>
      <c r="B67" s="162"/>
      <c r="C67" s="24"/>
      <c r="D67" s="43"/>
      <c r="E67" s="42"/>
      <c r="F67" s="57"/>
      <c r="G67" s="48" t="s">
        <v>365</v>
      </c>
      <c r="H67" s="28" t="s">
        <v>168</v>
      </c>
      <c r="I67" s="49" t="s">
        <v>11</v>
      </c>
      <c r="J67" s="164"/>
      <c r="K67" s="12"/>
    </row>
    <row r="68" spans="1:11" s="10" customFormat="1" ht="24.75" customHeight="1">
      <c r="A68" s="13">
        <f t="shared" si="0"/>
        <v>35845</v>
      </c>
      <c r="B68" s="161">
        <f>RANK(A68,$A$4:$A$108,1)</f>
        <v>33</v>
      </c>
      <c r="C68" s="40" t="s">
        <v>699</v>
      </c>
      <c r="D68" s="33" t="s">
        <v>3</v>
      </c>
      <c r="E68" s="27">
        <v>6</v>
      </c>
      <c r="F68" s="21" t="s">
        <v>646</v>
      </c>
      <c r="G68" s="22" t="s">
        <v>657</v>
      </c>
      <c r="H68" s="22" t="s">
        <v>687</v>
      </c>
      <c r="I68" s="23" t="s">
        <v>700</v>
      </c>
      <c r="J68" s="163"/>
      <c r="K68" s="12"/>
    </row>
    <row r="69" spans="1:11" s="10" customFormat="1" ht="17.25" customHeight="1">
      <c r="A69" s="13"/>
      <c r="B69" s="162"/>
      <c r="C69" s="24"/>
      <c r="D69" s="43"/>
      <c r="E69" s="42"/>
      <c r="F69" s="57"/>
      <c r="G69" s="48" t="s">
        <v>444</v>
      </c>
      <c r="H69" s="50" t="s">
        <v>43</v>
      </c>
      <c r="I69" s="49" t="s">
        <v>4</v>
      </c>
      <c r="J69" s="164"/>
      <c r="K69" s="12"/>
    </row>
    <row r="70" spans="1:11" s="10" customFormat="1" ht="24.75" customHeight="1">
      <c r="A70" s="13">
        <f>VALUE(CONCATENATE(LEFT(C70,1),MID(C70,3,2),RIGHT(C70,2)))</f>
        <v>35886</v>
      </c>
      <c r="B70" s="161">
        <f>RANK(A70,$A$4:$A$108,1)</f>
        <v>34</v>
      </c>
      <c r="C70" s="41" t="s">
        <v>701</v>
      </c>
      <c r="D70" s="68" t="s">
        <v>18</v>
      </c>
      <c r="E70" s="53">
        <v>1</v>
      </c>
      <c r="F70" s="21" t="s">
        <v>613</v>
      </c>
      <c r="G70" s="22" t="s">
        <v>673</v>
      </c>
      <c r="H70" s="22" t="s">
        <v>615</v>
      </c>
      <c r="I70" s="23" t="s">
        <v>616</v>
      </c>
      <c r="J70" s="163"/>
      <c r="K70" s="12"/>
    </row>
    <row r="71" spans="1:11" s="10" customFormat="1" ht="17.25" customHeight="1">
      <c r="A71" s="13"/>
      <c r="B71" s="162"/>
      <c r="C71" s="24"/>
      <c r="D71" s="43"/>
      <c r="E71" s="42"/>
      <c r="F71" s="57"/>
      <c r="G71" s="51" t="s">
        <v>417</v>
      </c>
      <c r="H71" s="52" t="s">
        <v>64</v>
      </c>
      <c r="I71" s="49" t="s">
        <v>11</v>
      </c>
      <c r="J71" s="164"/>
      <c r="K71" s="12"/>
    </row>
    <row r="72" spans="1:11" s="10" customFormat="1" ht="24.75" customHeight="1">
      <c r="A72" s="13">
        <f>VALUE(CONCATENATE(LEFT(C72,1),MID(C72,3,2),RIGHT(C72,2)))</f>
        <v>35943</v>
      </c>
      <c r="B72" s="161">
        <f>RANK(A72,$A$4:$A$108,1)</f>
        <v>35</v>
      </c>
      <c r="C72" s="41" t="s">
        <v>702</v>
      </c>
      <c r="D72" s="68" t="s">
        <v>101</v>
      </c>
      <c r="E72" s="53">
        <v>1</v>
      </c>
      <c r="F72" s="21" t="s">
        <v>531</v>
      </c>
      <c r="G72" s="22" t="s">
        <v>166</v>
      </c>
      <c r="H72" s="22" t="s">
        <v>493</v>
      </c>
      <c r="I72" s="23" t="s">
        <v>627</v>
      </c>
      <c r="J72" s="163"/>
      <c r="K72" s="12"/>
    </row>
    <row r="73" spans="1:11" s="10" customFormat="1" ht="17.25" customHeight="1">
      <c r="A73" s="13"/>
      <c r="B73" s="162"/>
      <c r="C73" s="24"/>
      <c r="D73" s="43"/>
      <c r="E73" s="42"/>
      <c r="F73" s="57"/>
      <c r="G73" s="51" t="s">
        <v>398</v>
      </c>
      <c r="H73" s="59" t="s">
        <v>94</v>
      </c>
      <c r="I73" s="47" t="s">
        <v>11</v>
      </c>
      <c r="J73" s="164"/>
      <c r="K73" s="12"/>
    </row>
    <row r="74" spans="1:11" s="10" customFormat="1" ht="24.75" customHeight="1">
      <c r="A74" s="13">
        <f>VALUE(CONCATENATE(LEFT(C74,1),MID(C74,3,2),RIGHT(C74,2)))</f>
        <v>35958</v>
      </c>
      <c r="B74" s="161">
        <f>RANK(A74,$A$4:$A$108,1)</f>
        <v>36</v>
      </c>
      <c r="C74" s="40" t="s">
        <v>703</v>
      </c>
      <c r="D74" s="33" t="s">
        <v>79</v>
      </c>
      <c r="E74" s="27">
        <v>6</v>
      </c>
      <c r="F74" s="21" t="s">
        <v>663</v>
      </c>
      <c r="G74" s="22" t="s">
        <v>513</v>
      </c>
      <c r="H74" s="22" t="s">
        <v>483</v>
      </c>
      <c r="I74" s="23" t="s">
        <v>484</v>
      </c>
      <c r="J74" s="163"/>
      <c r="K74" s="12"/>
    </row>
    <row r="75" spans="1:11" s="10" customFormat="1" ht="17.25" customHeight="1">
      <c r="A75" s="13"/>
      <c r="B75" s="162"/>
      <c r="C75" s="24"/>
      <c r="D75" s="43"/>
      <c r="E75" s="42"/>
      <c r="F75" s="57"/>
      <c r="G75" s="48" t="s">
        <v>422</v>
      </c>
      <c r="H75" s="28" t="s">
        <v>118</v>
      </c>
      <c r="I75" s="49" t="s">
        <v>4</v>
      </c>
      <c r="J75" s="164"/>
      <c r="K75" s="12"/>
    </row>
    <row r="76" spans="1:11" s="10" customFormat="1" ht="24.75" customHeight="1">
      <c r="A76" s="13">
        <f>VALUE(CONCATENATE(LEFT(C76,1),MID(C76,3,2),RIGHT(C76,2)))</f>
        <v>35977</v>
      </c>
      <c r="B76" s="161">
        <f>RANK(A76,$A$4:$A$108,1)</f>
        <v>37</v>
      </c>
      <c r="C76" s="40" t="s">
        <v>704</v>
      </c>
      <c r="D76" s="33" t="s">
        <v>44</v>
      </c>
      <c r="E76" s="27">
        <v>2</v>
      </c>
      <c r="F76" s="21" t="s">
        <v>705</v>
      </c>
      <c r="G76" s="22" t="s">
        <v>696</v>
      </c>
      <c r="H76" s="22" t="s">
        <v>698</v>
      </c>
      <c r="I76" s="23" t="s">
        <v>697</v>
      </c>
      <c r="J76" s="163"/>
      <c r="K76" s="12"/>
    </row>
    <row r="77" spans="1:11" s="10" customFormat="1" ht="17.25" customHeight="1">
      <c r="A77" s="13"/>
      <c r="B77" s="162"/>
      <c r="C77" s="24"/>
      <c r="D77" s="43"/>
      <c r="E77" s="42"/>
      <c r="F77" s="57"/>
      <c r="G77" s="48" t="s">
        <v>398</v>
      </c>
      <c r="H77" s="28" t="s">
        <v>94</v>
      </c>
      <c r="I77" s="49" t="s">
        <v>11</v>
      </c>
      <c r="J77" s="164"/>
      <c r="K77" s="12"/>
    </row>
    <row r="78" spans="1:11" s="10" customFormat="1" ht="24.75" customHeight="1">
      <c r="A78" s="13">
        <f>VALUE(CONCATENATE(LEFT(C78,1),MID(C78,3,2),RIGHT(C78,2)))</f>
        <v>40068</v>
      </c>
      <c r="B78" s="161">
        <f>RANK(A78,$A$4:$A$108,1)</f>
        <v>38</v>
      </c>
      <c r="C78" s="41" t="s">
        <v>706</v>
      </c>
      <c r="D78" s="68" t="s">
        <v>90</v>
      </c>
      <c r="E78" s="29">
        <v>2</v>
      </c>
      <c r="F78" s="21" t="s">
        <v>707</v>
      </c>
      <c r="G78" s="22" t="s">
        <v>708</v>
      </c>
      <c r="H78" s="22" t="s">
        <v>709</v>
      </c>
      <c r="I78" s="23" t="s">
        <v>710</v>
      </c>
      <c r="J78" s="163"/>
      <c r="K78" s="12"/>
    </row>
    <row r="79" spans="1:11" s="10" customFormat="1" ht="17.25" customHeight="1">
      <c r="A79" s="13"/>
      <c r="B79" s="162"/>
      <c r="C79" s="24"/>
      <c r="D79" s="43"/>
      <c r="E79" s="42"/>
      <c r="F79" s="57"/>
      <c r="G79" s="51" t="s">
        <v>365</v>
      </c>
      <c r="H79" s="52" t="s">
        <v>168</v>
      </c>
      <c r="I79" s="47" t="s">
        <v>11</v>
      </c>
      <c r="J79" s="164"/>
      <c r="K79" s="12"/>
    </row>
    <row r="80" spans="1:11" s="10" customFormat="1" ht="24.75" customHeight="1">
      <c r="A80" s="13">
        <f>VALUE(CONCATENATE(LEFT(C80,1),MID(C80,3,2),RIGHT(C80,2)))</f>
        <v>40088</v>
      </c>
      <c r="B80" s="161">
        <f>RANK(A80,$A$4:$A$108,1)</f>
        <v>39</v>
      </c>
      <c r="C80" s="40" t="s">
        <v>711</v>
      </c>
      <c r="D80" s="33" t="s">
        <v>101</v>
      </c>
      <c r="E80" s="27">
        <v>1</v>
      </c>
      <c r="F80" s="21" t="s">
        <v>494</v>
      </c>
      <c r="G80" s="22" t="s">
        <v>493</v>
      </c>
      <c r="H80" s="22" t="s">
        <v>492</v>
      </c>
      <c r="I80" s="23" t="s">
        <v>531</v>
      </c>
      <c r="J80" s="163"/>
      <c r="K80" s="12"/>
    </row>
    <row r="81" spans="1:11" s="10" customFormat="1" ht="17.25" customHeight="1">
      <c r="A81" s="13"/>
      <c r="B81" s="162"/>
      <c r="C81" s="24"/>
      <c r="D81" s="43"/>
      <c r="E81" s="42"/>
      <c r="F81" s="57"/>
      <c r="G81" s="48" t="s">
        <v>665</v>
      </c>
      <c r="H81" s="28" t="s">
        <v>116</v>
      </c>
      <c r="I81" s="49" t="s">
        <v>10</v>
      </c>
      <c r="J81" s="164"/>
      <c r="K81" s="12"/>
    </row>
    <row r="82" spans="1:11" s="10" customFormat="1" ht="24.75" customHeight="1">
      <c r="A82" s="13">
        <f>VALUE(CONCATENATE(LEFT(C82,1),MID(C82,3,2),RIGHT(C82,2)))</f>
        <v>40104</v>
      </c>
      <c r="B82" s="161">
        <f>RANK(A82,$A$4:$A$108,1)</f>
        <v>40</v>
      </c>
      <c r="C82" s="40" t="s">
        <v>712</v>
      </c>
      <c r="D82" s="33" t="s">
        <v>3</v>
      </c>
      <c r="E82" s="20">
        <v>6</v>
      </c>
      <c r="F82" s="21" t="s">
        <v>657</v>
      </c>
      <c r="G82" s="22" t="s">
        <v>647</v>
      </c>
      <c r="H82" s="22" t="s">
        <v>558</v>
      </c>
      <c r="I82" s="23" t="s">
        <v>510</v>
      </c>
      <c r="J82" s="163"/>
      <c r="K82" s="12"/>
    </row>
    <row r="83" spans="1:11" s="10" customFormat="1" ht="17.25" customHeight="1">
      <c r="A83" s="13"/>
      <c r="B83" s="162"/>
      <c r="C83" s="24"/>
      <c r="D83" s="43"/>
      <c r="E83" s="42"/>
      <c r="F83" s="57"/>
      <c r="G83" s="48" t="s">
        <v>422</v>
      </c>
      <c r="H83" s="28" t="s">
        <v>118</v>
      </c>
      <c r="I83" s="49" t="s">
        <v>4</v>
      </c>
      <c r="J83" s="164"/>
      <c r="K83" s="12"/>
    </row>
    <row r="84" spans="1:11" s="10" customFormat="1" ht="24.75" customHeight="1">
      <c r="A84" s="13">
        <f>VALUE(CONCATENATE(LEFT(C84,1),MID(C84,3,2),RIGHT(C84,2)))</f>
        <v>40142</v>
      </c>
      <c r="B84" s="161">
        <f>RANK(A84,$A$4:$A$108,1)</f>
        <v>41</v>
      </c>
      <c r="C84" s="40" t="s">
        <v>713</v>
      </c>
      <c r="D84" s="33" t="s">
        <v>61</v>
      </c>
      <c r="E84" s="27">
        <v>5</v>
      </c>
      <c r="F84" s="21" t="s">
        <v>567</v>
      </c>
      <c r="G84" s="22" t="s">
        <v>568</v>
      </c>
      <c r="H84" s="22" t="s">
        <v>569</v>
      </c>
      <c r="I84" s="23" t="s">
        <v>570</v>
      </c>
      <c r="J84" s="163"/>
      <c r="K84" s="12"/>
    </row>
    <row r="85" spans="1:11" s="10" customFormat="1" ht="17.25" customHeight="1">
      <c r="A85" s="13"/>
      <c r="B85" s="162"/>
      <c r="C85" s="24"/>
      <c r="D85" s="43"/>
      <c r="E85" s="42"/>
      <c r="F85" s="57"/>
      <c r="G85" s="48" t="s">
        <v>365</v>
      </c>
      <c r="H85" s="28" t="s">
        <v>168</v>
      </c>
      <c r="I85" s="49" t="s">
        <v>11</v>
      </c>
      <c r="J85" s="164"/>
      <c r="K85" s="12"/>
    </row>
    <row r="86" spans="1:11" s="10" customFormat="1" ht="24.75" customHeight="1">
      <c r="A86" s="13">
        <f>VALUE(CONCATENATE(LEFT(C86,1),MID(C86,3,2),RIGHT(C86,2)))</f>
        <v>40172</v>
      </c>
      <c r="B86" s="161">
        <f>RANK(A86,$A$4:$A$108,1)</f>
        <v>42</v>
      </c>
      <c r="C86" s="40" t="s">
        <v>714</v>
      </c>
      <c r="D86" s="33" t="s">
        <v>101</v>
      </c>
      <c r="E86" s="27">
        <v>1</v>
      </c>
      <c r="F86" s="21" t="s">
        <v>531</v>
      </c>
      <c r="G86" s="22" t="s">
        <v>515</v>
      </c>
      <c r="H86" s="22" t="s">
        <v>166</v>
      </c>
      <c r="I86" s="23" t="s">
        <v>675</v>
      </c>
      <c r="J86" s="163"/>
      <c r="K86" s="12"/>
    </row>
    <row r="87" spans="1:11" s="10" customFormat="1" ht="17.25" customHeight="1">
      <c r="A87" s="13"/>
      <c r="B87" s="162"/>
      <c r="C87" s="24"/>
      <c r="D87" s="43"/>
      <c r="E87" s="42"/>
      <c r="F87" s="57"/>
      <c r="G87" s="48" t="s">
        <v>292</v>
      </c>
      <c r="H87" s="28" t="s">
        <v>96</v>
      </c>
      <c r="I87" s="49" t="s">
        <v>10</v>
      </c>
      <c r="J87" s="164"/>
      <c r="K87" s="12"/>
    </row>
    <row r="88" spans="1:11" s="10" customFormat="1" ht="24.75" customHeight="1">
      <c r="A88" s="13">
        <f>VALUE(CONCATENATE(LEFT(C88,1),MID(C88,3,2),RIGHT(C88,2)))</f>
        <v>40178</v>
      </c>
      <c r="B88" s="161">
        <f>RANK(A88,$A$4:$A$108,1)</f>
        <v>43</v>
      </c>
      <c r="C88" s="40" t="s">
        <v>715</v>
      </c>
      <c r="D88" s="33" t="s">
        <v>69</v>
      </c>
      <c r="E88" s="27">
        <v>4</v>
      </c>
      <c r="F88" s="21" t="s">
        <v>716</v>
      </c>
      <c r="G88" s="22" t="s">
        <v>717</v>
      </c>
      <c r="H88" s="22" t="s">
        <v>718</v>
      </c>
      <c r="I88" s="23" t="s">
        <v>719</v>
      </c>
      <c r="J88" s="163"/>
      <c r="K88" s="12"/>
    </row>
    <row r="89" spans="1:11" s="10" customFormat="1" ht="17.25" customHeight="1">
      <c r="A89" s="13"/>
      <c r="B89" s="162"/>
      <c r="C89" s="24"/>
      <c r="D89" s="43"/>
      <c r="E89" s="42"/>
      <c r="F89" s="57"/>
      <c r="G89" s="48" t="s">
        <v>365</v>
      </c>
      <c r="H89" s="28" t="s">
        <v>168</v>
      </c>
      <c r="I89" s="49" t="s">
        <v>11</v>
      </c>
      <c r="J89" s="164"/>
      <c r="K89" s="12"/>
    </row>
    <row r="90" spans="1:26" s="10" customFormat="1" ht="24.75" customHeight="1">
      <c r="A90" s="13">
        <f>VALUE(CONCATENATE(LEFT(C90,1),MID(C90,3,2),RIGHT(C90,2)))</f>
        <v>40188</v>
      </c>
      <c r="B90" s="161">
        <f>RANK(A90,$A$4:$A$103,1)</f>
        <v>44</v>
      </c>
      <c r="C90" s="41" t="s">
        <v>720</v>
      </c>
      <c r="D90" s="68" t="s">
        <v>101</v>
      </c>
      <c r="E90" s="29">
        <v>1</v>
      </c>
      <c r="F90" s="21" t="s">
        <v>627</v>
      </c>
      <c r="G90" s="22" t="s">
        <v>675</v>
      </c>
      <c r="H90" s="22" t="s">
        <v>531</v>
      </c>
      <c r="I90" s="23" t="s">
        <v>166</v>
      </c>
      <c r="J90" s="163"/>
      <c r="K90" s="12"/>
      <c r="M90"/>
      <c r="X90" s="82"/>
      <c r="Y90"/>
      <c r="Z90"/>
    </row>
    <row r="91" spans="1:26" s="10" customFormat="1" ht="17.25" customHeight="1">
      <c r="A91" s="13"/>
      <c r="B91" s="162"/>
      <c r="C91" s="24"/>
      <c r="D91" s="43"/>
      <c r="E91" s="42"/>
      <c r="F91" s="57"/>
      <c r="G91" s="51" t="s">
        <v>422</v>
      </c>
      <c r="H91" s="52" t="s">
        <v>118</v>
      </c>
      <c r="I91" s="47" t="s">
        <v>10</v>
      </c>
      <c r="J91" s="164"/>
      <c r="K91" s="1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11" s="10" customFormat="1" ht="24.75" customHeight="1">
      <c r="A92" s="13">
        <f>VALUE(CONCATENATE(LEFT(C92,1),MID(C92,3,2),RIGHT(C92,2)))</f>
        <v>40209</v>
      </c>
      <c r="B92" s="161">
        <f>RANK(A92,$A$4:$A$108,1)</f>
        <v>45</v>
      </c>
      <c r="C92" s="40" t="s">
        <v>721</v>
      </c>
      <c r="D92" s="33" t="s">
        <v>40</v>
      </c>
      <c r="E92" s="27">
        <v>3</v>
      </c>
      <c r="F92" s="21" t="s">
        <v>553</v>
      </c>
      <c r="G92" s="22" t="s">
        <v>551</v>
      </c>
      <c r="H92" s="22" t="s">
        <v>550</v>
      </c>
      <c r="I92" s="23" t="s">
        <v>552</v>
      </c>
      <c r="J92" s="163"/>
      <c r="K92" s="12"/>
    </row>
    <row r="93" spans="1:11" s="10" customFormat="1" ht="17.25" customHeight="1">
      <c r="A93" s="13"/>
      <c r="B93" s="162"/>
      <c r="C93" s="24"/>
      <c r="D93" s="43"/>
      <c r="E93" s="42"/>
      <c r="F93" s="57"/>
      <c r="G93" s="48" t="s">
        <v>365</v>
      </c>
      <c r="H93" s="28" t="s">
        <v>168</v>
      </c>
      <c r="I93" s="49" t="s">
        <v>11</v>
      </c>
      <c r="J93" s="164"/>
      <c r="K93" s="12"/>
    </row>
    <row r="94" spans="1:11" s="10" customFormat="1" ht="24.75" customHeight="1">
      <c r="A94" s="13">
        <f>VALUE(CONCATENATE(LEFT(C94,1),MID(C94,3,2),RIGHT(C94,2)))</f>
        <v>40289</v>
      </c>
      <c r="B94" s="161">
        <f>RANK(A94,$A$4:$A$108,1)</f>
        <v>46</v>
      </c>
      <c r="C94" s="40" t="s">
        <v>722</v>
      </c>
      <c r="D94" s="33" t="s">
        <v>86</v>
      </c>
      <c r="E94" s="27">
        <v>5</v>
      </c>
      <c r="F94" s="21" t="s">
        <v>723</v>
      </c>
      <c r="G94" s="22" t="s">
        <v>724</v>
      </c>
      <c r="H94" s="22" t="s">
        <v>725</v>
      </c>
      <c r="I94" s="23" t="s">
        <v>726</v>
      </c>
      <c r="J94" s="163"/>
      <c r="K94" s="12"/>
    </row>
    <row r="95" spans="1:11" s="10" customFormat="1" ht="17.25" customHeight="1">
      <c r="A95" s="13"/>
      <c r="B95" s="162"/>
      <c r="C95" s="24"/>
      <c r="D95" s="43"/>
      <c r="E95" s="42"/>
      <c r="F95" s="57"/>
      <c r="G95" s="48" t="s">
        <v>417</v>
      </c>
      <c r="H95" s="28" t="s">
        <v>64</v>
      </c>
      <c r="I95" s="49" t="s">
        <v>11</v>
      </c>
      <c r="J95" s="164"/>
      <c r="K95" s="12"/>
    </row>
    <row r="96" spans="1:11" s="10" customFormat="1" ht="24.75" customHeight="1">
      <c r="A96" s="13">
        <f>VALUE(CONCATENATE(LEFT(C96,1),MID(C96,3,2),RIGHT(C96,2)))</f>
        <v>40303</v>
      </c>
      <c r="B96" s="161">
        <f>RANK(A96,$A$4:$A$108,1)</f>
        <v>47</v>
      </c>
      <c r="C96" s="44" t="s">
        <v>727</v>
      </c>
      <c r="D96" s="33" t="s">
        <v>84</v>
      </c>
      <c r="E96" s="27">
        <v>4</v>
      </c>
      <c r="F96" s="21" t="s">
        <v>728</v>
      </c>
      <c r="G96" s="22" t="s">
        <v>729</v>
      </c>
      <c r="H96" s="22" t="s">
        <v>730</v>
      </c>
      <c r="I96" s="23" t="s">
        <v>731</v>
      </c>
      <c r="J96" s="163"/>
      <c r="K96" s="12"/>
    </row>
    <row r="97" spans="1:11" s="10" customFormat="1" ht="17.25" customHeight="1">
      <c r="A97" s="13"/>
      <c r="B97" s="162"/>
      <c r="C97" s="24"/>
      <c r="D97" s="43"/>
      <c r="E97" s="42"/>
      <c r="F97" s="57"/>
      <c r="G97" s="48" t="s">
        <v>365</v>
      </c>
      <c r="H97" s="50" t="s">
        <v>168</v>
      </c>
      <c r="I97" s="49" t="s">
        <v>11</v>
      </c>
      <c r="J97" s="164"/>
      <c r="K97" s="12"/>
    </row>
    <row r="98" spans="1:11" s="10" customFormat="1" ht="24.75" customHeight="1">
      <c r="A98" s="13">
        <f>VALUE(CONCATENATE(LEFT(C98,1),MID(C98,3,2),RIGHT(C98,2)))</f>
        <v>40323</v>
      </c>
      <c r="B98" s="161">
        <f>RANK(A98,$A$4:$A$108,1)</f>
        <v>48</v>
      </c>
      <c r="C98" s="40" t="s">
        <v>732</v>
      </c>
      <c r="D98" s="33" t="s">
        <v>19</v>
      </c>
      <c r="E98" s="27">
        <v>6</v>
      </c>
      <c r="F98" s="21" t="s">
        <v>607</v>
      </c>
      <c r="G98" s="22" t="s">
        <v>733</v>
      </c>
      <c r="H98" s="22" t="s">
        <v>609</v>
      </c>
      <c r="I98" s="23" t="s">
        <v>734</v>
      </c>
      <c r="J98" s="163"/>
      <c r="K98" s="12"/>
    </row>
    <row r="99" spans="1:11" s="10" customFormat="1" ht="17.25" customHeight="1">
      <c r="A99" s="13"/>
      <c r="B99" s="162"/>
      <c r="C99" s="24"/>
      <c r="D99" s="43"/>
      <c r="E99" s="42"/>
      <c r="F99" s="57"/>
      <c r="G99" s="48" t="s">
        <v>417</v>
      </c>
      <c r="H99" s="28" t="s">
        <v>64</v>
      </c>
      <c r="I99" s="49" t="s">
        <v>11</v>
      </c>
      <c r="J99" s="164"/>
      <c r="K99" s="12"/>
    </row>
    <row r="100" spans="1:11" s="10" customFormat="1" ht="24.75" customHeight="1">
      <c r="A100" s="13">
        <f>VALUE(CONCATENATE(LEFT(C100,1),MID(C100,3,2),RIGHT(C100,2)))</f>
        <v>40345</v>
      </c>
      <c r="B100" s="161">
        <f>RANK(A100,$A$4:$A$108,1)</f>
        <v>49</v>
      </c>
      <c r="C100" s="40" t="s">
        <v>735</v>
      </c>
      <c r="D100" s="33" t="s">
        <v>67</v>
      </c>
      <c r="E100" s="27">
        <v>5</v>
      </c>
      <c r="F100" s="21" t="s">
        <v>634</v>
      </c>
      <c r="G100" s="22" t="s">
        <v>682</v>
      </c>
      <c r="H100" s="22" t="s">
        <v>736</v>
      </c>
      <c r="I100" s="23" t="s">
        <v>683</v>
      </c>
      <c r="J100" s="163"/>
      <c r="K100" s="12"/>
    </row>
    <row r="101" spans="1:11" s="10" customFormat="1" ht="17.25" customHeight="1">
      <c r="A101" s="13"/>
      <c r="B101" s="162"/>
      <c r="C101" s="24"/>
      <c r="D101" s="43"/>
      <c r="E101" s="42"/>
      <c r="F101" s="57"/>
      <c r="G101" s="48" t="s">
        <v>422</v>
      </c>
      <c r="H101" s="50" t="s">
        <v>118</v>
      </c>
      <c r="I101" s="49" t="s">
        <v>4</v>
      </c>
      <c r="J101" s="164"/>
      <c r="K101" s="12"/>
    </row>
    <row r="102" spans="1:11" s="10" customFormat="1" ht="24.75" customHeight="1">
      <c r="A102" s="13">
        <f>VALUE(CONCATENATE(LEFT(C102,1),MID(C102,3,2),RIGHT(C102,2)))</f>
        <v>40393</v>
      </c>
      <c r="B102" s="161">
        <f>RANK(A102,$A$4:$A$108,1)</f>
        <v>50</v>
      </c>
      <c r="C102" s="41" t="s">
        <v>737</v>
      </c>
      <c r="D102" s="68" t="s">
        <v>40</v>
      </c>
      <c r="E102" s="29">
        <v>3</v>
      </c>
      <c r="F102" s="21" t="s">
        <v>552</v>
      </c>
      <c r="G102" s="22" t="s">
        <v>551</v>
      </c>
      <c r="H102" s="22" t="s">
        <v>550</v>
      </c>
      <c r="I102" s="23" t="s">
        <v>738</v>
      </c>
      <c r="J102" s="163"/>
      <c r="K102" s="12"/>
    </row>
    <row r="103" spans="1:11" s="10" customFormat="1" ht="17.25" customHeight="1">
      <c r="A103" s="13"/>
      <c r="B103" s="162"/>
      <c r="C103" s="24"/>
      <c r="D103" s="43"/>
      <c r="E103" s="42"/>
      <c r="F103" s="57"/>
      <c r="G103" s="51" t="s">
        <v>398</v>
      </c>
      <c r="H103" s="52" t="s">
        <v>94</v>
      </c>
      <c r="I103" s="47" t="s">
        <v>11</v>
      </c>
      <c r="J103" s="164"/>
      <c r="K103" s="12"/>
    </row>
    <row r="104" spans="1:9" ht="24.75" customHeight="1">
      <c r="A104" s="13"/>
      <c r="D104" s="170" t="s">
        <v>32</v>
      </c>
      <c r="E104" s="170"/>
      <c r="F104" s="170"/>
      <c r="G104" s="170"/>
      <c r="H104" s="170"/>
      <c r="I104" s="170"/>
    </row>
    <row r="105" spans="1:9" ht="23.25" customHeight="1">
      <c r="A105" s="13"/>
      <c r="D105" s="171"/>
      <c r="E105" s="171"/>
      <c r="F105" s="171"/>
      <c r="G105" s="171"/>
      <c r="H105" s="171"/>
      <c r="I105" s="171"/>
    </row>
    <row r="106" spans="1:9" ht="23.25" customHeight="1">
      <c r="A106" s="13"/>
      <c r="D106" s="191"/>
      <c r="E106" s="191"/>
      <c r="F106" s="191"/>
      <c r="G106" s="191"/>
      <c r="H106" s="191"/>
      <c r="I106" s="191"/>
    </row>
    <row r="107" spans="1:11" s="10" customFormat="1" ht="24.75" customHeight="1">
      <c r="A107" s="13">
        <f>VALUE(CONCATENATE(LEFT(C107,1),MID(C107,3,2),RIGHT(C107,2)))</f>
        <v>40407</v>
      </c>
      <c r="B107" s="161">
        <f>RANK(A107,$A$4:$A$126,1)</f>
        <v>51</v>
      </c>
      <c r="C107" s="40" t="s">
        <v>739</v>
      </c>
      <c r="D107" s="33" t="s">
        <v>103</v>
      </c>
      <c r="E107" s="27">
        <v>5</v>
      </c>
      <c r="F107" s="21" t="s">
        <v>740</v>
      </c>
      <c r="G107" s="22" t="s">
        <v>572</v>
      </c>
      <c r="H107" s="22" t="s">
        <v>575</v>
      </c>
      <c r="I107" s="23" t="s">
        <v>667</v>
      </c>
      <c r="J107" s="8"/>
      <c r="K107" s="12"/>
    </row>
    <row r="108" spans="1:11" s="10" customFormat="1" ht="17.25" customHeight="1">
      <c r="A108" s="13"/>
      <c r="B108" s="162"/>
      <c r="C108" s="24"/>
      <c r="D108" s="43"/>
      <c r="E108" s="42"/>
      <c r="F108" s="57"/>
      <c r="G108" s="48" t="s">
        <v>444</v>
      </c>
      <c r="H108" s="28" t="s">
        <v>43</v>
      </c>
      <c r="I108" s="49" t="s">
        <v>4</v>
      </c>
      <c r="J108" s="8"/>
      <c r="K108" s="12"/>
    </row>
    <row r="109" spans="1:9" ht="23.25" customHeight="1">
      <c r="A109" s="13">
        <f>VALUE(CONCATENATE(LEFT(C109,1),MID(C109,3,2),RIGHT(C109,2)))</f>
        <v>40416</v>
      </c>
      <c r="B109" s="161">
        <f>RANK(A109,$A$4:$A$126,1)</f>
        <v>52</v>
      </c>
      <c r="C109" s="41" t="s">
        <v>741</v>
      </c>
      <c r="D109" s="68" t="s">
        <v>102</v>
      </c>
      <c r="E109" s="29">
        <v>5</v>
      </c>
      <c r="F109" s="21" t="s">
        <v>742</v>
      </c>
      <c r="G109" s="22" t="s">
        <v>743</v>
      </c>
      <c r="H109" s="22" t="s">
        <v>744</v>
      </c>
      <c r="I109" s="23" t="s">
        <v>745</v>
      </c>
    </row>
    <row r="110" spans="1:9" ht="23.25" customHeight="1">
      <c r="A110" s="13"/>
      <c r="B110" s="162"/>
      <c r="C110" s="24"/>
      <c r="D110" s="43"/>
      <c r="E110" s="42"/>
      <c r="F110" s="57"/>
      <c r="G110" s="51" t="s">
        <v>365</v>
      </c>
      <c r="H110" s="52" t="s">
        <v>168</v>
      </c>
      <c r="I110" s="47" t="s">
        <v>11</v>
      </c>
    </row>
    <row r="111" spans="1:9" ht="23.25" customHeight="1">
      <c r="A111" s="13">
        <f>VALUE(CONCATENATE(LEFT(C111,1),MID(C111,3,2),RIGHT(C111,2)))</f>
        <v>40435</v>
      </c>
      <c r="B111" s="161">
        <f>RANK(A111,$A$4:$A$126,1)</f>
        <v>53</v>
      </c>
      <c r="C111" s="41" t="s">
        <v>746</v>
      </c>
      <c r="D111" s="68" t="s">
        <v>84</v>
      </c>
      <c r="E111" s="29">
        <v>4</v>
      </c>
      <c r="F111" s="21" t="s">
        <v>747</v>
      </c>
      <c r="G111" s="22" t="s">
        <v>729</v>
      </c>
      <c r="H111" s="22" t="s">
        <v>730</v>
      </c>
      <c r="I111" s="23" t="s">
        <v>731</v>
      </c>
    </row>
    <row r="112" spans="1:9" ht="23.25" customHeight="1">
      <c r="A112" s="13"/>
      <c r="B112" s="162"/>
      <c r="C112" s="24"/>
      <c r="D112" s="43"/>
      <c r="E112" s="42"/>
      <c r="F112" s="57"/>
      <c r="G112" s="51" t="s">
        <v>398</v>
      </c>
      <c r="H112" s="52" t="s">
        <v>94</v>
      </c>
      <c r="I112" s="47" t="s">
        <v>11</v>
      </c>
    </row>
    <row r="113" spans="1:9" ht="23.25" customHeight="1">
      <c r="A113" s="13">
        <f>VALUE(CONCATENATE(LEFT(C113,1),MID(C113,3,2),RIGHT(C113,2)))</f>
        <v>40440</v>
      </c>
      <c r="B113" s="161">
        <f>RANK(A113,$A$4:$A$126,1)</f>
        <v>54</v>
      </c>
      <c r="C113" s="41" t="s">
        <v>748</v>
      </c>
      <c r="D113" s="68" t="s">
        <v>44</v>
      </c>
      <c r="E113" s="29">
        <v>2</v>
      </c>
      <c r="F113" s="21" t="s">
        <v>749</v>
      </c>
      <c r="G113" s="22" t="s">
        <v>698</v>
      </c>
      <c r="H113" s="22" t="s">
        <v>705</v>
      </c>
      <c r="I113" s="23" t="s">
        <v>695</v>
      </c>
    </row>
    <row r="114" spans="1:9" ht="23.25" customHeight="1">
      <c r="A114" s="13"/>
      <c r="B114" s="162"/>
      <c r="C114" s="24"/>
      <c r="D114" s="43"/>
      <c r="E114" s="42"/>
      <c r="F114" s="57"/>
      <c r="G114" s="51" t="s">
        <v>750</v>
      </c>
      <c r="H114" s="52" t="s">
        <v>66</v>
      </c>
      <c r="I114" s="47" t="s">
        <v>16</v>
      </c>
    </row>
    <row r="115" spans="1:9" ht="23.25" customHeight="1">
      <c r="A115" s="13">
        <f>VALUE(CONCATENATE(LEFT(C115,1),MID(C115,3,2),RIGHT(C115,2)))</f>
        <v>40458</v>
      </c>
      <c r="B115" s="161">
        <f>RANK(A115,$A$4:$A$126,1)</f>
        <v>55</v>
      </c>
      <c r="C115" s="41" t="s">
        <v>751</v>
      </c>
      <c r="D115" s="68" t="s">
        <v>19</v>
      </c>
      <c r="E115" s="29">
        <v>6</v>
      </c>
      <c r="F115" s="21" t="s">
        <v>733</v>
      </c>
      <c r="G115" s="22" t="s">
        <v>607</v>
      </c>
      <c r="H115" s="22" t="s">
        <v>609</v>
      </c>
      <c r="I115" s="23" t="s">
        <v>752</v>
      </c>
    </row>
    <row r="116" spans="1:9" ht="23.25" customHeight="1">
      <c r="A116" s="13"/>
      <c r="B116" s="162"/>
      <c r="C116" s="24"/>
      <c r="D116" s="43"/>
      <c r="E116" s="42"/>
      <c r="F116" s="57"/>
      <c r="G116" s="51" t="s">
        <v>655</v>
      </c>
      <c r="H116" s="52" t="s">
        <v>116</v>
      </c>
      <c r="I116" s="47" t="s">
        <v>4</v>
      </c>
    </row>
    <row r="117" spans="1:9" ht="23.25" customHeight="1">
      <c r="A117" s="13"/>
      <c r="B117" s="161"/>
      <c r="C117" s="41"/>
      <c r="D117" s="68"/>
      <c r="E117" s="29"/>
      <c r="F117" s="21"/>
      <c r="G117" s="22"/>
      <c r="H117" s="22"/>
      <c r="I117" s="23"/>
    </row>
    <row r="118" spans="1:9" ht="23.25" customHeight="1">
      <c r="A118" s="13"/>
      <c r="B118" s="162"/>
      <c r="C118" s="24"/>
      <c r="D118" s="43"/>
      <c r="E118" s="42"/>
      <c r="F118" s="57"/>
      <c r="G118" s="51"/>
      <c r="H118" s="52"/>
      <c r="I118" s="47"/>
    </row>
    <row r="119" spans="1:9" ht="23.25" customHeight="1">
      <c r="A119" s="13"/>
      <c r="B119" s="161"/>
      <c r="C119" s="41"/>
      <c r="D119" s="68"/>
      <c r="E119" s="29"/>
      <c r="F119" s="21"/>
      <c r="G119" s="22"/>
      <c r="H119" s="22"/>
      <c r="I119" s="23"/>
    </row>
    <row r="120" spans="1:9" ht="23.25" customHeight="1">
      <c r="A120" s="13"/>
      <c r="B120" s="162"/>
      <c r="C120" s="24"/>
      <c r="D120" s="43"/>
      <c r="E120" s="42"/>
      <c r="F120" s="57"/>
      <c r="G120" s="51"/>
      <c r="H120" s="52"/>
      <c r="I120" s="47"/>
    </row>
    <row r="121" spans="1:9" ht="23.25" customHeight="1">
      <c r="A121" s="13"/>
      <c r="B121" s="161"/>
      <c r="C121" s="41"/>
      <c r="D121" s="68"/>
      <c r="E121" s="29"/>
      <c r="F121" s="21"/>
      <c r="G121" s="22"/>
      <c r="H121" s="22"/>
      <c r="I121" s="23"/>
    </row>
    <row r="122" spans="1:9" ht="23.25" customHeight="1">
      <c r="A122" s="13"/>
      <c r="B122" s="162"/>
      <c r="C122" s="24"/>
      <c r="D122" s="43"/>
      <c r="E122" s="42"/>
      <c r="F122" s="57"/>
      <c r="G122" s="51"/>
      <c r="H122" s="52"/>
      <c r="I122" s="47"/>
    </row>
    <row r="123" spans="1:9" ht="23.25" customHeight="1">
      <c r="A123" s="13"/>
      <c r="B123" s="161"/>
      <c r="C123" s="41"/>
      <c r="D123" s="68"/>
      <c r="E123" s="29"/>
      <c r="F123" s="21"/>
      <c r="G123" s="22"/>
      <c r="H123" s="22"/>
      <c r="I123" s="23"/>
    </row>
    <row r="124" spans="1:9" ht="23.25" customHeight="1">
      <c r="A124" s="13"/>
      <c r="B124" s="162"/>
      <c r="C124" s="24"/>
      <c r="D124" s="43"/>
      <c r="E124" s="42"/>
      <c r="F124" s="57"/>
      <c r="G124" s="51"/>
      <c r="H124" s="52"/>
      <c r="I124" s="47"/>
    </row>
    <row r="125" spans="1:9" ht="23.25" customHeight="1">
      <c r="A125" s="13"/>
      <c r="B125" s="161"/>
      <c r="C125" s="41"/>
      <c r="D125" s="68"/>
      <c r="E125" s="29"/>
      <c r="F125" s="21"/>
      <c r="G125" s="22"/>
      <c r="H125" s="22"/>
      <c r="I125" s="23"/>
    </row>
    <row r="126" spans="1:9" ht="23.25" customHeight="1">
      <c r="A126" s="13"/>
      <c r="B126" s="162"/>
      <c r="C126" s="24"/>
      <c r="D126" s="43"/>
      <c r="E126" s="42"/>
      <c r="F126" s="57"/>
      <c r="G126" s="51"/>
      <c r="H126" s="52"/>
      <c r="I126" s="47"/>
    </row>
    <row r="127" spans="2:9" ht="23.25" customHeight="1">
      <c r="B127" s="161"/>
      <c r="C127" s="41"/>
      <c r="D127" s="68"/>
      <c r="E127" s="29"/>
      <c r="F127" s="21"/>
      <c r="G127" s="22"/>
      <c r="H127" s="22"/>
      <c r="I127" s="23"/>
    </row>
    <row r="128" spans="2:9" ht="23.25" customHeight="1">
      <c r="B128" s="162"/>
      <c r="C128" s="24"/>
      <c r="D128" s="43"/>
      <c r="E128" s="42"/>
      <c r="F128" s="57"/>
      <c r="G128" s="72"/>
      <c r="H128" s="73"/>
      <c r="I128" s="47"/>
    </row>
  </sheetData>
  <sheetProtection/>
  <mergeCells count="117">
    <mergeCell ref="B127:B128"/>
    <mergeCell ref="B115:B116"/>
    <mergeCell ref="B117:B118"/>
    <mergeCell ref="B119:B120"/>
    <mergeCell ref="B121:B122"/>
    <mergeCell ref="B123:B124"/>
    <mergeCell ref="B125:B126"/>
    <mergeCell ref="B100:B101"/>
    <mergeCell ref="B102:B103"/>
    <mergeCell ref="B107:B108"/>
    <mergeCell ref="B109:B110"/>
    <mergeCell ref="B111:B112"/>
    <mergeCell ref="B113:B114"/>
    <mergeCell ref="B86:B87"/>
    <mergeCell ref="B88:B89"/>
    <mergeCell ref="B92:B93"/>
    <mergeCell ref="B94:B95"/>
    <mergeCell ref="B96:B97"/>
    <mergeCell ref="B98:B99"/>
    <mergeCell ref="B74:B75"/>
    <mergeCell ref="B76:B77"/>
    <mergeCell ref="B78:B79"/>
    <mergeCell ref="B80:B81"/>
    <mergeCell ref="B82:B83"/>
    <mergeCell ref="B84:B85"/>
    <mergeCell ref="B60:B61"/>
    <mergeCell ref="B62:B63"/>
    <mergeCell ref="B64:B65"/>
    <mergeCell ref="B68:B69"/>
    <mergeCell ref="B70:B71"/>
    <mergeCell ref="B72:B73"/>
    <mergeCell ref="B66:B67"/>
    <mergeCell ref="B48:B49"/>
    <mergeCell ref="B50:B51"/>
    <mergeCell ref="B52:B53"/>
    <mergeCell ref="B54:B55"/>
    <mergeCell ref="B56:B57"/>
    <mergeCell ref="B58:B59"/>
    <mergeCell ref="B20:B21"/>
    <mergeCell ref="B44:B45"/>
    <mergeCell ref="B46:B47"/>
    <mergeCell ref="B22:B23"/>
    <mergeCell ref="B28:B29"/>
    <mergeCell ref="B42:B43"/>
    <mergeCell ref="B38:B39"/>
    <mergeCell ref="B40:B41"/>
    <mergeCell ref="D2:D3"/>
    <mergeCell ref="E2:E3"/>
    <mergeCell ref="B2:B3"/>
    <mergeCell ref="B14:B15"/>
    <mergeCell ref="B16:B17"/>
    <mergeCell ref="B18:B19"/>
    <mergeCell ref="B4:B5"/>
    <mergeCell ref="B6:B7"/>
    <mergeCell ref="B8:B9"/>
    <mergeCell ref="B12:B13"/>
    <mergeCell ref="B10:B11"/>
    <mergeCell ref="C2:C3"/>
    <mergeCell ref="B90:B91"/>
    <mergeCell ref="D104:I106"/>
    <mergeCell ref="B24:B25"/>
    <mergeCell ref="B26:B27"/>
    <mergeCell ref="B30:B31"/>
    <mergeCell ref="B32:B33"/>
    <mergeCell ref="B34:B35"/>
    <mergeCell ref="B36:B37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98:J99"/>
    <mergeCell ref="J100:J101"/>
    <mergeCell ref="J102:J103"/>
    <mergeCell ref="J86:J87"/>
    <mergeCell ref="J88:J89"/>
    <mergeCell ref="J90:J91"/>
    <mergeCell ref="J92:J93"/>
    <mergeCell ref="J94:J95"/>
    <mergeCell ref="J96:J97"/>
  </mergeCells>
  <printOptions horizontalCentered="1"/>
  <pageMargins left="0.3937007874015748" right="0.3937007874015748" top="0.5905511811023623" bottom="0.5905511811023623" header="0.5118110236220472" footer="0.5118110236220472"/>
  <pageSetup fitToHeight="2" fitToWidth="2" horizontalDpi="600" verticalDpi="600" orientation="portrait" paperSize="9" scale="70" r:id="rId1"/>
  <rowBreaks count="1" manualBreakCount="1">
    <brk id="55" min="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Z159"/>
  <sheetViews>
    <sheetView tabSelected="1" view="pageBreakPreview" zoomScale="60" zoomScaleNormal="70" zoomScalePageLayoutView="0" workbookViewId="0" topLeftCell="A1">
      <selection activeCell="C108" sqref="C108:I117"/>
    </sheetView>
  </sheetViews>
  <sheetFormatPr defaultColWidth="11.00390625" defaultRowHeight="23.25" customHeight="1"/>
  <cols>
    <col min="1" max="1" width="7.375" style="8" customWidth="1"/>
    <col min="2" max="2" width="5.125" style="14" customWidth="1"/>
    <col min="3" max="3" width="11.375" style="8" customWidth="1"/>
    <col min="4" max="4" width="18.25390625" style="8" customWidth="1"/>
    <col min="5" max="5" width="4.50390625" style="14" customWidth="1"/>
    <col min="6" max="6" width="20.75390625" style="15" customWidth="1"/>
    <col min="7" max="9" width="20.75390625" style="8" customWidth="1"/>
    <col min="10" max="10" width="7.875" style="8" customWidth="1"/>
    <col min="11" max="11" width="9.00390625" style="14" customWidth="1"/>
    <col min="12" max="225" width="9.00390625" style="8" customWidth="1"/>
    <col min="226" max="16384" width="11.00390625" style="8" customWidth="1"/>
  </cols>
  <sheetData>
    <row r="1" spans="1:9" ht="23.25" customHeight="1">
      <c r="A1" s="1" t="s">
        <v>8</v>
      </c>
      <c r="B1" s="2"/>
      <c r="C1" s="3" t="s">
        <v>26</v>
      </c>
      <c r="D1" s="3" t="s">
        <v>58</v>
      </c>
      <c r="F1" s="87" t="s">
        <v>28</v>
      </c>
      <c r="G1" s="7"/>
      <c r="H1" s="7"/>
      <c r="I1" s="4"/>
    </row>
    <row r="2" spans="1:11" s="10" customFormat="1" ht="18.75" customHeight="1">
      <c r="A2" s="9"/>
      <c r="B2" s="176" t="s">
        <v>2</v>
      </c>
      <c r="C2" s="182" t="s">
        <v>55</v>
      </c>
      <c r="D2" s="184" t="s">
        <v>56</v>
      </c>
      <c r="E2" s="168" t="s">
        <v>23</v>
      </c>
      <c r="F2" s="16" t="s">
        <v>46</v>
      </c>
      <c r="G2" s="17" t="s">
        <v>47</v>
      </c>
      <c r="H2" s="17" t="s">
        <v>48</v>
      </c>
      <c r="I2" s="78" t="s">
        <v>49</v>
      </c>
      <c r="J2" s="167" t="s">
        <v>82</v>
      </c>
      <c r="K2" s="12"/>
    </row>
    <row r="3" spans="1:10" s="12" customFormat="1" ht="18.75" customHeight="1">
      <c r="A3" s="11" t="s">
        <v>1</v>
      </c>
      <c r="B3" s="177"/>
      <c r="C3" s="183"/>
      <c r="D3" s="185"/>
      <c r="E3" s="169"/>
      <c r="F3" s="16"/>
      <c r="G3" s="18" t="s">
        <v>20</v>
      </c>
      <c r="H3" s="19" t="s">
        <v>21</v>
      </c>
      <c r="I3" s="79" t="s">
        <v>22</v>
      </c>
      <c r="J3" s="167"/>
    </row>
    <row r="4" spans="1:26" s="10" customFormat="1" ht="25.5" customHeight="1">
      <c r="A4" s="13">
        <f>VALUE(CONCATENATE(LEFT(C4,1),MID(C4,3,2),RIGHT(C4,2)))</f>
        <v>34262</v>
      </c>
      <c r="B4" s="161">
        <f>RANK(A4,$A$4:$A$103,1)</f>
        <v>1</v>
      </c>
      <c r="C4" s="40" t="s">
        <v>641</v>
      </c>
      <c r="D4" s="33" t="s">
        <v>9</v>
      </c>
      <c r="E4" s="20">
        <v>1</v>
      </c>
      <c r="F4" s="21" t="s">
        <v>527</v>
      </c>
      <c r="G4" s="22" t="s">
        <v>477</v>
      </c>
      <c r="H4" s="22" t="s">
        <v>528</v>
      </c>
      <c r="I4" s="23" t="s">
        <v>478</v>
      </c>
      <c r="J4" s="165" t="s">
        <v>85</v>
      </c>
      <c r="K4" s="12"/>
      <c r="M4"/>
      <c r="X4" s="82"/>
      <c r="Y4"/>
      <c r="Z4"/>
    </row>
    <row r="5" spans="1:26" s="10" customFormat="1" ht="17.25" customHeight="1">
      <c r="A5" s="13"/>
      <c r="B5" s="162"/>
      <c r="C5" s="24"/>
      <c r="D5" s="43"/>
      <c r="E5" s="42"/>
      <c r="F5" s="57"/>
      <c r="G5" s="48" t="s">
        <v>362</v>
      </c>
      <c r="H5" s="28" t="s">
        <v>60</v>
      </c>
      <c r="I5" s="49" t="s">
        <v>167</v>
      </c>
      <c r="J5" s="166"/>
      <c r="K5" s="12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10" customFormat="1" ht="25.5" customHeight="1">
      <c r="A6" s="13">
        <f aca="true" t="shared" si="0" ref="A6:A68">VALUE(CONCATENATE(LEFT(C6,1),MID(C6,3,2),RIGHT(C6,2)))</f>
        <v>34584</v>
      </c>
      <c r="B6" s="161">
        <f>RANK(A6,$A$4:$A$103,1)</f>
        <v>2</v>
      </c>
      <c r="C6" s="40" t="s">
        <v>645</v>
      </c>
      <c r="D6" s="33" t="s">
        <v>3</v>
      </c>
      <c r="E6" s="20">
        <v>6</v>
      </c>
      <c r="F6" s="21" t="s">
        <v>558</v>
      </c>
      <c r="G6" s="22" t="s">
        <v>646</v>
      </c>
      <c r="H6" s="22" t="s">
        <v>489</v>
      </c>
      <c r="I6" s="23" t="s">
        <v>647</v>
      </c>
      <c r="J6" s="165" t="s">
        <v>85</v>
      </c>
      <c r="K6" s="12"/>
      <c r="M6"/>
      <c r="X6" s="82"/>
      <c r="Y6"/>
      <c r="Z6"/>
    </row>
    <row r="7" spans="1:26" s="10" customFormat="1" ht="17.25" customHeight="1">
      <c r="A7" s="13"/>
      <c r="B7" s="162"/>
      <c r="C7" s="24"/>
      <c r="D7" s="43"/>
      <c r="E7" s="42"/>
      <c r="F7" s="57"/>
      <c r="G7" s="48" t="s">
        <v>354</v>
      </c>
      <c r="H7" s="28" t="s">
        <v>169</v>
      </c>
      <c r="I7" s="49" t="s">
        <v>170</v>
      </c>
      <c r="J7" s="166"/>
      <c r="K7" s="12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s="10" customFormat="1" ht="25.5" customHeight="1">
      <c r="A8" s="13">
        <f t="shared" si="0"/>
        <v>35132</v>
      </c>
      <c r="B8" s="161">
        <f>RANK(A8,$A$4:$A$103,1)</f>
        <v>3</v>
      </c>
      <c r="C8" s="40" t="s">
        <v>651</v>
      </c>
      <c r="D8" s="90" t="s">
        <v>79</v>
      </c>
      <c r="E8" s="20">
        <v>6</v>
      </c>
      <c r="F8" s="21" t="s">
        <v>484</v>
      </c>
      <c r="G8" s="22" t="s">
        <v>557</v>
      </c>
      <c r="H8" s="22" t="s">
        <v>485</v>
      </c>
      <c r="I8" s="23" t="s">
        <v>652</v>
      </c>
      <c r="J8" s="165"/>
      <c r="K8" s="12"/>
      <c r="M8"/>
      <c r="X8" s="82"/>
      <c r="Y8"/>
      <c r="Z8"/>
    </row>
    <row r="9" spans="1:26" s="10" customFormat="1" ht="17.25" customHeight="1">
      <c r="A9" s="13"/>
      <c r="B9" s="162"/>
      <c r="C9" s="24"/>
      <c r="D9" s="43"/>
      <c r="E9" s="42"/>
      <c r="F9" s="57"/>
      <c r="G9" s="48" t="s">
        <v>392</v>
      </c>
      <c r="H9" s="28" t="s">
        <v>64</v>
      </c>
      <c r="I9" s="49" t="s">
        <v>11</v>
      </c>
      <c r="J9" s="166"/>
      <c r="K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10" customFormat="1" ht="25.5" customHeight="1">
      <c r="A10" s="13">
        <f t="shared" si="0"/>
        <v>35455</v>
      </c>
      <c r="B10" s="161">
        <f>RANK(A10,$A$4:$A$103,1)</f>
        <v>4</v>
      </c>
      <c r="C10" s="40" t="s">
        <v>666</v>
      </c>
      <c r="D10" s="33" t="s">
        <v>103</v>
      </c>
      <c r="E10" s="20">
        <v>5</v>
      </c>
      <c r="F10" s="21" t="s">
        <v>667</v>
      </c>
      <c r="G10" s="22" t="s">
        <v>572</v>
      </c>
      <c r="H10" s="22" t="s">
        <v>573</v>
      </c>
      <c r="I10" s="23" t="s">
        <v>574</v>
      </c>
      <c r="J10" s="165"/>
      <c r="K10" s="12"/>
      <c r="M10"/>
      <c r="X10" s="82"/>
      <c r="Y10"/>
      <c r="Z10"/>
    </row>
    <row r="11" spans="1:26" s="10" customFormat="1" ht="17.25" customHeight="1">
      <c r="A11" s="13"/>
      <c r="B11" s="162"/>
      <c r="C11" s="24"/>
      <c r="D11" s="43"/>
      <c r="E11" s="42"/>
      <c r="F11" s="57"/>
      <c r="G11" s="48" t="s">
        <v>358</v>
      </c>
      <c r="H11" s="28" t="s">
        <v>168</v>
      </c>
      <c r="I11" s="49" t="s">
        <v>11</v>
      </c>
      <c r="J11" s="166"/>
      <c r="K11" s="1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10" customFormat="1" ht="25.5" customHeight="1">
      <c r="A12" s="13">
        <f t="shared" si="0"/>
        <v>35504</v>
      </c>
      <c r="B12" s="161">
        <f>RANK(A12,$A$4:$A$103,1)</f>
        <v>5</v>
      </c>
      <c r="C12" s="41" t="s">
        <v>669</v>
      </c>
      <c r="D12" s="58" t="s">
        <v>101</v>
      </c>
      <c r="E12" s="29">
        <v>1</v>
      </c>
      <c r="F12" s="21" t="s">
        <v>492</v>
      </c>
      <c r="G12" s="22" t="s">
        <v>531</v>
      </c>
      <c r="H12" s="22" t="s">
        <v>493</v>
      </c>
      <c r="I12" s="23" t="s">
        <v>166</v>
      </c>
      <c r="J12" s="163"/>
      <c r="K12" s="12"/>
      <c r="M12"/>
      <c r="X12" s="82"/>
      <c r="Y12"/>
      <c r="Z12"/>
    </row>
    <row r="13" spans="1:26" s="10" customFormat="1" ht="17.25" customHeight="1">
      <c r="A13" s="13"/>
      <c r="B13" s="162"/>
      <c r="C13" s="24"/>
      <c r="D13" s="43"/>
      <c r="E13" s="42"/>
      <c r="F13" s="57"/>
      <c r="G13" s="51" t="s">
        <v>417</v>
      </c>
      <c r="H13" s="52" t="s">
        <v>64</v>
      </c>
      <c r="I13" s="47" t="s">
        <v>11</v>
      </c>
      <c r="J13" s="164"/>
      <c r="K13" s="12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10" customFormat="1" ht="25.5" customHeight="1">
      <c r="A14" s="13">
        <f t="shared" si="0"/>
        <v>35575</v>
      </c>
      <c r="B14" s="161">
        <f>RANK(A14,$A$4:$A$103,1)</f>
        <v>6</v>
      </c>
      <c r="C14" s="41" t="s">
        <v>671</v>
      </c>
      <c r="D14" s="58" t="s">
        <v>18</v>
      </c>
      <c r="E14" s="29">
        <v>1</v>
      </c>
      <c r="F14" s="21" t="s">
        <v>672</v>
      </c>
      <c r="G14" s="22" t="s">
        <v>673</v>
      </c>
      <c r="H14" s="22" t="s">
        <v>615</v>
      </c>
      <c r="I14" s="23" t="s">
        <v>616</v>
      </c>
      <c r="J14" s="163"/>
      <c r="K14" s="12"/>
      <c r="M14"/>
      <c r="X14" s="82"/>
      <c r="Y14"/>
      <c r="Z14"/>
    </row>
    <row r="15" spans="1:26" s="10" customFormat="1" ht="17.25" customHeight="1">
      <c r="A15" s="13"/>
      <c r="B15" s="162"/>
      <c r="C15" s="24"/>
      <c r="D15" s="43"/>
      <c r="E15" s="42"/>
      <c r="F15" s="57"/>
      <c r="G15" s="51" t="s">
        <v>365</v>
      </c>
      <c r="H15" s="52" t="s">
        <v>168</v>
      </c>
      <c r="I15" s="47" t="s">
        <v>11</v>
      </c>
      <c r="J15" s="164"/>
      <c r="K15" s="12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10" customFormat="1" ht="25.5" customHeight="1">
      <c r="A16" s="13">
        <f t="shared" si="0"/>
        <v>35593</v>
      </c>
      <c r="B16" s="161">
        <f>RANK(A16,$A$4:$A$103,1)</f>
        <v>7</v>
      </c>
      <c r="C16" s="40" t="s">
        <v>678</v>
      </c>
      <c r="D16" s="33" t="s">
        <v>33</v>
      </c>
      <c r="E16" s="61">
        <v>4</v>
      </c>
      <c r="F16" s="21" t="s">
        <v>554</v>
      </c>
      <c r="G16" s="22" t="s">
        <v>536</v>
      </c>
      <c r="H16" s="22" t="s">
        <v>534</v>
      </c>
      <c r="I16" s="23" t="s">
        <v>679</v>
      </c>
      <c r="J16" s="163"/>
      <c r="K16" s="12"/>
      <c r="M16"/>
      <c r="X16" s="82"/>
      <c r="Y16"/>
      <c r="Z16"/>
    </row>
    <row r="17" spans="1:26" s="10" customFormat="1" ht="17.25" customHeight="1">
      <c r="A17" s="13"/>
      <c r="B17" s="162"/>
      <c r="C17" s="24"/>
      <c r="D17" s="43"/>
      <c r="E17" s="42"/>
      <c r="F17" s="57"/>
      <c r="G17" s="48" t="s">
        <v>365</v>
      </c>
      <c r="H17" s="62" t="s">
        <v>168</v>
      </c>
      <c r="I17" s="49" t="s">
        <v>11</v>
      </c>
      <c r="J17" s="164"/>
      <c r="K17" s="12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s="10" customFormat="1" ht="25.5" customHeight="1">
      <c r="A18" s="13">
        <f t="shared" si="0"/>
        <v>35650</v>
      </c>
      <c r="B18" s="161">
        <f>RANK(A18,$A$4:$A$103,1)</f>
        <v>8</v>
      </c>
      <c r="C18" s="40" t="s">
        <v>681</v>
      </c>
      <c r="D18" s="33" t="s">
        <v>67</v>
      </c>
      <c r="E18" s="27">
        <v>5</v>
      </c>
      <c r="F18" s="21" t="s">
        <v>634</v>
      </c>
      <c r="G18" s="22" t="s">
        <v>682</v>
      </c>
      <c r="H18" s="22" t="s">
        <v>635</v>
      </c>
      <c r="I18" s="23" t="s">
        <v>683</v>
      </c>
      <c r="J18" s="163"/>
      <c r="K18" s="12"/>
      <c r="M18"/>
      <c r="X18" s="82"/>
      <c r="Y18"/>
      <c r="Z18"/>
    </row>
    <row r="19" spans="1:26" s="10" customFormat="1" ht="17.25" customHeight="1">
      <c r="A19" s="13"/>
      <c r="B19" s="162"/>
      <c r="C19" s="24"/>
      <c r="D19" s="43"/>
      <c r="E19" s="42"/>
      <c r="F19" s="57"/>
      <c r="G19" s="48" t="s">
        <v>365</v>
      </c>
      <c r="H19" s="28" t="s">
        <v>168</v>
      </c>
      <c r="I19" s="49" t="s">
        <v>11</v>
      </c>
      <c r="J19" s="164"/>
      <c r="K19" s="1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10" customFormat="1" ht="25.5" customHeight="1">
      <c r="A20" s="13">
        <f t="shared" si="0"/>
        <v>35728</v>
      </c>
      <c r="B20" s="161">
        <f>RANK(A20,$A$4:$A$103,1)</f>
        <v>9</v>
      </c>
      <c r="C20" s="41" t="s">
        <v>685</v>
      </c>
      <c r="D20" s="58" t="s">
        <v>110</v>
      </c>
      <c r="E20" s="53">
        <v>3</v>
      </c>
      <c r="F20" s="21" t="s">
        <v>507</v>
      </c>
      <c r="G20" s="22" t="s">
        <v>506</v>
      </c>
      <c r="H20" s="22" t="s">
        <v>505</v>
      </c>
      <c r="I20" s="23" t="s">
        <v>523</v>
      </c>
      <c r="J20" s="163"/>
      <c r="K20" s="12"/>
      <c r="M20"/>
      <c r="X20" s="82"/>
      <c r="Y20"/>
      <c r="Z20"/>
    </row>
    <row r="21" spans="1:26" s="10" customFormat="1" ht="17.25" customHeight="1">
      <c r="A21" s="13"/>
      <c r="B21" s="162"/>
      <c r="C21" s="24"/>
      <c r="D21" s="43"/>
      <c r="E21" s="42"/>
      <c r="F21" s="57"/>
      <c r="G21" s="51" t="s">
        <v>365</v>
      </c>
      <c r="H21" s="54" t="s">
        <v>168</v>
      </c>
      <c r="I21" s="47" t="s">
        <v>11</v>
      </c>
      <c r="J21" s="164"/>
      <c r="K21" s="1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10" customFormat="1" ht="25.5" customHeight="1">
      <c r="A22" s="13">
        <f t="shared" si="0"/>
        <v>35822</v>
      </c>
      <c r="B22" s="161">
        <f>RANK(A22,$A$4:$A$103,1)</f>
        <v>10</v>
      </c>
      <c r="C22" s="40" t="s">
        <v>694</v>
      </c>
      <c r="D22" s="33" t="s">
        <v>44</v>
      </c>
      <c r="E22" s="61">
        <v>2</v>
      </c>
      <c r="F22" s="21" t="s">
        <v>695</v>
      </c>
      <c r="G22" s="22" t="s">
        <v>696</v>
      </c>
      <c r="H22" s="22" t="s">
        <v>697</v>
      </c>
      <c r="I22" s="23" t="s">
        <v>698</v>
      </c>
      <c r="J22" s="163"/>
      <c r="K22" s="12"/>
      <c r="M22"/>
      <c r="X22" s="82"/>
      <c r="Y22"/>
      <c r="Z22"/>
    </row>
    <row r="23" spans="1:26" s="10" customFormat="1" ht="17.25" customHeight="1">
      <c r="A23" s="13"/>
      <c r="B23" s="162"/>
      <c r="C23" s="24"/>
      <c r="D23" s="43"/>
      <c r="E23" s="42"/>
      <c r="F23" s="57"/>
      <c r="G23" s="48" t="s">
        <v>365</v>
      </c>
      <c r="H23" s="62" t="s">
        <v>168</v>
      </c>
      <c r="I23" s="49" t="s">
        <v>11</v>
      </c>
      <c r="J23" s="164"/>
      <c r="K23" s="1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10" customFormat="1" ht="25.5" customHeight="1">
      <c r="A24" s="13">
        <f t="shared" si="0"/>
        <v>40068</v>
      </c>
      <c r="B24" s="161">
        <f>RANK(A24,$A$4:$A$103,1)</f>
        <v>11</v>
      </c>
      <c r="C24" s="41" t="s">
        <v>706</v>
      </c>
      <c r="D24" s="58" t="s">
        <v>90</v>
      </c>
      <c r="E24" s="29">
        <v>2</v>
      </c>
      <c r="F24" s="21" t="s">
        <v>707</v>
      </c>
      <c r="G24" s="22" t="s">
        <v>708</v>
      </c>
      <c r="H24" s="22" t="s">
        <v>709</v>
      </c>
      <c r="I24" s="23" t="s">
        <v>710</v>
      </c>
      <c r="J24" s="163"/>
      <c r="K24" s="12"/>
      <c r="M24"/>
      <c r="X24" s="82"/>
      <c r="Y24"/>
      <c r="Z24"/>
    </row>
    <row r="25" spans="1:26" s="10" customFormat="1" ht="17.25" customHeight="1">
      <c r="A25" s="13"/>
      <c r="B25" s="162"/>
      <c r="C25" s="24"/>
      <c r="D25" s="43"/>
      <c r="E25" s="42"/>
      <c r="F25" s="57"/>
      <c r="G25" s="51" t="s">
        <v>365</v>
      </c>
      <c r="H25" s="52" t="s">
        <v>168</v>
      </c>
      <c r="I25" s="47" t="s">
        <v>11</v>
      </c>
      <c r="J25" s="164"/>
      <c r="K25" s="12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10" customFormat="1" ht="25.5" customHeight="1">
      <c r="A26" s="13">
        <f t="shared" si="0"/>
        <v>40142</v>
      </c>
      <c r="B26" s="161">
        <f>RANK(A26,$A$4:$A$103,1)</f>
        <v>12</v>
      </c>
      <c r="C26" s="40" t="s">
        <v>713</v>
      </c>
      <c r="D26" s="33" t="s">
        <v>61</v>
      </c>
      <c r="E26" s="27">
        <v>5</v>
      </c>
      <c r="F26" s="21" t="s">
        <v>567</v>
      </c>
      <c r="G26" s="22" t="s">
        <v>568</v>
      </c>
      <c r="H26" s="22" t="s">
        <v>569</v>
      </c>
      <c r="I26" s="23" t="s">
        <v>570</v>
      </c>
      <c r="J26" s="163"/>
      <c r="K26" s="12"/>
      <c r="M26"/>
      <c r="X26" s="82"/>
      <c r="Y26"/>
      <c r="Z26"/>
    </row>
    <row r="27" spans="1:26" s="10" customFormat="1" ht="17.25" customHeight="1">
      <c r="A27" s="13"/>
      <c r="B27" s="162"/>
      <c r="C27" s="24"/>
      <c r="D27" s="43"/>
      <c r="E27" s="42"/>
      <c r="F27" s="57"/>
      <c r="G27" s="48" t="s">
        <v>365</v>
      </c>
      <c r="H27" s="28" t="s">
        <v>168</v>
      </c>
      <c r="I27" s="49" t="s">
        <v>11</v>
      </c>
      <c r="J27" s="164"/>
      <c r="K27" s="12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10" customFormat="1" ht="25.5" customHeight="1">
      <c r="A28" s="13">
        <f t="shared" si="0"/>
        <v>40178</v>
      </c>
      <c r="B28" s="161">
        <f>RANK(A28,$A$4:$A$103,1)</f>
        <v>13</v>
      </c>
      <c r="C28" s="40" t="s">
        <v>715</v>
      </c>
      <c r="D28" s="33" t="s">
        <v>69</v>
      </c>
      <c r="E28" s="20">
        <v>4</v>
      </c>
      <c r="F28" s="21" t="s">
        <v>716</v>
      </c>
      <c r="G28" s="22" t="s">
        <v>717</v>
      </c>
      <c r="H28" s="22" t="s">
        <v>718</v>
      </c>
      <c r="I28" s="23" t="s">
        <v>719</v>
      </c>
      <c r="J28" s="163"/>
      <c r="K28" s="12"/>
      <c r="M28"/>
      <c r="X28" s="82"/>
      <c r="Y28"/>
      <c r="Z28"/>
    </row>
    <row r="29" spans="1:26" s="10" customFormat="1" ht="17.25" customHeight="1">
      <c r="A29" s="13"/>
      <c r="B29" s="162"/>
      <c r="C29" s="24"/>
      <c r="D29" s="43"/>
      <c r="E29" s="42"/>
      <c r="F29" s="57"/>
      <c r="G29" s="60" t="s">
        <v>365</v>
      </c>
      <c r="H29" s="50" t="s">
        <v>168</v>
      </c>
      <c r="I29" s="49" t="s">
        <v>11</v>
      </c>
      <c r="J29" s="164"/>
      <c r="K29" s="12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10" customFormat="1" ht="25.5" customHeight="1">
      <c r="A30" s="13">
        <f t="shared" si="0"/>
        <v>40209</v>
      </c>
      <c r="B30" s="161">
        <f>RANK(A30,$A$4:$A$103,1)</f>
        <v>14</v>
      </c>
      <c r="C30" s="40" t="s">
        <v>721</v>
      </c>
      <c r="D30" s="33" t="s">
        <v>40</v>
      </c>
      <c r="E30" s="27">
        <v>3</v>
      </c>
      <c r="F30" s="21" t="s">
        <v>553</v>
      </c>
      <c r="G30" s="22" t="s">
        <v>551</v>
      </c>
      <c r="H30" s="22" t="s">
        <v>550</v>
      </c>
      <c r="I30" s="23" t="s">
        <v>552</v>
      </c>
      <c r="J30" s="163"/>
      <c r="K30" s="12"/>
      <c r="M30"/>
      <c r="X30" s="82"/>
      <c r="Y30"/>
      <c r="Z30"/>
    </row>
    <row r="31" spans="1:26" s="10" customFormat="1" ht="17.25" customHeight="1">
      <c r="A31" s="13"/>
      <c r="B31" s="162"/>
      <c r="C31" s="24"/>
      <c r="D31" s="43"/>
      <c r="E31" s="42"/>
      <c r="F31" s="57"/>
      <c r="G31" s="48" t="s">
        <v>365</v>
      </c>
      <c r="H31" s="28" t="s">
        <v>168</v>
      </c>
      <c r="I31" s="49" t="s">
        <v>11</v>
      </c>
      <c r="J31" s="164"/>
      <c r="K31" s="12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0" customFormat="1" ht="25.5" customHeight="1">
      <c r="A32" s="13">
        <f t="shared" si="0"/>
        <v>40289</v>
      </c>
      <c r="B32" s="161">
        <f>RANK(A32,$A$4:$A$103,1)</f>
        <v>15</v>
      </c>
      <c r="C32" s="40" t="s">
        <v>722</v>
      </c>
      <c r="D32" s="33" t="s">
        <v>86</v>
      </c>
      <c r="E32" s="20">
        <v>5</v>
      </c>
      <c r="F32" s="21" t="s">
        <v>723</v>
      </c>
      <c r="G32" s="22" t="s">
        <v>724</v>
      </c>
      <c r="H32" s="22" t="s">
        <v>725</v>
      </c>
      <c r="I32" s="23" t="s">
        <v>726</v>
      </c>
      <c r="J32" s="163"/>
      <c r="K32" s="12"/>
      <c r="M32"/>
      <c r="X32" s="82"/>
      <c r="Y32"/>
      <c r="Z32"/>
    </row>
    <row r="33" spans="1:26" s="10" customFormat="1" ht="17.25" customHeight="1">
      <c r="A33" s="13"/>
      <c r="B33" s="162"/>
      <c r="C33" s="24"/>
      <c r="D33" s="43"/>
      <c r="E33" s="42"/>
      <c r="F33" s="57"/>
      <c r="G33" s="48" t="s">
        <v>417</v>
      </c>
      <c r="H33" s="28" t="s">
        <v>64</v>
      </c>
      <c r="I33" s="49" t="s">
        <v>11</v>
      </c>
      <c r="J33" s="164"/>
      <c r="K33" s="12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0" customFormat="1" ht="25.5" customHeight="1">
      <c r="A34" s="13">
        <f t="shared" si="0"/>
        <v>40303</v>
      </c>
      <c r="B34" s="161">
        <f>RANK(A34,$A$4:$A$103,1)</f>
        <v>16</v>
      </c>
      <c r="C34" s="40" t="s">
        <v>727</v>
      </c>
      <c r="D34" s="33" t="s">
        <v>84</v>
      </c>
      <c r="E34" s="27">
        <v>4</v>
      </c>
      <c r="F34" s="21" t="s">
        <v>728</v>
      </c>
      <c r="G34" s="22" t="s">
        <v>729</v>
      </c>
      <c r="H34" s="22" t="s">
        <v>730</v>
      </c>
      <c r="I34" s="23" t="s">
        <v>731</v>
      </c>
      <c r="J34" s="163"/>
      <c r="K34" s="12"/>
      <c r="M34"/>
      <c r="X34" s="82"/>
      <c r="Y34"/>
      <c r="Z34"/>
    </row>
    <row r="35" spans="1:26" s="10" customFormat="1" ht="17.25" customHeight="1">
      <c r="A35" s="13"/>
      <c r="B35" s="162"/>
      <c r="C35" s="24"/>
      <c r="D35" s="43"/>
      <c r="E35" s="42"/>
      <c r="F35" s="57"/>
      <c r="G35" s="48" t="s">
        <v>365</v>
      </c>
      <c r="H35" s="28" t="s">
        <v>168</v>
      </c>
      <c r="I35" s="49" t="s">
        <v>11</v>
      </c>
      <c r="J35" s="164"/>
      <c r="K35" s="12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0" customFormat="1" ht="25.5" customHeight="1">
      <c r="A36" s="13">
        <f t="shared" si="0"/>
        <v>40323</v>
      </c>
      <c r="B36" s="161">
        <f>RANK(A36,$A$4:$A$103,1)</f>
        <v>17</v>
      </c>
      <c r="C36" s="41" t="s">
        <v>732</v>
      </c>
      <c r="D36" s="58" t="s">
        <v>19</v>
      </c>
      <c r="E36" s="53">
        <v>6</v>
      </c>
      <c r="F36" s="21" t="s">
        <v>607</v>
      </c>
      <c r="G36" s="22" t="s">
        <v>733</v>
      </c>
      <c r="H36" s="22" t="s">
        <v>609</v>
      </c>
      <c r="I36" s="23" t="s">
        <v>734</v>
      </c>
      <c r="J36" s="163"/>
      <c r="K36" s="12"/>
      <c r="M36"/>
      <c r="X36" s="82"/>
      <c r="Y36"/>
      <c r="Z36"/>
    </row>
    <row r="37" spans="1:26" s="10" customFormat="1" ht="17.25" customHeight="1">
      <c r="A37" s="13"/>
      <c r="B37" s="162"/>
      <c r="C37" s="24"/>
      <c r="D37" s="43"/>
      <c r="E37" s="42"/>
      <c r="F37" s="57"/>
      <c r="G37" s="51" t="s">
        <v>417</v>
      </c>
      <c r="H37" s="54" t="s">
        <v>64</v>
      </c>
      <c r="I37" s="47" t="s">
        <v>11</v>
      </c>
      <c r="J37" s="164"/>
      <c r="K37" s="12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0" customFormat="1" ht="24.75" customHeight="1">
      <c r="A38" s="13">
        <f t="shared" si="0"/>
        <v>40416</v>
      </c>
      <c r="B38" s="161">
        <f>RANK(A38,$A$4:$A$103,1)</f>
        <v>18</v>
      </c>
      <c r="C38" s="41" t="s">
        <v>741</v>
      </c>
      <c r="D38" s="68" t="s">
        <v>102</v>
      </c>
      <c r="E38" s="29">
        <v>5</v>
      </c>
      <c r="F38" s="21" t="s">
        <v>742</v>
      </c>
      <c r="G38" s="22" t="s">
        <v>743</v>
      </c>
      <c r="H38" s="22" t="s">
        <v>744</v>
      </c>
      <c r="I38" s="23" t="s">
        <v>745</v>
      </c>
      <c r="J38" s="163"/>
      <c r="K38" s="12"/>
      <c r="M38"/>
      <c r="X38" s="82"/>
      <c r="Y38"/>
      <c r="Z38"/>
    </row>
    <row r="39" spans="1:26" s="10" customFormat="1" ht="17.25" customHeight="1">
      <c r="A39" s="13"/>
      <c r="B39" s="162"/>
      <c r="C39" s="24"/>
      <c r="D39" s="43"/>
      <c r="E39" s="42"/>
      <c r="F39" s="57"/>
      <c r="G39" s="51" t="s">
        <v>365</v>
      </c>
      <c r="H39" s="52" t="s">
        <v>168</v>
      </c>
      <c r="I39" s="47" t="s">
        <v>11</v>
      </c>
      <c r="J39" s="164"/>
      <c r="K39" s="12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0" customFormat="1" ht="25.5" customHeight="1">
      <c r="A40" s="13">
        <f t="shared" si="0"/>
        <v>40599</v>
      </c>
      <c r="B40" s="161">
        <f>RANK(A40,$A$4:$A$103,1)</f>
        <v>19</v>
      </c>
      <c r="C40" s="41" t="s">
        <v>1156</v>
      </c>
      <c r="D40" s="58" t="s">
        <v>34</v>
      </c>
      <c r="E40" s="29">
        <v>2</v>
      </c>
      <c r="F40" s="21" t="s">
        <v>1157</v>
      </c>
      <c r="G40" s="22" t="s">
        <v>1051</v>
      </c>
      <c r="H40" s="22" t="s">
        <v>1158</v>
      </c>
      <c r="I40" s="23" t="s">
        <v>1159</v>
      </c>
      <c r="J40" s="163"/>
      <c r="K40" s="12"/>
      <c r="M40"/>
      <c r="X40" s="82"/>
      <c r="Y40"/>
      <c r="Z40"/>
    </row>
    <row r="41" spans="1:26" s="10" customFormat="1" ht="17.25" customHeight="1">
      <c r="A41" s="13"/>
      <c r="B41" s="162"/>
      <c r="C41" s="24"/>
      <c r="D41" s="43"/>
      <c r="E41" s="42"/>
      <c r="F41" s="57"/>
      <c r="G41" s="51" t="s">
        <v>417</v>
      </c>
      <c r="H41" s="52" t="s">
        <v>64</v>
      </c>
      <c r="I41" s="47" t="s">
        <v>11</v>
      </c>
      <c r="J41" s="164"/>
      <c r="K41" s="12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0" customFormat="1" ht="25.5" customHeight="1">
      <c r="A42" s="13">
        <f t="shared" si="0"/>
        <v>40608</v>
      </c>
      <c r="B42" s="161">
        <f>RANK(A42,$A$4:$A$103,1)</f>
        <v>20</v>
      </c>
      <c r="C42" s="41" t="s">
        <v>1160</v>
      </c>
      <c r="D42" s="68" t="s">
        <v>76</v>
      </c>
      <c r="E42" s="29">
        <v>6</v>
      </c>
      <c r="F42" s="21" t="s">
        <v>1120</v>
      </c>
      <c r="G42" s="22" t="s">
        <v>1118</v>
      </c>
      <c r="H42" s="22" t="s">
        <v>1117</v>
      </c>
      <c r="I42" s="23" t="s">
        <v>1161</v>
      </c>
      <c r="J42" s="163"/>
      <c r="K42" s="12"/>
      <c r="M42"/>
      <c r="X42" s="82"/>
      <c r="Y42"/>
      <c r="Z42"/>
    </row>
    <row r="43" spans="1:26" s="10" customFormat="1" ht="17.25" customHeight="1">
      <c r="A43" s="13"/>
      <c r="B43" s="162"/>
      <c r="C43" s="24"/>
      <c r="D43" s="43"/>
      <c r="E43" s="42"/>
      <c r="F43" s="57"/>
      <c r="G43" s="51" t="s">
        <v>365</v>
      </c>
      <c r="H43" s="52" t="s">
        <v>168</v>
      </c>
      <c r="I43" s="47" t="s">
        <v>11</v>
      </c>
      <c r="J43" s="164"/>
      <c r="K43" s="12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0" customFormat="1" ht="25.5" customHeight="1">
      <c r="A44" s="13">
        <f t="shared" si="0"/>
        <v>40636</v>
      </c>
      <c r="B44" s="161">
        <f>RANK(A44,$A$4:$A$103,1)</f>
        <v>21</v>
      </c>
      <c r="C44" s="40" t="s">
        <v>1162</v>
      </c>
      <c r="D44" s="33" t="s">
        <v>155</v>
      </c>
      <c r="E44" s="27">
        <v>4</v>
      </c>
      <c r="F44" s="21" t="s">
        <v>592</v>
      </c>
      <c r="G44" s="150" t="s">
        <v>1163</v>
      </c>
      <c r="H44" s="22" t="s">
        <v>594</v>
      </c>
      <c r="I44" s="23" t="s">
        <v>593</v>
      </c>
      <c r="J44" s="163"/>
      <c r="K44" s="12"/>
      <c r="M44"/>
      <c r="X44" s="82"/>
      <c r="Y44"/>
      <c r="Z44"/>
    </row>
    <row r="45" spans="1:26" s="10" customFormat="1" ht="17.25" customHeight="1">
      <c r="A45" s="13"/>
      <c r="B45" s="162"/>
      <c r="C45" s="24"/>
      <c r="D45" s="43"/>
      <c r="E45" s="42"/>
      <c r="F45" s="57"/>
      <c r="G45" s="48" t="s">
        <v>1019</v>
      </c>
      <c r="H45" s="50" t="s">
        <v>66</v>
      </c>
      <c r="I45" s="49" t="s">
        <v>42</v>
      </c>
      <c r="J45" s="164"/>
      <c r="K45" s="12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0" customFormat="1" ht="25.5" customHeight="1">
      <c r="A46" s="13">
        <f t="shared" si="0"/>
        <v>40691</v>
      </c>
      <c r="B46" s="161">
        <f>RANK(A46,$A$4:$A$103,1)</f>
        <v>22</v>
      </c>
      <c r="C46" s="40" t="s">
        <v>1164</v>
      </c>
      <c r="D46" s="33" t="s">
        <v>77</v>
      </c>
      <c r="E46" s="27">
        <v>6</v>
      </c>
      <c r="F46" s="21" t="s">
        <v>601</v>
      </c>
      <c r="G46" s="22" t="s">
        <v>602</v>
      </c>
      <c r="H46" s="22" t="s">
        <v>603</v>
      </c>
      <c r="I46" s="23" t="s">
        <v>1165</v>
      </c>
      <c r="J46" s="163"/>
      <c r="K46" s="12"/>
      <c r="M46"/>
      <c r="X46" s="82"/>
      <c r="Y46"/>
      <c r="Z46"/>
    </row>
    <row r="47" spans="1:26" s="10" customFormat="1" ht="17.25" customHeight="1">
      <c r="A47" s="13"/>
      <c r="B47" s="162"/>
      <c r="C47" s="24"/>
      <c r="D47" s="43"/>
      <c r="E47" s="42"/>
      <c r="F47" s="57"/>
      <c r="G47" s="48" t="s">
        <v>444</v>
      </c>
      <c r="H47" s="28" t="s">
        <v>43</v>
      </c>
      <c r="I47" s="49" t="s">
        <v>4</v>
      </c>
      <c r="J47" s="164"/>
      <c r="K47" s="12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0" customFormat="1" ht="25.5" customHeight="1">
      <c r="A48" s="13">
        <f t="shared" si="0"/>
        <v>40698</v>
      </c>
      <c r="B48" s="161">
        <f>RANK(A48,$A$4:$A$103,1)</f>
        <v>23</v>
      </c>
      <c r="C48" s="40" t="s">
        <v>1166</v>
      </c>
      <c r="D48" s="33" t="s">
        <v>99</v>
      </c>
      <c r="E48" s="27">
        <v>6</v>
      </c>
      <c r="F48" s="21" t="s">
        <v>1167</v>
      </c>
      <c r="G48" s="22" t="s">
        <v>1168</v>
      </c>
      <c r="H48" s="22" t="s">
        <v>1169</v>
      </c>
      <c r="I48" s="23" t="s">
        <v>1170</v>
      </c>
      <c r="J48" s="163"/>
      <c r="K48" s="12"/>
      <c r="M48"/>
      <c r="X48" s="82"/>
      <c r="Y48"/>
      <c r="Z48"/>
    </row>
    <row r="49" spans="1:26" s="10" customFormat="1" ht="17.25" customHeight="1">
      <c r="A49" s="13"/>
      <c r="B49" s="162"/>
      <c r="C49" s="24"/>
      <c r="D49" s="43"/>
      <c r="E49" s="42"/>
      <c r="F49" s="57"/>
      <c r="G49" s="48" t="s">
        <v>365</v>
      </c>
      <c r="H49" s="28" t="s">
        <v>168</v>
      </c>
      <c r="I49" s="49" t="s">
        <v>11</v>
      </c>
      <c r="J49" s="164"/>
      <c r="K49" s="12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10" customFormat="1" ht="25.5" customHeight="1">
      <c r="A50" s="13">
        <f t="shared" si="0"/>
        <v>40734</v>
      </c>
      <c r="B50" s="161">
        <f>RANK(A50,$A$4:$A$103,1)</f>
        <v>24</v>
      </c>
      <c r="C50" s="41" t="s">
        <v>1171</v>
      </c>
      <c r="D50" s="58" t="s">
        <v>159</v>
      </c>
      <c r="E50" s="29">
        <v>4</v>
      </c>
      <c r="F50" s="21" t="s">
        <v>561</v>
      </c>
      <c r="G50" s="22" t="s">
        <v>563</v>
      </c>
      <c r="H50" s="22" t="s">
        <v>584</v>
      </c>
      <c r="I50" s="23" t="s">
        <v>1172</v>
      </c>
      <c r="J50" s="163"/>
      <c r="K50" s="12"/>
      <c r="M50"/>
      <c r="X50" s="82"/>
      <c r="Y50"/>
      <c r="Z50"/>
    </row>
    <row r="51" spans="1:26" s="10" customFormat="1" ht="17.25" customHeight="1">
      <c r="A51" s="13"/>
      <c r="B51" s="162"/>
      <c r="C51" s="24"/>
      <c r="D51" s="43"/>
      <c r="E51" s="42"/>
      <c r="F51" s="57"/>
      <c r="G51" s="72" t="s">
        <v>365</v>
      </c>
      <c r="H51" s="103" t="s">
        <v>168</v>
      </c>
      <c r="I51" s="39" t="s">
        <v>11</v>
      </c>
      <c r="J51" s="164"/>
      <c r="K51" s="12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0" customFormat="1" ht="25.5" customHeight="1">
      <c r="A52" s="13">
        <f t="shared" si="0"/>
        <v>40757</v>
      </c>
      <c r="B52" s="161">
        <f>RANK(A52,$A$4:$A$103,1)</f>
        <v>25</v>
      </c>
      <c r="C52" s="40" t="s">
        <v>1173</v>
      </c>
      <c r="D52" s="32" t="s">
        <v>62</v>
      </c>
      <c r="E52" s="63">
        <v>4</v>
      </c>
      <c r="F52" s="21" t="s">
        <v>1174</v>
      </c>
      <c r="G52" s="22" t="s">
        <v>1037</v>
      </c>
      <c r="H52" s="22" t="s">
        <v>1175</v>
      </c>
      <c r="I52" s="23" t="s">
        <v>1038</v>
      </c>
      <c r="J52" s="163"/>
      <c r="K52" s="12"/>
      <c r="M52"/>
      <c r="X52" s="82"/>
      <c r="Y52"/>
      <c r="Z52"/>
    </row>
    <row r="53" spans="1:26" s="10" customFormat="1" ht="17.25" customHeight="1">
      <c r="A53" s="13"/>
      <c r="B53" s="162"/>
      <c r="C53" s="24"/>
      <c r="D53" s="43"/>
      <c r="E53" s="42"/>
      <c r="F53" s="57"/>
      <c r="G53" s="66" t="s">
        <v>398</v>
      </c>
      <c r="H53" s="65" t="s">
        <v>94</v>
      </c>
      <c r="I53" s="49" t="s">
        <v>11</v>
      </c>
      <c r="J53" s="164"/>
      <c r="K53" s="12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0" customFormat="1" ht="25.5" customHeight="1">
      <c r="A54" s="13">
        <f t="shared" si="0"/>
        <v>40821</v>
      </c>
      <c r="B54" s="161">
        <f>RANK(A54,$A$4:$A$103,1)</f>
        <v>26</v>
      </c>
      <c r="C54" s="40" t="s">
        <v>1176</v>
      </c>
      <c r="D54" s="33" t="s">
        <v>59</v>
      </c>
      <c r="E54" s="27">
        <v>6</v>
      </c>
      <c r="F54" s="21" t="s">
        <v>598</v>
      </c>
      <c r="G54" s="22" t="s">
        <v>600</v>
      </c>
      <c r="H54" s="22" t="s">
        <v>1177</v>
      </c>
      <c r="I54" s="23" t="s">
        <v>1178</v>
      </c>
      <c r="J54" s="163"/>
      <c r="K54" s="12"/>
      <c r="M54"/>
      <c r="X54" s="82"/>
      <c r="Y54"/>
      <c r="Z54"/>
    </row>
    <row r="55" spans="1:26" s="10" customFormat="1" ht="17.25" customHeight="1">
      <c r="A55" s="13"/>
      <c r="B55" s="162"/>
      <c r="C55" s="24"/>
      <c r="D55" s="43"/>
      <c r="E55" s="42"/>
      <c r="F55" s="57"/>
      <c r="G55" s="64" t="s">
        <v>365</v>
      </c>
      <c r="H55" s="45" t="s">
        <v>168</v>
      </c>
      <c r="I55" s="49" t="s">
        <v>11</v>
      </c>
      <c r="J55" s="164"/>
      <c r="K55" s="12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0" customFormat="1" ht="24.75" customHeight="1">
      <c r="A56" s="13">
        <f t="shared" si="0"/>
        <v>40962</v>
      </c>
      <c r="B56" s="161">
        <f>RANK(A56,$A$4:$A$103,1)</f>
        <v>27</v>
      </c>
      <c r="C56" s="40" t="s">
        <v>1179</v>
      </c>
      <c r="D56" s="33" t="s">
        <v>88</v>
      </c>
      <c r="E56" s="27">
        <v>3</v>
      </c>
      <c r="F56" s="21" t="s">
        <v>1147</v>
      </c>
      <c r="G56" s="22" t="s">
        <v>1180</v>
      </c>
      <c r="H56" s="22" t="s">
        <v>1149</v>
      </c>
      <c r="I56" s="23" t="s">
        <v>1148</v>
      </c>
      <c r="J56" s="163"/>
      <c r="K56" s="12"/>
      <c r="M56"/>
      <c r="X56" s="82"/>
      <c r="Y56"/>
      <c r="Z56"/>
    </row>
    <row r="57" spans="1:26" s="10" customFormat="1" ht="17.25" customHeight="1">
      <c r="A57" s="13"/>
      <c r="B57" s="162"/>
      <c r="C57" s="24"/>
      <c r="D57" s="43"/>
      <c r="E57" s="42"/>
      <c r="F57" s="57"/>
      <c r="G57" s="48" t="s">
        <v>750</v>
      </c>
      <c r="H57" s="28" t="s">
        <v>66</v>
      </c>
      <c r="I57" s="49" t="s">
        <v>16</v>
      </c>
      <c r="J57" s="164"/>
      <c r="K57" s="12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10" customFormat="1" ht="24.75" customHeight="1">
      <c r="A58" s="13">
        <f t="shared" si="0"/>
        <v>40978</v>
      </c>
      <c r="B58" s="161">
        <f>RANK(A58,$A$4:$A$103,1)</f>
        <v>28</v>
      </c>
      <c r="C58" s="40" t="s">
        <v>1181</v>
      </c>
      <c r="D58" s="33" t="s">
        <v>13</v>
      </c>
      <c r="E58" s="27">
        <v>5</v>
      </c>
      <c r="F58" s="21" t="s">
        <v>1182</v>
      </c>
      <c r="G58" s="22" t="s">
        <v>497</v>
      </c>
      <c r="H58" s="22" t="s">
        <v>496</v>
      </c>
      <c r="I58" s="23" t="s">
        <v>498</v>
      </c>
      <c r="J58" s="163"/>
      <c r="K58" s="12"/>
      <c r="M58"/>
      <c r="X58" s="82"/>
      <c r="Y58"/>
      <c r="Z58"/>
    </row>
    <row r="59" spans="1:26" s="10" customFormat="1" ht="17.25" customHeight="1">
      <c r="A59" s="13"/>
      <c r="B59" s="162"/>
      <c r="C59" s="24"/>
      <c r="D59" s="43"/>
      <c r="E59" s="42"/>
      <c r="F59" s="57"/>
      <c r="G59" s="48" t="s">
        <v>292</v>
      </c>
      <c r="H59" s="28" t="s">
        <v>96</v>
      </c>
      <c r="I59" s="49" t="s">
        <v>10</v>
      </c>
      <c r="J59" s="164"/>
      <c r="K59" s="12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0" customFormat="1" ht="24.75" customHeight="1">
      <c r="A60" s="13">
        <f t="shared" si="0"/>
        <v>41029</v>
      </c>
      <c r="B60" s="161">
        <f>RANK(A60,$A$4:$A$103,1)</f>
        <v>29</v>
      </c>
      <c r="C60" s="40" t="s">
        <v>1183</v>
      </c>
      <c r="D60" s="33" t="s">
        <v>640</v>
      </c>
      <c r="E60" s="27">
        <v>6</v>
      </c>
      <c r="F60" s="21" t="s">
        <v>1184</v>
      </c>
      <c r="G60" s="22" t="s">
        <v>1185</v>
      </c>
      <c r="H60" s="22" t="s">
        <v>1186</v>
      </c>
      <c r="I60" s="23" t="s">
        <v>1187</v>
      </c>
      <c r="J60" s="163"/>
      <c r="K60" s="12"/>
      <c r="M60"/>
      <c r="X60" s="82"/>
      <c r="Y60"/>
      <c r="Z60"/>
    </row>
    <row r="61" spans="1:26" s="10" customFormat="1" ht="17.25" customHeight="1">
      <c r="A61" s="13"/>
      <c r="B61" s="162"/>
      <c r="C61" s="24"/>
      <c r="D61" s="43"/>
      <c r="E61" s="42"/>
      <c r="F61" s="57"/>
      <c r="G61" s="48" t="s">
        <v>555</v>
      </c>
      <c r="H61" s="50" t="s">
        <v>98</v>
      </c>
      <c r="I61" s="49" t="s">
        <v>175</v>
      </c>
      <c r="J61" s="164"/>
      <c r="K61" s="12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0" customFormat="1" ht="24.75" customHeight="1">
      <c r="A62" s="13">
        <f t="shared" si="0"/>
        <v>41054</v>
      </c>
      <c r="B62" s="161">
        <f>RANK(A62,$A$4:$A$103,1)</f>
        <v>30</v>
      </c>
      <c r="C62" s="41" t="s">
        <v>1188</v>
      </c>
      <c r="D62" s="58" t="s">
        <v>95</v>
      </c>
      <c r="E62" s="29">
        <v>5</v>
      </c>
      <c r="F62" s="21" t="s">
        <v>1189</v>
      </c>
      <c r="G62" s="22" t="s">
        <v>1190</v>
      </c>
      <c r="H62" s="22" t="s">
        <v>1079</v>
      </c>
      <c r="I62" s="23" t="s">
        <v>1080</v>
      </c>
      <c r="J62" s="163"/>
      <c r="K62" s="12"/>
      <c r="M62"/>
      <c r="X62" s="82"/>
      <c r="Y62"/>
      <c r="Z62"/>
    </row>
    <row r="63" spans="1:26" s="10" customFormat="1" ht="17.25" customHeight="1">
      <c r="A63" s="13"/>
      <c r="B63" s="162"/>
      <c r="C63" s="24"/>
      <c r="D63" s="43"/>
      <c r="E63" s="42"/>
      <c r="F63" s="57"/>
      <c r="G63" s="51" t="s">
        <v>1191</v>
      </c>
      <c r="H63" s="52" t="s">
        <v>171</v>
      </c>
      <c r="I63" s="47" t="s">
        <v>11</v>
      </c>
      <c r="J63" s="164"/>
      <c r="K63" s="12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0" customFormat="1" ht="24.75" customHeight="1">
      <c r="A64" s="13">
        <f t="shared" si="0"/>
        <v>41096</v>
      </c>
      <c r="B64" s="161">
        <f>RANK(A64,$A$4:$A$103,1)</f>
        <v>31</v>
      </c>
      <c r="C64" s="40" t="s">
        <v>1192</v>
      </c>
      <c r="D64" s="32" t="s">
        <v>472</v>
      </c>
      <c r="E64" s="63">
        <v>5</v>
      </c>
      <c r="F64" s="21" t="s">
        <v>1193</v>
      </c>
      <c r="G64" s="22" t="s">
        <v>1194</v>
      </c>
      <c r="H64" s="22" t="s">
        <v>1096</v>
      </c>
      <c r="I64" s="23" t="s">
        <v>1195</v>
      </c>
      <c r="J64" s="163"/>
      <c r="K64" s="12"/>
      <c r="M64"/>
      <c r="X64" s="82"/>
      <c r="Y64"/>
      <c r="Z64"/>
    </row>
    <row r="65" spans="1:26" s="10" customFormat="1" ht="17.25" customHeight="1">
      <c r="A65" s="13"/>
      <c r="B65" s="162"/>
      <c r="C65" s="24"/>
      <c r="D65" s="43"/>
      <c r="E65" s="42"/>
      <c r="F65" s="57"/>
      <c r="G65" s="34" t="s">
        <v>417</v>
      </c>
      <c r="H65" s="50" t="s">
        <v>64</v>
      </c>
      <c r="I65" s="49" t="s">
        <v>11</v>
      </c>
      <c r="J65" s="164"/>
      <c r="K65" s="12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0" customFormat="1" ht="24.75" customHeight="1">
      <c r="A66" s="13">
        <f t="shared" si="0"/>
        <v>41110</v>
      </c>
      <c r="B66" s="161">
        <f>RANK(A66,$A$4:$A$103,1)</f>
        <v>32</v>
      </c>
      <c r="C66" s="40" t="s">
        <v>163</v>
      </c>
      <c r="D66" s="33" t="s">
        <v>31</v>
      </c>
      <c r="E66" s="27">
        <v>3</v>
      </c>
      <c r="F66" s="21" t="s">
        <v>1073</v>
      </c>
      <c r="G66" s="22" t="s">
        <v>1075</v>
      </c>
      <c r="H66" s="22" t="s">
        <v>1072</v>
      </c>
      <c r="I66" s="23" t="s">
        <v>1074</v>
      </c>
      <c r="J66" s="163"/>
      <c r="K66" s="12"/>
      <c r="M66"/>
      <c r="X66" s="82"/>
      <c r="Y66"/>
      <c r="Z66"/>
    </row>
    <row r="67" spans="1:26" s="10" customFormat="1" ht="17.25" customHeight="1">
      <c r="A67" s="13"/>
      <c r="B67" s="162"/>
      <c r="C67" s="24"/>
      <c r="D67" s="43"/>
      <c r="E67" s="42"/>
      <c r="F67" s="57"/>
      <c r="G67" s="34" t="s">
        <v>365</v>
      </c>
      <c r="H67" s="28" t="s">
        <v>168</v>
      </c>
      <c r="I67" s="49" t="s">
        <v>11</v>
      </c>
      <c r="J67" s="164"/>
      <c r="K67" s="12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10" customFormat="1" ht="24.75" customHeight="1">
      <c r="A68" s="13">
        <f t="shared" si="0"/>
        <v>41179</v>
      </c>
      <c r="B68" s="161">
        <f>RANK(A68,$A$4:$A$103,1)</f>
        <v>33</v>
      </c>
      <c r="C68" s="41" t="s">
        <v>1196</v>
      </c>
      <c r="D68" s="68" t="s">
        <v>87</v>
      </c>
      <c r="E68" s="29">
        <v>6</v>
      </c>
      <c r="F68" s="21" t="s">
        <v>580</v>
      </c>
      <c r="G68" s="22" t="s">
        <v>579</v>
      </c>
      <c r="H68" s="22" t="s">
        <v>1197</v>
      </c>
      <c r="I68" s="23" t="s">
        <v>1198</v>
      </c>
      <c r="J68" s="163"/>
      <c r="K68" s="12"/>
      <c r="M68"/>
      <c r="X68" s="82"/>
      <c r="Y68"/>
      <c r="Z68"/>
    </row>
    <row r="69" spans="1:26" s="10" customFormat="1" ht="17.25" customHeight="1">
      <c r="A69" s="13"/>
      <c r="B69" s="162"/>
      <c r="C69" s="24"/>
      <c r="D69" s="43"/>
      <c r="E69" s="42"/>
      <c r="F69" s="57"/>
      <c r="G69" s="51" t="s">
        <v>1191</v>
      </c>
      <c r="H69" s="52" t="s">
        <v>171</v>
      </c>
      <c r="I69" s="47" t="s">
        <v>11</v>
      </c>
      <c r="J69" s="164"/>
      <c r="K69" s="12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s="10" customFormat="1" ht="24.75" customHeight="1">
      <c r="A70" s="13">
        <f>VALUE(CONCATENATE(LEFT(C70,1),MID(C70,3,2),RIGHT(C70,2)))</f>
        <v>41198</v>
      </c>
      <c r="B70" s="161">
        <f>RANK(A70,$A$4:$A$103,1)</f>
        <v>34</v>
      </c>
      <c r="C70" s="40" t="s">
        <v>1199</v>
      </c>
      <c r="D70" s="33" t="s">
        <v>80</v>
      </c>
      <c r="E70" s="27">
        <v>6</v>
      </c>
      <c r="F70" s="21" t="s">
        <v>1200</v>
      </c>
      <c r="G70" s="22" t="s">
        <v>1201</v>
      </c>
      <c r="H70" s="22" t="s">
        <v>1202</v>
      </c>
      <c r="I70" s="23" t="s">
        <v>1203</v>
      </c>
      <c r="J70" s="163"/>
      <c r="K70" s="12"/>
      <c r="M70"/>
      <c r="X70" s="82"/>
      <c r="Y70"/>
      <c r="Z70"/>
    </row>
    <row r="71" spans="1:26" s="10" customFormat="1" ht="17.25" customHeight="1">
      <c r="A71" s="13"/>
      <c r="B71" s="162"/>
      <c r="C71" s="24"/>
      <c r="D71" s="43"/>
      <c r="E71" s="42"/>
      <c r="F71" s="57"/>
      <c r="G71" s="48" t="s">
        <v>1204</v>
      </c>
      <c r="H71" s="28" t="s">
        <v>98</v>
      </c>
      <c r="I71" s="49" t="s">
        <v>175</v>
      </c>
      <c r="J71" s="164"/>
      <c r="K71" s="12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s="10" customFormat="1" ht="24.75" customHeight="1">
      <c r="A72" s="13">
        <f>VALUE(CONCATENATE(LEFT(C72,1),MID(C72,3,2),RIGHT(C72,2)))</f>
        <v>41204</v>
      </c>
      <c r="B72" s="161">
        <f>RANK(A72,$A$4:$A$103,1)</f>
        <v>35</v>
      </c>
      <c r="C72" s="40" t="s">
        <v>1205</v>
      </c>
      <c r="D72" s="33" t="s">
        <v>350</v>
      </c>
      <c r="E72" s="27">
        <v>4</v>
      </c>
      <c r="F72" s="21" t="s">
        <v>1206</v>
      </c>
      <c r="G72" s="22" t="s">
        <v>1207</v>
      </c>
      <c r="H72" s="22" t="s">
        <v>1208</v>
      </c>
      <c r="I72" s="23" t="s">
        <v>1209</v>
      </c>
      <c r="J72" s="163"/>
      <c r="K72" s="12"/>
      <c r="M72"/>
      <c r="X72" s="82"/>
      <c r="Y72"/>
      <c r="Z72"/>
    </row>
    <row r="73" spans="1:26" s="10" customFormat="1" ht="17.25" customHeight="1">
      <c r="A73" s="13"/>
      <c r="B73" s="162"/>
      <c r="C73" s="24"/>
      <c r="D73" s="43"/>
      <c r="E73" s="42"/>
      <c r="F73" s="57"/>
      <c r="G73" s="48" t="s">
        <v>365</v>
      </c>
      <c r="H73" s="28" t="s">
        <v>168</v>
      </c>
      <c r="I73" s="49" t="s">
        <v>11</v>
      </c>
      <c r="J73" s="164"/>
      <c r="K73" s="12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s="10" customFormat="1" ht="24.75" customHeight="1">
      <c r="A74" s="13">
        <f>VALUE(CONCATENATE(LEFT(C74,1),MID(C74,3,2),RIGHT(C74,2)))</f>
        <v>41219</v>
      </c>
      <c r="B74" s="161">
        <f>RANK(A74,$A$4:$A$103,1)</f>
        <v>36</v>
      </c>
      <c r="C74" s="40" t="s">
        <v>1210</v>
      </c>
      <c r="D74" s="33" t="s">
        <v>68</v>
      </c>
      <c r="E74" s="27">
        <v>1</v>
      </c>
      <c r="F74" s="21" t="s">
        <v>1211</v>
      </c>
      <c r="G74" s="22" t="s">
        <v>619</v>
      </c>
      <c r="H74" s="22" t="s">
        <v>622</v>
      </c>
      <c r="I74" s="23" t="s">
        <v>621</v>
      </c>
      <c r="J74" s="163"/>
      <c r="K74" s="12"/>
      <c r="M74"/>
      <c r="X74" s="82"/>
      <c r="Y74"/>
      <c r="Z74"/>
    </row>
    <row r="75" spans="1:26" s="10" customFormat="1" ht="17.25" customHeight="1">
      <c r="A75" s="13"/>
      <c r="B75" s="162"/>
      <c r="C75" s="24"/>
      <c r="D75" s="43"/>
      <c r="E75" s="42"/>
      <c r="F75" s="57"/>
      <c r="G75" s="48" t="s">
        <v>422</v>
      </c>
      <c r="H75" s="50" t="s">
        <v>118</v>
      </c>
      <c r="I75" s="49" t="s">
        <v>10</v>
      </c>
      <c r="J75" s="164"/>
      <c r="K75" s="12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s="10" customFormat="1" ht="24.75" customHeight="1">
      <c r="A76" s="13">
        <f>VALUE(CONCATENATE(LEFT(C76,1),MID(C76,3,2),RIGHT(C76,2)))</f>
        <v>41237</v>
      </c>
      <c r="B76" s="161">
        <f>RANK(A76,$A$4:$A$103,1)</f>
        <v>37</v>
      </c>
      <c r="C76" s="40" t="s">
        <v>1212</v>
      </c>
      <c r="D76" s="33" t="s">
        <v>109</v>
      </c>
      <c r="E76" s="27">
        <v>1</v>
      </c>
      <c r="F76" s="21" t="s">
        <v>1213</v>
      </c>
      <c r="G76" s="22" t="s">
        <v>1068</v>
      </c>
      <c r="H76" s="22" t="s">
        <v>1214</v>
      </c>
      <c r="I76" s="23" t="s">
        <v>1067</v>
      </c>
      <c r="J76" s="163"/>
      <c r="K76" s="12"/>
      <c r="M76"/>
      <c r="X76" s="82"/>
      <c r="Y76"/>
      <c r="Z76"/>
    </row>
    <row r="77" spans="1:26" s="10" customFormat="1" ht="17.25" customHeight="1">
      <c r="A77" s="13"/>
      <c r="B77" s="162"/>
      <c r="C77" s="24"/>
      <c r="D77" s="43"/>
      <c r="E77" s="42"/>
      <c r="F77" s="57"/>
      <c r="G77" s="48" t="s">
        <v>398</v>
      </c>
      <c r="H77" s="28" t="s">
        <v>94</v>
      </c>
      <c r="I77" s="49" t="s">
        <v>11</v>
      </c>
      <c r="J77" s="164"/>
      <c r="K77" s="12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s="10" customFormat="1" ht="24.75" customHeight="1">
      <c r="A78" s="13">
        <f>VALUE(CONCATENATE(LEFT(C78,1),MID(C78,3,2),RIGHT(C78,2)))</f>
        <v>41240</v>
      </c>
      <c r="B78" s="161">
        <f>RANK(A78,$A$4:$A$103,1)</f>
        <v>38</v>
      </c>
      <c r="C78" s="40" t="s">
        <v>164</v>
      </c>
      <c r="D78" s="33" t="s">
        <v>165</v>
      </c>
      <c r="E78" s="27">
        <v>1</v>
      </c>
      <c r="F78" s="21" t="s">
        <v>1215</v>
      </c>
      <c r="G78" s="22" t="s">
        <v>1216</v>
      </c>
      <c r="H78" s="22" t="s">
        <v>1217</v>
      </c>
      <c r="I78" s="23" t="s">
        <v>1218</v>
      </c>
      <c r="J78" s="163"/>
      <c r="K78" s="12"/>
      <c r="M78"/>
      <c r="X78" s="82"/>
      <c r="Y78"/>
      <c r="Z78"/>
    </row>
    <row r="79" spans="1:26" s="10" customFormat="1" ht="17.25" customHeight="1">
      <c r="A79" s="13"/>
      <c r="B79" s="162"/>
      <c r="C79" s="24"/>
      <c r="D79" s="43"/>
      <c r="E79" s="42"/>
      <c r="F79" s="57"/>
      <c r="G79" s="48" t="s">
        <v>365</v>
      </c>
      <c r="H79" s="28" t="s">
        <v>168</v>
      </c>
      <c r="I79" s="49" t="s">
        <v>11</v>
      </c>
      <c r="J79" s="164"/>
      <c r="K79" s="12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s="10" customFormat="1" ht="24.75" customHeight="1">
      <c r="A80" s="13">
        <f>VALUE(CONCATENATE(LEFT(C80,1),MID(C80,3,2),RIGHT(C80,2)))</f>
        <v>41257</v>
      </c>
      <c r="B80" s="161">
        <f>RANK(A80,$A$4:$A$103,1)</f>
        <v>39</v>
      </c>
      <c r="C80" s="40" t="s">
        <v>1219</v>
      </c>
      <c r="D80" s="33" t="s">
        <v>73</v>
      </c>
      <c r="E80" s="20">
        <v>5</v>
      </c>
      <c r="F80" s="21" t="s">
        <v>1220</v>
      </c>
      <c r="G80" s="22" t="s">
        <v>1221</v>
      </c>
      <c r="H80" s="22" t="s">
        <v>1222</v>
      </c>
      <c r="I80" s="23" t="s">
        <v>1223</v>
      </c>
      <c r="J80" s="163"/>
      <c r="K80" s="12"/>
      <c r="M80"/>
      <c r="X80" s="82"/>
      <c r="Y80"/>
      <c r="Z80"/>
    </row>
    <row r="81" spans="1:26" s="10" customFormat="1" ht="17.25" customHeight="1">
      <c r="A81" s="13"/>
      <c r="B81" s="162"/>
      <c r="C81" s="24"/>
      <c r="D81" s="43"/>
      <c r="E81" s="42"/>
      <c r="F81" s="57"/>
      <c r="G81" s="60" t="s">
        <v>422</v>
      </c>
      <c r="H81" s="50" t="s">
        <v>118</v>
      </c>
      <c r="I81" s="49" t="s">
        <v>4</v>
      </c>
      <c r="J81" s="164"/>
      <c r="K81" s="12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s="10" customFormat="1" ht="24.75" customHeight="1">
      <c r="A82" s="13">
        <f>VALUE(CONCATENATE(LEFT(C82,1),MID(C82,3,2),RIGHT(C82,2)))</f>
        <v>41289</v>
      </c>
      <c r="B82" s="161">
        <f>RANK(A82,$A$4:$A$103,1)</f>
        <v>40</v>
      </c>
      <c r="C82" s="41" t="s">
        <v>1224</v>
      </c>
      <c r="D82" s="68" t="s">
        <v>75</v>
      </c>
      <c r="E82" s="29">
        <v>3</v>
      </c>
      <c r="F82" s="21" t="s">
        <v>1225</v>
      </c>
      <c r="G82" s="22" t="s">
        <v>1226</v>
      </c>
      <c r="H82" s="22" t="s">
        <v>1227</v>
      </c>
      <c r="I82" s="23" t="s">
        <v>1228</v>
      </c>
      <c r="J82" s="163"/>
      <c r="K82" s="12"/>
      <c r="M82"/>
      <c r="X82" s="82"/>
      <c r="Y82"/>
      <c r="Z82"/>
    </row>
    <row r="83" spans="1:26" s="10" customFormat="1" ht="17.25" customHeight="1">
      <c r="A83" s="13"/>
      <c r="B83" s="162"/>
      <c r="C83" s="24"/>
      <c r="D83" s="43"/>
      <c r="E83" s="42"/>
      <c r="F83" s="57"/>
      <c r="G83" s="84" t="s">
        <v>365</v>
      </c>
      <c r="H83" s="85" t="s">
        <v>168</v>
      </c>
      <c r="I83" s="47" t="s">
        <v>11</v>
      </c>
      <c r="J83" s="164"/>
      <c r="K83" s="12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s="10" customFormat="1" ht="24.75" customHeight="1">
      <c r="A84" s="13">
        <f>VALUE(CONCATENATE(LEFT(C84,1),MID(C84,3,2),RIGHT(C84,2)))</f>
        <v>41294</v>
      </c>
      <c r="B84" s="161">
        <f>RANK(A84,$A$4:$A$103,1)</f>
        <v>41</v>
      </c>
      <c r="C84" s="40" t="s">
        <v>1229</v>
      </c>
      <c r="D84" s="33" t="s">
        <v>184</v>
      </c>
      <c r="E84" s="27">
        <v>5</v>
      </c>
      <c r="F84" s="21" t="s">
        <v>1101</v>
      </c>
      <c r="G84" s="22" t="s">
        <v>1100</v>
      </c>
      <c r="H84" s="22" t="s">
        <v>1230</v>
      </c>
      <c r="I84" s="23" t="s">
        <v>1102</v>
      </c>
      <c r="J84" s="163"/>
      <c r="K84" s="12"/>
      <c r="M84"/>
      <c r="X84" s="82"/>
      <c r="Y84"/>
      <c r="Z84"/>
    </row>
    <row r="85" spans="1:26" s="10" customFormat="1" ht="17.25" customHeight="1">
      <c r="A85" s="13"/>
      <c r="B85" s="162"/>
      <c r="C85" s="24"/>
      <c r="D85" s="43"/>
      <c r="E85" s="42"/>
      <c r="F85" s="57"/>
      <c r="G85" s="64" t="s">
        <v>555</v>
      </c>
      <c r="H85" s="45" t="s">
        <v>98</v>
      </c>
      <c r="I85" s="49" t="s">
        <v>175</v>
      </c>
      <c r="J85" s="164"/>
      <c r="K85" s="12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s="10" customFormat="1" ht="24.75" customHeight="1">
      <c r="A86" s="13">
        <f>VALUE(CONCATENATE(LEFT(C86,1),MID(C86,3,2),RIGHT(C86,2)))</f>
        <v>41328</v>
      </c>
      <c r="B86" s="161">
        <f>RANK(A86,$A$4:$A$103,1)</f>
        <v>42</v>
      </c>
      <c r="C86" s="89" t="s">
        <v>1231</v>
      </c>
      <c r="D86" s="90" t="s">
        <v>72</v>
      </c>
      <c r="E86" s="61">
        <v>5</v>
      </c>
      <c r="F86" s="91" t="s">
        <v>1232</v>
      </c>
      <c r="G86" s="92" t="s">
        <v>1233</v>
      </c>
      <c r="H86" s="92" t="s">
        <v>1234</v>
      </c>
      <c r="I86" s="83" t="s">
        <v>1235</v>
      </c>
      <c r="J86" s="163"/>
      <c r="K86" s="12"/>
      <c r="M86"/>
      <c r="N86" s="98"/>
      <c r="X86" s="82"/>
      <c r="Y86"/>
      <c r="Z86"/>
    </row>
    <row r="87" spans="1:26" s="10" customFormat="1" ht="17.25" customHeight="1">
      <c r="A87" s="13"/>
      <c r="B87" s="162"/>
      <c r="C87" s="88"/>
      <c r="D87" s="93"/>
      <c r="E87" s="94"/>
      <c r="F87" s="95"/>
      <c r="G87" s="96" t="s">
        <v>444</v>
      </c>
      <c r="H87" s="62" t="s">
        <v>43</v>
      </c>
      <c r="I87" s="97" t="s">
        <v>4</v>
      </c>
      <c r="J87" s="164"/>
      <c r="K87" s="12"/>
      <c r="M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s="10" customFormat="1" ht="24.75" customHeight="1">
      <c r="A88" s="13">
        <f>VALUE(CONCATENATE(LEFT(C88,1),MID(C88,3,2),RIGHT(C88,2)))</f>
        <v>41351</v>
      </c>
      <c r="B88" s="161">
        <f>RANK(A88,$A$4:$A$103,1)</f>
        <v>43</v>
      </c>
      <c r="C88" s="41" t="s">
        <v>1236</v>
      </c>
      <c r="D88" s="68" t="s">
        <v>74</v>
      </c>
      <c r="E88" s="29">
        <v>4</v>
      </c>
      <c r="F88" s="91" t="s">
        <v>542</v>
      </c>
      <c r="G88" s="22" t="s">
        <v>541</v>
      </c>
      <c r="H88" s="22" t="s">
        <v>1237</v>
      </c>
      <c r="I88" s="23" t="s">
        <v>1238</v>
      </c>
      <c r="J88" s="163"/>
      <c r="K88" s="12"/>
      <c r="M88"/>
      <c r="N88" s="98"/>
      <c r="X88" s="82"/>
      <c r="Y88"/>
      <c r="Z88"/>
    </row>
    <row r="89" spans="1:26" s="10" customFormat="1" ht="17.25" customHeight="1">
      <c r="A89" s="13"/>
      <c r="B89" s="162"/>
      <c r="C89" s="24"/>
      <c r="D89" s="43"/>
      <c r="E89" s="42"/>
      <c r="F89" s="95"/>
      <c r="G89" s="96" t="s">
        <v>365</v>
      </c>
      <c r="H89" s="62" t="s">
        <v>168</v>
      </c>
      <c r="I89" s="97" t="s">
        <v>11</v>
      </c>
      <c r="J89" s="164"/>
      <c r="K89" s="12"/>
      <c r="M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s="10" customFormat="1" ht="24.75" customHeight="1">
      <c r="A90" s="13">
        <f>VALUE(CONCATENATE(LEFT(C90,1),MID(C90,3,2),RIGHT(C90,2)))</f>
        <v>41418</v>
      </c>
      <c r="B90" s="161">
        <f>RANK(A90,$A$4:$A$103,1)</f>
        <v>44</v>
      </c>
      <c r="C90" s="40" t="s">
        <v>1239</v>
      </c>
      <c r="D90" s="33" t="s">
        <v>89</v>
      </c>
      <c r="E90" s="20">
        <v>5</v>
      </c>
      <c r="F90" s="91" t="s">
        <v>626</v>
      </c>
      <c r="G90" s="22" t="s">
        <v>1240</v>
      </c>
      <c r="H90" s="22" t="s">
        <v>1241</v>
      </c>
      <c r="I90" s="23" t="s">
        <v>1242</v>
      </c>
      <c r="J90" s="163"/>
      <c r="K90" s="12"/>
      <c r="M90"/>
      <c r="N90" s="98"/>
      <c r="X90" s="82"/>
      <c r="Y90"/>
      <c r="Z90"/>
    </row>
    <row r="91" spans="1:26" s="10" customFormat="1" ht="17.25" customHeight="1">
      <c r="A91" s="13"/>
      <c r="B91" s="162"/>
      <c r="C91" s="24"/>
      <c r="D91" s="43"/>
      <c r="E91" s="42"/>
      <c r="F91" s="95"/>
      <c r="G91" s="96" t="s">
        <v>398</v>
      </c>
      <c r="H91" s="62" t="s">
        <v>94</v>
      </c>
      <c r="I91" s="97" t="s">
        <v>11</v>
      </c>
      <c r="J91" s="164"/>
      <c r="K91" s="12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s="10" customFormat="1" ht="24.75" customHeight="1">
      <c r="A92" s="13">
        <f>VALUE(CONCATENATE(LEFT(C92,1),MID(C92,3,2),RIGHT(C92,2)))</f>
        <v>41448</v>
      </c>
      <c r="B92" s="161">
        <f>RANK(A92,$A$4:$A$103,1)</f>
        <v>45</v>
      </c>
      <c r="C92" s="40" t="s">
        <v>1243</v>
      </c>
      <c r="D92" s="33" t="s">
        <v>41</v>
      </c>
      <c r="E92" s="27">
        <v>1</v>
      </c>
      <c r="F92" s="91" t="s">
        <v>1045</v>
      </c>
      <c r="G92" s="22" t="s">
        <v>1047</v>
      </c>
      <c r="H92" s="22" t="s">
        <v>1244</v>
      </c>
      <c r="I92" s="23" t="s">
        <v>1046</v>
      </c>
      <c r="J92" s="163"/>
      <c r="K92" s="12"/>
      <c r="M92"/>
      <c r="N92" s="98"/>
      <c r="X92" s="82"/>
      <c r="Y92"/>
      <c r="Z92"/>
    </row>
    <row r="93" spans="1:26" s="10" customFormat="1" ht="17.25" customHeight="1">
      <c r="A93" s="13"/>
      <c r="B93" s="162"/>
      <c r="C93" s="24"/>
      <c r="D93" s="43"/>
      <c r="E93" s="42"/>
      <c r="F93" s="95"/>
      <c r="G93" s="99" t="s">
        <v>384</v>
      </c>
      <c r="H93" s="100" t="s">
        <v>116</v>
      </c>
      <c r="I93" s="97" t="s">
        <v>10</v>
      </c>
      <c r="J93" s="164"/>
      <c r="K93" s="12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10" ht="24.75" customHeight="1">
      <c r="A94" s="13">
        <f>VALUE(CONCATENATE(LEFT(C94,1),MID(C94,3,2),RIGHT(C94,2)))</f>
        <v>41493</v>
      </c>
      <c r="B94" s="161">
        <f>RANK(A94,$A$4:$A$103,1)</f>
        <v>46</v>
      </c>
      <c r="C94" s="41" t="s">
        <v>1245</v>
      </c>
      <c r="D94" s="68" t="s">
        <v>35</v>
      </c>
      <c r="E94" s="29">
        <v>6</v>
      </c>
      <c r="F94" s="91" t="s">
        <v>1043</v>
      </c>
      <c r="G94" s="22" t="s">
        <v>1041</v>
      </c>
      <c r="H94" s="22" t="s">
        <v>1040</v>
      </c>
      <c r="I94" s="23" t="s">
        <v>1042</v>
      </c>
      <c r="J94" s="163"/>
    </row>
    <row r="95" spans="1:10" ht="23.25" customHeight="1">
      <c r="A95" s="13"/>
      <c r="B95" s="162"/>
      <c r="C95" s="24"/>
      <c r="D95" s="43"/>
      <c r="E95" s="42"/>
      <c r="F95" s="95"/>
      <c r="G95" s="96" t="s">
        <v>1246</v>
      </c>
      <c r="H95" s="62" t="s">
        <v>116</v>
      </c>
      <c r="I95" s="97" t="s">
        <v>4</v>
      </c>
      <c r="J95" s="164"/>
    </row>
    <row r="96" spans="1:10" ht="24.75" customHeight="1">
      <c r="A96" s="13">
        <f>VALUE(CONCATENATE(LEFT(C96,1),MID(C96,3,2),RIGHT(C96,2)))</f>
        <v>41606</v>
      </c>
      <c r="B96" s="161">
        <f>RANK(A96,$A$4:$A$103,1)</f>
        <v>47</v>
      </c>
      <c r="C96" s="40" t="s">
        <v>1247</v>
      </c>
      <c r="D96" s="33" t="s">
        <v>97</v>
      </c>
      <c r="E96" s="20">
        <v>5</v>
      </c>
      <c r="F96" s="91" t="s">
        <v>1248</v>
      </c>
      <c r="G96" s="22" t="s">
        <v>1249</v>
      </c>
      <c r="H96" s="22" t="s">
        <v>1250</v>
      </c>
      <c r="I96" s="23" t="s">
        <v>1251</v>
      </c>
      <c r="J96" s="163"/>
    </row>
    <row r="97" spans="1:10" ht="23.25" customHeight="1">
      <c r="A97" s="13"/>
      <c r="B97" s="162"/>
      <c r="C97" s="24"/>
      <c r="D97" s="43"/>
      <c r="E97" s="42"/>
      <c r="F97" s="95"/>
      <c r="G97" s="96" t="s">
        <v>422</v>
      </c>
      <c r="H97" s="62" t="s">
        <v>118</v>
      </c>
      <c r="I97" s="97" t="s">
        <v>4</v>
      </c>
      <c r="J97" s="164"/>
    </row>
    <row r="98" spans="1:10" ht="24.75" customHeight="1">
      <c r="A98" s="13">
        <f>VALUE(CONCATENATE(LEFT(C98,1),MID(C98,3,2),RIGHT(C98,2)))</f>
        <v>41644</v>
      </c>
      <c r="B98" s="161">
        <f>RANK(A98,$A$4:$A$103,1)</f>
        <v>48</v>
      </c>
      <c r="C98" s="40" t="s">
        <v>1252</v>
      </c>
      <c r="D98" s="33" t="s">
        <v>70</v>
      </c>
      <c r="E98" s="27">
        <v>6</v>
      </c>
      <c r="F98" s="91" t="s">
        <v>1253</v>
      </c>
      <c r="G98" s="22" t="s">
        <v>1127</v>
      </c>
      <c r="H98" s="22" t="s">
        <v>1129</v>
      </c>
      <c r="I98" s="23" t="s">
        <v>1126</v>
      </c>
      <c r="J98" s="163"/>
    </row>
    <row r="99" spans="1:10" ht="23.25" customHeight="1">
      <c r="A99" s="13"/>
      <c r="B99" s="162"/>
      <c r="C99" s="24"/>
      <c r="D99" s="43"/>
      <c r="E99" s="42"/>
      <c r="F99" s="95"/>
      <c r="G99" s="99" t="s">
        <v>444</v>
      </c>
      <c r="H99" s="100" t="s">
        <v>43</v>
      </c>
      <c r="I99" s="97" t="s">
        <v>4</v>
      </c>
      <c r="J99" s="164"/>
    </row>
    <row r="100" spans="1:10" ht="24.75" customHeight="1">
      <c r="A100" s="13">
        <f>VALUE(CONCATENATE(LEFT(C100,1),MID(C100,3,2),RIGHT(C100,2)))</f>
        <v>41658</v>
      </c>
      <c r="B100" s="161">
        <f>RANK(A100,$A$4:$A$103,1)</f>
        <v>49</v>
      </c>
      <c r="C100" s="40" t="s">
        <v>1254</v>
      </c>
      <c r="D100" s="33" t="s">
        <v>81</v>
      </c>
      <c r="E100" s="27">
        <v>3</v>
      </c>
      <c r="F100" s="91" t="s">
        <v>1255</v>
      </c>
      <c r="G100" s="22" t="s">
        <v>1256</v>
      </c>
      <c r="H100" s="22" t="s">
        <v>1257</v>
      </c>
      <c r="I100" s="23" t="s">
        <v>1258</v>
      </c>
      <c r="J100" s="163"/>
    </row>
    <row r="101" spans="1:10" ht="23.25" customHeight="1">
      <c r="A101" s="13"/>
      <c r="B101" s="162"/>
      <c r="C101" s="24"/>
      <c r="D101" s="43"/>
      <c r="E101" s="42"/>
      <c r="F101" s="95"/>
      <c r="G101" s="99" t="s">
        <v>750</v>
      </c>
      <c r="H101" s="100" t="s">
        <v>66</v>
      </c>
      <c r="I101" s="97" t="s">
        <v>16</v>
      </c>
      <c r="J101" s="164"/>
    </row>
    <row r="102" spans="1:10" ht="24.75" customHeight="1">
      <c r="A102" s="13">
        <f>VALUE(CONCATENATE(LEFT(C102,1),MID(C102,3,2),RIGHT(C102,2)))</f>
        <v>41668</v>
      </c>
      <c r="B102" s="161">
        <f>RANK(A102,$A$4:$A$103,1)</f>
        <v>50</v>
      </c>
      <c r="C102" s="40" t="s">
        <v>1259</v>
      </c>
      <c r="D102" s="33" t="s">
        <v>129</v>
      </c>
      <c r="E102" s="27">
        <v>1</v>
      </c>
      <c r="F102" s="91" t="s">
        <v>1260</v>
      </c>
      <c r="G102" s="22" t="s">
        <v>1261</v>
      </c>
      <c r="H102" s="22" t="s">
        <v>1262</v>
      </c>
      <c r="I102" s="23" t="s">
        <v>1263</v>
      </c>
      <c r="J102" s="163"/>
    </row>
    <row r="103" spans="1:10" ht="23.25" customHeight="1">
      <c r="A103" s="13"/>
      <c r="B103" s="162"/>
      <c r="C103" s="24"/>
      <c r="D103" s="43"/>
      <c r="E103" s="42"/>
      <c r="F103" s="95"/>
      <c r="G103" s="99" t="s">
        <v>1019</v>
      </c>
      <c r="H103" s="100" t="s">
        <v>66</v>
      </c>
      <c r="I103" s="97" t="s">
        <v>10</v>
      </c>
      <c r="J103" s="164"/>
    </row>
    <row r="104" spans="1:9" ht="23.25" customHeight="1">
      <c r="A104" s="13"/>
      <c r="B104" s="195"/>
      <c r="C104" s="140"/>
      <c r="D104" s="141"/>
      <c r="E104" s="132"/>
      <c r="F104" s="142"/>
      <c r="G104" s="133"/>
      <c r="H104" s="133"/>
      <c r="I104" s="133"/>
    </row>
    <row r="105" spans="1:9" ht="23.25" customHeight="1">
      <c r="A105" s="13"/>
      <c r="B105" s="194"/>
      <c r="C105" s="123"/>
      <c r="D105" s="124"/>
      <c r="E105" s="125"/>
      <c r="F105" s="143"/>
      <c r="G105" s="96"/>
      <c r="H105" s="62"/>
      <c r="I105" s="59"/>
    </row>
    <row r="106" spans="1:9" ht="23.25" customHeight="1">
      <c r="A106" s="13"/>
      <c r="B106" s="193"/>
      <c r="C106" s="127"/>
      <c r="D106" s="124"/>
      <c r="E106" s="123"/>
      <c r="F106" s="144"/>
      <c r="G106" s="128"/>
      <c r="H106" s="128"/>
      <c r="I106" s="128"/>
    </row>
    <row r="107" spans="1:9" ht="23.25" customHeight="1">
      <c r="A107" s="13"/>
      <c r="B107" s="196"/>
      <c r="C107" s="136"/>
      <c r="D107" s="137"/>
      <c r="E107" s="138"/>
      <c r="F107" s="145"/>
      <c r="G107" s="146"/>
      <c r="H107" s="147"/>
      <c r="I107" s="148"/>
    </row>
    <row r="108" spans="1:9" ht="23.25" customHeight="1">
      <c r="A108" s="13"/>
      <c r="B108" s="161"/>
      <c r="C108" s="40" t="s">
        <v>1339</v>
      </c>
      <c r="D108" s="33" t="s">
        <v>144</v>
      </c>
      <c r="E108" s="27">
        <v>4</v>
      </c>
      <c r="F108" s="91" t="s">
        <v>1340</v>
      </c>
      <c r="G108" s="22" t="s">
        <v>1341</v>
      </c>
      <c r="H108" s="22" t="s">
        <v>1342</v>
      </c>
      <c r="I108" s="23" t="s">
        <v>1343</v>
      </c>
    </row>
    <row r="109" spans="1:9" ht="23.25" customHeight="1">
      <c r="A109" s="13"/>
      <c r="B109" s="162"/>
      <c r="C109" s="24"/>
      <c r="D109" s="43"/>
      <c r="E109" s="42"/>
      <c r="F109" s="95"/>
      <c r="G109" s="99" t="s">
        <v>1019</v>
      </c>
      <c r="H109" s="100" t="s">
        <v>66</v>
      </c>
      <c r="I109" s="97" t="s">
        <v>42</v>
      </c>
    </row>
    <row r="110" spans="1:26" ht="23.25" customHeight="1">
      <c r="A110" s="13"/>
      <c r="B110" s="161"/>
      <c r="C110" s="40" t="s">
        <v>1344</v>
      </c>
      <c r="D110" s="33" t="s">
        <v>160</v>
      </c>
      <c r="E110" s="27">
        <v>3</v>
      </c>
      <c r="F110" s="91" t="s">
        <v>1345</v>
      </c>
      <c r="G110" s="22" t="s">
        <v>1346</v>
      </c>
      <c r="H110" s="22" t="s">
        <v>1347</v>
      </c>
      <c r="I110" s="23" t="s">
        <v>1348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23.25" customHeight="1">
      <c r="A111" s="13"/>
      <c r="B111" s="162"/>
      <c r="C111" s="24"/>
      <c r="D111" s="43"/>
      <c r="E111" s="42"/>
      <c r="F111" s="95"/>
      <c r="G111" s="99" t="s">
        <v>750</v>
      </c>
      <c r="H111" s="100" t="s">
        <v>66</v>
      </c>
      <c r="I111" s="97" t="s">
        <v>16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23.25" customHeight="1">
      <c r="A112" s="13"/>
      <c r="B112" s="161"/>
      <c r="C112" s="40" t="s">
        <v>1349</v>
      </c>
      <c r="D112" s="33" t="s">
        <v>104</v>
      </c>
      <c r="E112" s="27">
        <v>5</v>
      </c>
      <c r="F112" s="91" t="s">
        <v>1350</v>
      </c>
      <c r="G112" s="22" t="s">
        <v>1155</v>
      </c>
      <c r="H112" s="22" t="s">
        <v>1351</v>
      </c>
      <c r="I112" s="23" t="s">
        <v>1153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23.25" customHeight="1">
      <c r="A113" s="13"/>
      <c r="B113" s="162"/>
      <c r="C113" s="24"/>
      <c r="D113" s="43"/>
      <c r="E113" s="42"/>
      <c r="F113" s="95"/>
      <c r="G113" s="99" t="s">
        <v>422</v>
      </c>
      <c r="H113" s="100" t="s">
        <v>118</v>
      </c>
      <c r="I113" s="97" t="s">
        <v>4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23.25" customHeight="1">
      <c r="A114" s="13"/>
      <c r="B114" s="161"/>
      <c r="C114" s="40" t="s">
        <v>1352</v>
      </c>
      <c r="D114" s="33" t="s">
        <v>156</v>
      </c>
      <c r="E114" s="27">
        <v>1</v>
      </c>
      <c r="F114" s="91" t="s">
        <v>1353</v>
      </c>
      <c r="G114" s="22" t="s">
        <v>1354</v>
      </c>
      <c r="H114" s="22" t="s">
        <v>1355</v>
      </c>
      <c r="I114" s="23" t="s">
        <v>1356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23.25" customHeight="1">
      <c r="A115" s="13"/>
      <c r="B115" s="162"/>
      <c r="C115" s="24"/>
      <c r="D115" s="43"/>
      <c r="E115" s="42"/>
      <c r="F115" s="95"/>
      <c r="G115" s="99" t="s">
        <v>1191</v>
      </c>
      <c r="H115" s="100" t="s">
        <v>171</v>
      </c>
      <c r="I115" s="97" t="s">
        <v>11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23.25" customHeight="1">
      <c r="A116" s="13"/>
      <c r="B116" s="161"/>
      <c r="C116" s="40" t="s">
        <v>1357</v>
      </c>
      <c r="D116" s="33" t="s">
        <v>474</v>
      </c>
      <c r="E116" s="27">
        <v>6</v>
      </c>
      <c r="F116" s="91" t="s">
        <v>1358</v>
      </c>
      <c r="G116" s="22" t="s">
        <v>1331</v>
      </c>
      <c r="H116" s="22" t="s">
        <v>1330</v>
      </c>
      <c r="I116" s="23" t="s">
        <v>1332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23.25" customHeight="1">
      <c r="A117" s="13"/>
      <c r="B117" s="162"/>
      <c r="C117" s="24"/>
      <c r="D117" s="43"/>
      <c r="E117" s="42"/>
      <c r="F117" s="95"/>
      <c r="G117" s="99" t="s">
        <v>422</v>
      </c>
      <c r="H117" s="100" t="s">
        <v>118</v>
      </c>
      <c r="I117" s="97" t="s">
        <v>4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23.25" customHeight="1">
      <c r="A118" s="13"/>
      <c r="B118" s="161"/>
      <c r="C118" s="40"/>
      <c r="D118" s="33"/>
      <c r="E118" s="27"/>
      <c r="F118" s="91"/>
      <c r="G118" s="22"/>
      <c r="H118" s="22"/>
      <c r="I118" s="23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23.25" customHeight="1">
      <c r="A119" s="13"/>
      <c r="B119" s="162"/>
      <c r="C119" s="24"/>
      <c r="D119" s="43"/>
      <c r="E119" s="42"/>
      <c r="F119" s="95"/>
      <c r="G119" s="99"/>
      <c r="H119" s="100"/>
      <c r="I119" s="97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23.25" customHeight="1">
      <c r="A120" s="13"/>
      <c r="B120" s="161"/>
      <c r="C120" s="40"/>
      <c r="D120" s="33"/>
      <c r="E120" s="27"/>
      <c r="F120" s="91"/>
      <c r="G120" s="22"/>
      <c r="H120" s="22"/>
      <c r="I120" s="23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23.25" customHeight="1">
      <c r="A121" s="13"/>
      <c r="B121" s="162"/>
      <c r="C121" s="24"/>
      <c r="D121" s="43"/>
      <c r="E121" s="42"/>
      <c r="F121" s="95"/>
      <c r="G121" s="99"/>
      <c r="H121" s="100"/>
      <c r="I121" s="97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23.25" customHeight="1">
      <c r="A122" s="13"/>
      <c r="B122" s="161"/>
      <c r="C122" s="40"/>
      <c r="D122" s="33"/>
      <c r="E122" s="27"/>
      <c r="F122" s="91"/>
      <c r="G122" s="22"/>
      <c r="H122" s="22"/>
      <c r="I122" s="23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23.25" customHeight="1">
      <c r="A123" s="13"/>
      <c r="B123" s="162"/>
      <c r="C123" s="24"/>
      <c r="D123" s="43"/>
      <c r="E123" s="42"/>
      <c r="F123" s="95"/>
      <c r="G123" s="99"/>
      <c r="H123" s="100"/>
      <c r="I123" s="97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23.25" customHeight="1">
      <c r="A124" s="13"/>
      <c r="B124" s="161"/>
      <c r="C124" s="40"/>
      <c r="D124" s="33"/>
      <c r="E124" s="27"/>
      <c r="F124" s="91"/>
      <c r="G124" s="22"/>
      <c r="H124" s="22"/>
      <c r="I124" s="23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23.25" customHeight="1">
      <c r="A125" s="13"/>
      <c r="B125" s="162"/>
      <c r="C125" s="24"/>
      <c r="D125" s="43"/>
      <c r="E125" s="42"/>
      <c r="F125" s="95"/>
      <c r="G125" s="99"/>
      <c r="H125" s="100"/>
      <c r="I125" s="97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23.25" customHeight="1">
      <c r="A126" s="13"/>
      <c r="B126" s="161"/>
      <c r="C126" s="40"/>
      <c r="D126" s="33"/>
      <c r="E126" s="27"/>
      <c r="F126" s="91"/>
      <c r="G126" s="22"/>
      <c r="H126" s="22"/>
      <c r="I126" s="23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23.25" customHeight="1">
      <c r="A127" s="13"/>
      <c r="B127" s="162"/>
      <c r="C127" s="24"/>
      <c r="D127" s="43"/>
      <c r="E127" s="42"/>
      <c r="F127" s="95"/>
      <c r="G127" s="99"/>
      <c r="H127" s="100"/>
      <c r="I127" s="97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3:26" ht="23.25" customHeight="1"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3:26" ht="23.25" customHeight="1"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3:26" ht="23.25" customHeight="1"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3:26" ht="23.25" customHeight="1"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3:26" ht="23.25" customHeight="1"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3:26" ht="23.25" customHeight="1"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3:26" ht="23.25" customHeight="1"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3:26" ht="23.25" customHeight="1"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3:26" ht="23.25" customHeight="1"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3:26" ht="23.25" customHeight="1"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3:26" ht="23.25" customHeight="1"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3:26" ht="23.25" customHeight="1"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3:26" ht="23.25" customHeight="1"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3:26" ht="23.25" customHeight="1"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3:26" ht="23.25" customHeight="1"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3:26" ht="23.25" customHeight="1"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3:26" ht="23.25" customHeight="1"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3:26" ht="23.25" customHeight="1"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3:26" ht="23.25" customHeight="1"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3:26" ht="23.25" customHeight="1"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3:26" ht="23.25" customHeight="1"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3:26" ht="23.25" customHeight="1"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3:26" ht="23.25" customHeight="1"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3:26" ht="23.25" customHeight="1"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3:26" ht="23.25" customHeight="1"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3:26" ht="23.25" customHeight="1"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3:26" ht="23.25" customHeight="1"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3:26" ht="23.25" customHeight="1"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3:26" ht="23.25" customHeight="1"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3:26" ht="23.25" customHeight="1"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3:26" ht="23.25" customHeight="1"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3:26" ht="23.25" customHeight="1"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</sheetData>
  <sheetProtection/>
  <mergeCells count="117">
    <mergeCell ref="B118:B119"/>
    <mergeCell ref="B100:B101"/>
    <mergeCell ref="B94:B95"/>
    <mergeCell ref="B96:B97"/>
    <mergeCell ref="B98:B99"/>
    <mergeCell ref="B108:B109"/>
    <mergeCell ref="B116:B117"/>
    <mergeCell ref="B110:B111"/>
    <mergeCell ref="B112:B113"/>
    <mergeCell ref="B42:B43"/>
    <mergeCell ref="E2:E3"/>
    <mergeCell ref="B4:B5"/>
    <mergeCell ref="B18:B19"/>
    <mergeCell ref="B12:B13"/>
    <mergeCell ref="B14:B15"/>
    <mergeCell ref="B32:B33"/>
    <mergeCell ref="B8:B9"/>
    <mergeCell ref="D2:D3"/>
    <mergeCell ref="B10:B11"/>
    <mergeCell ref="B44:B45"/>
    <mergeCell ref="B38:B39"/>
    <mergeCell ref="B28:B29"/>
    <mergeCell ref="B30:B31"/>
    <mergeCell ref="B114:B115"/>
    <mergeCell ref="B34:B35"/>
    <mergeCell ref="B36:B37"/>
    <mergeCell ref="B40:B41"/>
    <mergeCell ref="B54:B55"/>
    <mergeCell ref="B56:B57"/>
    <mergeCell ref="B20:B21"/>
    <mergeCell ref="B22:B23"/>
    <mergeCell ref="B24:B25"/>
    <mergeCell ref="B26:B27"/>
    <mergeCell ref="B16:B17"/>
    <mergeCell ref="C2:C3"/>
    <mergeCell ref="B2:B3"/>
    <mergeCell ref="B6:B7"/>
    <mergeCell ref="B58:B59"/>
    <mergeCell ref="B46:B47"/>
    <mergeCell ref="B48:B49"/>
    <mergeCell ref="B50:B51"/>
    <mergeCell ref="B52:B53"/>
    <mergeCell ref="B68:B69"/>
    <mergeCell ref="B70:B71"/>
    <mergeCell ref="B72:B73"/>
    <mergeCell ref="B74:B75"/>
    <mergeCell ref="B60:B61"/>
    <mergeCell ref="B62:B63"/>
    <mergeCell ref="B64:B65"/>
    <mergeCell ref="B66:B67"/>
    <mergeCell ref="B90:B91"/>
    <mergeCell ref="B92:B93"/>
    <mergeCell ref="B84:B85"/>
    <mergeCell ref="B86:B87"/>
    <mergeCell ref="B88:B89"/>
    <mergeCell ref="B76:B77"/>
    <mergeCell ref="B78:B79"/>
    <mergeCell ref="B80:B81"/>
    <mergeCell ref="B82:B83"/>
    <mergeCell ref="J2:J3"/>
    <mergeCell ref="J4:J5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J48:J49"/>
    <mergeCell ref="J50:J51"/>
    <mergeCell ref="J52:J53"/>
    <mergeCell ref="J54:J55"/>
    <mergeCell ref="J56:J57"/>
    <mergeCell ref="J58:J59"/>
    <mergeCell ref="J60:J61"/>
    <mergeCell ref="J62:J63"/>
    <mergeCell ref="J64:J65"/>
    <mergeCell ref="J66:J67"/>
    <mergeCell ref="J68:J69"/>
    <mergeCell ref="J70:J71"/>
    <mergeCell ref="J72:J73"/>
    <mergeCell ref="J74:J75"/>
    <mergeCell ref="J76:J77"/>
    <mergeCell ref="J78:J79"/>
    <mergeCell ref="J80:J81"/>
    <mergeCell ref="J82:J83"/>
    <mergeCell ref="J84:J85"/>
    <mergeCell ref="J86:J87"/>
    <mergeCell ref="J88:J89"/>
    <mergeCell ref="J90:J91"/>
    <mergeCell ref="J92:J93"/>
    <mergeCell ref="J94:J95"/>
    <mergeCell ref="J96:J97"/>
    <mergeCell ref="J98:J99"/>
    <mergeCell ref="J100:J101"/>
    <mergeCell ref="J102:J103"/>
    <mergeCell ref="B122:B123"/>
    <mergeCell ref="B124:B125"/>
    <mergeCell ref="B126:B127"/>
    <mergeCell ref="B120:B121"/>
    <mergeCell ref="B102:B103"/>
    <mergeCell ref="B104:B105"/>
    <mergeCell ref="B106:B107"/>
  </mergeCells>
  <printOptions horizontalCentered="1"/>
  <pageMargins left="0.3937007874015748" right="0.3937007874015748" top="0.5905511811023623" bottom="0.3937007874015748" header="0.5118110236220472" footer="0.5118110236220472"/>
  <pageSetup fitToHeight="2" fitToWidth="2" horizontalDpi="600" verticalDpi="600" orientation="portrait" paperSize="9" scale="71" r:id="rId1"/>
  <rowBreaks count="1" manualBreakCount="1">
    <brk id="55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TK23</cp:lastModifiedBy>
  <cp:lastPrinted>2016-01-11T01:31:26Z</cp:lastPrinted>
  <dcterms:created xsi:type="dcterms:W3CDTF">2003-01-20T08:34:02Z</dcterms:created>
  <dcterms:modified xsi:type="dcterms:W3CDTF">2018-01-07T01:50:27Z</dcterms:modified>
  <cp:category/>
  <cp:version/>
  <cp:contentType/>
  <cp:contentStatus/>
</cp:coreProperties>
</file>