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陸上\50傑\2024\7_臼井さんへ\"/>
    </mc:Choice>
  </mc:AlternateContent>
  <xr:revisionPtr revIDLastSave="0" documentId="13_ncr:1_{C524EF0C-0A81-4F00-B6A2-D766E709CDEE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HJ" sheetId="1" r:id="rId1"/>
    <sheet name="PV" sheetId="8" r:id="rId2"/>
    <sheet name="LJ" sheetId="2" r:id="rId3"/>
    <sheet name="TJ" sheetId="7" r:id="rId4"/>
    <sheet name="SP" sheetId="3" r:id="rId5"/>
    <sheet name="DT" sheetId="4" r:id="rId6"/>
    <sheet name="HT" sheetId="9" r:id="rId7"/>
    <sheet name="JT" sheetId="5" r:id="rId8"/>
  </sheets>
  <definedNames>
    <definedName name="ＤＨＴ">#REF!</definedName>
    <definedName name="ＧＤＴ">DT!$C$3:$C$71</definedName>
    <definedName name="ＧＨＪ">HJ!$C$3:$C$64</definedName>
    <definedName name="ＧＪＴ">JT!$C$3:$C$68</definedName>
    <definedName name="ＧLＪ" localSheetId="6">HT!#REF!</definedName>
    <definedName name="ＧLＪ" localSheetId="1">PV!#REF!</definedName>
    <definedName name="ＧLＪ" localSheetId="3">TJ!$C$27:$C$65</definedName>
    <definedName name="ＧLＪ">LJ!$C$3:$C$95</definedName>
    <definedName name="ＧＳＰ">SP!$C$3:$C$88</definedName>
    <definedName name="_xlnm.Print_Area" localSheetId="5">DT!$B$1:$K$63</definedName>
    <definedName name="_xlnm.Print_Area" localSheetId="0">HJ!$B$1:$K$55</definedName>
    <definedName name="_xlnm.Print_Area" localSheetId="6">HT!$B$1:$K$24</definedName>
    <definedName name="_xlnm.Print_Area" localSheetId="7">JT!$B$1:$K$54</definedName>
    <definedName name="_xlnm.Print_Area" localSheetId="2">LJ!$B$1:$K$68</definedName>
    <definedName name="_xlnm.Print_Area" localSheetId="1">PV!$B$1:$K$22</definedName>
    <definedName name="_xlnm.Print_Area" localSheetId="4">SP!$B$1:$K$56</definedName>
    <definedName name="_xlnm.Print_Area" localSheetId="3">TJ!$B$1:$K$64</definedName>
    <definedName name="電G100">#REF!</definedName>
    <definedName name="電G100H">#REF!</definedName>
    <definedName name="電G200">#REF!</definedName>
    <definedName name="電G400">#REF!</definedName>
  </definedNames>
  <calcPr calcId="191029"/>
</workbook>
</file>

<file path=xl/calcChain.xml><?xml version="1.0" encoding="utf-8"?>
<calcChain xmlns="http://schemas.openxmlformats.org/spreadsheetml/2006/main">
  <c r="L24" i="9" l="1"/>
  <c r="L23" i="9"/>
  <c r="L18" i="9"/>
  <c r="L20" i="9"/>
  <c r="L21" i="9"/>
  <c r="L22" i="9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B65" i="2"/>
  <c r="B66" i="2"/>
  <c r="B67" i="2"/>
  <c r="B68" i="2"/>
  <c r="L65" i="2"/>
  <c r="L66" i="2"/>
  <c r="L67" i="2"/>
  <c r="L68" i="2"/>
  <c r="B22" i="8"/>
  <c r="L22" i="8"/>
  <c r="B55" i="1"/>
  <c r="L55" i="1"/>
  <c r="B58" i="3"/>
  <c r="L61" i="4" l="1"/>
  <c r="L62" i="4"/>
  <c r="L63" i="4"/>
  <c r="L15" i="8"/>
  <c r="L16" i="8"/>
  <c r="L17" i="8"/>
  <c r="L18" i="8"/>
  <c r="L19" i="8"/>
  <c r="L20" i="8"/>
  <c r="L21" i="8"/>
  <c r="L13" i="9"/>
  <c r="L14" i="9"/>
  <c r="L15" i="9"/>
  <c r="L16" i="9"/>
  <c r="L17" i="9"/>
  <c r="L19" i="9"/>
  <c r="L3" i="9"/>
  <c r="B24" i="9" s="1"/>
  <c r="L4" i="9"/>
  <c r="L5" i="9"/>
  <c r="L6" i="9"/>
  <c r="L7" i="9"/>
  <c r="L8" i="9"/>
  <c r="L9" i="9"/>
  <c r="L10" i="9"/>
  <c r="L11" i="9"/>
  <c r="L12" i="9"/>
  <c r="L54" i="4"/>
  <c r="L55" i="4"/>
  <c r="L56" i="4"/>
  <c r="L57" i="4"/>
  <c r="L58" i="4"/>
  <c r="L59" i="4"/>
  <c r="L60" i="4"/>
  <c r="L3" i="7"/>
  <c r="L4" i="7"/>
  <c r="L5" i="7"/>
  <c r="L6" i="7"/>
  <c r="L7" i="7"/>
  <c r="L8" i="7"/>
  <c r="L9" i="7"/>
  <c r="L11" i="7"/>
  <c r="L12" i="7"/>
  <c r="L13" i="7"/>
  <c r="L14" i="7"/>
  <c r="L15" i="7"/>
  <c r="L16" i="7"/>
  <c r="L17" i="7"/>
  <c r="L18" i="7"/>
  <c r="L19" i="7"/>
  <c r="L20" i="7"/>
  <c r="L21" i="7"/>
  <c r="L22" i="7"/>
  <c r="L10" i="7"/>
  <c r="L23" i="7"/>
  <c r="L24" i="7"/>
  <c r="L25" i="7"/>
  <c r="L26" i="7"/>
  <c r="L27" i="7"/>
  <c r="L28" i="7"/>
  <c r="L29" i="7"/>
  <c r="L30" i="7"/>
  <c r="L31" i="7"/>
  <c r="L32" i="7"/>
  <c r="L34" i="7"/>
  <c r="L35" i="7"/>
  <c r="L36" i="7"/>
  <c r="L37" i="7"/>
  <c r="L38" i="7"/>
  <c r="L39" i="7"/>
  <c r="L33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B36" i="5" s="1"/>
  <c r="L37" i="5"/>
  <c r="L38" i="5"/>
  <c r="L39" i="5"/>
  <c r="L40" i="5"/>
  <c r="L41" i="5"/>
  <c r="L42" i="5"/>
  <c r="L43" i="5"/>
  <c r="L44" i="5"/>
  <c r="L45" i="5"/>
  <c r="L46" i="5"/>
  <c r="L47" i="5"/>
  <c r="L48" i="5"/>
  <c r="B4" i="5" s="1"/>
  <c r="L49" i="5"/>
  <c r="L50" i="5"/>
  <c r="L51" i="5"/>
  <c r="L52" i="5"/>
  <c r="B52" i="5" s="1"/>
  <c r="L53" i="5"/>
  <c r="L54" i="5"/>
  <c r="L53" i="4"/>
  <c r="L3" i="4"/>
  <c r="L4" i="4"/>
  <c r="L5" i="4"/>
  <c r="B31" i="4" s="1"/>
  <c r="L6" i="4"/>
  <c r="B52" i="4" s="1"/>
  <c r="L7" i="4"/>
  <c r="L8" i="4"/>
  <c r="L9" i="4"/>
  <c r="B9" i="4" s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B36" i="4"/>
  <c r="L3" i="2"/>
  <c r="L4" i="2"/>
  <c r="L5" i="2"/>
  <c r="L6" i="2"/>
  <c r="B48" i="2" s="1"/>
  <c r="L7" i="2"/>
  <c r="L8" i="2"/>
  <c r="L9" i="2"/>
  <c r="L10" i="2"/>
  <c r="B10" i="2" s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B32" i="2" s="1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B62" i="2" s="1"/>
  <c r="L63" i="2"/>
  <c r="L64" i="2"/>
  <c r="B44" i="2"/>
  <c r="L3" i="8"/>
  <c r="L4" i="8"/>
  <c r="L5" i="8"/>
  <c r="L6" i="8"/>
  <c r="L7" i="8"/>
  <c r="L8" i="8"/>
  <c r="L9" i="8"/>
  <c r="L10" i="8"/>
  <c r="L11" i="8"/>
  <c r="L12" i="8"/>
  <c r="L13" i="8"/>
  <c r="L14" i="8"/>
  <c r="L3" i="1"/>
  <c r="B52" i="1" s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B51" i="1"/>
  <c r="B23" i="9" l="1"/>
  <c r="B18" i="9"/>
  <c r="B22" i="9"/>
  <c r="B20" i="9"/>
  <c r="B21" i="9"/>
  <c r="B9" i="9"/>
  <c r="B9" i="7"/>
  <c r="B63" i="7"/>
  <c r="B58" i="7"/>
  <c r="B26" i="7"/>
  <c r="B51" i="5"/>
  <c r="B47" i="5"/>
  <c r="B53" i="5"/>
  <c r="B44" i="5"/>
  <c r="B28" i="5"/>
  <c r="B20" i="5"/>
  <c r="B12" i="5"/>
  <c r="B6" i="9"/>
  <c r="B14" i="9"/>
  <c r="B10" i="9"/>
  <c r="B4" i="9"/>
  <c r="B62" i="4"/>
  <c r="B49" i="4"/>
  <c r="B61" i="4"/>
  <c r="B15" i="4"/>
  <c r="B59" i="4"/>
  <c r="B63" i="4"/>
  <c r="B46" i="7"/>
  <c r="B30" i="7"/>
  <c r="B15" i="7"/>
  <c r="B41" i="7"/>
  <c r="B51" i="7"/>
  <c r="B36" i="7"/>
  <c r="B20" i="7"/>
  <c r="B3" i="7"/>
  <c r="B50" i="2"/>
  <c r="B26" i="2"/>
  <c r="B53" i="2"/>
  <c r="B37" i="2"/>
  <c r="B21" i="2"/>
  <c r="B5" i="2"/>
  <c r="B16" i="2"/>
  <c r="B60" i="2"/>
  <c r="B63" i="2"/>
  <c r="B59" i="2"/>
  <c r="B55" i="2"/>
  <c r="B47" i="2"/>
  <c r="B35" i="2"/>
  <c r="B15" i="8"/>
  <c r="B33" i="1"/>
  <c r="B50" i="1"/>
  <c r="B38" i="1"/>
  <c r="B49" i="1"/>
  <c r="B37" i="1"/>
  <c r="B13" i="1"/>
  <c r="B23" i="1"/>
  <c r="B54" i="1"/>
  <c r="B46" i="1"/>
  <c r="B22" i="1"/>
  <c r="B14" i="1"/>
  <c r="B3" i="1"/>
  <c r="B45" i="1"/>
  <c r="B41" i="1"/>
  <c r="B44" i="1"/>
  <c r="B8" i="1"/>
  <c r="B4" i="1"/>
  <c r="B16" i="1"/>
  <c r="B47" i="4"/>
  <c r="B55" i="3"/>
  <c r="B52" i="3"/>
  <c r="B54" i="3"/>
  <c r="B57" i="3"/>
  <c r="B53" i="3"/>
  <c r="B56" i="3"/>
  <c r="B18" i="3"/>
  <c r="B16" i="5"/>
  <c r="B32" i="5"/>
  <c r="B48" i="5"/>
  <c r="B43" i="5"/>
  <c r="B35" i="5"/>
  <c r="B27" i="5"/>
  <c r="B23" i="5"/>
  <c r="B19" i="5"/>
  <c r="B15" i="5"/>
  <c r="B11" i="5"/>
  <c r="B7" i="5"/>
  <c r="B3" i="5"/>
  <c r="B39" i="5"/>
  <c r="B31" i="5"/>
  <c r="B8" i="5"/>
  <c r="B24" i="5"/>
  <c r="B40" i="5"/>
  <c r="B5" i="5"/>
  <c r="B9" i="5"/>
  <c r="B13" i="5"/>
  <c r="B17" i="5"/>
  <c r="B21" i="5"/>
  <c r="B25" i="5"/>
  <c r="B29" i="5"/>
  <c r="B33" i="5"/>
  <c r="B37" i="5"/>
  <c r="B41" i="5"/>
  <c r="B45" i="5"/>
  <c r="B49" i="5"/>
  <c r="B6" i="5"/>
  <c r="B10" i="5"/>
  <c r="B14" i="5"/>
  <c r="B18" i="5"/>
  <c r="B22" i="5"/>
  <c r="B30" i="5"/>
  <c r="B34" i="5"/>
  <c r="B38" i="5"/>
  <c r="B42" i="5"/>
  <c r="B46" i="5"/>
  <c r="B50" i="5"/>
  <c r="B54" i="5"/>
  <c r="B26" i="5"/>
  <c r="B17" i="9"/>
  <c r="B5" i="9"/>
  <c r="B11" i="9"/>
  <c r="B15" i="9"/>
  <c r="B7" i="9"/>
  <c r="B12" i="9"/>
  <c r="B16" i="9"/>
  <c r="B13" i="9"/>
  <c r="B3" i="9"/>
  <c r="B8" i="9"/>
  <c r="B19" i="9"/>
  <c r="B20" i="4"/>
  <c r="B41" i="4"/>
  <c r="B58" i="4"/>
  <c r="B54" i="4"/>
  <c r="B4" i="4"/>
  <c r="B25" i="4"/>
  <c r="B45" i="4"/>
  <c r="B37" i="4"/>
  <c r="B33" i="4"/>
  <c r="B29" i="4"/>
  <c r="B21" i="4"/>
  <c r="B17" i="4"/>
  <c r="B13" i="4"/>
  <c r="B51" i="4"/>
  <c r="B56" i="4"/>
  <c r="B5" i="4"/>
  <c r="B11" i="4"/>
  <c r="B16" i="4"/>
  <c r="B27" i="4"/>
  <c r="B32" i="4"/>
  <c r="B43" i="4"/>
  <c r="B48" i="4"/>
  <c r="B60" i="4"/>
  <c r="B55" i="4"/>
  <c r="B7" i="4"/>
  <c r="B12" i="4"/>
  <c r="B23" i="4"/>
  <c r="B28" i="4"/>
  <c r="B39" i="4"/>
  <c r="B44" i="4"/>
  <c r="B3" i="4"/>
  <c r="B8" i="4"/>
  <c r="B19" i="4"/>
  <c r="B24" i="4"/>
  <c r="B35" i="4"/>
  <c r="B40" i="4"/>
  <c r="B50" i="4"/>
  <c r="B46" i="4"/>
  <c r="B42" i="4"/>
  <c r="B38" i="4"/>
  <c r="B34" i="4"/>
  <c r="B30" i="4"/>
  <c r="B26" i="4"/>
  <c r="B22" i="4"/>
  <c r="B18" i="4"/>
  <c r="B14" i="4"/>
  <c r="B10" i="4"/>
  <c r="B6" i="4"/>
  <c r="B53" i="4"/>
  <c r="B57" i="4"/>
  <c r="B42" i="3"/>
  <c r="B26" i="3"/>
  <c r="B49" i="3"/>
  <c r="B45" i="3"/>
  <c r="B19" i="3"/>
  <c r="B34" i="3"/>
  <c r="B10" i="3"/>
  <c r="B50" i="3"/>
  <c r="B41" i="3"/>
  <c r="B29" i="3"/>
  <c r="B21" i="3"/>
  <c r="B9" i="3"/>
  <c r="B3" i="3"/>
  <c r="B48" i="3"/>
  <c r="B36" i="3"/>
  <c r="B32" i="3"/>
  <c r="B28" i="3"/>
  <c r="B24" i="3"/>
  <c r="B20" i="3"/>
  <c r="B16" i="3"/>
  <c r="B12" i="3"/>
  <c r="B8" i="3"/>
  <c r="B4" i="3"/>
  <c r="B33" i="3"/>
  <c r="B5" i="3"/>
  <c r="B35" i="3"/>
  <c r="B44" i="3"/>
  <c r="B6" i="3"/>
  <c r="B14" i="3"/>
  <c r="B22" i="3"/>
  <c r="B30" i="3"/>
  <c r="B38" i="3"/>
  <c r="B46" i="3"/>
  <c r="B37" i="3"/>
  <c r="B25" i="3"/>
  <c r="B17" i="3"/>
  <c r="B13" i="3"/>
  <c r="B11" i="3"/>
  <c r="B27" i="3"/>
  <c r="B43" i="3"/>
  <c r="B51" i="3"/>
  <c r="B40" i="3"/>
  <c r="B7" i="3"/>
  <c r="B15" i="3"/>
  <c r="B23" i="3"/>
  <c r="B31" i="3"/>
  <c r="B39" i="3"/>
  <c r="B47" i="3"/>
  <c r="B64" i="7"/>
  <c r="B52" i="7"/>
  <c r="B40" i="7"/>
  <c r="B28" i="7"/>
  <c r="B17" i="7"/>
  <c r="B4" i="7"/>
  <c r="B5" i="7"/>
  <c r="B11" i="7"/>
  <c r="B16" i="7"/>
  <c r="B22" i="7"/>
  <c r="B25" i="7"/>
  <c r="B31" i="7"/>
  <c r="B38" i="7"/>
  <c r="B42" i="7"/>
  <c r="B47" i="7"/>
  <c r="B53" i="7"/>
  <c r="B59" i="7"/>
  <c r="B55" i="7"/>
  <c r="B60" i="7"/>
  <c r="B48" i="7"/>
  <c r="B37" i="7"/>
  <c r="B24" i="7"/>
  <c r="B13" i="7"/>
  <c r="B6" i="7"/>
  <c r="B12" i="7"/>
  <c r="B18" i="7"/>
  <c r="B10" i="7"/>
  <c r="B27" i="7"/>
  <c r="B34" i="7"/>
  <c r="B39" i="7"/>
  <c r="B43" i="7"/>
  <c r="B49" i="7"/>
  <c r="B54" i="7"/>
  <c r="B61" i="7"/>
  <c r="B56" i="7"/>
  <c r="B44" i="7"/>
  <c r="B32" i="7"/>
  <c r="B21" i="7"/>
  <c r="B8" i="7"/>
  <c r="B7" i="7"/>
  <c r="B14" i="7"/>
  <c r="B19" i="7"/>
  <c r="B23" i="7"/>
  <c r="B29" i="7"/>
  <c r="B35" i="7"/>
  <c r="B33" i="7"/>
  <c r="B45" i="7"/>
  <c r="B50" i="7"/>
  <c r="B57" i="7"/>
  <c r="B62" i="7"/>
  <c r="B39" i="2"/>
  <c r="B27" i="2"/>
  <c r="B15" i="2"/>
  <c r="B3" i="2"/>
  <c r="B6" i="2"/>
  <c r="B12" i="2"/>
  <c r="B17" i="2"/>
  <c r="B22" i="2"/>
  <c r="B28" i="2"/>
  <c r="B33" i="2"/>
  <c r="B40" i="2"/>
  <c r="B45" i="2"/>
  <c r="B49" i="2"/>
  <c r="B54" i="2"/>
  <c r="B61" i="2"/>
  <c r="B58" i="2"/>
  <c r="B38" i="2"/>
  <c r="B34" i="2"/>
  <c r="B43" i="2"/>
  <c r="B31" i="2"/>
  <c r="B19" i="2"/>
  <c r="B7" i="2"/>
  <c r="B8" i="2"/>
  <c r="B13" i="2"/>
  <c r="B18" i="2"/>
  <c r="B24" i="2"/>
  <c r="B29" i="2"/>
  <c r="B41" i="2"/>
  <c r="B56" i="2"/>
  <c r="B51" i="2"/>
  <c r="B23" i="2"/>
  <c r="B11" i="2"/>
  <c r="B4" i="2"/>
  <c r="B9" i="2"/>
  <c r="B14" i="2"/>
  <c r="B20" i="2"/>
  <c r="B25" i="2"/>
  <c r="B30" i="2"/>
  <c r="B36" i="2"/>
  <c r="B42" i="2"/>
  <c r="B46" i="2"/>
  <c r="B52" i="2"/>
  <c r="B57" i="2"/>
  <c r="B64" i="2"/>
  <c r="B18" i="8"/>
  <c r="B21" i="8"/>
  <c r="B17" i="8"/>
  <c r="B20" i="8"/>
  <c r="B16" i="8"/>
  <c r="B19" i="8"/>
  <c r="B11" i="8"/>
  <c r="B13" i="8"/>
  <c r="B4" i="8"/>
  <c r="B7" i="8"/>
  <c r="B5" i="8"/>
  <c r="B10" i="8"/>
  <c r="B3" i="8"/>
  <c r="B6" i="8"/>
  <c r="B12" i="8"/>
  <c r="B9" i="8"/>
  <c r="B14" i="8"/>
  <c r="B8" i="8"/>
  <c r="B26" i="1"/>
  <c r="B12" i="1"/>
  <c r="B27" i="1"/>
  <c r="B11" i="1"/>
  <c r="B6" i="1"/>
  <c r="B17" i="1"/>
  <c r="B35" i="1"/>
  <c r="B15" i="1"/>
  <c r="B31" i="1"/>
  <c r="B25" i="1"/>
  <c r="B53" i="1"/>
  <c r="B9" i="1"/>
  <c r="B42" i="1"/>
  <c r="B30" i="1"/>
  <c r="B10" i="1"/>
  <c r="B19" i="1"/>
  <c r="B20" i="1"/>
  <c r="B48" i="1"/>
  <c r="B43" i="1"/>
  <c r="B28" i="1"/>
  <c r="B29" i="1"/>
  <c r="B36" i="1"/>
  <c r="B32" i="1"/>
  <c r="B24" i="1"/>
  <c r="B34" i="1"/>
  <c r="B18" i="1"/>
  <c r="B5" i="1"/>
  <c r="B7" i="1"/>
  <c r="B47" i="1"/>
  <c r="B40" i="1"/>
  <c r="B39" i="1"/>
  <c r="B21" i="1"/>
</calcChain>
</file>

<file path=xl/sharedStrings.xml><?xml version="1.0" encoding="utf-8"?>
<sst xmlns="http://schemas.openxmlformats.org/spreadsheetml/2006/main" count="2840" uniqueCount="811">
  <si>
    <t>女子</t>
  </si>
  <si>
    <t>走高跳</t>
  </si>
  <si>
    <t>順位</t>
  </si>
  <si>
    <t>記  録</t>
    <phoneticPr fontId="4"/>
  </si>
  <si>
    <t>風速</t>
  </si>
  <si>
    <t>所    属</t>
    <phoneticPr fontId="4"/>
  </si>
  <si>
    <t>支部</t>
  </si>
  <si>
    <t>月／日</t>
  </si>
  <si>
    <t>競 技 会 名</t>
    <phoneticPr fontId="4"/>
  </si>
  <si>
    <t>走幅跳</t>
  </si>
  <si>
    <t>記  録</t>
    <phoneticPr fontId="4"/>
  </si>
  <si>
    <t>所    属</t>
    <phoneticPr fontId="4"/>
  </si>
  <si>
    <t>記  録</t>
    <phoneticPr fontId="4"/>
  </si>
  <si>
    <t>所    属</t>
    <phoneticPr fontId="4"/>
  </si>
  <si>
    <t>記  録</t>
    <phoneticPr fontId="4"/>
  </si>
  <si>
    <t>所    属</t>
    <phoneticPr fontId="4"/>
  </si>
  <si>
    <t>棒高跳</t>
    <rPh sb="0" eb="1">
      <t>ボウ</t>
    </rPh>
    <rPh sb="1" eb="2">
      <t>タカ</t>
    </rPh>
    <phoneticPr fontId="1"/>
  </si>
  <si>
    <t>三段跳</t>
  </si>
  <si>
    <t>女子</t>
    <rPh sb="0" eb="2">
      <t>ジョシ</t>
    </rPh>
    <phoneticPr fontId="1"/>
  </si>
  <si>
    <t>等級</t>
    <rPh sb="0" eb="2">
      <t>トウキュウ</t>
    </rPh>
    <phoneticPr fontId="4"/>
  </si>
  <si>
    <t>氏    名（年）</t>
    <rPh sb="7" eb="8">
      <t>ネン</t>
    </rPh>
    <phoneticPr fontId="4"/>
  </si>
  <si>
    <t>競 技 会 名</t>
    <phoneticPr fontId="4"/>
  </si>
  <si>
    <t>場 所</t>
    <rPh sb="0" eb="1">
      <t>ジョウ</t>
    </rPh>
    <rPh sb="2" eb="3">
      <t>ショ</t>
    </rPh>
    <phoneticPr fontId="4"/>
  </si>
  <si>
    <t>ハンマ－投（4.0kg）</t>
    <phoneticPr fontId="1"/>
  </si>
  <si>
    <t>やり投(600g)</t>
    <phoneticPr fontId="1"/>
  </si>
  <si>
    <t>支部新人</t>
  </si>
  <si>
    <t>都国分寺</t>
  </si>
  <si>
    <t>砲丸投(4.000kg)</t>
  </si>
  <si>
    <t>砲丸投(4m0kg)</t>
  </si>
  <si>
    <t>円盤投(1m0kg)</t>
  </si>
  <si>
    <t>数値化記録</t>
    <rPh sb="0" eb="5">
      <t>スウチカキロク</t>
    </rPh>
    <phoneticPr fontId="1"/>
  </si>
  <si>
    <t/>
  </si>
  <si>
    <t>上柚木</t>
  </si>
  <si>
    <t>1.70</t>
  </si>
  <si>
    <t>手島　花奈(3)</t>
  </si>
  <si>
    <t>明星学園</t>
  </si>
  <si>
    <t>6/14</t>
  </si>
  <si>
    <t>南関東総体</t>
  </si>
  <si>
    <t>駒沢</t>
  </si>
  <si>
    <t>特級</t>
    <rPh sb="0" eb="2">
      <t>トッキュウ</t>
    </rPh>
    <phoneticPr fontId="1"/>
  </si>
  <si>
    <t>千葉　玲奈(3)</t>
  </si>
  <si>
    <t>9/29</t>
  </si>
  <si>
    <t>筑波大競技会</t>
  </si>
  <si>
    <t>筑波大</t>
  </si>
  <si>
    <t>1.66</t>
  </si>
  <si>
    <t>仮屋　愛優(3)</t>
  </si>
  <si>
    <t>東京</t>
  </si>
  <si>
    <t>5/18</t>
  </si>
  <si>
    <t>東京総体</t>
  </si>
  <si>
    <t>２級</t>
    <rPh sb="1" eb="2">
      <t>キュウ</t>
    </rPh>
    <phoneticPr fontId="1"/>
  </si>
  <si>
    <t>1.62</t>
  </si>
  <si>
    <t>斧田　彩希(2)</t>
  </si>
  <si>
    <t>明大八王子</t>
  </si>
  <si>
    <t>9/21</t>
  </si>
  <si>
    <t>東京新人</t>
  </si>
  <si>
    <t>1.60</t>
  </si>
  <si>
    <t>山岸　冴英子(3)</t>
  </si>
  <si>
    <t>4/28</t>
  </si>
  <si>
    <t>東京選手権</t>
  </si>
  <si>
    <t>二階堂　愛莉(2)</t>
  </si>
  <si>
    <t>白梅学園</t>
  </si>
  <si>
    <t>7/28</t>
  </si>
  <si>
    <t>東女体大競技会</t>
  </si>
  <si>
    <t>東女体大</t>
  </si>
  <si>
    <t>1.59</t>
  </si>
  <si>
    <t>石井　陽咲(1)</t>
  </si>
  <si>
    <t>都片倉</t>
  </si>
  <si>
    <t>原口　優香(1)</t>
  </si>
  <si>
    <t>ｳｲｽﾜﾅﾀﾝ　ﾘﾄｳｲｶ(1)</t>
  </si>
  <si>
    <t>三田国際学園</t>
  </si>
  <si>
    <t>1.58</t>
  </si>
  <si>
    <t>栗原　茜(3)</t>
  </si>
  <si>
    <t>駒大高</t>
  </si>
  <si>
    <t>4/2</t>
  </si>
  <si>
    <t>支部競技会</t>
  </si>
  <si>
    <t>世田谷</t>
  </si>
  <si>
    <t>佐藤　琳音(2)</t>
  </si>
  <si>
    <t>東海大菅生</t>
  </si>
  <si>
    <t>4/13</t>
  </si>
  <si>
    <t>香川　恵愛ｼﾎﾟｰﾗ(3)</t>
  </si>
  <si>
    <t>目黒日大</t>
  </si>
  <si>
    <t>1.57</t>
  </si>
  <si>
    <t>芝本　璃音(2)</t>
  </si>
  <si>
    <t>錦城</t>
  </si>
  <si>
    <t>5/12</t>
  </si>
  <si>
    <t>1.56</t>
  </si>
  <si>
    <t>平田　綾音(2)</t>
  </si>
  <si>
    <t>都文京</t>
  </si>
  <si>
    <t>1.55</t>
  </si>
  <si>
    <t>榛葉　結愛(2)</t>
  </si>
  <si>
    <t>日体大桜華</t>
  </si>
  <si>
    <t>1.54</t>
  </si>
  <si>
    <t>島田　萌衣(2)</t>
  </si>
  <si>
    <t>都東大和</t>
  </si>
  <si>
    <t>6/1</t>
  </si>
  <si>
    <t>学年別</t>
  </si>
  <si>
    <t>田中　葵心(1)</t>
  </si>
  <si>
    <t>都広尾</t>
  </si>
  <si>
    <t>8/18</t>
  </si>
  <si>
    <t>大井</t>
  </si>
  <si>
    <t>布目　友理(1)</t>
  </si>
  <si>
    <t>8/21</t>
  </si>
  <si>
    <t>東京私学</t>
  </si>
  <si>
    <t>明石　侑奈(3)</t>
  </si>
  <si>
    <t>平岡　愛菜(1)</t>
  </si>
  <si>
    <t>都駒場</t>
  </si>
  <si>
    <t>10/26</t>
  </si>
  <si>
    <t>強化競技会</t>
  </si>
  <si>
    <t>藤本　優月(2)</t>
  </si>
  <si>
    <t>11/9</t>
  </si>
  <si>
    <t>1.53</t>
  </si>
  <si>
    <t>大類　愛琉(1)</t>
  </si>
  <si>
    <t>6/8</t>
  </si>
  <si>
    <t>国士舘大競技会</t>
  </si>
  <si>
    <t>国士舘大</t>
  </si>
  <si>
    <t>橋本　優衣(2)</t>
  </si>
  <si>
    <t>都新宿</t>
  </si>
  <si>
    <t>江戸川</t>
  </si>
  <si>
    <t>咲壽　美彩(2)</t>
  </si>
  <si>
    <t>広尾学園</t>
  </si>
  <si>
    <t>11/17</t>
  </si>
  <si>
    <t>東大競技会</t>
  </si>
  <si>
    <t>東大</t>
  </si>
  <si>
    <t>1.52</t>
  </si>
  <si>
    <t>黒川　古都美(3)</t>
  </si>
  <si>
    <t>八王子実践</t>
  </si>
  <si>
    <t>4/3</t>
  </si>
  <si>
    <t>堀江　美桜(2)</t>
  </si>
  <si>
    <t>東京成徳</t>
  </si>
  <si>
    <t>4/20</t>
  </si>
  <si>
    <t>支部総体</t>
  </si>
  <si>
    <t>1.51</t>
  </si>
  <si>
    <t>小倉　繍花(2)</t>
  </si>
  <si>
    <t>都田園調布</t>
  </si>
  <si>
    <t>徳山　未夢(3)</t>
  </si>
  <si>
    <t>永野　彩夏(3)</t>
  </si>
  <si>
    <t>都国立</t>
  </si>
  <si>
    <t>川村　悠香(3)</t>
  </si>
  <si>
    <t>都南多摩中等</t>
  </si>
  <si>
    <t>1.50</t>
  </si>
  <si>
    <t>小林　みおん(1)</t>
  </si>
  <si>
    <t>諸永　こと葉(3)</t>
  </si>
  <si>
    <t>近藤　亜香里(2)</t>
  </si>
  <si>
    <t>6/22</t>
  </si>
  <si>
    <t>日体大競技会</t>
  </si>
  <si>
    <t>日体大健志台</t>
  </si>
  <si>
    <t>難波　瑚々美(1)</t>
  </si>
  <si>
    <t>都小川</t>
  </si>
  <si>
    <t>8/13</t>
  </si>
  <si>
    <t>栁瀬　日香(1)</t>
  </si>
  <si>
    <t>武蔵野</t>
  </si>
  <si>
    <t>1.48</t>
  </si>
  <si>
    <t>佐藤　真柚和(1)</t>
  </si>
  <si>
    <t>都北園</t>
  </si>
  <si>
    <t>6/2</t>
  </si>
  <si>
    <t>髙橋　怜美(2)</t>
  </si>
  <si>
    <t>6/16</t>
  </si>
  <si>
    <t>1.47</t>
  </si>
  <si>
    <t>福丸　七緒(3)</t>
  </si>
  <si>
    <t>都昭和</t>
  </si>
  <si>
    <t>4/21</t>
  </si>
  <si>
    <t>1.46</t>
  </si>
  <si>
    <t>緒方　美智子(2)</t>
  </si>
  <si>
    <t>泉　百花(1)</t>
  </si>
  <si>
    <t>都松が谷</t>
  </si>
  <si>
    <t>10/20</t>
  </si>
  <si>
    <t>1.45</t>
  </si>
  <si>
    <t>田中　万玲子(1)</t>
  </si>
  <si>
    <t>玉川学園</t>
  </si>
  <si>
    <t>4/6</t>
  </si>
  <si>
    <t>遠藤　彩(1)</t>
  </si>
  <si>
    <t>日体大荏原</t>
  </si>
  <si>
    <t>佐藤　ひなの(2)</t>
  </si>
  <si>
    <t>松岡　莉央(3)</t>
  </si>
  <si>
    <t>村田　結花(3)</t>
  </si>
  <si>
    <t>成立学園</t>
  </si>
  <si>
    <t>杉浦　瑞菜(3)</t>
  </si>
  <si>
    <t>6/9</t>
  </si>
  <si>
    <t>目黒区記録会</t>
  </si>
  <si>
    <t>和田　侑佳(3)</t>
  </si>
  <si>
    <t>都三田</t>
  </si>
  <si>
    <t>千葉　水都(1)</t>
  </si>
  <si>
    <t>学大附</t>
  </si>
  <si>
    <t>6/23</t>
  </si>
  <si>
    <t>川端　梨聖(1)</t>
  </si>
  <si>
    <t>7/14</t>
  </si>
  <si>
    <t>東京選抜</t>
  </si>
  <si>
    <t>中村　しおり(1)</t>
  </si>
  <si>
    <t>柿沼　葵衣(1)</t>
  </si>
  <si>
    <t>都芦花</t>
  </si>
  <si>
    <t>8/29</t>
  </si>
  <si>
    <t>野口　つぼみ(2)</t>
  </si>
  <si>
    <t>正則</t>
  </si>
  <si>
    <t>8/31</t>
  </si>
  <si>
    <t>沓掛　綾音(2)</t>
  </si>
  <si>
    <t>都小山台</t>
  </si>
  <si>
    <t>3.71</t>
  </si>
  <si>
    <t>加藤　優空(3)</t>
  </si>
  <si>
    <t>3.41</t>
  </si>
  <si>
    <t>後藤　穂乃禾(2)</t>
  </si>
  <si>
    <t>１級</t>
    <rPh sb="1" eb="2">
      <t>キュウ</t>
    </rPh>
    <phoneticPr fontId="1"/>
  </si>
  <si>
    <t>3.30</t>
  </si>
  <si>
    <t>須藤　美月(3)</t>
  </si>
  <si>
    <t>8/20</t>
  </si>
  <si>
    <t>3.20</t>
  </si>
  <si>
    <t>鈴木　舞香(3)</t>
  </si>
  <si>
    <t>都富士</t>
  </si>
  <si>
    <t>6/15</t>
  </si>
  <si>
    <t>3.00</t>
  </si>
  <si>
    <t>前田　亜美(3)</t>
  </si>
  <si>
    <t>5/11</t>
  </si>
  <si>
    <t>須﨑　実(1)</t>
  </si>
  <si>
    <t>2.90</t>
  </si>
  <si>
    <t>塚田　菜月(3)</t>
  </si>
  <si>
    <t>呑口　智穂(3)</t>
  </si>
  <si>
    <t>瀧嶋　美宇(2)</t>
  </si>
  <si>
    <t>都武蔵野北</t>
  </si>
  <si>
    <t>2.80</t>
  </si>
  <si>
    <t>中山　果帆(2)</t>
  </si>
  <si>
    <t>都美原</t>
  </si>
  <si>
    <t>7/13</t>
  </si>
  <si>
    <t>2.70</t>
  </si>
  <si>
    <t>佐藤　星来(1)</t>
  </si>
  <si>
    <t>嘉向　佑月(1)</t>
  </si>
  <si>
    <t>水谷　光希(2)</t>
  </si>
  <si>
    <t>佐藤　樹(2)</t>
  </si>
  <si>
    <t>2.50</t>
  </si>
  <si>
    <t>西垣　姫夏(2)</t>
  </si>
  <si>
    <t>2.40</t>
  </si>
  <si>
    <t>小島　リリー(1)</t>
  </si>
  <si>
    <t>11/10</t>
  </si>
  <si>
    <t>2.20</t>
  </si>
  <si>
    <t>松村　凪紗(1)</t>
  </si>
  <si>
    <t>1.80</t>
  </si>
  <si>
    <t>原野　由凪(1)</t>
  </si>
  <si>
    <t>8/14</t>
  </si>
  <si>
    <t>工藤　梨音(2)</t>
  </si>
  <si>
    <t>6.22</t>
  </si>
  <si>
    <t>+0.9</t>
  </si>
  <si>
    <t>近藤　いおん(3)</t>
  </si>
  <si>
    <t>城西</t>
  </si>
  <si>
    <t>5.74</t>
  </si>
  <si>
    <t>+0.1</t>
  </si>
  <si>
    <t>5.69</t>
  </si>
  <si>
    <t>-0.3</t>
  </si>
  <si>
    <t>5/19</t>
  </si>
  <si>
    <t>5.64</t>
  </si>
  <si>
    <t>ﾄﾚｳﾊﾞｴﾌ　ﾐﾚｰﾅ(3)</t>
  </si>
  <si>
    <t>0.0</t>
  </si>
  <si>
    <t>真野　友芭(3)</t>
  </si>
  <si>
    <t>八王子</t>
  </si>
  <si>
    <t>5.60</t>
  </si>
  <si>
    <t>-1.1</t>
  </si>
  <si>
    <t>石井　優陽(2)</t>
  </si>
  <si>
    <t>10/19</t>
  </si>
  <si>
    <t>関東選抜</t>
  </si>
  <si>
    <t>カンセキ</t>
  </si>
  <si>
    <t>5.57</t>
  </si>
  <si>
    <t>+1.5</t>
  </si>
  <si>
    <t>山田　南(3)</t>
  </si>
  <si>
    <t>東海大高輪台</t>
  </si>
  <si>
    <t>5.55</t>
  </si>
  <si>
    <t>+1.3</t>
  </si>
  <si>
    <t>5.45</t>
  </si>
  <si>
    <t>+0.8</t>
  </si>
  <si>
    <t>5.42</t>
  </si>
  <si>
    <t>-1.3</t>
  </si>
  <si>
    <t>酒井　珂璃那(1)</t>
  </si>
  <si>
    <t>4/27</t>
  </si>
  <si>
    <t>+0.5</t>
  </si>
  <si>
    <t>篠山　那弥子(3)</t>
  </si>
  <si>
    <t>5.37</t>
  </si>
  <si>
    <t>+1.8</t>
  </si>
  <si>
    <t>荒井　英(2)</t>
  </si>
  <si>
    <t>聖心女</t>
  </si>
  <si>
    <t>5.36</t>
  </si>
  <si>
    <t>山下　涼葉(1)</t>
  </si>
  <si>
    <t>都三鷹中等</t>
  </si>
  <si>
    <t>5.35</t>
  </si>
  <si>
    <t>+0.2</t>
  </si>
  <si>
    <t>高橋　奏心(2)</t>
  </si>
  <si>
    <t>+0.0</t>
  </si>
  <si>
    <t>5.33</t>
  </si>
  <si>
    <t>+1.9</t>
  </si>
  <si>
    <t>北島　杏和(2)</t>
  </si>
  <si>
    <t>筑波大附</t>
  </si>
  <si>
    <t>5.32</t>
  </si>
  <si>
    <t>+2.0</t>
  </si>
  <si>
    <t>三井　心(2)</t>
  </si>
  <si>
    <t>加藤　綾萌(3)</t>
  </si>
  <si>
    <t>中大杉並</t>
  </si>
  <si>
    <t>5.31</t>
  </si>
  <si>
    <t>+0.6</t>
  </si>
  <si>
    <t>川口　心花(1)</t>
  </si>
  <si>
    <t>+1.4</t>
  </si>
  <si>
    <t>内田　莉緒(2)</t>
  </si>
  <si>
    <t>9/22</t>
  </si>
  <si>
    <t>5.30</t>
  </si>
  <si>
    <t>勝原　鈴菜(1)</t>
  </si>
  <si>
    <t>都桜修館中等</t>
  </si>
  <si>
    <t>5.29</t>
  </si>
  <si>
    <t>+1.0</t>
  </si>
  <si>
    <t>ケリー　瑛梨花(2)</t>
  </si>
  <si>
    <t>4/1</t>
  </si>
  <si>
    <t>5.26</t>
  </si>
  <si>
    <t>佐藤　瑞紗(3)</t>
  </si>
  <si>
    <t>都青梅総合</t>
  </si>
  <si>
    <t>5.24</t>
  </si>
  <si>
    <t>+1.1</t>
  </si>
  <si>
    <t>延坂　葵(1)</t>
  </si>
  <si>
    <t>5.23</t>
  </si>
  <si>
    <t>+1.6</t>
  </si>
  <si>
    <t>加藤　優奈(3)</t>
  </si>
  <si>
    <t>桜美林</t>
  </si>
  <si>
    <t>5.22</t>
  </si>
  <si>
    <t>志方　玲(1)</t>
  </si>
  <si>
    <t>11/4</t>
  </si>
  <si>
    <t>5.18</t>
  </si>
  <si>
    <t>-0.1</t>
  </si>
  <si>
    <t>原田　優南(1)</t>
  </si>
  <si>
    <t>5.17</t>
  </si>
  <si>
    <t>-0.9</t>
  </si>
  <si>
    <t>濵中　茉緒(3)</t>
  </si>
  <si>
    <t>堀越</t>
  </si>
  <si>
    <t>5.16</t>
  </si>
  <si>
    <t>荒井　結羽(3)</t>
  </si>
  <si>
    <t>都江北</t>
  </si>
  <si>
    <t>5.14</t>
  </si>
  <si>
    <t>+1.2</t>
  </si>
  <si>
    <t>武田　愛白(2)</t>
  </si>
  <si>
    <t>都高島</t>
  </si>
  <si>
    <t>石川　紗楓(1)</t>
  </si>
  <si>
    <t>日大豊山女</t>
  </si>
  <si>
    <t>9/1</t>
  </si>
  <si>
    <t>5.13</t>
  </si>
  <si>
    <t>矢内　乙羽(3)</t>
  </si>
  <si>
    <t>篠　有華(3)</t>
  </si>
  <si>
    <t>都板橋</t>
  </si>
  <si>
    <t>5.12</t>
  </si>
  <si>
    <t>+0.7</t>
  </si>
  <si>
    <t>高橋　温(3)</t>
  </si>
  <si>
    <t>5/26</t>
  </si>
  <si>
    <t>世田谷中高記録会</t>
  </si>
  <si>
    <t>ｶﾝｸﾞﾘﾔﾝ　ﾏﾘｱ(1)</t>
  </si>
  <si>
    <t>都八王子東</t>
  </si>
  <si>
    <t>5.11</t>
  </si>
  <si>
    <t>-0.5</t>
  </si>
  <si>
    <t>田野　愛結(1)</t>
  </si>
  <si>
    <t>+0.3</t>
  </si>
  <si>
    <t>古山　美梨奈(1)</t>
  </si>
  <si>
    <t>都城東</t>
  </si>
  <si>
    <t>8/15</t>
  </si>
  <si>
    <t>5.08</t>
  </si>
  <si>
    <t>佐藤　菜央(2)</t>
  </si>
  <si>
    <t>都戸山</t>
  </si>
  <si>
    <t>5.06</t>
  </si>
  <si>
    <t>玉置　翠(1)</t>
  </si>
  <si>
    <t>5.04</t>
  </si>
  <si>
    <t>-0.8</t>
  </si>
  <si>
    <t>5.02</t>
  </si>
  <si>
    <t>進藤　天羽(3)</t>
  </si>
  <si>
    <t>都狛江</t>
  </si>
  <si>
    <t>5.01</t>
  </si>
  <si>
    <t>+0.4</t>
  </si>
  <si>
    <t>原　愛莉(1)</t>
  </si>
  <si>
    <t>5.00</t>
  </si>
  <si>
    <t>4.99</t>
  </si>
  <si>
    <t>二畠　陽茉(1)</t>
  </si>
  <si>
    <t>-0.2</t>
  </si>
  <si>
    <t>赤尾　きらら(2)</t>
  </si>
  <si>
    <t>立正</t>
  </si>
  <si>
    <t>岡野　蒼衣(2)</t>
  </si>
  <si>
    <t>岩倉</t>
  </si>
  <si>
    <t>4.98</t>
  </si>
  <si>
    <t>古里　優芽(3)</t>
  </si>
  <si>
    <t>4.97</t>
  </si>
  <si>
    <t>高村　碧海(1)</t>
  </si>
  <si>
    <t>4.96</t>
  </si>
  <si>
    <t>新谷　心桜(1)</t>
  </si>
  <si>
    <t>4.95</t>
  </si>
  <si>
    <t>齋藤　千紘(1)</t>
  </si>
  <si>
    <t>武蔵野大</t>
  </si>
  <si>
    <t>4.94</t>
  </si>
  <si>
    <t>関口　麻奈(2)</t>
  </si>
  <si>
    <t>加藤　ゆう(1)</t>
  </si>
  <si>
    <t>都小平</t>
  </si>
  <si>
    <t>4.93</t>
  </si>
  <si>
    <t>-1.6</t>
  </si>
  <si>
    <t>佐藤　結貴(3)</t>
  </si>
  <si>
    <t>平川　真奈香(3)</t>
  </si>
  <si>
    <t>国学院</t>
  </si>
  <si>
    <t>豊田　麻衣夏(1)</t>
  </si>
  <si>
    <t>4.92</t>
  </si>
  <si>
    <t>渡邉　玲花(1)</t>
  </si>
  <si>
    <t>4.91</t>
  </si>
  <si>
    <t>4.90</t>
  </si>
  <si>
    <t>中村　百花(2)</t>
  </si>
  <si>
    <t>岡田　奈菜子(1)</t>
  </si>
  <si>
    <t>+1.7</t>
  </si>
  <si>
    <t>佐藤　ひなた(1)</t>
  </si>
  <si>
    <t>和田　珠実(2)</t>
  </si>
  <si>
    <t>齋藤　真衣子(2)</t>
  </si>
  <si>
    <t>都両国</t>
  </si>
  <si>
    <t>10/6</t>
  </si>
  <si>
    <t>北区選手権</t>
  </si>
  <si>
    <t>12.16</t>
  </si>
  <si>
    <t>12.06</t>
  </si>
  <si>
    <t>6/17</t>
  </si>
  <si>
    <t>11.71</t>
  </si>
  <si>
    <t>11.55</t>
  </si>
  <si>
    <t>11.40</t>
  </si>
  <si>
    <t>11.33</t>
  </si>
  <si>
    <t>11.31</t>
  </si>
  <si>
    <t>11.12</t>
  </si>
  <si>
    <t>-1.0</t>
  </si>
  <si>
    <t>9/23</t>
  </si>
  <si>
    <t>11.10</t>
  </si>
  <si>
    <t>11.08</t>
  </si>
  <si>
    <t>梯　恵唯(3)</t>
  </si>
  <si>
    <t>11.07</t>
  </si>
  <si>
    <t>11.01</t>
  </si>
  <si>
    <t>10.95</t>
  </si>
  <si>
    <t>10.93</t>
  </si>
  <si>
    <t>10.90</t>
  </si>
  <si>
    <t>堀口　美空(2)</t>
  </si>
  <si>
    <t>10.88</t>
  </si>
  <si>
    <t>10.86</t>
  </si>
  <si>
    <t>10.78</t>
  </si>
  <si>
    <t>10.67</t>
  </si>
  <si>
    <t>10.66</t>
  </si>
  <si>
    <t>10.55</t>
  </si>
  <si>
    <t>10.39</t>
  </si>
  <si>
    <t>4/14</t>
  </si>
  <si>
    <t>10.38</t>
  </si>
  <si>
    <t>荒川　優子(2)</t>
  </si>
  <si>
    <t>10.29</t>
  </si>
  <si>
    <t>真田　恵実(2)</t>
  </si>
  <si>
    <t>10.26</t>
  </si>
  <si>
    <t>-1.9</t>
  </si>
  <si>
    <t>10.25</t>
  </si>
  <si>
    <t>-0.4</t>
  </si>
  <si>
    <t>10.18</t>
  </si>
  <si>
    <t>石川　結(2)</t>
  </si>
  <si>
    <t>10.14</t>
  </si>
  <si>
    <t>10.12</t>
  </si>
  <si>
    <t>伊藤　あかり(3)</t>
  </si>
  <si>
    <t>都小石川中等</t>
  </si>
  <si>
    <t>舎人</t>
  </si>
  <si>
    <t>10.09</t>
  </si>
  <si>
    <t>土方　結衣(3)</t>
  </si>
  <si>
    <t>10.07</t>
  </si>
  <si>
    <t>橋本　優(2)</t>
  </si>
  <si>
    <t>帝京大</t>
  </si>
  <si>
    <t>10.01</t>
  </si>
  <si>
    <t>芦谷　奈緒(1)</t>
  </si>
  <si>
    <t>9.94</t>
  </si>
  <si>
    <t>田原　優花(1)</t>
  </si>
  <si>
    <t>9.93</t>
  </si>
  <si>
    <t>-1.2</t>
  </si>
  <si>
    <t>中村　早絵(3)</t>
  </si>
  <si>
    <t>江戸川女</t>
  </si>
  <si>
    <t>9.91</t>
  </si>
  <si>
    <t>小川　瑠奈(1)</t>
  </si>
  <si>
    <t>8/30</t>
  </si>
  <si>
    <t>9.90</t>
  </si>
  <si>
    <t>9.89</t>
  </si>
  <si>
    <t>大島　和(1)</t>
  </si>
  <si>
    <t>9.88</t>
  </si>
  <si>
    <t>9.87</t>
  </si>
  <si>
    <t>杉山　乃々香(3)</t>
  </si>
  <si>
    <t>小林　愉琳(3)</t>
  </si>
  <si>
    <t>サレジアン</t>
  </si>
  <si>
    <t>9.75</t>
  </si>
  <si>
    <t>木村　日結(3)</t>
  </si>
  <si>
    <t>9.74</t>
  </si>
  <si>
    <t>佐久間　海帆(1)</t>
  </si>
  <si>
    <t>9.68</t>
  </si>
  <si>
    <t>塩川　乃蘭(1)</t>
  </si>
  <si>
    <t>都小平南</t>
  </si>
  <si>
    <t>9.64</t>
  </si>
  <si>
    <t>大塲　もえ(1)</t>
  </si>
  <si>
    <t>桐朋女</t>
  </si>
  <si>
    <t>9.61</t>
  </si>
  <si>
    <t>9.59</t>
  </si>
  <si>
    <t>氷室　絢愛(2)</t>
  </si>
  <si>
    <t>新井　花菜(1)</t>
  </si>
  <si>
    <t>9.58</t>
  </si>
  <si>
    <t>9.56</t>
  </si>
  <si>
    <t>9.55</t>
  </si>
  <si>
    <t>9.53</t>
  </si>
  <si>
    <t>木島　礼菜(2)</t>
  </si>
  <si>
    <t>田園調布学園</t>
  </si>
  <si>
    <t>9.51</t>
  </si>
  <si>
    <t>宮澤　眞花(1)</t>
  </si>
  <si>
    <t>9.50</t>
  </si>
  <si>
    <t>9.43</t>
  </si>
  <si>
    <t>辻脇　朱里(1)</t>
  </si>
  <si>
    <t>都足立新田</t>
  </si>
  <si>
    <t>9.42</t>
  </si>
  <si>
    <t>中山　空海(2)</t>
  </si>
  <si>
    <t>9.41</t>
  </si>
  <si>
    <t>12.21</t>
  </si>
  <si>
    <t>伊藤　日菜子(3)</t>
  </si>
  <si>
    <t>7/29</t>
  </si>
  <si>
    <t>全国総体</t>
  </si>
  <si>
    <t>博多の森</t>
  </si>
  <si>
    <t>11.89</t>
  </si>
  <si>
    <t>新津　杏莉(2)</t>
  </si>
  <si>
    <t>11.58</t>
  </si>
  <si>
    <t>松本　実咲(3)</t>
  </si>
  <si>
    <t>11.48</t>
  </si>
  <si>
    <t>黛　香帆(3)</t>
  </si>
  <si>
    <t>11.46</t>
  </si>
  <si>
    <t>大竹　莉美子(3)</t>
  </si>
  <si>
    <t>11.44</t>
  </si>
  <si>
    <t>福士　諒(1)</t>
  </si>
  <si>
    <t>11.36</t>
  </si>
  <si>
    <t>福澤　美空(1)</t>
  </si>
  <si>
    <t>10.80</t>
  </si>
  <si>
    <t>小川　美羽(2)</t>
  </si>
  <si>
    <t>10.63</t>
  </si>
  <si>
    <t>知花　愛(3)</t>
  </si>
  <si>
    <t>10.34</t>
  </si>
  <si>
    <t>10.30</t>
  </si>
  <si>
    <t>工藤　優里亜(3)</t>
  </si>
  <si>
    <t>10.19</t>
  </si>
  <si>
    <t>清水　優風(3)</t>
  </si>
  <si>
    <t>10.15</t>
  </si>
  <si>
    <t>鈴木　莉未(2)</t>
  </si>
  <si>
    <t>10.06</t>
  </si>
  <si>
    <t>10.05</t>
  </si>
  <si>
    <t>横田　優(2)</t>
  </si>
  <si>
    <t>都足立</t>
  </si>
  <si>
    <t>10.03</t>
  </si>
  <si>
    <t>青木　結愛(3)</t>
  </si>
  <si>
    <t>内田　ひかり(1)</t>
  </si>
  <si>
    <t>奈良　穂花(2)</t>
  </si>
  <si>
    <t>9.80</t>
  </si>
  <si>
    <t>山﨑　夏奈(2)</t>
  </si>
  <si>
    <t>日本工大駒場</t>
  </si>
  <si>
    <t>9.67</t>
  </si>
  <si>
    <t>比留間　琴奈(2)</t>
  </si>
  <si>
    <t>都つばさ総合</t>
  </si>
  <si>
    <t>圓　成美(1)</t>
  </si>
  <si>
    <t>藤村女</t>
  </si>
  <si>
    <t>加藤　里紗(1)</t>
  </si>
  <si>
    <t>9.35</t>
  </si>
  <si>
    <t>笠井　伶夏(2)</t>
  </si>
  <si>
    <t>9.33</t>
  </si>
  <si>
    <t>9.30</t>
  </si>
  <si>
    <t>9.25</t>
  </si>
  <si>
    <t>依田　もあな(1)</t>
  </si>
  <si>
    <t>9.19</t>
  </si>
  <si>
    <t>木野宮　夢咲(3)</t>
  </si>
  <si>
    <t>9.05</t>
  </si>
  <si>
    <t>齋藤　花(1)</t>
  </si>
  <si>
    <t>9.02</t>
  </si>
  <si>
    <t>関　杏奈(2)</t>
  </si>
  <si>
    <t>8.99</t>
  </si>
  <si>
    <t>滝川　詠梨奈(2)</t>
  </si>
  <si>
    <t>8.97</t>
  </si>
  <si>
    <t>嶋根　菜々実(3)</t>
  </si>
  <si>
    <t>8.81</t>
  </si>
  <si>
    <t>貫井　彩羅(1)</t>
  </si>
  <si>
    <t>8.54</t>
  </si>
  <si>
    <t>8.42</t>
  </si>
  <si>
    <t>鈴木　茉由(1)</t>
  </si>
  <si>
    <t>8.41</t>
  </si>
  <si>
    <t>熊谷　奏(1)</t>
  </si>
  <si>
    <t>都調布北</t>
  </si>
  <si>
    <t>8.39</t>
  </si>
  <si>
    <t>佐々木　梨杏(1)</t>
  </si>
  <si>
    <t>8.38</t>
  </si>
  <si>
    <t>8.36</t>
  </si>
  <si>
    <t>東　杏胡(2)</t>
  </si>
  <si>
    <t>都小岩</t>
  </si>
  <si>
    <t>竹川　明日椛(1)</t>
  </si>
  <si>
    <t>8.30</t>
  </si>
  <si>
    <t>佐藤　百華(1)</t>
  </si>
  <si>
    <t>8.23</t>
  </si>
  <si>
    <t>8.14</t>
  </si>
  <si>
    <t>小林　菜沙(3)</t>
  </si>
  <si>
    <t>都野津田</t>
  </si>
  <si>
    <t>8.12</t>
  </si>
  <si>
    <t>原　奏七(3)</t>
  </si>
  <si>
    <t>板橋選手権</t>
  </si>
  <si>
    <t>新河岸</t>
  </si>
  <si>
    <t>8.08</t>
  </si>
  <si>
    <t>稲田　朋夏(3)</t>
  </si>
  <si>
    <t>8.07</t>
  </si>
  <si>
    <t>石井　実央(1)</t>
  </si>
  <si>
    <t>都深川</t>
  </si>
  <si>
    <t>7.97</t>
  </si>
  <si>
    <t>廣瀬　花音(3)</t>
  </si>
  <si>
    <t>7.95</t>
  </si>
  <si>
    <t>中林　理央(3)</t>
  </si>
  <si>
    <t>工藤　海寿寿(2)</t>
  </si>
  <si>
    <t>7.93</t>
  </si>
  <si>
    <t>7.89</t>
  </si>
  <si>
    <t>田嶋　茜(1)</t>
  </si>
  <si>
    <t>7.88</t>
  </si>
  <si>
    <t>7.83</t>
  </si>
  <si>
    <t>太田　侑希(3)</t>
  </si>
  <si>
    <t>中野　莉瑚(1)</t>
  </si>
  <si>
    <t>43.28</t>
  </si>
  <si>
    <t>38.53</t>
  </si>
  <si>
    <t>7/30</t>
  </si>
  <si>
    <t>38.25</t>
  </si>
  <si>
    <t>37.44</t>
  </si>
  <si>
    <t>35.09</t>
  </si>
  <si>
    <t>34.82</t>
  </si>
  <si>
    <t>二階堂　結(3)</t>
  </si>
  <si>
    <t>33.91</t>
  </si>
  <si>
    <t>33.84</t>
  </si>
  <si>
    <t>33.48</t>
  </si>
  <si>
    <t>32.80</t>
  </si>
  <si>
    <t>8/25</t>
  </si>
  <si>
    <t>U16選考会</t>
  </si>
  <si>
    <t>32.65</t>
  </si>
  <si>
    <t>10/27</t>
  </si>
  <si>
    <t>32.14</t>
  </si>
  <si>
    <t>31.66</t>
  </si>
  <si>
    <t>31.64</t>
  </si>
  <si>
    <t>31.15</t>
  </si>
  <si>
    <t>30.85</t>
  </si>
  <si>
    <t>30.46</t>
  </si>
  <si>
    <t>鈴木　菜央(3)</t>
  </si>
  <si>
    <t>都武蔵</t>
  </si>
  <si>
    <t>30.45</t>
  </si>
  <si>
    <t>石川　真生(3)</t>
  </si>
  <si>
    <t>都田無</t>
  </si>
  <si>
    <t>30.40</t>
  </si>
  <si>
    <t>30.39</t>
  </si>
  <si>
    <t>29.67</t>
  </si>
  <si>
    <t>29.54</t>
  </si>
  <si>
    <t>森　果凛(2)</t>
  </si>
  <si>
    <t>都青山</t>
  </si>
  <si>
    <t>29.19</t>
  </si>
  <si>
    <t>28.59</t>
  </si>
  <si>
    <t>28.52</t>
  </si>
  <si>
    <t>28.27</t>
  </si>
  <si>
    <t>28.21</t>
  </si>
  <si>
    <t>玉城　里乃佳(3)</t>
  </si>
  <si>
    <t>27.44</t>
  </si>
  <si>
    <t>27.26</t>
  </si>
  <si>
    <t>27.11</t>
  </si>
  <si>
    <t>松本　愛桜(1)</t>
  </si>
  <si>
    <t>26.84</t>
  </si>
  <si>
    <t>戸敷　菜乃蓮(3)</t>
  </si>
  <si>
    <t>26.78</t>
  </si>
  <si>
    <t>26.60</t>
  </si>
  <si>
    <t>澁谷　栞菜(3)</t>
  </si>
  <si>
    <t>瀧野川女</t>
  </si>
  <si>
    <t>26.47</t>
  </si>
  <si>
    <t>永田　智聖(2)</t>
  </si>
  <si>
    <t>25.86</t>
  </si>
  <si>
    <t>25.69</t>
  </si>
  <si>
    <t>25.44</t>
  </si>
  <si>
    <t>番匠谷　柚希(1)</t>
  </si>
  <si>
    <t>25.42</t>
  </si>
  <si>
    <t>北野　可倫(2)</t>
  </si>
  <si>
    <t>25.33</t>
  </si>
  <si>
    <t>大西　妃咲(2)</t>
  </si>
  <si>
    <t>25.08</t>
  </si>
  <si>
    <t>田口　雪菜(2)</t>
  </si>
  <si>
    <t>24.44</t>
  </si>
  <si>
    <t>五月女　凛音(2)</t>
  </si>
  <si>
    <t>流経大競技会</t>
  </si>
  <si>
    <t>流経大</t>
  </si>
  <si>
    <t>24.42</t>
  </si>
  <si>
    <t>松本　彩音(2)</t>
  </si>
  <si>
    <t>24.31</t>
  </si>
  <si>
    <t>小野木　春音(3)</t>
  </si>
  <si>
    <t>23.91</t>
  </si>
  <si>
    <t>福田　沙弥(1)</t>
  </si>
  <si>
    <t>23.30</t>
  </si>
  <si>
    <t>柳原　ひかり(1)</t>
  </si>
  <si>
    <t>東京科学大附</t>
  </si>
  <si>
    <t>23.27</t>
  </si>
  <si>
    <t>23.13</t>
  </si>
  <si>
    <t>瀧澤　飛鳥(2)</t>
  </si>
  <si>
    <t>22.61</t>
  </si>
  <si>
    <t>備海　みのり(3)</t>
  </si>
  <si>
    <t>22.53</t>
  </si>
  <si>
    <t>22.22</t>
  </si>
  <si>
    <t>渡辺　栞帆(3)</t>
  </si>
  <si>
    <t>福岡　天(3)</t>
  </si>
  <si>
    <t>21.44</t>
  </si>
  <si>
    <t>笹谷　瑠真(1)</t>
  </si>
  <si>
    <t>21.19</t>
  </si>
  <si>
    <t>松尾　心美(1)</t>
  </si>
  <si>
    <t>20.81</t>
  </si>
  <si>
    <t>野本　皐(1)</t>
  </si>
  <si>
    <t>20.66</t>
  </si>
  <si>
    <t>渡邉　奏帆(3)</t>
  </si>
  <si>
    <t>都市大等々力</t>
  </si>
  <si>
    <t>20.65</t>
  </si>
  <si>
    <t>中澤　茉衣(2)</t>
  </si>
  <si>
    <t>20.56</t>
  </si>
  <si>
    <t>伊藤　こゆき(2)</t>
  </si>
  <si>
    <t>20.28</t>
  </si>
  <si>
    <t>若林　幸子(3)</t>
  </si>
  <si>
    <t>都光丘</t>
  </si>
  <si>
    <t>20.27</t>
  </si>
  <si>
    <t>齊藤　凜緒(1)</t>
  </si>
  <si>
    <t>46.59</t>
  </si>
  <si>
    <t>安國　唯(3)</t>
  </si>
  <si>
    <t>5/5</t>
  </si>
  <si>
    <t>43.16</t>
  </si>
  <si>
    <t>39.15</t>
  </si>
  <si>
    <t>釜本記念</t>
  </si>
  <si>
    <t>日大</t>
  </si>
  <si>
    <t>37.40</t>
  </si>
  <si>
    <t>糸川　栞名(3)</t>
  </si>
  <si>
    <t>36.07</t>
  </si>
  <si>
    <t>35.81</t>
  </si>
  <si>
    <t>9/15</t>
  </si>
  <si>
    <t>35.78</t>
  </si>
  <si>
    <t>7/7</t>
  </si>
  <si>
    <t>34.80</t>
  </si>
  <si>
    <t>33.45</t>
  </si>
  <si>
    <t>32.97</t>
  </si>
  <si>
    <t>栗原　紗和(3)</t>
  </si>
  <si>
    <t>31.68</t>
  </si>
  <si>
    <t>26.70</t>
  </si>
  <si>
    <t>25.13</t>
  </si>
  <si>
    <t>橋本　和奏(1)</t>
  </si>
  <si>
    <t>24.18</t>
  </si>
  <si>
    <t>23.92</t>
  </si>
  <si>
    <t>川崎　りあ(2)</t>
  </si>
  <si>
    <t>石田　聖菜(1)</t>
  </si>
  <si>
    <t>22.08</t>
  </si>
  <si>
    <t>20.80</t>
  </si>
  <si>
    <t>19.45</t>
  </si>
  <si>
    <t>41.39</t>
  </si>
  <si>
    <t>41.12</t>
  </si>
  <si>
    <t>41.06</t>
  </si>
  <si>
    <t>綿貫　倖和(3)</t>
  </si>
  <si>
    <t>40.23</t>
  </si>
  <si>
    <t>新井　里奈(1)</t>
  </si>
  <si>
    <t>39.81</t>
  </si>
  <si>
    <t>39.26</t>
  </si>
  <si>
    <t>39.00</t>
  </si>
  <si>
    <t>岩根　由和(3)</t>
  </si>
  <si>
    <t>38.96</t>
  </si>
  <si>
    <t>長尾　歩美(2)</t>
  </si>
  <si>
    <t>38.66</t>
  </si>
  <si>
    <t>38.57</t>
  </si>
  <si>
    <t>髙田　珠莉(2)</t>
  </si>
  <si>
    <t>38.50</t>
  </si>
  <si>
    <t>37.37</t>
  </si>
  <si>
    <t>37.17</t>
  </si>
  <si>
    <t>鎌田　紗月(2)</t>
  </si>
  <si>
    <t>37.10</t>
  </si>
  <si>
    <t>36.94</t>
  </si>
  <si>
    <t>36.74</t>
  </si>
  <si>
    <t>36.67</t>
  </si>
  <si>
    <t>36.16</t>
  </si>
  <si>
    <t>36.11</t>
  </si>
  <si>
    <t>住吉　由安(3)</t>
  </si>
  <si>
    <t>34.73</t>
  </si>
  <si>
    <t>石原　佳菜子(3)</t>
  </si>
  <si>
    <t>34.61</t>
  </si>
  <si>
    <t>工藤　優月(3)</t>
  </si>
  <si>
    <t>34.09</t>
  </si>
  <si>
    <t>早川　奈那(1)</t>
  </si>
  <si>
    <t>32.99</t>
  </si>
  <si>
    <t>須田　怜花(3)</t>
  </si>
  <si>
    <t>32.60</t>
  </si>
  <si>
    <t>32.32</t>
  </si>
  <si>
    <t>32.06</t>
  </si>
  <si>
    <t>青柳　百合子(3)</t>
  </si>
  <si>
    <t>明星</t>
  </si>
  <si>
    <t>31.87</t>
  </si>
  <si>
    <t>31.78</t>
  </si>
  <si>
    <t>市原　那菜(1)</t>
  </si>
  <si>
    <t>31.10</t>
  </si>
  <si>
    <t>30.93</t>
  </si>
  <si>
    <t>30.87</t>
  </si>
  <si>
    <t>30.37</t>
  </si>
  <si>
    <t>30.12</t>
  </si>
  <si>
    <t>29.72</t>
  </si>
  <si>
    <t>石井　日葵(2)</t>
  </si>
  <si>
    <t>都上水</t>
  </si>
  <si>
    <t>29.32</t>
  </si>
  <si>
    <t>馬場　喜歌(2)</t>
  </si>
  <si>
    <t>29.27</t>
  </si>
  <si>
    <t>28.99</t>
  </si>
  <si>
    <t>28.75</t>
  </si>
  <si>
    <t>平塚　桜(2)</t>
  </si>
  <si>
    <t>共立女二</t>
  </si>
  <si>
    <t>28.74</t>
  </si>
  <si>
    <t>28.00</t>
  </si>
  <si>
    <t>長澤　りいらｴﾏﾝﾅ(3)</t>
  </si>
  <si>
    <t>27.95</t>
  </si>
  <si>
    <t>那須　さくら(2)</t>
  </si>
  <si>
    <t>都東大和南</t>
  </si>
  <si>
    <t>27.74</t>
  </si>
  <si>
    <t>諏訪　芽李亜(3)</t>
  </si>
  <si>
    <t>27.62</t>
  </si>
  <si>
    <t>掛地　亜美(2)</t>
  </si>
  <si>
    <t>27.31</t>
  </si>
  <si>
    <t>中西　遥音(2)</t>
  </si>
  <si>
    <t>27.17</t>
  </si>
  <si>
    <t>26.51</t>
  </si>
  <si>
    <t>本多　杏子(2)</t>
  </si>
  <si>
    <t>26.12</t>
  </si>
  <si>
    <t>26.00</t>
  </si>
  <si>
    <t>倉本　心美(2)</t>
  </si>
  <si>
    <t>強化競技会</t>
    <rPh sb="0" eb="2">
      <t>キョウカ</t>
    </rPh>
    <phoneticPr fontId="1"/>
  </si>
  <si>
    <t>大井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</si>
</sst>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"/>
    <numFmt numFmtId="177" formatCode="0.00_);[Red]\(0.00\)"/>
    <numFmt numFmtId="178" formatCode="0.0"/>
    <numFmt numFmtId="179" formatCode="m/d;@"/>
    <numFmt numFmtId="180" formatCode="0.00_ "/>
    <numFmt numFmtId="181" formatCode="\+0.0;\-0.0;0.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2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shrinkToFit="1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>
      <alignment horizontal="left" vertical="center"/>
    </xf>
    <xf numFmtId="177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 shrinkToFi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7" fontId="3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7" fontId="6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56" fontId="3" fillId="0" borderId="1" xfId="0" applyNumberFormat="1" applyFont="1" applyBorder="1" applyAlignment="1">
      <alignment horizontal="left" vertical="center" shrinkToFit="1"/>
    </xf>
    <xf numFmtId="56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1" xfId="0" quotePrefix="1" applyNumberFormat="1" applyFont="1" applyBorder="1" applyAlignment="1" applyProtection="1">
      <alignment horizontal="center" vertical="center"/>
      <protection locked="0"/>
    </xf>
    <xf numFmtId="179" fontId="3" fillId="0" borderId="1" xfId="0" applyNumberFormat="1" applyFont="1" applyBorder="1" applyAlignment="1" applyProtection="1">
      <alignment horizontal="center" vertical="center"/>
      <protection locked="0"/>
    </xf>
    <xf numFmtId="179" fontId="3" fillId="0" borderId="1" xfId="1" applyNumberFormat="1" applyFont="1" applyBorder="1" applyAlignment="1" applyProtection="1">
      <alignment horizontal="center" vertical="center"/>
      <protection locked="0"/>
    </xf>
    <xf numFmtId="179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17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10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81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81" fontId="3" fillId="0" borderId="2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77" fontId="7" fillId="0" borderId="5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49" fontId="10" fillId="0" borderId="2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179" fontId="3" fillId="0" borderId="3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79" fontId="3" fillId="0" borderId="1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179" fontId="3" fillId="0" borderId="0" xfId="1" applyNumberFormat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179" fontId="3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79" fontId="3" fillId="0" borderId="2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81" fontId="3" fillId="2" borderId="1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/>
    </xf>
    <xf numFmtId="179" fontId="3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</cellXfs>
  <cellStyles count="2">
    <cellStyle name="標準" xfId="0" builtinId="0"/>
    <cellStyle name="標準_混成競技記録作業シート（電気計時用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34"/>
    <col min="2" max="2" width="8.25" style="34" bestFit="1" customWidth="1"/>
    <col min="3" max="3" width="11.125" style="96" bestFit="1" customWidth="1"/>
    <col min="4" max="4" width="7" style="34" hidden="1" customWidth="1"/>
    <col min="5" max="5" width="22.75" style="34" bestFit="1" customWidth="1"/>
    <col min="6" max="6" width="17.375" style="34" bestFit="1" customWidth="1"/>
    <col min="7" max="7" width="7" style="43" bestFit="1" customWidth="1"/>
    <col min="8" max="8" width="9.25" style="78" bestFit="1" customWidth="1"/>
    <col min="9" max="9" width="24.625" style="34" customWidth="1"/>
    <col min="10" max="10" width="12" style="102" bestFit="1" customWidth="1"/>
    <col min="11" max="11" width="7" style="43" bestFit="1" customWidth="1"/>
    <col min="12" max="12" width="12.625" style="34" customWidth="1"/>
    <col min="13" max="16384" width="9" style="34"/>
  </cols>
  <sheetData>
    <row r="1" spans="1:12" ht="20.25" customHeight="1" x14ac:dyDescent="0.15">
      <c r="A1" s="66"/>
      <c r="B1" s="21" t="s">
        <v>0</v>
      </c>
      <c r="C1" s="93" t="s">
        <v>1</v>
      </c>
      <c r="D1" s="98"/>
      <c r="E1" s="22"/>
      <c r="F1" s="22"/>
      <c r="G1" s="23"/>
      <c r="H1" s="46"/>
      <c r="I1" s="25"/>
      <c r="J1" s="99"/>
      <c r="K1" s="25"/>
    </row>
    <row r="2" spans="1:12" ht="20.25" customHeight="1" x14ac:dyDescent="0.15">
      <c r="A2" s="57"/>
      <c r="B2" s="60" t="s">
        <v>2</v>
      </c>
      <c r="C2" s="100" t="s">
        <v>3</v>
      </c>
      <c r="D2" s="60" t="s">
        <v>4</v>
      </c>
      <c r="E2" s="60" t="s">
        <v>20</v>
      </c>
      <c r="F2" s="60" t="s">
        <v>5</v>
      </c>
      <c r="G2" s="60" t="s">
        <v>6</v>
      </c>
      <c r="H2" s="61" t="s">
        <v>7</v>
      </c>
      <c r="I2" s="27" t="s">
        <v>8</v>
      </c>
      <c r="J2" s="101" t="s">
        <v>22</v>
      </c>
      <c r="K2" s="27" t="s">
        <v>19</v>
      </c>
      <c r="L2" s="34" t="s">
        <v>30</v>
      </c>
    </row>
    <row r="3" spans="1:12" s="109" customFormat="1" ht="19.350000000000001" customHeight="1" x14ac:dyDescent="0.15">
      <c r="A3" s="110">
        <v>1</v>
      </c>
      <c r="B3" s="9">
        <f t="shared" ref="B3:B34" si="0">RANK(L3,L$3:L$1048576,0)</f>
        <v>1</v>
      </c>
      <c r="C3" s="131" t="s">
        <v>33</v>
      </c>
      <c r="D3" s="132" t="s">
        <v>31</v>
      </c>
      <c r="E3" s="132" t="s">
        <v>34</v>
      </c>
      <c r="F3" s="132" t="s">
        <v>35</v>
      </c>
      <c r="G3" s="122">
        <v>5</v>
      </c>
      <c r="H3" s="133" t="s">
        <v>36</v>
      </c>
      <c r="I3" s="132" t="s">
        <v>37</v>
      </c>
      <c r="J3" s="132" t="s">
        <v>38</v>
      </c>
      <c r="K3" s="122" t="s">
        <v>39</v>
      </c>
      <c r="L3" s="34">
        <f>VALUE(LEFT(C3,LEN(C3)-3)&amp;MID(C3,LEN(C3)-1,2))</f>
        <v>170</v>
      </c>
    </row>
    <row r="4" spans="1:12" s="109" customFormat="1" ht="19.350000000000001" customHeight="1" x14ac:dyDescent="0.15">
      <c r="A4" s="110">
        <v>2</v>
      </c>
      <c r="B4" s="2">
        <f t="shared" si="0"/>
        <v>1</v>
      </c>
      <c r="C4" s="134" t="s">
        <v>33</v>
      </c>
      <c r="D4" s="135" t="s">
        <v>31</v>
      </c>
      <c r="E4" s="135" t="s">
        <v>40</v>
      </c>
      <c r="F4" s="135" t="s">
        <v>35</v>
      </c>
      <c r="G4" s="128">
        <v>5</v>
      </c>
      <c r="H4" s="136" t="s">
        <v>41</v>
      </c>
      <c r="I4" s="135" t="s">
        <v>42</v>
      </c>
      <c r="J4" s="135" t="s">
        <v>43</v>
      </c>
      <c r="K4" s="128" t="s">
        <v>39</v>
      </c>
      <c r="L4" s="34">
        <f t="shared" ref="L4:L55" si="1">VALUE(LEFT(C4,LEN(C4)-3)&amp;MID(C4,LEN(C4)-1,2))</f>
        <v>170</v>
      </c>
    </row>
    <row r="5" spans="1:12" s="109" customFormat="1" ht="19.350000000000001" customHeight="1" x14ac:dyDescent="0.15">
      <c r="A5" s="110">
        <v>3</v>
      </c>
      <c r="B5" s="2">
        <f t="shared" si="0"/>
        <v>3</v>
      </c>
      <c r="C5" s="134" t="s">
        <v>44</v>
      </c>
      <c r="D5" s="135" t="s">
        <v>31</v>
      </c>
      <c r="E5" s="135" t="s">
        <v>45</v>
      </c>
      <c r="F5" s="135" t="s">
        <v>46</v>
      </c>
      <c r="G5" s="128">
        <v>1</v>
      </c>
      <c r="H5" s="136" t="s">
        <v>47</v>
      </c>
      <c r="I5" s="135" t="s">
        <v>48</v>
      </c>
      <c r="J5" s="135" t="s">
        <v>38</v>
      </c>
      <c r="K5" s="128" t="s">
        <v>49</v>
      </c>
      <c r="L5" s="34">
        <f t="shared" si="1"/>
        <v>166</v>
      </c>
    </row>
    <row r="6" spans="1:12" s="109" customFormat="1" ht="19.350000000000001" customHeight="1" x14ac:dyDescent="0.15">
      <c r="A6" s="110">
        <v>4</v>
      </c>
      <c r="B6" s="2">
        <f t="shared" si="0"/>
        <v>4</v>
      </c>
      <c r="C6" s="134" t="s">
        <v>50</v>
      </c>
      <c r="D6" s="135" t="s">
        <v>31</v>
      </c>
      <c r="E6" s="135" t="s">
        <v>51</v>
      </c>
      <c r="F6" s="135" t="s">
        <v>52</v>
      </c>
      <c r="G6" s="128">
        <v>6</v>
      </c>
      <c r="H6" s="136" t="s">
        <v>53</v>
      </c>
      <c r="I6" s="135" t="s">
        <v>54</v>
      </c>
      <c r="J6" s="135" t="s">
        <v>38</v>
      </c>
      <c r="K6" s="128"/>
      <c r="L6" s="34">
        <f t="shared" si="1"/>
        <v>162</v>
      </c>
    </row>
    <row r="7" spans="1:12" s="109" customFormat="1" ht="19.350000000000001" customHeight="1" x14ac:dyDescent="0.15">
      <c r="A7" s="110">
        <v>5</v>
      </c>
      <c r="B7" s="2">
        <f t="shared" si="0"/>
        <v>5</v>
      </c>
      <c r="C7" s="134" t="s">
        <v>55</v>
      </c>
      <c r="D7" s="135" t="s">
        <v>31</v>
      </c>
      <c r="E7" s="135" t="s">
        <v>56</v>
      </c>
      <c r="F7" s="135" t="s">
        <v>52</v>
      </c>
      <c r="G7" s="128">
        <v>6</v>
      </c>
      <c r="H7" s="136" t="s">
        <v>57</v>
      </c>
      <c r="I7" s="135" t="s">
        <v>58</v>
      </c>
      <c r="J7" s="135" t="s">
        <v>38</v>
      </c>
      <c r="K7" s="128"/>
      <c r="L7" s="34">
        <f t="shared" si="1"/>
        <v>160</v>
      </c>
    </row>
    <row r="8" spans="1:12" s="109" customFormat="1" ht="19.350000000000001" customHeight="1" x14ac:dyDescent="0.15">
      <c r="A8" s="110">
        <v>6</v>
      </c>
      <c r="B8" s="2">
        <f t="shared" si="0"/>
        <v>5</v>
      </c>
      <c r="C8" s="134" t="s">
        <v>55</v>
      </c>
      <c r="D8" s="135" t="s">
        <v>31</v>
      </c>
      <c r="E8" s="135" t="s">
        <v>59</v>
      </c>
      <c r="F8" s="135" t="s">
        <v>60</v>
      </c>
      <c r="G8" s="128">
        <v>6</v>
      </c>
      <c r="H8" s="136" t="s">
        <v>61</v>
      </c>
      <c r="I8" s="135" t="s">
        <v>62</v>
      </c>
      <c r="J8" s="135" t="s">
        <v>63</v>
      </c>
      <c r="K8" s="128"/>
      <c r="L8" s="34">
        <f t="shared" si="1"/>
        <v>160</v>
      </c>
    </row>
    <row r="9" spans="1:12" s="109" customFormat="1" ht="19.350000000000001" customHeight="1" x14ac:dyDescent="0.15">
      <c r="A9" s="110">
        <v>7</v>
      </c>
      <c r="B9" s="2">
        <f t="shared" si="0"/>
        <v>7</v>
      </c>
      <c r="C9" s="134" t="s">
        <v>64</v>
      </c>
      <c r="D9" s="135" t="s">
        <v>31</v>
      </c>
      <c r="E9" s="135" t="s">
        <v>65</v>
      </c>
      <c r="F9" s="135" t="s">
        <v>66</v>
      </c>
      <c r="G9" s="128">
        <v>6</v>
      </c>
      <c r="H9" s="136" t="s">
        <v>53</v>
      </c>
      <c r="I9" s="135" t="s">
        <v>54</v>
      </c>
      <c r="J9" s="135" t="s">
        <v>38</v>
      </c>
      <c r="K9" s="128"/>
      <c r="L9" s="34">
        <f t="shared" si="1"/>
        <v>159</v>
      </c>
    </row>
    <row r="10" spans="1:12" s="109" customFormat="1" ht="19.350000000000001" customHeight="1" x14ac:dyDescent="0.15">
      <c r="A10" s="110">
        <v>8</v>
      </c>
      <c r="B10" s="2">
        <f t="shared" si="0"/>
        <v>7</v>
      </c>
      <c r="C10" s="134" t="s">
        <v>64</v>
      </c>
      <c r="D10" s="135" t="s">
        <v>31</v>
      </c>
      <c r="E10" s="135" t="s">
        <v>67</v>
      </c>
      <c r="F10" s="135" t="s">
        <v>46</v>
      </c>
      <c r="G10" s="128">
        <v>1</v>
      </c>
      <c r="H10" s="136" t="s">
        <v>53</v>
      </c>
      <c r="I10" s="135" t="s">
        <v>54</v>
      </c>
      <c r="J10" s="135" t="s">
        <v>38</v>
      </c>
      <c r="K10" s="135"/>
      <c r="L10" s="34">
        <f t="shared" si="1"/>
        <v>159</v>
      </c>
    </row>
    <row r="11" spans="1:12" s="109" customFormat="1" ht="19.350000000000001" customHeight="1" x14ac:dyDescent="0.15">
      <c r="A11" s="110">
        <v>9</v>
      </c>
      <c r="B11" s="2">
        <f t="shared" si="0"/>
        <v>7</v>
      </c>
      <c r="C11" s="134" t="s">
        <v>64</v>
      </c>
      <c r="D11" s="135" t="s">
        <v>31</v>
      </c>
      <c r="E11" s="135" t="s">
        <v>68</v>
      </c>
      <c r="F11" s="135" t="s">
        <v>69</v>
      </c>
      <c r="G11" s="128">
        <v>4</v>
      </c>
      <c r="H11" s="136" t="s">
        <v>53</v>
      </c>
      <c r="I11" s="135" t="s">
        <v>54</v>
      </c>
      <c r="J11" s="135" t="s">
        <v>38</v>
      </c>
      <c r="K11" s="135"/>
      <c r="L11" s="34">
        <f t="shared" si="1"/>
        <v>159</v>
      </c>
    </row>
    <row r="12" spans="1:12" s="109" customFormat="1" ht="19.350000000000001" customHeight="1" x14ac:dyDescent="0.15">
      <c r="A12" s="110">
        <v>10</v>
      </c>
      <c r="B12" s="2">
        <f t="shared" si="0"/>
        <v>10</v>
      </c>
      <c r="C12" s="134" t="s">
        <v>70</v>
      </c>
      <c r="D12" s="135" t="s">
        <v>31</v>
      </c>
      <c r="E12" s="135" t="s">
        <v>71</v>
      </c>
      <c r="F12" s="135" t="s">
        <v>72</v>
      </c>
      <c r="G12" s="128">
        <v>4</v>
      </c>
      <c r="H12" s="136" t="s">
        <v>73</v>
      </c>
      <c r="I12" s="135" t="s">
        <v>74</v>
      </c>
      <c r="J12" s="135" t="s">
        <v>75</v>
      </c>
      <c r="K12" s="135"/>
      <c r="L12" s="34">
        <f t="shared" si="1"/>
        <v>158</v>
      </c>
    </row>
    <row r="13" spans="1:12" s="109" customFormat="1" ht="19.350000000000001" customHeight="1" x14ac:dyDescent="0.15">
      <c r="A13" s="110">
        <v>11</v>
      </c>
      <c r="B13" s="2">
        <f t="shared" si="0"/>
        <v>10</v>
      </c>
      <c r="C13" s="134" t="s">
        <v>70</v>
      </c>
      <c r="D13" s="135" t="s">
        <v>31</v>
      </c>
      <c r="E13" s="135" t="s">
        <v>76</v>
      </c>
      <c r="F13" s="135" t="s">
        <v>77</v>
      </c>
      <c r="G13" s="128">
        <v>6</v>
      </c>
      <c r="H13" s="136" t="s">
        <v>78</v>
      </c>
      <c r="I13" s="135" t="s">
        <v>58</v>
      </c>
      <c r="J13" s="135" t="s">
        <v>38</v>
      </c>
      <c r="K13" s="135"/>
      <c r="L13" s="34">
        <f t="shared" si="1"/>
        <v>158</v>
      </c>
    </row>
    <row r="14" spans="1:12" s="109" customFormat="1" ht="19.350000000000001" customHeight="1" x14ac:dyDescent="0.15">
      <c r="A14" s="110">
        <v>12</v>
      </c>
      <c r="B14" s="2">
        <f t="shared" si="0"/>
        <v>10</v>
      </c>
      <c r="C14" s="134" t="s">
        <v>70</v>
      </c>
      <c r="D14" s="135" t="s">
        <v>31</v>
      </c>
      <c r="E14" s="135" t="s">
        <v>79</v>
      </c>
      <c r="F14" s="135" t="s">
        <v>80</v>
      </c>
      <c r="G14" s="128">
        <v>1</v>
      </c>
      <c r="H14" s="136" t="s">
        <v>78</v>
      </c>
      <c r="I14" s="135" t="s">
        <v>58</v>
      </c>
      <c r="J14" s="135" t="s">
        <v>38</v>
      </c>
      <c r="K14" s="135"/>
      <c r="L14" s="34">
        <f t="shared" si="1"/>
        <v>158</v>
      </c>
    </row>
    <row r="15" spans="1:12" s="109" customFormat="1" ht="19.350000000000001" customHeight="1" x14ac:dyDescent="0.15">
      <c r="A15" s="110">
        <v>13</v>
      </c>
      <c r="B15" s="2">
        <f t="shared" si="0"/>
        <v>13</v>
      </c>
      <c r="C15" s="134" t="s">
        <v>81</v>
      </c>
      <c r="D15" s="135" t="s">
        <v>31</v>
      </c>
      <c r="E15" s="135" t="s">
        <v>82</v>
      </c>
      <c r="F15" s="135" t="s">
        <v>83</v>
      </c>
      <c r="G15" s="128">
        <v>6</v>
      </c>
      <c r="H15" s="136" t="s">
        <v>84</v>
      </c>
      <c r="I15" s="135" t="s">
        <v>48</v>
      </c>
      <c r="J15" s="135" t="s">
        <v>38</v>
      </c>
      <c r="K15" s="135"/>
      <c r="L15" s="34">
        <f t="shared" si="1"/>
        <v>157</v>
      </c>
    </row>
    <row r="16" spans="1:12" s="109" customFormat="1" ht="19.350000000000001" customHeight="1" x14ac:dyDescent="0.15">
      <c r="A16" s="110">
        <v>14</v>
      </c>
      <c r="B16" s="2">
        <f t="shared" si="0"/>
        <v>14</v>
      </c>
      <c r="C16" s="134" t="s">
        <v>85</v>
      </c>
      <c r="D16" s="135" t="s">
        <v>31</v>
      </c>
      <c r="E16" s="135" t="s">
        <v>86</v>
      </c>
      <c r="F16" s="135" t="s">
        <v>87</v>
      </c>
      <c r="G16" s="128">
        <v>3</v>
      </c>
      <c r="H16" s="136" t="s">
        <v>53</v>
      </c>
      <c r="I16" s="135" t="s">
        <v>54</v>
      </c>
      <c r="J16" s="135" t="s">
        <v>38</v>
      </c>
      <c r="K16" s="135"/>
      <c r="L16" s="34">
        <f t="shared" si="1"/>
        <v>156</v>
      </c>
    </row>
    <row r="17" spans="1:12" s="109" customFormat="1" ht="19.350000000000001" customHeight="1" x14ac:dyDescent="0.15">
      <c r="A17" s="110">
        <v>15</v>
      </c>
      <c r="B17" s="2">
        <f t="shared" si="0"/>
        <v>15</v>
      </c>
      <c r="C17" s="134" t="s">
        <v>88</v>
      </c>
      <c r="D17" s="135" t="s">
        <v>31</v>
      </c>
      <c r="E17" s="135" t="s">
        <v>89</v>
      </c>
      <c r="F17" s="135" t="s">
        <v>90</v>
      </c>
      <c r="G17" s="128">
        <v>6</v>
      </c>
      <c r="H17" s="136" t="s">
        <v>84</v>
      </c>
      <c r="I17" s="135" t="s">
        <v>48</v>
      </c>
      <c r="J17" s="135" t="s">
        <v>38</v>
      </c>
      <c r="K17" s="135"/>
      <c r="L17" s="34">
        <f t="shared" si="1"/>
        <v>155</v>
      </c>
    </row>
    <row r="18" spans="1:12" s="109" customFormat="1" ht="19.350000000000001" customHeight="1" x14ac:dyDescent="0.15">
      <c r="A18" s="110">
        <v>16</v>
      </c>
      <c r="B18" s="2">
        <f t="shared" si="0"/>
        <v>16</v>
      </c>
      <c r="C18" s="134" t="s">
        <v>91</v>
      </c>
      <c r="D18" s="135" t="s">
        <v>31</v>
      </c>
      <c r="E18" s="135" t="s">
        <v>92</v>
      </c>
      <c r="F18" s="135" t="s">
        <v>93</v>
      </c>
      <c r="G18" s="128">
        <v>6</v>
      </c>
      <c r="H18" s="136" t="s">
        <v>94</v>
      </c>
      <c r="I18" s="135" t="s">
        <v>95</v>
      </c>
      <c r="J18" s="135" t="s">
        <v>32</v>
      </c>
      <c r="K18" s="135"/>
      <c r="L18" s="34">
        <f t="shared" si="1"/>
        <v>154</v>
      </c>
    </row>
    <row r="19" spans="1:12" s="109" customFormat="1" ht="19.350000000000001" customHeight="1" x14ac:dyDescent="0.15">
      <c r="A19" s="110">
        <v>17</v>
      </c>
      <c r="B19" s="2">
        <f t="shared" si="0"/>
        <v>16</v>
      </c>
      <c r="C19" s="134" t="s">
        <v>91</v>
      </c>
      <c r="D19" s="135" t="s">
        <v>31</v>
      </c>
      <c r="E19" s="135" t="s">
        <v>96</v>
      </c>
      <c r="F19" s="135" t="s">
        <v>97</v>
      </c>
      <c r="G19" s="128">
        <v>1</v>
      </c>
      <c r="H19" s="136" t="s">
        <v>98</v>
      </c>
      <c r="I19" s="135" t="s">
        <v>74</v>
      </c>
      <c r="J19" s="135" t="s">
        <v>99</v>
      </c>
      <c r="K19" s="135"/>
      <c r="L19" s="34">
        <f t="shared" si="1"/>
        <v>154</v>
      </c>
    </row>
    <row r="20" spans="1:12" s="109" customFormat="1" ht="19.350000000000001" customHeight="1" x14ac:dyDescent="0.15">
      <c r="A20" s="110">
        <v>18</v>
      </c>
      <c r="B20" s="2">
        <f t="shared" si="0"/>
        <v>16</v>
      </c>
      <c r="C20" s="134" t="s">
        <v>91</v>
      </c>
      <c r="D20" s="135" t="s">
        <v>31</v>
      </c>
      <c r="E20" s="135" t="s">
        <v>100</v>
      </c>
      <c r="F20" s="135" t="s">
        <v>35</v>
      </c>
      <c r="G20" s="128">
        <v>5</v>
      </c>
      <c r="H20" s="136" t="s">
        <v>101</v>
      </c>
      <c r="I20" s="135" t="s">
        <v>102</v>
      </c>
      <c r="J20" s="135" t="s">
        <v>38</v>
      </c>
      <c r="K20" s="135"/>
      <c r="L20" s="34">
        <f t="shared" si="1"/>
        <v>154</v>
      </c>
    </row>
    <row r="21" spans="1:12" s="109" customFormat="1" ht="19.350000000000001" customHeight="1" x14ac:dyDescent="0.15">
      <c r="A21" s="110">
        <v>19</v>
      </c>
      <c r="B21" s="2">
        <f t="shared" si="0"/>
        <v>16</v>
      </c>
      <c r="C21" s="134" t="s">
        <v>91</v>
      </c>
      <c r="D21" s="135" t="s">
        <v>31</v>
      </c>
      <c r="E21" s="135" t="s">
        <v>103</v>
      </c>
      <c r="F21" s="135" t="s">
        <v>46</v>
      </c>
      <c r="G21" s="128">
        <v>1</v>
      </c>
      <c r="H21" s="136" t="s">
        <v>101</v>
      </c>
      <c r="I21" s="135" t="s">
        <v>102</v>
      </c>
      <c r="J21" s="135" t="s">
        <v>38</v>
      </c>
      <c r="K21" s="135"/>
      <c r="L21" s="34">
        <f t="shared" si="1"/>
        <v>154</v>
      </c>
    </row>
    <row r="22" spans="1:12" s="109" customFormat="1" ht="19.350000000000001" customHeight="1" x14ac:dyDescent="0.15">
      <c r="A22" s="110">
        <v>20</v>
      </c>
      <c r="B22" s="2">
        <f t="shared" si="0"/>
        <v>16</v>
      </c>
      <c r="C22" s="134" t="s">
        <v>91</v>
      </c>
      <c r="D22" s="135" t="s">
        <v>31</v>
      </c>
      <c r="E22" s="135" t="s">
        <v>104</v>
      </c>
      <c r="F22" s="135" t="s">
        <v>105</v>
      </c>
      <c r="G22" s="128">
        <v>1</v>
      </c>
      <c r="H22" s="136" t="s">
        <v>106</v>
      </c>
      <c r="I22" s="135" t="s">
        <v>107</v>
      </c>
      <c r="J22" s="135" t="s">
        <v>99</v>
      </c>
      <c r="K22" s="135"/>
      <c r="L22" s="34">
        <f t="shared" si="1"/>
        <v>154</v>
      </c>
    </row>
    <row r="23" spans="1:12" s="109" customFormat="1" ht="19.350000000000001" customHeight="1" x14ac:dyDescent="0.15">
      <c r="A23" s="110">
        <v>21</v>
      </c>
      <c r="B23" s="2">
        <f t="shared" si="0"/>
        <v>16</v>
      </c>
      <c r="C23" s="134" t="s">
        <v>91</v>
      </c>
      <c r="D23" s="135" t="s">
        <v>31</v>
      </c>
      <c r="E23" s="135" t="s">
        <v>108</v>
      </c>
      <c r="F23" s="135" t="s">
        <v>105</v>
      </c>
      <c r="G23" s="128">
        <v>1</v>
      </c>
      <c r="H23" s="136" t="s">
        <v>109</v>
      </c>
      <c r="I23" s="135" t="s">
        <v>74</v>
      </c>
      <c r="J23" s="135" t="s">
        <v>99</v>
      </c>
      <c r="K23" s="135"/>
      <c r="L23" s="34">
        <f t="shared" si="1"/>
        <v>154</v>
      </c>
    </row>
    <row r="24" spans="1:12" s="109" customFormat="1" ht="19.350000000000001" customHeight="1" x14ac:dyDescent="0.15">
      <c r="A24" s="110">
        <v>22</v>
      </c>
      <c r="B24" s="2">
        <f t="shared" si="0"/>
        <v>22</v>
      </c>
      <c r="C24" s="134" t="s">
        <v>110</v>
      </c>
      <c r="D24" s="135" t="s">
        <v>31</v>
      </c>
      <c r="E24" s="135" t="s">
        <v>111</v>
      </c>
      <c r="F24" s="135" t="s">
        <v>72</v>
      </c>
      <c r="G24" s="128">
        <v>4</v>
      </c>
      <c r="H24" s="136" t="s">
        <v>112</v>
      </c>
      <c r="I24" s="135" t="s">
        <v>113</v>
      </c>
      <c r="J24" s="135" t="s">
        <v>114</v>
      </c>
      <c r="K24" s="135"/>
      <c r="L24" s="34">
        <f t="shared" si="1"/>
        <v>153</v>
      </c>
    </row>
    <row r="25" spans="1:12" s="109" customFormat="1" ht="19.350000000000001" customHeight="1" x14ac:dyDescent="0.15">
      <c r="A25" s="110">
        <v>23</v>
      </c>
      <c r="B25" s="2">
        <f t="shared" si="0"/>
        <v>22</v>
      </c>
      <c r="C25" s="134" t="s">
        <v>110</v>
      </c>
      <c r="D25" s="135" t="s">
        <v>31</v>
      </c>
      <c r="E25" s="135" t="s">
        <v>115</v>
      </c>
      <c r="F25" s="135" t="s">
        <v>116</v>
      </c>
      <c r="G25" s="128">
        <v>3</v>
      </c>
      <c r="H25" s="136" t="s">
        <v>109</v>
      </c>
      <c r="I25" s="135" t="s">
        <v>74</v>
      </c>
      <c r="J25" s="135" t="s">
        <v>117</v>
      </c>
      <c r="K25" s="135"/>
      <c r="L25" s="34">
        <f t="shared" si="1"/>
        <v>153</v>
      </c>
    </row>
    <row r="26" spans="1:12" s="109" customFormat="1" ht="19.350000000000001" customHeight="1" x14ac:dyDescent="0.15">
      <c r="A26" s="110">
        <v>24</v>
      </c>
      <c r="B26" s="2">
        <f t="shared" si="0"/>
        <v>22</v>
      </c>
      <c r="C26" s="134" t="s">
        <v>110</v>
      </c>
      <c r="D26" s="135" t="s">
        <v>31</v>
      </c>
      <c r="E26" s="135" t="s">
        <v>118</v>
      </c>
      <c r="F26" s="135" t="s">
        <v>119</v>
      </c>
      <c r="G26" s="128">
        <v>1</v>
      </c>
      <c r="H26" s="136" t="s">
        <v>120</v>
      </c>
      <c r="I26" s="135" t="s">
        <v>121</v>
      </c>
      <c r="J26" s="135" t="s">
        <v>122</v>
      </c>
      <c r="K26" s="135"/>
      <c r="L26" s="34">
        <f t="shared" si="1"/>
        <v>153</v>
      </c>
    </row>
    <row r="27" spans="1:12" s="109" customFormat="1" ht="19.350000000000001" customHeight="1" x14ac:dyDescent="0.15">
      <c r="A27" s="110">
        <v>25</v>
      </c>
      <c r="B27" s="2">
        <f t="shared" si="0"/>
        <v>25</v>
      </c>
      <c r="C27" s="134" t="s">
        <v>123</v>
      </c>
      <c r="D27" s="135" t="s">
        <v>31</v>
      </c>
      <c r="E27" s="135" t="s">
        <v>124</v>
      </c>
      <c r="F27" s="135" t="s">
        <v>125</v>
      </c>
      <c r="G27" s="128">
        <v>6</v>
      </c>
      <c r="H27" s="136" t="s">
        <v>126</v>
      </c>
      <c r="I27" s="135" t="s">
        <v>74</v>
      </c>
      <c r="J27" s="135" t="s">
        <v>32</v>
      </c>
      <c r="K27" s="135"/>
      <c r="L27" s="34">
        <f t="shared" si="1"/>
        <v>152</v>
      </c>
    </row>
    <row r="28" spans="1:12" s="109" customFormat="1" ht="19.350000000000001" customHeight="1" x14ac:dyDescent="0.15">
      <c r="A28" s="110">
        <v>26</v>
      </c>
      <c r="B28" s="2">
        <f t="shared" si="0"/>
        <v>25</v>
      </c>
      <c r="C28" s="134" t="s">
        <v>123</v>
      </c>
      <c r="D28" s="135" t="s">
        <v>31</v>
      </c>
      <c r="E28" s="135" t="s">
        <v>127</v>
      </c>
      <c r="F28" s="135" t="s">
        <v>128</v>
      </c>
      <c r="G28" s="128">
        <v>3</v>
      </c>
      <c r="H28" s="136" t="s">
        <v>129</v>
      </c>
      <c r="I28" s="135" t="s">
        <v>130</v>
      </c>
      <c r="J28" s="135" t="s">
        <v>117</v>
      </c>
      <c r="K28" s="135"/>
      <c r="L28" s="34">
        <f t="shared" si="1"/>
        <v>152</v>
      </c>
    </row>
    <row r="29" spans="1:12" s="109" customFormat="1" ht="19.350000000000001" customHeight="1" x14ac:dyDescent="0.15">
      <c r="A29" s="110">
        <v>27</v>
      </c>
      <c r="B29" s="2">
        <f t="shared" si="0"/>
        <v>27</v>
      </c>
      <c r="C29" s="134" t="s">
        <v>131</v>
      </c>
      <c r="D29" s="135" t="s">
        <v>31</v>
      </c>
      <c r="E29" s="135" t="s">
        <v>132</v>
      </c>
      <c r="F29" s="135" t="s">
        <v>133</v>
      </c>
      <c r="G29" s="128">
        <v>1</v>
      </c>
      <c r="H29" s="136" t="s">
        <v>129</v>
      </c>
      <c r="I29" s="135" t="s">
        <v>130</v>
      </c>
      <c r="J29" s="135" t="s">
        <v>75</v>
      </c>
      <c r="K29" s="135"/>
      <c r="L29" s="34">
        <f t="shared" si="1"/>
        <v>151</v>
      </c>
    </row>
    <row r="30" spans="1:12" s="109" customFormat="1" ht="19.350000000000001" customHeight="1" x14ac:dyDescent="0.15">
      <c r="A30" s="110">
        <v>28</v>
      </c>
      <c r="B30" s="2">
        <f t="shared" si="0"/>
        <v>27</v>
      </c>
      <c r="C30" s="134" t="s">
        <v>131</v>
      </c>
      <c r="D30" s="135" t="s">
        <v>31</v>
      </c>
      <c r="E30" s="135" t="s">
        <v>134</v>
      </c>
      <c r="F30" s="135" t="s">
        <v>26</v>
      </c>
      <c r="G30" s="128">
        <v>5</v>
      </c>
      <c r="H30" s="136" t="s">
        <v>94</v>
      </c>
      <c r="I30" s="135" t="s">
        <v>95</v>
      </c>
      <c r="J30" s="135" t="s">
        <v>32</v>
      </c>
      <c r="K30" s="135"/>
      <c r="L30" s="34">
        <f t="shared" si="1"/>
        <v>151</v>
      </c>
    </row>
    <row r="31" spans="1:12" s="109" customFormat="1" ht="19.350000000000001" customHeight="1" x14ac:dyDescent="0.15">
      <c r="A31" s="110">
        <v>29</v>
      </c>
      <c r="B31" s="2">
        <f t="shared" si="0"/>
        <v>27</v>
      </c>
      <c r="C31" s="134" t="s">
        <v>131</v>
      </c>
      <c r="D31" s="135" t="s">
        <v>31</v>
      </c>
      <c r="E31" s="135" t="s">
        <v>135</v>
      </c>
      <c r="F31" s="135" t="s">
        <v>136</v>
      </c>
      <c r="G31" s="128">
        <v>5</v>
      </c>
      <c r="H31" s="136" t="s">
        <v>94</v>
      </c>
      <c r="I31" s="135" t="s">
        <v>95</v>
      </c>
      <c r="J31" s="135" t="s">
        <v>32</v>
      </c>
      <c r="K31" s="135"/>
      <c r="L31" s="34">
        <f t="shared" si="1"/>
        <v>151</v>
      </c>
    </row>
    <row r="32" spans="1:12" s="109" customFormat="1" ht="19.350000000000001" customHeight="1" x14ac:dyDescent="0.15">
      <c r="A32" s="110">
        <v>30</v>
      </c>
      <c r="B32" s="2">
        <f t="shared" si="0"/>
        <v>27</v>
      </c>
      <c r="C32" s="134" t="s">
        <v>131</v>
      </c>
      <c r="D32" s="135" t="s">
        <v>31</v>
      </c>
      <c r="E32" s="135" t="s">
        <v>137</v>
      </c>
      <c r="F32" s="135" t="s">
        <v>138</v>
      </c>
      <c r="G32" s="128">
        <v>6</v>
      </c>
      <c r="H32" s="136" t="s">
        <v>94</v>
      </c>
      <c r="I32" s="135" t="s">
        <v>95</v>
      </c>
      <c r="J32" s="135" t="s">
        <v>32</v>
      </c>
      <c r="K32" s="135"/>
      <c r="L32" s="34">
        <f t="shared" si="1"/>
        <v>151</v>
      </c>
    </row>
    <row r="33" spans="1:12" s="109" customFormat="1" ht="19.350000000000001" customHeight="1" x14ac:dyDescent="0.15">
      <c r="A33" s="110">
        <v>31</v>
      </c>
      <c r="B33" s="2">
        <f t="shared" si="0"/>
        <v>31</v>
      </c>
      <c r="C33" s="134" t="s">
        <v>139</v>
      </c>
      <c r="D33" s="135" t="s">
        <v>31</v>
      </c>
      <c r="E33" s="135" t="s">
        <v>140</v>
      </c>
      <c r="F33" s="135" t="s">
        <v>35</v>
      </c>
      <c r="G33" s="128">
        <v>5</v>
      </c>
      <c r="H33" s="136" t="s">
        <v>57</v>
      </c>
      <c r="I33" s="135" t="s">
        <v>58</v>
      </c>
      <c r="J33" s="135" t="s">
        <v>38</v>
      </c>
      <c r="K33" s="135"/>
      <c r="L33" s="34">
        <f t="shared" si="1"/>
        <v>150</v>
      </c>
    </row>
    <row r="34" spans="1:12" s="109" customFormat="1" ht="19.350000000000001" customHeight="1" x14ac:dyDescent="0.15">
      <c r="A34" s="110">
        <v>32</v>
      </c>
      <c r="B34" s="2">
        <f t="shared" si="0"/>
        <v>31</v>
      </c>
      <c r="C34" s="134" t="s">
        <v>139</v>
      </c>
      <c r="D34" s="135" t="s">
        <v>31</v>
      </c>
      <c r="E34" s="135" t="s">
        <v>141</v>
      </c>
      <c r="F34" s="135" t="s">
        <v>119</v>
      </c>
      <c r="G34" s="128">
        <v>1</v>
      </c>
      <c r="H34" s="136" t="s">
        <v>84</v>
      </c>
      <c r="I34" s="135" t="s">
        <v>48</v>
      </c>
      <c r="J34" s="135" t="s">
        <v>38</v>
      </c>
      <c r="K34" s="135"/>
      <c r="L34" s="34">
        <f t="shared" si="1"/>
        <v>150</v>
      </c>
    </row>
    <row r="35" spans="1:12" s="109" customFormat="1" ht="19.350000000000001" customHeight="1" x14ac:dyDescent="0.15">
      <c r="A35" s="110">
        <v>33</v>
      </c>
      <c r="B35" s="2">
        <f t="shared" ref="B35:B55" si="2">RANK(L35,L$3:L$1048576,0)</f>
        <v>31</v>
      </c>
      <c r="C35" s="134" t="s">
        <v>139</v>
      </c>
      <c r="D35" s="135" t="s">
        <v>31</v>
      </c>
      <c r="E35" s="135" t="s">
        <v>142</v>
      </c>
      <c r="F35" s="135" t="s">
        <v>26</v>
      </c>
      <c r="G35" s="128">
        <v>5</v>
      </c>
      <c r="H35" s="136" t="s">
        <v>143</v>
      </c>
      <c r="I35" s="135" t="s">
        <v>144</v>
      </c>
      <c r="J35" s="135" t="s">
        <v>145</v>
      </c>
      <c r="K35" s="135"/>
      <c r="L35" s="34">
        <f t="shared" si="1"/>
        <v>150</v>
      </c>
    </row>
    <row r="36" spans="1:12" s="109" customFormat="1" ht="19.350000000000001" customHeight="1" x14ac:dyDescent="0.15">
      <c r="A36" s="110">
        <v>34</v>
      </c>
      <c r="B36" s="2">
        <f t="shared" si="2"/>
        <v>31</v>
      </c>
      <c r="C36" s="134" t="s">
        <v>139</v>
      </c>
      <c r="D36" s="135" t="s">
        <v>31</v>
      </c>
      <c r="E36" s="135" t="s">
        <v>146</v>
      </c>
      <c r="F36" s="135" t="s">
        <v>147</v>
      </c>
      <c r="G36" s="128">
        <v>5</v>
      </c>
      <c r="H36" s="136" t="s">
        <v>148</v>
      </c>
      <c r="I36" s="135" t="s">
        <v>74</v>
      </c>
      <c r="J36" s="135" t="s">
        <v>32</v>
      </c>
      <c r="K36" s="135"/>
      <c r="L36" s="34">
        <f t="shared" si="1"/>
        <v>150</v>
      </c>
    </row>
    <row r="37" spans="1:12" s="109" customFormat="1" ht="19.350000000000001" customHeight="1" x14ac:dyDescent="0.15">
      <c r="A37" s="110">
        <v>35</v>
      </c>
      <c r="B37" s="2">
        <f t="shared" si="2"/>
        <v>31</v>
      </c>
      <c r="C37" s="134" t="s">
        <v>139</v>
      </c>
      <c r="D37" s="135" t="s">
        <v>31</v>
      </c>
      <c r="E37" s="135" t="s">
        <v>149</v>
      </c>
      <c r="F37" s="135" t="s">
        <v>150</v>
      </c>
      <c r="G37" s="128">
        <v>3</v>
      </c>
      <c r="H37" s="136" t="s">
        <v>53</v>
      </c>
      <c r="I37" s="135" t="s">
        <v>54</v>
      </c>
      <c r="J37" s="135" t="s">
        <v>38</v>
      </c>
      <c r="K37" s="135"/>
      <c r="L37" s="34">
        <f t="shared" si="1"/>
        <v>150</v>
      </c>
    </row>
    <row r="38" spans="1:12" s="109" customFormat="1" ht="19.350000000000001" customHeight="1" x14ac:dyDescent="0.15">
      <c r="A38" s="110">
        <v>36</v>
      </c>
      <c r="B38" s="2">
        <f t="shared" si="2"/>
        <v>36</v>
      </c>
      <c r="C38" s="134" t="s">
        <v>151</v>
      </c>
      <c r="D38" s="135" t="s">
        <v>31</v>
      </c>
      <c r="E38" s="135" t="s">
        <v>152</v>
      </c>
      <c r="F38" s="135" t="s">
        <v>153</v>
      </c>
      <c r="G38" s="128">
        <v>3</v>
      </c>
      <c r="H38" s="136" t="s">
        <v>154</v>
      </c>
      <c r="I38" s="135" t="s">
        <v>95</v>
      </c>
      <c r="J38" s="135" t="s">
        <v>117</v>
      </c>
      <c r="K38" s="135"/>
      <c r="L38" s="34">
        <f t="shared" si="1"/>
        <v>148</v>
      </c>
    </row>
    <row r="39" spans="1:12" s="109" customFormat="1" ht="19.350000000000001" customHeight="1" x14ac:dyDescent="0.15">
      <c r="A39" s="110">
        <v>37</v>
      </c>
      <c r="B39" s="2">
        <f t="shared" si="2"/>
        <v>36</v>
      </c>
      <c r="C39" s="134" t="s">
        <v>151</v>
      </c>
      <c r="D39" s="135" t="s">
        <v>31</v>
      </c>
      <c r="E39" s="135" t="s">
        <v>155</v>
      </c>
      <c r="F39" s="135" t="s">
        <v>52</v>
      </c>
      <c r="G39" s="128">
        <v>6</v>
      </c>
      <c r="H39" s="136" t="s">
        <v>156</v>
      </c>
      <c r="I39" s="135" t="s">
        <v>37</v>
      </c>
      <c r="J39" s="135" t="s">
        <v>38</v>
      </c>
      <c r="K39" s="135"/>
      <c r="L39" s="34">
        <f t="shared" si="1"/>
        <v>148</v>
      </c>
    </row>
    <row r="40" spans="1:12" s="109" customFormat="1" ht="19.350000000000001" customHeight="1" x14ac:dyDescent="0.15">
      <c r="A40" s="110">
        <v>38</v>
      </c>
      <c r="B40" s="2">
        <f t="shared" si="2"/>
        <v>38</v>
      </c>
      <c r="C40" s="134" t="s">
        <v>157</v>
      </c>
      <c r="D40" s="135" t="s">
        <v>31</v>
      </c>
      <c r="E40" s="135" t="s">
        <v>158</v>
      </c>
      <c r="F40" s="135" t="s">
        <v>159</v>
      </c>
      <c r="G40" s="128">
        <v>6</v>
      </c>
      <c r="H40" s="136" t="s">
        <v>160</v>
      </c>
      <c r="I40" s="135" t="s">
        <v>130</v>
      </c>
      <c r="J40" s="135" t="s">
        <v>32</v>
      </c>
      <c r="K40" s="135"/>
      <c r="L40" s="34">
        <f t="shared" si="1"/>
        <v>147</v>
      </c>
    </row>
    <row r="41" spans="1:12" s="109" customFormat="1" ht="19.350000000000001" customHeight="1" x14ac:dyDescent="0.15">
      <c r="A41" s="110">
        <v>39</v>
      </c>
      <c r="B41" s="2">
        <f t="shared" si="2"/>
        <v>39</v>
      </c>
      <c r="C41" s="134" t="s">
        <v>161</v>
      </c>
      <c r="D41" s="135" t="s">
        <v>31</v>
      </c>
      <c r="E41" s="135" t="s">
        <v>162</v>
      </c>
      <c r="F41" s="135" t="s">
        <v>87</v>
      </c>
      <c r="G41" s="128">
        <v>3</v>
      </c>
      <c r="H41" s="136" t="s">
        <v>129</v>
      </c>
      <c r="I41" s="135" t="s">
        <v>130</v>
      </c>
      <c r="J41" s="135" t="s">
        <v>117</v>
      </c>
      <c r="K41" s="135"/>
      <c r="L41" s="34">
        <f t="shared" si="1"/>
        <v>146</v>
      </c>
    </row>
    <row r="42" spans="1:12" s="109" customFormat="1" ht="19.350000000000001" customHeight="1" x14ac:dyDescent="0.15">
      <c r="A42" s="110">
        <v>40</v>
      </c>
      <c r="B42" s="2">
        <f t="shared" si="2"/>
        <v>39</v>
      </c>
      <c r="C42" s="134" t="s">
        <v>161</v>
      </c>
      <c r="D42" s="135" t="s">
        <v>31</v>
      </c>
      <c r="E42" s="135" t="s">
        <v>163</v>
      </c>
      <c r="F42" s="135" t="s">
        <v>164</v>
      </c>
      <c r="G42" s="128">
        <v>6</v>
      </c>
      <c r="H42" s="136" t="s">
        <v>165</v>
      </c>
      <c r="I42" s="135" t="s">
        <v>74</v>
      </c>
      <c r="J42" s="135" t="s">
        <v>32</v>
      </c>
      <c r="K42" s="135"/>
      <c r="L42" s="34">
        <f t="shared" si="1"/>
        <v>146</v>
      </c>
    </row>
    <row r="43" spans="1:12" s="109" customFormat="1" ht="19.350000000000001" customHeight="1" x14ac:dyDescent="0.15">
      <c r="A43" s="110">
        <v>41</v>
      </c>
      <c r="B43" s="2">
        <f t="shared" si="2"/>
        <v>41</v>
      </c>
      <c r="C43" s="134" t="s">
        <v>166</v>
      </c>
      <c r="D43" s="135" t="s">
        <v>31</v>
      </c>
      <c r="E43" s="135" t="s">
        <v>167</v>
      </c>
      <c r="F43" s="135" t="s">
        <v>168</v>
      </c>
      <c r="G43" s="128">
        <v>5</v>
      </c>
      <c r="H43" s="136" t="s">
        <v>169</v>
      </c>
      <c r="I43" s="135" t="s">
        <v>113</v>
      </c>
      <c r="J43" s="135" t="s">
        <v>114</v>
      </c>
      <c r="K43" s="135"/>
      <c r="L43" s="34">
        <f t="shared" si="1"/>
        <v>145</v>
      </c>
    </row>
    <row r="44" spans="1:12" s="109" customFormat="1" ht="19.350000000000001" customHeight="1" x14ac:dyDescent="0.15">
      <c r="A44" s="110">
        <v>42</v>
      </c>
      <c r="B44" s="2">
        <f t="shared" si="2"/>
        <v>41</v>
      </c>
      <c r="C44" s="134" t="s">
        <v>166</v>
      </c>
      <c r="D44" s="135" t="s">
        <v>31</v>
      </c>
      <c r="E44" s="135" t="s">
        <v>170</v>
      </c>
      <c r="F44" s="135" t="s">
        <v>171</v>
      </c>
      <c r="G44" s="128">
        <v>1</v>
      </c>
      <c r="H44" s="136" t="s">
        <v>84</v>
      </c>
      <c r="I44" s="135" t="s">
        <v>48</v>
      </c>
      <c r="J44" s="135" t="s">
        <v>38</v>
      </c>
      <c r="K44" s="135"/>
      <c r="L44" s="34">
        <f t="shared" si="1"/>
        <v>145</v>
      </c>
    </row>
    <row r="45" spans="1:12" s="109" customFormat="1" ht="19.350000000000001" customHeight="1" x14ac:dyDescent="0.15">
      <c r="A45" s="110">
        <v>43</v>
      </c>
      <c r="B45" s="2">
        <f t="shared" si="2"/>
        <v>41</v>
      </c>
      <c r="C45" s="134" t="s">
        <v>166</v>
      </c>
      <c r="D45" s="135" t="s">
        <v>31</v>
      </c>
      <c r="E45" s="135" t="s">
        <v>172</v>
      </c>
      <c r="F45" s="135" t="s">
        <v>60</v>
      </c>
      <c r="G45" s="128">
        <v>6</v>
      </c>
      <c r="H45" s="136" t="s">
        <v>47</v>
      </c>
      <c r="I45" s="135" t="s">
        <v>48</v>
      </c>
      <c r="J45" s="135" t="s">
        <v>38</v>
      </c>
      <c r="K45" s="135"/>
      <c r="L45" s="34">
        <f t="shared" si="1"/>
        <v>145</v>
      </c>
    </row>
    <row r="46" spans="1:12" s="109" customFormat="1" ht="19.350000000000001" customHeight="1" x14ac:dyDescent="0.15">
      <c r="A46" s="110">
        <v>44</v>
      </c>
      <c r="B46" s="2">
        <f t="shared" si="2"/>
        <v>41</v>
      </c>
      <c r="C46" s="134" t="s">
        <v>166</v>
      </c>
      <c r="D46" s="135" t="s">
        <v>31</v>
      </c>
      <c r="E46" s="135" t="s">
        <v>173</v>
      </c>
      <c r="F46" s="135" t="s">
        <v>72</v>
      </c>
      <c r="G46" s="128">
        <v>4</v>
      </c>
      <c r="H46" s="136" t="s">
        <v>47</v>
      </c>
      <c r="I46" s="135" t="s">
        <v>48</v>
      </c>
      <c r="J46" s="135" t="s">
        <v>38</v>
      </c>
      <c r="K46" s="135"/>
      <c r="L46" s="34">
        <f t="shared" si="1"/>
        <v>145</v>
      </c>
    </row>
    <row r="47" spans="1:12" s="109" customFormat="1" ht="19.350000000000001" customHeight="1" x14ac:dyDescent="0.15">
      <c r="A47" s="110">
        <v>45</v>
      </c>
      <c r="B47" s="2">
        <f t="shared" si="2"/>
        <v>41</v>
      </c>
      <c r="C47" s="134" t="s">
        <v>166</v>
      </c>
      <c r="D47" s="135" t="s">
        <v>31</v>
      </c>
      <c r="E47" s="135" t="s">
        <v>174</v>
      </c>
      <c r="F47" s="135" t="s">
        <v>175</v>
      </c>
      <c r="G47" s="128">
        <v>3</v>
      </c>
      <c r="H47" s="136" t="s">
        <v>154</v>
      </c>
      <c r="I47" s="135" t="s">
        <v>95</v>
      </c>
      <c r="J47" s="135" t="s">
        <v>117</v>
      </c>
      <c r="K47" s="135"/>
      <c r="L47" s="34">
        <f t="shared" si="1"/>
        <v>145</v>
      </c>
    </row>
    <row r="48" spans="1:12" s="109" customFormat="1" ht="19.350000000000001" customHeight="1" x14ac:dyDescent="0.15">
      <c r="A48" s="110">
        <v>46</v>
      </c>
      <c r="B48" s="2">
        <f t="shared" si="2"/>
        <v>41</v>
      </c>
      <c r="C48" s="134" t="s">
        <v>166</v>
      </c>
      <c r="D48" s="135" t="s">
        <v>31</v>
      </c>
      <c r="E48" s="135" t="s">
        <v>176</v>
      </c>
      <c r="F48" s="135" t="s">
        <v>105</v>
      </c>
      <c r="G48" s="128">
        <v>1</v>
      </c>
      <c r="H48" s="136" t="s">
        <v>177</v>
      </c>
      <c r="I48" s="135" t="s">
        <v>178</v>
      </c>
      <c r="J48" s="135" t="s">
        <v>99</v>
      </c>
      <c r="K48" s="135"/>
      <c r="L48" s="34">
        <f t="shared" si="1"/>
        <v>145</v>
      </c>
    </row>
    <row r="49" spans="1:12" s="109" customFormat="1" ht="19.350000000000001" customHeight="1" x14ac:dyDescent="0.15">
      <c r="A49" s="110">
        <v>47</v>
      </c>
      <c r="B49" s="2">
        <f t="shared" si="2"/>
        <v>41</v>
      </c>
      <c r="C49" s="134" t="s">
        <v>166</v>
      </c>
      <c r="D49" s="135" t="s">
        <v>31</v>
      </c>
      <c r="E49" s="135" t="s">
        <v>179</v>
      </c>
      <c r="F49" s="135" t="s">
        <v>180</v>
      </c>
      <c r="G49" s="128">
        <v>1</v>
      </c>
      <c r="H49" s="136" t="s">
        <v>143</v>
      </c>
      <c r="I49" s="135" t="s">
        <v>95</v>
      </c>
      <c r="J49" s="135" t="s">
        <v>99</v>
      </c>
      <c r="K49" s="135"/>
      <c r="L49" s="34">
        <f t="shared" si="1"/>
        <v>145</v>
      </c>
    </row>
    <row r="50" spans="1:12" s="109" customFormat="1" ht="19.350000000000001" customHeight="1" x14ac:dyDescent="0.15">
      <c r="A50" s="110">
        <v>48</v>
      </c>
      <c r="B50" s="2">
        <f t="shared" si="2"/>
        <v>41</v>
      </c>
      <c r="C50" s="134" t="s">
        <v>166</v>
      </c>
      <c r="D50" s="135" t="s">
        <v>31</v>
      </c>
      <c r="E50" s="135" t="s">
        <v>181</v>
      </c>
      <c r="F50" s="135" t="s">
        <v>182</v>
      </c>
      <c r="G50" s="128">
        <v>4</v>
      </c>
      <c r="H50" s="136" t="s">
        <v>183</v>
      </c>
      <c r="I50" s="135" t="s">
        <v>95</v>
      </c>
      <c r="J50" s="135" t="s">
        <v>75</v>
      </c>
      <c r="K50" s="135"/>
      <c r="L50" s="34">
        <f t="shared" si="1"/>
        <v>145</v>
      </c>
    </row>
    <row r="51" spans="1:12" s="109" customFormat="1" ht="19.350000000000001" customHeight="1" x14ac:dyDescent="0.15">
      <c r="A51" s="110">
        <v>49</v>
      </c>
      <c r="B51" s="36">
        <f t="shared" si="2"/>
        <v>41</v>
      </c>
      <c r="C51" s="128" t="s">
        <v>166</v>
      </c>
      <c r="D51" s="126" t="s">
        <v>31</v>
      </c>
      <c r="E51" s="135" t="s">
        <v>184</v>
      </c>
      <c r="F51" s="135" t="s">
        <v>46</v>
      </c>
      <c r="G51" s="128">
        <v>1</v>
      </c>
      <c r="H51" s="136" t="s">
        <v>185</v>
      </c>
      <c r="I51" s="135" t="s">
        <v>186</v>
      </c>
      <c r="J51" s="135" t="s">
        <v>38</v>
      </c>
      <c r="K51" s="130"/>
      <c r="L51" s="34">
        <f t="shared" si="1"/>
        <v>145</v>
      </c>
    </row>
    <row r="52" spans="1:12" s="109" customFormat="1" ht="19.350000000000001" customHeight="1" x14ac:dyDescent="0.15">
      <c r="A52" s="110">
        <v>50</v>
      </c>
      <c r="B52" s="2">
        <f t="shared" si="2"/>
        <v>41</v>
      </c>
      <c r="C52" s="128" t="s">
        <v>166</v>
      </c>
      <c r="D52" s="137" t="s">
        <v>31</v>
      </c>
      <c r="E52" s="135" t="s">
        <v>187</v>
      </c>
      <c r="F52" s="135" t="s">
        <v>66</v>
      </c>
      <c r="G52" s="128">
        <v>6</v>
      </c>
      <c r="H52" s="136" t="s">
        <v>148</v>
      </c>
      <c r="I52" s="135" t="s">
        <v>74</v>
      </c>
      <c r="J52" s="135" t="s">
        <v>32</v>
      </c>
      <c r="K52" s="135"/>
      <c r="L52" s="34">
        <f t="shared" si="1"/>
        <v>145</v>
      </c>
    </row>
    <row r="53" spans="1:12" s="109" customFormat="1" ht="19.350000000000001" customHeight="1" x14ac:dyDescent="0.15">
      <c r="A53" s="110">
        <v>51</v>
      </c>
      <c r="B53" s="2">
        <f t="shared" si="2"/>
        <v>41</v>
      </c>
      <c r="C53" s="128" t="s">
        <v>166</v>
      </c>
      <c r="D53" s="120" t="s">
        <v>31</v>
      </c>
      <c r="E53" s="135" t="s">
        <v>188</v>
      </c>
      <c r="F53" s="135" t="s">
        <v>189</v>
      </c>
      <c r="G53" s="128">
        <v>4</v>
      </c>
      <c r="H53" s="138" t="s">
        <v>190</v>
      </c>
      <c r="I53" s="135" t="s">
        <v>25</v>
      </c>
      <c r="J53" s="135" t="s">
        <v>75</v>
      </c>
      <c r="K53" s="130"/>
      <c r="L53" s="34">
        <f t="shared" si="1"/>
        <v>145</v>
      </c>
    </row>
    <row r="54" spans="1:12" s="109" customFormat="1" ht="19.350000000000001" customHeight="1" x14ac:dyDescent="0.15">
      <c r="A54" s="110">
        <v>52</v>
      </c>
      <c r="B54" s="2">
        <f t="shared" si="2"/>
        <v>41</v>
      </c>
      <c r="C54" s="128" t="s">
        <v>166</v>
      </c>
      <c r="D54" s="126" t="s">
        <v>31</v>
      </c>
      <c r="E54" s="135" t="s">
        <v>191</v>
      </c>
      <c r="F54" s="135" t="s">
        <v>192</v>
      </c>
      <c r="G54" s="128">
        <v>1</v>
      </c>
      <c r="H54" s="138" t="s">
        <v>193</v>
      </c>
      <c r="I54" s="135" t="s">
        <v>25</v>
      </c>
      <c r="J54" s="135" t="s">
        <v>99</v>
      </c>
      <c r="K54" s="130"/>
      <c r="L54" s="34">
        <f t="shared" si="1"/>
        <v>145</v>
      </c>
    </row>
    <row r="55" spans="1:12" s="109" customFormat="1" ht="19.350000000000001" customHeight="1" x14ac:dyDescent="0.15">
      <c r="A55" s="110">
        <v>53</v>
      </c>
      <c r="B55" s="5">
        <f t="shared" si="2"/>
        <v>41</v>
      </c>
      <c r="C55" s="139" t="s">
        <v>166</v>
      </c>
      <c r="D55" s="140" t="s">
        <v>31</v>
      </c>
      <c r="E55" s="140" t="s">
        <v>194</v>
      </c>
      <c r="F55" s="140" t="s">
        <v>195</v>
      </c>
      <c r="G55" s="139">
        <v>1</v>
      </c>
      <c r="H55" s="152" t="s">
        <v>109</v>
      </c>
      <c r="I55" s="140" t="s">
        <v>74</v>
      </c>
      <c r="J55" s="140" t="s">
        <v>99</v>
      </c>
      <c r="K55" s="140"/>
      <c r="L55" s="34">
        <f t="shared" si="1"/>
        <v>145</v>
      </c>
    </row>
    <row r="56" spans="1:12" s="109" customFormat="1" ht="19.350000000000001" customHeight="1" x14ac:dyDescent="0.15">
      <c r="A56" s="110"/>
      <c r="B56" s="32"/>
      <c r="C56" s="141"/>
      <c r="D56" s="126"/>
      <c r="E56" s="126"/>
      <c r="F56" s="126"/>
      <c r="G56" s="141"/>
      <c r="H56" s="138"/>
      <c r="I56" s="126"/>
      <c r="J56" s="126"/>
      <c r="K56" s="126"/>
      <c r="L56" s="34"/>
    </row>
    <row r="57" spans="1:12" s="109" customFormat="1" ht="19.350000000000001" customHeight="1" x14ac:dyDescent="0.15">
      <c r="A57" s="110"/>
      <c r="B57" s="32"/>
      <c r="C57" s="141"/>
      <c r="D57" s="126"/>
      <c r="E57" s="126"/>
      <c r="F57" s="126"/>
      <c r="G57" s="141"/>
      <c r="H57" s="138"/>
      <c r="I57" s="126"/>
      <c r="J57" s="126"/>
      <c r="K57" s="126"/>
      <c r="L57" s="34"/>
    </row>
    <row r="58" spans="1:12" s="109" customFormat="1" ht="19.350000000000001" customHeight="1" x14ac:dyDescent="0.15">
      <c r="A58" s="110"/>
      <c r="B58" s="32"/>
      <c r="C58" s="141"/>
      <c r="D58" s="126"/>
      <c r="E58" s="126"/>
      <c r="F58" s="126"/>
      <c r="G58" s="141"/>
      <c r="H58" s="138"/>
      <c r="I58" s="126"/>
      <c r="J58" s="126"/>
      <c r="K58" s="126"/>
      <c r="L58" s="34"/>
    </row>
    <row r="59" spans="1:12" s="109" customFormat="1" ht="19.350000000000001" customHeight="1" x14ac:dyDescent="0.15">
      <c r="A59" s="110"/>
      <c r="B59" s="32"/>
      <c r="C59" s="141"/>
      <c r="D59" s="126"/>
      <c r="E59" s="126"/>
      <c r="F59" s="126"/>
      <c r="G59" s="141"/>
      <c r="H59" s="138"/>
      <c r="I59" s="126"/>
      <c r="J59" s="126"/>
      <c r="K59" s="126"/>
      <c r="L59" s="34"/>
    </row>
    <row r="60" spans="1:12" s="109" customFormat="1" ht="19.350000000000001" customHeight="1" x14ac:dyDescent="0.15">
      <c r="A60" s="110"/>
      <c r="B60" s="32"/>
      <c r="C60" s="141"/>
      <c r="D60" s="126"/>
      <c r="E60" s="126"/>
      <c r="F60" s="126"/>
      <c r="G60" s="141"/>
      <c r="H60" s="138"/>
      <c r="I60" s="126"/>
      <c r="J60" s="126"/>
      <c r="K60" s="126"/>
      <c r="L60" s="34"/>
    </row>
    <row r="61" spans="1:12" s="109" customFormat="1" ht="19.350000000000001" customHeight="1" x14ac:dyDescent="0.15">
      <c r="A61" s="110"/>
      <c r="B61" s="32"/>
      <c r="C61" s="141"/>
      <c r="D61" s="126"/>
      <c r="E61" s="126"/>
      <c r="F61" s="126"/>
      <c r="G61" s="141"/>
      <c r="H61" s="138"/>
      <c r="I61" s="126"/>
      <c r="J61" s="126"/>
      <c r="K61" s="126"/>
      <c r="L61" s="34"/>
    </row>
    <row r="62" spans="1:12" s="109" customFormat="1" ht="19.350000000000001" customHeight="1" x14ac:dyDescent="0.15">
      <c r="A62" s="110"/>
      <c r="B62" s="32"/>
      <c r="C62" s="141"/>
      <c r="D62" s="126"/>
      <c r="E62" s="126"/>
      <c r="F62" s="126"/>
      <c r="G62" s="141"/>
      <c r="H62" s="138"/>
      <c r="I62" s="126"/>
      <c r="J62" s="126"/>
      <c r="K62" s="126"/>
      <c r="L62" s="34"/>
    </row>
    <row r="63" spans="1:12" s="109" customFormat="1" ht="19.350000000000001" customHeight="1" x14ac:dyDescent="0.15">
      <c r="A63" s="110"/>
      <c r="B63" s="32"/>
      <c r="C63" s="141"/>
      <c r="D63" s="126"/>
      <c r="E63" s="126"/>
      <c r="F63" s="126"/>
      <c r="G63" s="141"/>
      <c r="H63" s="138"/>
      <c r="I63" s="126"/>
      <c r="J63" s="126"/>
      <c r="K63" s="126"/>
      <c r="L63" s="34"/>
    </row>
    <row r="64" spans="1:12" s="109" customFormat="1" ht="19.350000000000001" customHeight="1" x14ac:dyDescent="0.15">
      <c r="A64" s="110"/>
      <c r="B64" s="32"/>
      <c r="C64" s="141"/>
      <c r="D64" s="126"/>
      <c r="E64" s="126"/>
      <c r="F64" s="126"/>
      <c r="G64" s="141"/>
      <c r="H64" s="138"/>
      <c r="I64" s="126"/>
      <c r="J64" s="126"/>
      <c r="K64" s="126"/>
      <c r="L64" s="34"/>
    </row>
  </sheetData>
  <sortState xmlns:xlrd2="http://schemas.microsoft.com/office/spreadsheetml/2017/richdata2" ref="B3:K64">
    <sortCondition ref="B3:B64"/>
    <sortCondition ref="H3:H64"/>
  </sortState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"/>
  <sheetViews>
    <sheetView view="pageBreakPreview" zoomScaleNormal="100" zoomScaleSheetLayoutView="100" workbookViewId="0">
      <selection activeCell="B3" sqref="B3"/>
    </sheetView>
  </sheetViews>
  <sheetFormatPr defaultColWidth="9" defaultRowHeight="13.5" x14ac:dyDescent="0.15"/>
  <cols>
    <col min="1" max="1" width="11.375" style="34" bestFit="1" customWidth="1"/>
    <col min="2" max="2" width="7.25" style="34" bestFit="1" customWidth="1"/>
    <col min="3" max="3" width="10" style="34" bestFit="1" customWidth="1"/>
    <col min="4" max="4" width="6.375" style="73" hidden="1" customWidth="1"/>
    <col min="5" max="5" width="22.625" style="34" bestFit="1" customWidth="1"/>
    <col min="6" max="6" width="16.625" style="34" bestFit="1" customWidth="1"/>
    <col min="7" max="7" width="6.375" style="43" bestFit="1" customWidth="1"/>
    <col min="8" max="8" width="8.875" style="43" bestFit="1" customWidth="1"/>
    <col min="9" max="9" width="24.625" style="34" customWidth="1"/>
    <col min="10" max="10" width="12.375" style="34" customWidth="1"/>
    <col min="11" max="11" width="7" style="43" bestFit="1" customWidth="1"/>
    <col min="12" max="12" width="12.625" style="34" customWidth="1"/>
    <col min="13" max="16384" width="9" style="34"/>
  </cols>
  <sheetData>
    <row r="1" spans="1:12" ht="21" customHeight="1" x14ac:dyDescent="0.15">
      <c r="A1" s="57"/>
      <c r="B1" s="21" t="s">
        <v>0</v>
      </c>
      <c r="C1" s="44" t="s">
        <v>16</v>
      </c>
      <c r="D1" s="68"/>
      <c r="E1" s="69"/>
      <c r="F1" s="22"/>
      <c r="G1" s="23"/>
      <c r="H1" s="52"/>
      <c r="I1" s="25"/>
      <c r="J1" s="24"/>
      <c r="K1" s="25"/>
    </row>
    <row r="2" spans="1:12" ht="21" customHeight="1" x14ac:dyDescent="0.15">
      <c r="A2" s="57"/>
      <c r="B2" s="9" t="s">
        <v>2</v>
      </c>
      <c r="C2" s="36" t="s">
        <v>3</v>
      </c>
      <c r="D2" s="97" t="s">
        <v>4</v>
      </c>
      <c r="E2" s="36" t="s">
        <v>20</v>
      </c>
      <c r="F2" s="36" t="s">
        <v>5</v>
      </c>
      <c r="G2" s="36" t="s">
        <v>6</v>
      </c>
      <c r="H2" s="81" t="s">
        <v>7</v>
      </c>
      <c r="I2" s="9" t="s">
        <v>8</v>
      </c>
      <c r="J2" s="9" t="s">
        <v>22</v>
      </c>
      <c r="K2" s="9" t="s">
        <v>19</v>
      </c>
      <c r="L2" s="34" t="s">
        <v>30</v>
      </c>
    </row>
    <row r="3" spans="1:12" s="109" customFormat="1" ht="21" customHeight="1" x14ac:dyDescent="0.15">
      <c r="A3" s="57">
        <v>1</v>
      </c>
      <c r="B3" s="9">
        <f t="shared" ref="B3:B22" si="0">RANK(L3,L$3:L$1048576,0)</f>
        <v>1</v>
      </c>
      <c r="C3" s="119" t="s">
        <v>196</v>
      </c>
      <c r="D3" s="120" t="s">
        <v>31</v>
      </c>
      <c r="E3" s="121" t="s">
        <v>197</v>
      </c>
      <c r="F3" s="121" t="s">
        <v>35</v>
      </c>
      <c r="G3" s="122">
        <v>5</v>
      </c>
      <c r="H3" s="123" t="s">
        <v>94</v>
      </c>
      <c r="I3" s="124" t="s">
        <v>95</v>
      </c>
      <c r="J3" s="124" t="s">
        <v>32</v>
      </c>
      <c r="K3" s="131" t="s">
        <v>39</v>
      </c>
      <c r="L3" s="34">
        <f>VALUE(LEFT(C3,LEN(C3)-3)&amp;MID(C3,LEN(C3)-1,2))</f>
        <v>371</v>
      </c>
    </row>
    <row r="4" spans="1:12" s="109" customFormat="1" ht="21" customHeight="1" x14ac:dyDescent="0.15">
      <c r="A4" s="57">
        <v>2</v>
      </c>
      <c r="B4" s="36">
        <f t="shared" si="0"/>
        <v>2</v>
      </c>
      <c r="C4" s="125" t="s">
        <v>198</v>
      </c>
      <c r="D4" s="126" t="s">
        <v>31</v>
      </c>
      <c r="E4" s="127" t="s">
        <v>199</v>
      </c>
      <c r="F4" s="127" t="s">
        <v>164</v>
      </c>
      <c r="G4" s="128">
        <v>6</v>
      </c>
      <c r="H4" s="129" t="s">
        <v>193</v>
      </c>
      <c r="I4" s="130" t="s">
        <v>25</v>
      </c>
      <c r="J4" s="130" t="s">
        <v>32</v>
      </c>
      <c r="K4" s="129" t="s">
        <v>200</v>
      </c>
      <c r="L4" s="34">
        <f t="shared" ref="L4:L22" si="1">VALUE(LEFT(C4,LEN(C4)-3)&amp;MID(C4,LEN(C4)-1,2))</f>
        <v>341</v>
      </c>
    </row>
    <row r="5" spans="1:12" s="109" customFormat="1" ht="21" customHeight="1" x14ac:dyDescent="0.15">
      <c r="A5" s="57">
        <v>3</v>
      </c>
      <c r="B5" s="36">
        <f t="shared" si="0"/>
        <v>3</v>
      </c>
      <c r="C5" s="125" t="s">
        <v>201</v>
      </c>
      <c r="D5" s="126" t="s">
        <v>31</v>
      </c>
      <c r="E5" s="127" t="s">
        <v>202</v>
      </c>
      <c r="F5" s="127" t="s">
        <v>46</v>
      </c>
      <c r="G5" s="128">
        <v>1</v>
      </c>
      <c r="H5" s="129" t="s">
        <v>203</v>
      </c>
      <c r="I5" s="130" t="s">
        <v>102</v>
      </c>
      <c r="J5" s="130" t="s">
        <v>38</v>
      </c>
      <c r="K5" s="129" t="s">
        <v>49</v>
      </c>
      <c r="L5" s="34">
        <f t="shared" si="1"/>
        <v>330</v>
      </c>
    </row>
    <row r="6" spans="1:12" s="109" customFormat="1" ht="21" customHeight="1" x14ac:dyDescent="0.15">
      <c r="A6" s="57">
        <v>4</v>
      </c>
      <c r="B6" s="36">
        <f t="shared" si="0"/>
        <v>4</v>
      </c>
      <c r="C6" s="125" t="s">
        <v>204</v>
      </c>
      <c r="D6" s="126" t="s">
        <v>31</v>
      </c>
      <c r="E6" s="127" t="s">
        <v>205</v>
      </c>
      <c r="F6" s="127" t="s">
        <v>206</v>
      </c>
      <c r="G6" s="128">
        <v>4</v>
      </c>
      <c r="H6" s="129" t="s">
        <v>207</v>
      </c>
      <c r="I6" s="130" t="s">
        <v>37</v>
      </c>
      <c r="J6" s="130" t="s">
        <v>38</v>
      </c>
      <c r="K6" s="134"/>
      <c r="L6" s="34">
        <f t="shared" si="1"/>
        <v>320</v>
      </c>
    </row>
    <row r="7" spans="1:12" s="109" customFormat="1" ht="21" customHeight="1" x14ac:dyDescent="0.15">
      <c r="A7" s="57">
        <v>5</v>
      </c>
      <c r="B7" s="36">
        <f t="shared" si="0"/>
        <v>5</v>
      </c>
      <c r="C7" s="125" t="s">
        <v>208</v>
      </c>
      <c r="D7" s="126" t="s">
        <v>31</v>
      </c>
      <c r="E7" s="127" t="s">
        <v>209</v>
      </c>
      <c r="F7" s="127" t="s">
        <v>46</v>
      </c>
      <c r="G7" s="128">
        <v>1</v>
      </c>
      <c r="H7" s="129" t="s">
        <v>210</v>
      </c>
      <c r="I7" s="130" t="s">
        <v>48</v>
      </c>
      <c r="J7" s="130" t="s">
        <v>38</v>
      </c>
      <c r="K7" s="130"/>
      <c r="L7" s="34">
        <f t="shared" si="1"/>
        <v>300</v>
      </c>
    </row>
    <row r="8" spans="1:12" s="109" customFormat="1" ht="21" customHeight="1" x14ac:dyDescent="0.15">
      <c r="A8" s="57">
        <v>6</v>
      </c>
      <c r="B8" s="36">
        <f t="shared" si="0"/>
        <v>5</v>
      </c>
      <c r="C8" s="125" t="s">
        <v>208</v>
      </c>
      <c r="D8" s="126" t="s">
        <v>31</v>
      </c>
      <c r="E8" s="127" t="s">
        <v>211</v>
      </c>
      <c r="F8" s="127" t="s">
        <v>164</v>
      </c>
      <c r="G8" s="128">
        <v>6</v>
      </c>
      <c r="H8" s="129" t="s">
        <v>53</v>
      </c>
      <c r="I8" s="130" t="s">
        <v>54</v>
      </c>
      <c r="J8" s="130" t="s">
        <v>38</v>
      </c>
      <c r="K8" s="130"/>
      <c r="L8" s="34">
        <f t="shared" si="1"/>
        <v>300</v>
      </c>
    </row>
    <row r="9" spans="1:12" s="109" customFormat="1" ht="21" customHeight="1" x14ac:dyDescent="0.15">
      <c r="A9" s="57">
        <v>7</v>
      </c>
      <c r="B9" s="36">
        <f t="shared" si="0"/>
        <v>7</v>
      </c>
      <c r="C9" s="125" t="s">
        <v>212</v>
      </c>
      <c r="D9" s="126" t="s">
        <v>31</v>
      </c>
      <c r="E9" s="127" t="s">
        <v>213</v>
      </c>
      <c r="F9" s="127" t="s">
        <v>164</v>
      </c>
      <c r="G9" s="128">
        <v>6</v>
      </c>
      <c r="H9" s="129" t="s">
        <v>129</v>
      </c>
      <c r="I9" s="130" t="s">
        <v>130</v>
      </c>
      <c r="J9" s="130" t="s">
        <v>32</v>
      </c>
      <c r="K9" s="130"/>
      <c r="L9" s="34">
        <f t="shared" si="1"/>
        <v>290</v>
      </c>
    </row>
    <row r="10" spans="1:12" s="109" customFormat="1" ht="21" customHeight="1" x14ac:dyDescent="0.15">
      <c r="A10" s="57">
        <v>8</v>
      </c>
      <c r="B10" s="36">
        <f t="shared" si="0"/>
        <v>7</v>
      </c>
      <c r="C10" s="125" t="s">
        <v>212</v>
      </c>
      <c r="D10" s="126" t="s">
        <v>31</v>
      </c>
      <c r="E10" s="127" t="s">
        <v>214</v>
      </c>
      <c r="F10" s="127" t="s">
        <v>105</v>
      </c>
      <c r="G10" s="128">
        <v>1</v>
      </c>
      <c r="H10" s="129" t="s">
        <v>210</v>
      </c>
      <c r="I10" s="130" t="s">
        <v>48</v>
      </c>
      <c r="J10" s="130" t="s">
        <v>38</v>
      </c>
      <c r="K10" s="130"/>
      <c r="L10" s="34">
        <f t="shared" si="1"/>
        <v>290</v>
      </c>
    </row>
    <row r="11" spans="1:12" s="109" customFormat="1" ht="21" customHeight="1" x14ac:dyDescent="0.15">
      <c r="A11" s="57">
        <v>9</v>
      </c>
      <c r="B11" s="36">
        <f t="shared" si="0"/>
        <v>7</v>
      </c>
      <c r="C11" s="125" t="s">
        <v>212</v>
      </c>
      <c r="D11" s="126" t="s">
        <v>31</v>
      </c>
      <c r="E11" s="127" t="s">
        <v>215</v>
      </c>
      <c r="F11" s="127" t="s">
        <v>216</v>
      </c>
      <c r="G11" s="128">
        <v>5</v>
      </c>
      <c r="H11" s="129" t="s">
        <v>193</v>
      </c>
      <c r="I11" s="130" t="s">
        <v>25</v>
      </c>
      <c r="J11" s="130" t="s">
        <v>32</v>
      </c>
      <c r="K11" s="130"/>
      <c r="L11" s="34">
        <f t="shared" si="1"/>
        <v>290</v>
      </c>
    </row>
    <row r="12" spans="1:12" s="109" customFormat="1" ht="21" customHeight="1" x14ac:dyDescent="0.15">
      <c r="A12" s="57">
        <v>10</v>
      </c>
      <c r="B12" s="36">
        <f t="shared" si="0"/>
        <v>10</v>
      </c>
      <c r="C12" s="125" t="s">
        <v>217</v>
      </c>
      <c r="D12" s="126" t="s">
        <v>31</v>
      </c>
      <c r="E12" s="127" t="s">
        <v>218</v>
      </c>
      <c r="F12" s="127" t="s">
        <v>219</v>
      </c>
      <c r="G12" s="128">
        <v>1</v>
      </c>
      <c r="H12" s="129" t="s">
        <v>220</v>
      </c>
      <c r="I12" s="130" t="s">
        <v>186</v>
      </c>
      <c r="J12" s="130" t="s">
        <v>38</v>
      </c>
      <c r="K12" s="130"/>
      <c r="L12" s="34">
        <f t="shared" si="1"/>
        <v>280</v>
      </c>
    </row>
    <row r="13" spans="1:12" s="109" customFormat="1" ht="21" customHeight="1" x14ac:dyDescent="0.15">
      <c r="A13" s="57">
        <v>11</v>
      </c>
      <c r="B13" s="36">
        <f t="shared" si="0"/>
        <v>11</v>
      </c>
      <c r="C13" s="125" t="s">
        <v>221</v>
      </c>
      <c r="D13" s="126" t="s">
        <v>31</v>
      </c>
      <c r="E13" s="127" t="s">
        <v>222</v>
      </c>
      <c r="F13" s="127" t="s">
        <v>35</v>
      </c>
      <c r="G13" s="128">
        <v>5</v>
      </c>
      <c r="H13" s="129" t="s">
        <v>210</v>
      </c>
      <c r="I13" s="130" t="s">
        <v>48</v>
      </c>
      <c r="J13" s="130" t="s">
        <v>38</v>
      </c>
      <c r="K13" s="130"/>
      <c r="L13" s="34">
        <f t="shared" si="1"/>
        <v>270</v>
      </c>
    </row>
    <row r="14" spans="1:12" s="109" customFormat="1" ht="21" customHeight="1" x14ac:dyDescent="0.15">
      <c r="A14" s="57">
        <v>12</v>
      </c>
      <c r="B14" s="2">
        <f t="shared" si="0"/>
        <v>11</v>
      </c>
      <c r="C14" s="107" t="s">
        <v>221</v>
      </c>
      <c r="D14" s="147" t="s">
        <v>31</v>
      </c>
      <c r="E14" s="106" t="s">
        <v>223</v>
      </c>
      <c r="F14" s="106" t="s">
        <v>206</v>
      </c>
      <c r="G14" s="107">
        <v>4</v>
      </c>
      <c r="H14" s="108" t="s">
        <v>220</v>
      </c>
      <c r="I14" s="106" t="s">
        <v>186</v>
      </c>
      <c r="J14" s="106" t="s">
        <v>38</v>
      </c>
      <c r="K14" s="148"/>
      <c r="L14" s="34">
        <f t="shared" si="1"/>
        <v>270</v>
      </c>
    </row>
    <row r="15" spans="1:12" ht="21" customHeight="1" x14ac:dyDescent="0.15">
      <c r="A15" s="57">
        <v>13</v>
      </c>
      <c r="B15" s="2">
        <f t="shared" si="0"/>
        <v>11</v>
      </c>
      <c r="C15" s="107" t="s">
        <v>221</v>
      </c>
      <c r="D15" s="147" t="s">
        <v>31</v>
      </c>
      <c r="E15" s="106" t="s">
        <v>224</v>
      </c>
      <c r="F15" s="106" t="s">
        <v>164</v>
      </c>
      <c r="G15" s="107">
        <v>6</v>
      </c>
      <c r="H15" s="108" t="s">
        <v>193</v>
      </c>
      <c r="I15" s="106" t="s">
        <v>25</v>
      </c>
      <c r="J15" s="106" t="s">
        <v>32</v>
      </c>
      <c r="K15" s="148"/>
      <c r="L15" s="34">
        <f t="shared" si="1"/>
        <v>270</v>
      </c>
    </row>
    <row r="16" spans="1:12" ht="21" customHeight="1" x14ac:dyDescent="0.15">
      <c r="A16" s="57">
        <v>14</v>
      </c>
      <c r="B16" s="2">
        <f t="shared" si="0"/>
        <v>11</v>
      </c>
      <c r="C16" s="107" t="s">
        <v>221</v>
      </c>
      <c r="D16" s="147" t="s">
        <v>31</v>
      </c>
      <c r="E16" s="106" t="s">
        <v>225</v>
      </c>
      <c r="F16" s="106" t="s">
        <v>35</v>
      </c>
      <c r="G16" s="107">
        <v>5</v>
      </c>
      <c r="H16" s="108" t="s">
        <v>53</v>
      </c>
      <c r="I16" s="106" t="s">
        <v>54</v>
      </c>
      <c r="J16" s="106" t="s">
        <v>38</v>
      </c>
      <c r="K16" s="148"/>
      <c r="L16" s="34">
        <f t="shared" si="1"/>
        <v>270</v>
      </c>
    </row>
    <row r="17" spans="1:12" ht="21" customHeight="1" x14ac:dyDescent="0.15">
      <c r="A17" s="57">
        <v>15</v>
      </c>
      <c r="B17" s="2">
        <f t="shared" si="0"/>
        <v>15</v>
      </c>
      <c r="C17" s="107" t="s">
        <v>226</v>
      </c>
      <c r="D17" s="147" t="s">
        <v>31</v>
      </c>
      <c r="E17" s="106" t="s">
        <v>227</v>
      </c>
      <c r="F17" s="106" t="s">
        <v>46</v>
      </c>
      <c r="G17" s="107">
        <v>1</v>
      </c>
      <c r="H17" s="108" t="s">
        <v>143</v>
      </c>
      <c r="I17" s="106" t="s">
        <v>95</v>
      </c>
      <c r="J17" s="106" t="s">
        <v>99</v>
      </c>
      <c r="K17" s="148"/>
      <c r="L17" s="34">
        <f t="shared" si="1"/>
        <v>250</v>
      </c>
    </row>
    <row r="18" spans="1:12" ht="21" customHeight="1" x14ac:dyDescent="0.15">
      <c r="A18" s="57">
        <v>16</v>
      </c>
      <c r="B18" s="2">
        <f t="shared" si="0"/>
        <v>16</v>
      </c>
      <c r="C18" s="107" t="s">
        <v>228</v>
      </c>
      <c r="D18" s="147" t="s">
        <v>31</v>
      </c>
      <c r="E18" s="106" t="s">
        <v>229</v>
      </c>
      <c r="F18" s="106" t="s">
        <v>164</v>
      </c>
      <c r="G18" s="107">
        <v>6</v>
      </c>
      <c r="H18" s="108" t="s">
        <v>230</v>
      </c>
      <c r="I18" s="106" t="s">
        <v>74</v>
      </c>
      <c r="J18" s="106" t="s">
        <v>32</v>
      </c>
      <c r="K18" s="148"/>
      <c r="L18" s="34">
        <f t="shared" si="1"/>
        <v>240</v>
      </c>
    </row>
    <row r="19" spans="1:12" ht="21" customHeight="1" x14ac:dyDescent="0.15">
      <c r="A19" s="57">
        <v>17</v>
      </c>
      <c r="B19" s="2">
        <f t="shared" si="0"/>
        <v>17</v>
      </c>
      <c r="C19" s="107" t="s">
        <v>231</v>
      </c>
      <c r="D19" s="147" t="s">
        <v>31</v>
      </c>
      <c r="E19" s="106" t="s">
        <v>232</v>
      </c>
      <c r="F19" s="106" t="s">
        <v>164</v>
      </c>
      <c r="G19" s="107">
        <v>6</v>
      </c>
      <c r="H19" s="108" t="s">
        <v>230</v>
      </c>
      <c r="I19" s="106" t="s">
        <v>74</v>
      </c>
      <c r="J19" s="106" t="s">
        <v>32</v>
      </c>
      <c r="K19" s="148"/>
      <c r="L19" s="34">
        <f t="shared" si="1"/>
        <v>220</v>
      </c>
    </row>
    <row r="20" spans="1:12" ht="17.25" x14ac:dyDescent="0.15">
      <c r="A20" s="57">
        <v>18</v>
      </c>
      <c r="B20" s="2">
        <f t="shared" si="0"/>
        <v>18</v>
      </c>
      <c r="C20" s="2" t="s">
        <v>233</v>
      </c>
      <c r="D20" s="149" t="s">
        <v>31</v>
      </c>
      <c r="E20" s="1" t="s">
        <v>234</v>
      </c>
      <c r="F20" s="1" t="s">
        <v>26</v>
      </c>
      <c r="G20" s="2">
        <v>5</v>
      </c>
      <c r="H20" s="85" t="s">
        <v>235</v>
      </c>
      <c r="I20" s="7" t="s">
        <v>74</v>
      </c>
      <c r="J20" s="7" t="s">
        <v>32</v>
      </c>
      <c r="K20" s="31"/>
      <c r="L20" s="34">
        <f t="shared" si="1"/>
        <v>180</v>
      </c>
    </row>
    <row r="21" spans="1:12" ht="17.25" x14ac:dyDescent="0.15">
      <c r="A21" s="57">
        <v>19</v>
      </c>
      <c r="B21" s="2">
        <f t="shared" si="0"/>
        <v>18</v>
      </c>
      <c r="C21" s="2" t="s">
        <v>233</v>
      </c>
      <c r="D21" s="149" t="s">
        <v>31</v>
      </c>
      <c r="E21" s="148" t="s">
        <v>236</v>
      </c>
      <c r="F21" s="148" t="s">
        <v>35</v>
      </c>
      <c r="G21" s="2">
        <v>5</v>
      </c>
      <c r="H21" s="2" t="s">
        <v>230</v>
      </c>
      <c r="I21" s="148" t="s">
        <v>74</v>
      </c>
      <c r="J21" s="148" t="s">
        <v>32</v>
      </c>
      <c r="K21" s="153"/>
      <c r="L21" s="34">
        <f t="shared" si="1"/>
        <v>180</v>
      </c>
    </row>
    <row r="22" spans="1:12" ht="17.25" x14ac:dyDescent="0.15">
      <c r="A22" s="57">
        <v>20</v>
      </c>
      <c r="B22" s="5">
        <f t="shared" si="0"/>
        <v>20</v>
      </c>
      <c r="C22" s="5" t="s">
        <v>55</v>
      </c>
      <c r="D22" s="154" t="s">
        <v>31</v>
      </c>
      <c r="E22" s="151" t="s">
        <v>142</v>
      </c>
      <c r="F22" s="151" t="s">
        <v>26</v>
      </c>
      <c r="G22" s="5">
        <v>5</v>
      </c>
      <c r="H22" s="5" t="s">
        <v>230</v>
      </c>
      <c r="I22" s="151" t="s">
        <v>74</v>
      </c>
      <c r="J22" s="151" t="s">
        <v>32</v>
      </c>
      <c r="K22" s="5"/>
      <c r="L22" s="34">
        <f t="shared" si="1"/>
        <v>160</v>
      </c>
    </row>
  </sheetData>
  <sortState xmlns:xlrd2="http://schemas.microsoft.com/office/spreadsheetml/2017/richdata2" ref="B3:K14">
    <sortCondition ref="B3:B14"/>
    <sortCondition ref="H3:H14"/>
  </sortState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2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34"/>
    <col min="2" max="2" width="8" style="34" bestFit="1" customWidth="1"/>
    <col min="3" max="3" width="11.125" style="96" bestFit="1" customWidth="1"/>
    <col min="4" max="4" width="7" style="92" bestFit="1" customWidth="1"/>
    <col min="5" max="5" width="22.625" style="34" bestFit="1" customWidth="1"/>
    <col min="6" max="6" width="17.375" style="34" bestFit="1" customWidth="1"/>
    <col min="7" max="7" width="7" style="43" bestFit="1" customWidth="1"/>
    <col min="8" max="8" width="9.25" style="78" bestFit="1" customWidth="1"/>
    <col min="9" max="9" width="24.625" style="34" customWidth="1"/>
    <col min="10" max="10" width="12" style="34" bestFit="1" customWidth="1"/>
    <col min="11" max="11" width="7" style="43" bestFit="1" customWidth="1"/>
    <col min="12" max="12" width="12.625" style="34" customWidth="1"/>
    <col min="13" max="16384" width="9" style="34"/>
  </cols>
  <sheetData>
    <row r="1" spans="1:12" ht="19.5" customHeight="1" x14ac:dyDescent="0.15">
      <c r="A1" s="57"/>
      <c r="B1" s="21" t="s">
        <v>0</v>
      </c>
      <c r="C1" s="93" t="s">
        <v>9</v>
      </c>
      <c r="D1" s="68"/>
      <c r="E1" s="22"/>
      <c r="F1" s="22"/>
      <c r="G1" s="23"/>
      <c r="H1" s="46"/>
      <c r="I1" s="25"/>
      <c r="J1" s="24"/>
      <c r="K1" s="25"/>
    </row>
    <row r="2" spans="1:12" ht="19.5" customHeight="1" x14ac:dyDescent="0.15">
      <c r="A2" s="57"/>
      <c r="B2" s="36" t="s">
        <v>2</v>
      </c>
      <c r="C2" s="94" t="s">
        <v>10</v>
      </c>
      <c r="D2" s="36" t="s">
        <v>4</v>
      </c>
      <c r="E2" s="36" t="s">
        <v>20</v>
      </c>
      <c r="F2" s="36" t="s">
        <v>11</v>
      </c>
      <c r="G2" s="36" t="s">
        <v>6</v>
      </c>
      <c r="H2" s="95" t="s">
        <v>7</v>
      </c>
      <c r="I2" s="9" t="s">
        <v>8</v>
      </c>
      <c r="J2" s="36" t="s">
        <v>22</v>
      </c>
      <c r="K2" s="9" t="s">
        <v>19</v>
      </c>
      <c r="L2" s="34" t="s">
        <v>30</v>
      </c>
    </row>
    <row r="3" spans="1:12" s="109" customFormat="1" ht="21" customHeight="1" x14ac:dyDescent="0.15">
      <c r="A3" s="53">
        <v>1</v>
      </c>
      <c r="B3" s="9">
        <f t="shared" ref="B3:B34" si="0">RANK(L3,L$3:L$1048576,0)</f>
        <v>1</v>
      </c>
      <c r="C3" s="119" t="s">
        <v>237</v>
      </c>
      <c r="D3" s="142" t="s">
        <v>238</v>
      </c>
      <c r="E3" s="121" t="s">
        <v>239</v>
      </c>
      <c r="F3" s="132" t="s">
        <v>240</v>
      </c>
      <c r="G3" s="122">
        <v>3</v>
      </c>
      <c r="H3" s="143" t="s">
        <v>210</v>
      </c>
      <c r="I3" s="124" t="s">
        <v>48</v>
      </c>
      <c r="J3" s="124" t="s">
        <v>38</v>
      </c>
      <c r="K3" s="131" t="s">
        <v>39</v>
      </c>
      <c r="L3" s="34">
        <f>VALUE(LEFT(C3,LEN(C3)-3)&amp;MID(C3,LEN(C3)-1,2))</f>
        <v>622</v>
      </c>
    </row>
    <row r="4" spans="1:12" s="109" customFormat="1" ht="21" customHeight="1" x14ac:dyDescent="0.15">
      <c r="A4" s="32">
        <v>2</v>
      </c>
      <c r="B4" s="36">
        <f t="shared" si="0"/>
        <v>2</v>
      </c>
      <c r="C4" s="125" t="s">
        <v>241</v>
      </c>
      <c r="D4" s="144" t="s">
        <v>242</v>
      </c>
      <c r="E4" s="127" t="s">
        <v>184</v>
      </c>
      <c r="F4" s="135" t="s">
        <v>46</v>
      </c>
      <c r="G4" s="128">
        <v>1</v>
      </c>
      <c r="H4" s="145" t="s">
        <v>156</v>
      </c>
      <c r="I4" s="130" t="s">
        <v>37</v>
      </c>
      <c r="J4" s="146" t="s">
        <v>38</v>
      </c>
      <c r="K4" s="134" t="s">
        <v>49</v>
      </c>
      <c r="L4" s="34">
        <f t="shared" ref="L4:L67" si="1">VALUE(LEFT(C4,LEN(C4)-3)&amp;MID(C4,LEN(C4)-1,2))</f>
        <v>574</v>
      </c>
    </row>
    <row r="5" spans="1:12" s="109" customFormat="1" ht="21" customHeight="1" x14ac:dyDescent="0.15">
      <c r="A5" s="53">
        <v>3</v>
      </c>
      <c r="B5" s="36">
        <f t="shared" si="0"/>
        <v>3</v>
      </c>
      <c r="C5" s="125" t="s">
        <v>243</v>
      </c>
      <c r="D5" s="144" t="s">
        <v>244</v>
      </c>
      <c r="E5" s="127" t="s">
        <v>45</v>
      </c>
      <c r="F5" s="135" t="s">
        <v>46</v>
      </c>
      <c r="G5" s="128">
        <v>1</v>
      </c>
      <c r="H5" s="145" t="s">
        <v>245</v>
      </c>
      <c r="I5" s="130" t="s">
        <v>48</v>
      </c>
      <c r="J5" s="130" t="s">
        <v>38</v>
      </c>
      <c r="K5" s="134" t="s">
        <v>49</v>
      </c>
      <c r="L5" s="34">
        <f t="shared" si="1"/>
        <v>569</v>
      </c>
    </row>
    <row r="6" spans="1:12" s="109" customFormat="1" ht="21" customHeight="1" x14ac:dyDescent="0.15">
      <c r="A6" s="32">
        <v>4</v>
      </c>
      <c r="B6" s="36">
        <f t="shared" si="0"/>
        <v>4</v>
      </c>
      <c r="C6" s="125" t="s">
        <v>246</v>
      </c>
      <c r="D6" s="144" t="s">
        <v>242</v>
      </c>
      <c r="E6" s="127" t="s">
        <v>247</v>
      </c>
      <c r="F6" s="135" t="s">
        <v>189</v>
      </c>
      <c r="G6" s="128">
        <v>4</v>
      </c>
      <c r="H6" s="145" t="s">
        <v>156</v>
      </c>
      <c r="I6" s="130" t="s">
        <v>37</v>
      </c>
      <c r="J6" s="130" t="s">
        <v>38</v>
      </c>
      <c r="K6" s="134"/>
      <c r="L6" s="34">
        <f t="shared" si="1"/>
        <v>564</v>
      </c>
    </row>
    <row r="7" spans="1:12" s="109" customFormat="1" ht="21" customHeight="1" x14ac:dyDescent="0.15">
      <c r="A7" s="53">
        <v>5</v>
      </c>
      <c r="B7" s="36">
        <f t="shared" si="0"/>
        <v>4</v>
      </c>
      <c r="C7" s="125" t="s">
        <v>246</v>
      </c>
      <c r="D7" s="144" t="s">
        <v>248</v>
      </c>
      <c r="E7" s="127" t="s">
        <v>249</v>
      </c>
      <c r="F7" s="135" t="s">
        <v>250</v>
      </c>
      <c r="G7" s="128">
        <v>6</v>
      </c>
      <c r="H7" s="145" t="s">
        <v>220</v>
      </c>
      <c r="I7" s="130" t="s">
        <v>186</v>
      </c>
      <c r="J7" s="130" t="s">
        <v>38</v>
      </c>
      <c r="K7" s="134"/>
      <c r="L7" s="34">
        <f t="shared" si="1"/>
        <v>564</v>
      </c>
    </row>
    <row r="8" spans="1:12" s="109" customFormat="1" ht="21" customHeight="1" x14ac:dyDescent="0.15">
      <c r="A8" s="32">
        <v>6</v>
      </c>
      <c r="B8" s="36">
        <f t="shared" si="0"/>
        <v>6</v>
      </c>
      <c r="C8" s="125" t="s">
        <v>251</v>
      </c>
      <c r="D8" s="144" t="s">
        <v>252</v>
      </c>
      <c r="E8" s="127" t="s">
        <v>253</v>
      </c>
      <c r="F8" s="135" t="s">
        <v>26</v>
      </c>
      <c r="G8" s="128">
        <v>5</v>
      </c>
      <c r="H8" s="145" t="s">
        <v>254</v>
      </c>
      <c r="I8" s="130" t="s">
        <v>255</v>
      </c>
      <c r="J8" s="130" t="s">
        <v>256</v>
      </c>
      <c r="K8" s="134"/>
      <c r="L8" s="34">
        <f t="shared" si="1"/>
        <v>560</v>
      </c>
    </row>
    <row r="9" spans="1:12" s="109" customFormat="1" ht="21" customHeight="1" x14ac:dyDescent="0.15">
      <c r="A9" s="53">
        <v>7</v>
      </c>
      <c r="B9" s="36">
        <f t="shared" si="0"/>
        <v>7</v>
      </c>
      <c r="C9" s="125" t="s">
        <v>257</v>
      </c>
      <c r="D9" s="144" t="s">
        <v>258</v>
      </c>
      <c r="E9" s="127" t="s">
        <v>259</v>
      </c>
      <c r="F9" s="135" t="s">
        <v>260</v>
      </c>
      <c r="G9" s="128">
        <v>1</v>
      </c>
      <c r="H9" s="145" t="s">
        <v>210</v>
      </c>
      <c r="I9" s="130" t="s">
        <v>48</v>
      </c>
      <c r="J9" s="130" t="s">
        <v>38</v>
      </c>
      <c r="K9" s="134"/>
      <c r="L9" s="34">
        <f t="shared" si="1"/>
        <v>557</v>
      </c>
    </row>
    <row r="10" spans="1:12" s="109" customFormat="1" ht="21" customHeight="1" x14ac:dyDescent="0.15">
      <c r="A10" s="32">
        <v>8</v>
      </c>
      <c r="B10" s="36">
        <f t="shared" si="0"/>
        <v>8</v>
      </c>
      <c r="C10" s="125" t="s">
        <v>261</v>
      </c>
      <c r="D10" s="144" t="s">
        <v>262</v>
      </c>
      <c r="E10" s="127" t="s">
        <v>142</v>
      </c>
      <c r="F10" s="135" t="s">
        <v>26</v>
      </c>
      <c r="G10" s="128">
        <v>5</v>
      </c>
      <c r="H10" s="145" t="s">
        <v>210</v>
      </c>
      <c r="I10" s="130" t="s">
        <v>48</v>
      </c>
      <c r="J10" s="130" t="s">
        <v>38</v>
      </c>
      <c r="K10" s="134"/>
      <c r="L10" s="34">
        <f t="shared" si="1"/>
        <v>555</v>
      </c>
    </row>
    <row r="11" spans="1:12" s="109" customFormat="1" ht="21" customHeight="1" x14ac:dyDescent="0.15">
      <c r="A11" s="53">
        <v>9</v>
      </c>
      <c r="B11" s="36">
        <f t="shared" si="0"/>
        <v>9</v>
      </c>
      <c r="C11" s="125" t="s">
        <v>263</v>
      </c>
      <c r="D11" s="144" t="s">
        <v>264</v>
      </c>
      <c r="E11" s="127" t="s">
        <v>155</v>
      </c>
      <c r="F11" s="135" t="s">
        <v>52</v>
      </c>
      <c r="G11" s="128">
        <v>6</v>
      </c>
      <c r="H11" s="145" t="s">
        <v>245</v>
      </c>
      <c r="I11" s="130" t="s">
        <v>48</v>
      </c>
      <c r="J11" s="130" t="s">
        <v>38</v>
      </c>
      <c r="K11" s="130"/>
      <c r="L11" s="34">
        <f t="shared" si="1"/>
        <v>545</v>
      </c>
    </row>
    <row r="12" spans="1:12" s="109" customFormat="1" ht="21" customHeight="1" x14ac:dyDescent="0.15">
      <c r="A12" s="32">
        <v>10</v>
      </c>
      <c r="B12" s="36">
        <f t="shared" si="0"/>
        <v>10</v>
      </c>
      <c r="C12" s="125" t="s">
        <v>265</v>
      </c>
      <c r="D12" s="144" t="s">
        <v>266</v>
      </c>
      <c r="E12" s="127" t="s">
        <v>267</v>
      </c>
      <c r="F12" s="135" t="s">
        <v>250</v>
      </c>
      <c r="G12" s="128">
        <v>6</v>
      </c>
      <c r="H12" s="145" t="s">
        <v>268</v>
      </c>
      <c r="I12" s="130" t="s">
        <v>58</v>
      </c>
      <c r="J12" s="130" t="s">
        <v>38</v>
      </c>
      <c r="K12" s="130"/>
      <c r="L12" s="34">
        <f t="shared" si="1"/>
        <v>542</v>
      </c>
    </row>
    <row r="13" spans="1:12" s="109" customFormat="1" ht="21" customHeight="1" x14ac:dyDescent="0.15">
      <c r="A13" s="53">
        <v>11</v>
      </c>
      <c r="B13" s="36">
        <f t="shared" si="0"/>
        <v>10</v>
      </c>
      <c r="C13" s="125" t="s">
        <v>265</v>
      </c>
      <c r="D13" s="144" t="s">
        <v>269</v>
      </c>
      <c r="E13" s="127" t="s">
        <v>270</v>
      </c>
      <c r="F13" s="135" t="s">
        <v>250</v>
      </c>
      <c r="G13" s="128">
        <v>6</v>
      </c>
      <c r="H13" s="145" t="s">
        <v>203</v>
      </c>
      <c r="I13" s="130" t="s">
        <v>102</v>
      </c>
      <c r="J13" s="130" t="s">
        <v>38</v>
      </c>
      <c r="K13" s="130"/>
      <c r="L13" s="34">
        <f t="shared" si="1"/>
        <v>542</v>
      </c>
    </row>
    <row r="14" spans="1:12" s="109" customFormat="1" ht="21" customHeight="1" x14ac:dyDescent="0.15">
      <c r="A14" s="32">
        <v>12</v>
      </c>
      <c r="B14" s="36">
        <f t="shared" si="0"/>
        <v>12</v>
      </c>
      <c r="C14" s="125" t="s">
        <v>271</v>
      </c>
      <c r="D14" s="144" t="s">
        <v>272</v>
      </c>
      <c r="E14" s="127" t="s">
        <v>273</v>
      </c>
      <c r="F14" s="135" t="s">
        <v>274</v>
      </c>
      <c r="G14" s="128">
        <v>1</v>
      </c>
      <c r="H14" s="145" t="s">
        <v>220</v>
      </c>
      <c r="I14" s="130" t="s">
        <v>186</v>
      </c>
      <c r="J14" s="130" t="s">
        <v>38</v>
      </c>
      <c r="K14" s="130"/>
      <c r="L14" s="34">
        <f t="shared" si="1"/>
        <v>537</v>
      </c>
    </row>
    <row r="15" spans="1:12" s="109" customFormat="1" ht="21" customHeight="1" x14ac:dyDescent="0.15">
      <c r="A15" s="53">
        <v>13</v>
      </c>
      <c r="B15" s="36">
        <f t="shared" si="0"/>
        <v>13</v>
      </c>
      <c r="C15" s="125" t="s">
        <v>275</v>
      </c>
      <c r="D15" s="144" t="s">
        <v>262</v>
      </c>
      <c r="E15" s="127" t="s">
        <v>276</v>
      </c>
      <c r="F15" s="135" t="s">
        <v>277</v>
      </c>
      <c r="G15" s="128">
        <v>5</v>
      </c>
      <c r="H15" s="145" t="s">
        <v>210</v>
      </c>
      <c r="I15" s="130" t="s">
        <v>48</v>
      </c>
      <c r="J15" s="130" t="s">
        <v>38</v>
      </c>
      <c r="K15" s="130"/>
      <c r="L15" s="34">
        <f t="shared" si="1"/>
        <v>536</v>
      </c>
    </row>
    <row r="16" spans="1:12" s="109" customFormat="1" ht="21" customHeight="1" x14ac:dyDescent="0.15">
      <c r="A16" s="32">
        <v>14</v>
      </c>
      <c r="B16" s="36">
        <f t="shared" si="0"/>
        <v>14</v>
      </c>
      <c r="C16" s="125" t="s">
        <v>278</v>
      </c>
      <c r="D16" s="144" t="s">
        <v>279</v>
      </c>
      <c r="E16" s="127" t="s">
        <v>280</v>
      </c>
      <c r="F16" s="135" t="s">
        <v>171</v>
      </c>
      <c r="G16" s="128">
        <v>1</v>
      </c>
      <c r="H16" s="145" t="s">
        <v>210</v>
      </c>
      <c r="I16" s="130" t="s">
        <v>48</v>
      </c>
      <c r="J16" s="130" t="s">
        <v>38</v>
      </c>
      <c r="K16" s="130"/>
      <c r="L16" s="34">
        <f t="shared" si="1"/>
        <v>535</v>
      </c>
    </row>
    <row r="17" spans="1:12" s="109" customFormat="1" ht="21" customHeight="1" x14ac:dyDescent="0.15">
      <c r="A17" s="53">
        <v>15</v>
      </c>
      <c r="B17" s="36">
        <f t="shared" si="0"/>
        <v>14</v>
      </c>
      <c r="C17" s="125" t="s">
        <v>278</v>
      </c>
      <c r="D17" s="144" t="s">
        <v>281</v>
      </c>
      <c r="E17" s="127" t="s">
        <v>173</v>
      </c>
      <c r="F17" s="135" t="s">
        <v>72</v>
      </c>
      <c r="G17" s="128">
        <v>4</v>
      </c>
      <c r="H17" s="145" t="s">
        <v>245</v>
      </c>
      <c r="I17" s="130" t="s">
        <v>48</v>
      </c>
      <c r="J17" s="130" t="s">
        <v>38</v>
      </c>
      <c r="K17" s="130"/>
      <c r="L17" s="34">
        <f t="shared" si="1"/>
        <v>535</v>
      </c>
    </row>
    <row r="18" spans="1:12" s="109" customFormat="1" ht="21" customHeight="1" x14ac:dyDescent="0.15">
      <c r="A18" s="32">
        <v>16</v>
      </c>
      <c r="B18" s="36">
        <f t="shared" si="0"/>
        <v>16</v>
      </c>
      <c r="C18" s="125" t="s">
        <v>282</v>
      </c>
      <c r="D18" s="144" t="s">
        <v>283</v>
      </c>
      <c r="E18" s="127" t="s">
        <v>284</v>
      </c>
      <c r="F18" s="135" t="s">
        <v>285</v>
      </c>
      <c r="G18" s="128">
        <v>2</v>
      </c>
      <c r="H18" s="145" t="s">
        <v>220</v>
      </c>
      <c r="I18" s="130" t="s">
        <v>186</v>
      </c>
      <c r="J18" s="130" t="s">
        <v>38</v>
      </c>
      <c r="K18" s="130"/>
      <c r="L18" s="34">
        <f t="shared" si="1"/>
        <v>533</v>
      </c>
    </row>
    <row r="19" spans="1:12" s="109" customFormat="1" ht="21" customHeight="1" x14ac:dyDescent="0.15">
      <c r="A19" s="53">
        <v>17</v>
      </c>
      <c r="B19" s="36">
        <f t="shared" si="0"/>
        <v>17</v>
      </c>
      <c r="C19" s="125" t="s">
        <v>286</v>
      </c>
      <c r="D19" s="144" t="s">
        <v>287</v>
      </c>
      <c r="E19" s="127" t="s">
        <v>288</v>
      </c>
      <c r="F19" s="135" t="s">
        <v>72</v>
      </c>
      <c r="G19" s="128">
        <v>4</v>
      </c>
      <c r="H19" s="145" t="s">
        <v>210</v>
      </c>
      <c r="I19" s="130" t="s">
        <v>48</v>
      </c>
      <c r="J19" s="130" t="s">
        <v>38</v>
      </c>
      <c r="K19" s="130"/>
      <c r="L19" s="34">
        <f t="shared" si="1"/>
        <v>532</v>
      </c>
    </row>
    <row r="20" spans="1:12" s="109" customFormat="1" ht="21" customHeight="1" x14ac:dyDescent="0.15">
      <c r="A20" s="32">
        <v>18</v>
      </c>
      <c r="B20" s="36">
        <f t="shared" si="0"/>
        <v>17</v>
      </c>
      <c r="C20" s="125" t="s">
        <v>286</v>
      </c>
      <c r="D20" s="144" t="s">
        <v>238</v>
      </c>
      <c r="E20" s="127" t="s">
        <v>289</v>
      </c>
      <c r="F20" s="135" t="s">
        <v>290</v>
      </c>
      <c r="G20" s="128">
        <v>4</v>
      </c>
      <c r="H20" s="145" t="s">
        <v>203</v>
      </c>
      <c r="I20" s="130" t="s">
        <v>102</v>
      </c>
      <c r="J20" s="130" t="s">
        <v>38</v>
      </c>
      <c r="K20" s="130"/>
      <c r="L20" s="34">
        <f t="shared" si="1"/>
        <v>532</v>
      </c>
    </row>
    <row r="21" spans="1:12" s="109" customFormat="1" ht="21" customHeight="1" x14ac:dyDescent="0.15">
      <c r="A21" s="53">
        <v>19</v>
      </c>
      <c r="B21" s="36">
        <f t="shared" si="0"/>
        <v>19</v>
      </c>
      <c r="C21" s="125" t="s">
        <v>291</v>
      </c>
      <c r="D21" s="144" t="s">
        <v>292</v>
      </c>
      <c r="E21" s="127" t="s">
        <v>293</v>
      </c>
      <c r="F21" s="135" t="s">
        <v>46</v>
      </c>
      <c r="G21" s="128">
        <v>1</v>
      </c>
      <c r="H21" s="145" t="s">
        <v>203</v>
      </c>
      <c r="I21" s="130" t="s">
        <v>102</v>
      </c>
      <c r="J21" s="130" t="s">
        <v>38</v>
      </c>
      <c r="K21" s="130"/>
      <c r="L21" s="34">
        <f t="shared" si="1"/>
        <v>531</v>
      </c>
    </row>
    <row r="22" spans="1:12" s="109" customFormat="1" ht="21" customHeight="1" x14ac:dyDescent="0.15">
      <c r="A22" s="32">
        <v>20</v>
      </c>
      <c r="B22" s="36">
        <f t="shared" si="0"/>
        <v>19</v>
      </c>
      <c r="C22" s="125" t="s">
        <v>291</v>
      </c>
      <c r="D22" s="144" t="s">
        <v>294</v>
      </c>
      <c r="E22" s="127" t="s">
        <v>295</v>
      </c>
      <c r="F22" s="135" t="s">
        <v>250</v>
      </c>
      <c r="G22" s="128">
        <v>6</v>
      </c>
      <c r="H22" s="145" t="s">
        <v>296</v>
      </c>
      <c r="I22" s="130" t="s">
        <v>54</v>
      </c>
      <c r="J22" s="130" t="s">
        <v>38</v>
      </c>
      <c r="K22" s="130"/>
      <c r="L22" s="34">
        <f t="shared" si="1"/>
        <v>531</v>
      </c>
    </row>
    <row r="23" spans="1:12" s="109" customFormat="1" ht="21" customHeight="1" x14ac:dyDescent="0.15">
      <c r="A23" s="53">
        <v>21</v>
      </c>
      <c r="B23" s="36">
        <f t="shared" si="0"/>
        <v>21</v>
      </c>
      <c r="C23" s="125" t="s">
        <v>297</v>
      </c>
      <c r="D23" s="144" t="s">
        <v>279</v>
      </c>
      <c r="E23" s="127" t="s">
        <v>298</v>
      </c>
      <c r="F23" s="135" t="s">
        <v>299</v>
      </c>
      <c r="G23" s="128">
        <v>1</v>
      </c>
      <c r="H23" s="145" t="s">
        <v>185</v>
      </c>
      <c r="I23" s="130" t="s">
        <v>186</v>
      </c>
      <c r="J23" s="130" t="s">
        <v>38</v>
      </c>
      <c r="K23" s="130"/>
      <c r="L23" s="34">
        <f t="shared" si="1"/>
        <v>530</v>
      </c>
    </row>
    <row r="24" spans="1:12" s="109" customFormat="1" ht="21" customHeight="1" x14ac:dyDescent="0.15">
      <c r="A24" s="32">
        <v>22</v>
      </c>
      <c r="B24" s="36">
        <f t="shared" si="0"/>
        <v>22</v>
      </c>
      <c r="C24" s="125" t="s">
        <v>300</v>
      </c>
      <c r="D24" s="144" t="s">
        <v>301</v>
      </c>
      <c r="E24" s="127" t="s">
        <v>302</v>
      </c>
      <c r="F24" s="135" t="s">
        <v>46</v>
      </c>
      <c r="G24" s="128">
        <v>1</v>
      </c>
      <c r="H24" s="145" t="s">
        <v>303</v>
      </c>
      <c r="I24" s="130" t="s">
        <v>74</v>
      </c>
      <c r="J24" s="130" t="s">
        <v>99</v>
      </c>
      <c r="K24" s="130"/>
      <c r="L24" s="34">
        <f t="shared" si="1"/>
        <v>529</v>
      </c>
    </row>
    <row r="25" spans="1:12" s="109" customFormat="1" ht="21" customHeight="1" x14ac:dyDescent="0.15">
      <c r="A25" s="53">
        <v>23</v>
      </c>
      <c r="B25" s="36">
        <f t="shared" si="0"/>
        <v>22</v>
      </c>
      <c r="C25" s="125" t="s">
        <v>300</v>
      </c>
      <c r="D25" s="144" t="s">
        <v>242</v>
      </c>
      <c r="E25" s="127" t="s">
        <v>79</v>
      </c>
      <c r="F25" s="135" t="s">
        <v>80</v>
      </c>
      <c r="G25" s="128">
        <v>1</v>
      </c>
      <c r="H25" s="145" t="s">
        <v>245</v>
      </c>
      <c r="I25" s="130" t="s">
        <v>48</v>
      </c>
      <c r="J25" s="130" t="s">
        <v>38</v>
      </c>
      <c r="K25" s="130"/>
      <c r="L25" s="34">
        <f t="shared" si="1"/>
        <v>529</v>
      </c>
    </row>
    <row r="26" spans="1:12" s="109" customFormat="1" ht="21" customHeight="1" x14ac:dyDescent="0.15">
      <c r="A26" s="32">
        <v>24</v>
      </c>
      <c r="B26" s="36">
        <f t="shared" si="0"/>
        <v>24</v>
      </c>
      <c r="C26" s="125" t="s">
        <v>304</v>
      </c>
      <c r="D26" s="144" t="s">
        <v>269</v>
      </c>
      <c r="E26" s="127" t="s">
        <v>305</v>
      </c>
      <c r="F26" s="135" t="s">
        <v>306</v>
      </c>
      <c r="G26" s="128">
        <v>6</v>
      </c>
      <c r="H26" s="145" t="s">
        <v>177</v>
      </c>
      <c r="I26" s="130" t="s">
        <v>113</v>
      </c>
      <c r="J26" s="130" t="s">
        <v>114</v>
      </c>
      <c r="K26" s="130"/>
      <c r="L26" s="34">
        <f t="shared" si="1"/>
        <v>526</v>
      </c>
    </row>
    <row r="27" spans="1:12" s="109" customFormat="1" ht="21" customHeight="1" x14ac:dyDescent="0.15">
      <c r="A27" s="53">
        <v>25</v>
      </c>
      <c r="B27" s="36">
        <f t="shared" si="0"/>
        <v>25</v>
      </c>
      <c r="C27" s="125" t="s">
        <v>307</v>
      </c>
      <c r="D27" s="144" t="s">
        <v>308</v>
      </c>
      <c r="E27" s="127" t="s">
        <v>309</v>
      </c>
      <c r="F27" s="135" t="s">
        <v>189</v>
      </c>
      <c r="G27" s="128">
        <v>4</v>
      </c>
      <c r="H27" s="145" t="s">
        <v>143</v>
      </c>
      <c r="I27" s="130" t="s">
        <v>95</v>
      </c>
      <c r="J27" s="130" t="s">
        <v>75</v>
      </c>
      <c r="K27" s="130"/>
      <c r="L27" s="34">
        <f t="shared" si="1"/>
        <v>524</v>
      </c>
    </row>
    <row r="28" spans="1:12" s="109" customFormat="1" ht="21" customHeight="1" x14ac:dyDescent="0.15">
      <c r="A28" s="32">
        <v>26</v>
      </c>
      <c r="B28" s="36">
        <f t="shared" si="0"/>
        <v>26</v>
      </c>
      <c r="C28" s="125" t="s">
        <v>310</v>
      </c>
      <c r="D28" s="144" t="s">
        <v>311</v>
      </c>
      <c r="E28" s="127" t="s">
        <v>312</v>
      </c>
      <c r="F28" s="135" t="s">
        <v>313</v>
      </c>
      <c r="G28" s="128">
        <v>5</v>
      </c>
      <c r="H28" s="145" t="s">
        <v>220</v>
      </c>
      <c r="I28" s="130" t="s">
        <v>186</v>
      </c>
      <c r="J28" s="130" t="s">
        <v>38</v>
      </c>
      <c r="K28" s="130"/>
      <c r="L28" s="34">
        <f t="shared" si="1"/>
        <v>523</v>
      </c>
    </row>
    <row r="29" spans="1:12" s="109" customFormat="1" ht="21" customHeight="1" x14ac:dyDescent="0.15">
      <c r="A29" s="53">
        <v>27</v>
      </c>
      <c r="B29" s="36">
        <f t="shared" si="0"/>
        <v>27</v>
      </c>
      <c r="C29" s="125" t="s">
        <v>314</v>
      </c>
      <c r="D29" s="144" t="s">
        <v>244</v>
      </c>
      <c r="E29" s="127" t="s">
        <v>315</v>
      </c>
      <c r="F29" s="135" t="s">
        <v>72</v>
      </c>
      <c r="G29" s="128">
        <v>4</v>
      </c>
      <c r="H29" s="145" t="s">
        <v>316</v>
      </c>
      <c r="I29" s="130" t="s">
        <v>74</v>
      </c>
      <c r="J29" s="130" t="s">
        <v>75</v>
      </c>
      <c r="K29" s="130"/>
      <c r="L29" s="34">
        <f t="shared" si="1"/>
        <v>522</v>
      </c>
    </row>
    <row r="30" spans="1:12" s="109" customFormat="1" ht="21" customHeight="1" x14ac:dyDescent="0.15">
      <c r="A30" s="32">
        <v>28</v>
      </c>
      <c r="B30" s="36">
        <f t="shared" si="0"/>
        <v>28</v>
      </c>
      <c r="C30" s="125" t="s">
        <v>317</v>
      </c>
      <c r="D30" s="144" t="s">
        <v>318</v>
      </c>
      <c r="E30" s="127" t="s">
        <v>319</v>
      </c>
      <c r="F30" s="135" t="s">
        <v>46</v>
      </c>
      <c r="G30" s="128">
        <v>1</v>
      </c>
      <c r="H30" s="145" t="s">
        <v>160</v>
      </c>
      <c r="I30" s="130" t="s">
        <v>130</v>
      </c>
      <c r="J30" s="130" t="s">
        <v>75</v>
      </c>
      <c r="K30" s="130"/>
      <c r="L30" s="34">
        <f t="shared" si="1"/>
        <v>518</v>
      </c>
    </row>
    <row r="31" spans="1:12" s="109" customFormat="1" ht="21" customHeight="1" x14ac:dyDescent="0.15">
      <c r="A31" s="53">
        <v>29</v>
      </c>
      <c r="B31" s="36">
        <f t="shared" si="0"/>
        <v>29</v>
      </c>
      <c r="C31" s="125" t="s">
        <v>320</v>
      </c>
      <c r="D31" s="144" t="s">
        <v>321</v>
      </c>
      <c r="E31" s="127" t="s">
        <v>322</v>
      </c>
      <c r="F31" s="135" t="s">
        <v>323</v>
      </c>
      <c r="G31" s="128">
        <v>4</v>
      </c>
      <c r="H31" s="145" t="s">
        <v>143</v>
      </c>
      <c r="I31" s="130" t="s">
        <v>95</v>
      </c>
      <c r="J31" s="130" t="s">
        <v>75</v>
      </c>
      <c r="K31" s="130"/>
      <c r="L31" s="34">
        <f t="shared" si="1"/>
        <v>517</v>
      </c>
    </row>
    <row r="32" spans="1:12" s="109" customFormat="1" ht="21" customHeight="1" x14ac:dyDescent="0.15">
      <c r="A32" s="32">
        <v>30</v>
      </c>
      <c r="B32" s="36">
        <f t="shared" si="0"/>
        <v>30</v>
      </c>
      <c r="C32" s="125" t="s">
        <v>324</v>
      </c>
      <c r="D32" s="144" t="s">
        <v>252</v>
      </c>
      <c r="E32" s="127" t="s">
        <v>325</v>
      </c>
      <c r="F32" s="135" t="s">
        <v>326</v>
      </c>
      <c r="G32" s="128">
        <v>2</v>
      </c>
      <c r="H32" s="145" t="s">
        <v>94</v>
      </c>
      <c r="I32" s="130" t="s">
        <v>95</v>
      </c>
      <c r="J32" s="130" t="s">
        <v>117</v>
      </c>
      <c r="K32" s="130"/>
      <c r="L32" s="34">
        <f t="shared" si="1"/>
        <v>516</v>
      </c>
    </row>
    <row r="33" spans="1:12" s="109" customFormat="1" ht="21" customHeight="1" x14ac:dyDescent="0.15">
      <c r="A33" s="53">
        <v>31</v>
      </c>
      <c r="B33" s="36">
        <f t="shared" si="0"/>
        <v>31</v>
      </c>
      <c r="C33" s="125" t="s">
        <v>327</v>
      </c>
      <c r="D33" s="144" t="s">
        <v>328</v>
      </c>
      <c r="E33" s="127" t="s">
        <v>329</v>
      </c>
      <c r="F33" s="135" t="s">
        <v>330</v>
      </c>
      <c r="G33" s="128">
        <v>3</v>
      </c>
      <c r="H33" s="145" t="s">
        <v>210</v>
      </c>
      <c r="I33" s="130" t="s">
        <v>48</v>
      </c>
      <c r="J33" s="130" t="s">
        <v>38</v>
      </c>
      <c r="K33" s="130"/>
      <c r="L33" s="34">
        <f t="shared" si="1"/>
        <v>514</v>
      </c>
    </row>
    <row r="34" spans="1:12" s="109" customFormat="1" ht="21" customHeight="1" x14ac:dyDescent="0.15">
      <c r="A34" s="32">
        <v>32</v>
      </c>
      <c r="B34" s="36">
        <f t="shared" si="0"/>
        <v>31</v>
      </c>
      <c r="C34" s="125" t="s">
        <v>327</v>
      </c>
      <c r="D34" s="144" t="s">
        <v>287</v>
      </c>
      <c r="E34" s="127" t="s">
        <v>331</v>
      </c>
      <c r="F34" s="135" t="s">
        <v>332</v>
      </c>
      <c r="G34" s="128">
        <v>3</v>
      </c>
      <c r="H34" s="145" t="s">
        <v>333</v>
      </c>
      <c r="I34" s="130" t="s">
        <v>25</v>
      </c>
      <c r="J34" s="130" t="s">
        <v>117</v>
      </c>
      <c r="K34" s="130"/>
      <c r="L34" s="34">
        <f t="shared" si="1"/>
        <v>514</v>
      </c>
    </row>
    <row r="35" spans="1:12" s="109" customFormat="1" ht="21" customHeight="1" x14ac:dyDescent="0.15">
      <c r="A35" s="53">
        <v>33</v>
      </c>
      <c r="B35" s="36">
        <f t="shared" ref="B35:B68" si="2">RANK(L35,L$3:L$1048576,0)</f>
        <v>33</v>
      </c>
      <c r="C35" s="125" t="s">
        <v>334</v>
      </c>
      <c r="D35" s="144" t="s">
        <v>283</v>
      </c>
      <c r="E35" s="127" t="s">
        <v>335</v>
      </c>
      <c r="F35" s="135" t="s">
        <v>128</v>
      </c>
      <c r="G35" s="128">
        <v>3</v>
      </c>
      <c r="H35" s="145" t="s">
        <v>210</v>
      </c>
      <c r="I35" s="130" t="s">
        <v>48</v>
      </c>
      <c r="J35" s="130" t="s">
        <v>38</v>
      </c>
      <c r="K35" s="130"/>
      <c r="L35" s="34">
        <f t="shared" si="1"/>
        <v>513</v>
      </c>
    </row>
    <row r="36" spans="1:12" s="109" customFormat="1" ht="21" customHeight="1" x14ac:dyDescent="0.15">
      <c r="A36" s="32">
        <v>34</v>
      </c>
      <c r="B36" s="36">
        <f t="shared" si="2"/>
        <v>33</v>
      </c>
      <c r="C36" s="125" t="s">
        <v>334</v>
      </c>
      <c r="D36" s="144" t="s">
        <v>262</v>
      </c>
      <c r="E36" s="127" t="s">
        <v>336</v>
      </c>
      <c r="F36" s="135" t="s">
        <v>337</v>
      </c>
      <c r="G36" s="128">
        <v>3</v>
      </c>
      <c r="H36" s="145" t="s">
        <v>94</v>
      </c>
      <c r="I36" s="130" t="s">
        <v>95</v>
      </c>
      <c r="J36" s="130" t="s">
        <v>117</v>
      </c>
      <c r="K36" s="130"/>
      <c r="L36" s="34">
        <f t="shared" si="1"/>
        <v>513</v>
      </c>
    </row>
    <row r="37" spans="1:12" s="109" customFormat="1" ht="21" customHeight="1" x14ac:dyDescent="0.15">
      <c r="A37" s="53">
        <v>35</v>
      </c>
      <c r="B37" s="36">
        <f t="shared" si="2"/>
        <v>35</v>
      </c>
      <c r="C37" s="125" t="s">
        <v>338</v>
      </c>
      <c r="D37" s="144" t="s">
        <v>339</v>
      </c>
      <c r="E37" s="127" t="s">
        <v>340</v>
      </c>
      <c r="F37" s="135" t="s">
        <v>69</v>
      </c>
      <c r="G37" s="128">
        <v>4</v>
      </c>
      <c r="H37" s="145" t="s">
        <v>341</v>
      </c>
      <c r="I37" s="130" t="s">
        <v>342</v>
      </c>
      <c r="J37" s="130" t="s">
        <v>75</v>
      </c>
      <c r="K37" s="130"/>
      <c r="L37" s="34">
        <f t="shared" si="1"/>
        <v>512</v>
      </c>
    </row>
    <row r="38" spans="1:12" s="109" customFormat="1" ht="21" customHeight="1" x14ac:dyDescent="0.15">
      <c r="A38" s="32">
        <v>36</v>
      </c>
      <c r="B38" s="36">
        <f t="shared" si="2"/>
        <v>35</v>
      </c>
      <c r="C38" s="125" t="s">
        <v>338</v>
      </c>
      <c r="D38" s="144" t="s">
        <v>244</v>
      </c>
      <c r="E38" s="127" t="s">
        <v>343</v>
      </c>
      <c r="F38" s="135" t="s">
        <v>344</v>
      </c>
      <c r="G38" s="128">
        <v>6</v>
      </c>
      <c r="H38" s="145" t="s">
        <v>185</v>
      </c>
      <c r="I38" s="130" t="s">
        <v>186</v>
      </c>
      <c r="J38" s="130" t="s">
        <v>38</v>
      </c>
      <c r="K38" s="130"/>
      <c r="L38" s="34">
        <f t="shared" si="1"/>
        <v>512</v>
      </c>
    </row>
    <row r="39" spans="1:12" s="109" customFormat="1" ht="21" customHeight="1" x14ac:dyDescent="0.15">
      <c r="A39" s="53">
        <v>37</v>
      </c>
      <c r="B39" s="36">
        <f t="shared" si="2"/>
        <v>37</v>
      </c>
      <c r="C39" s="125" t="s">
        <v>345</v>
      </c>
      <c r="D39" s="144" t="s">
        <v>346</v>
      </c>
      <c r="E39" s="127" t="s">
        <v>347</v>
      </c>
      <c r="F39" s="135" t="s">
        <v>277</v>
      </c>
      <c r="G39" s="128">
        <v>5</v>
      </c>
      <c r="H39" s="145" t="s">
        <v>185</v>
      </c>
      <c r="I39" s="130" t="s">
        <v>186</v>
      </c>
      <c r="J39" s="130" t="s">
        <v>38</v>
      </c>
      <c r="K39" s="130"/>
      <c r="L39" s="34">
        <f t="shared" si="1"/>
        <v>511</v>
      </c>
    </row>
    <row r="40" spans="1:12" s="109" customFormat="1" ht="21" customHeight="1" x14ac:dyDescent="0.15">
      <c r="A40" s="32">
        <v>38</v>
      </c>
      <c r="B40" s="36">
        <f t="shared" si="2"/>
        <v>37</v>
      </c>
      <c r="C40" s="125" t="s">
        <v>345</v>
      </c>
      <c r="D40" s="144" t="s">
        <v>348</v>
      </c>
      <c r="E40" s="127" t="s">
        <v>349</v>
      </c>
      <c r="F40" s="135" t="s">
        <v>350</v>
      </c>
      <c r="G40" s="128">
        <v>2</v>
      </c>
      <c r="H40" s="145" t="s">
        <v>351</v>
      </c>
      <c r="I40" s="130" t="s">
        <v>74</v>
      </c>
      <c r="J40" s="130" t="s">
        <v>117</v>
      </c>
      <c r="K40" s="130"/>
      <c r="L40" s="34">
        <f t="shared" si="1"/>
        <v>511</v>
      </c>
    </row>
    <row r="41" spans="1:12" s="109" customFormat="1" ht="21" customHeight="1" x14ac:dyDescent="0.15">
      <c r="A41" s="53">
        <v>39</v>
      </c>
      <c r="B41" s="36">
        <f t="shared" si="2"/>
        <v>37</v>
      </c>
      <c r="C41" s="125" t="s">
        <v>345</v>
      </c>
      <c r="D41" s="144" t="s">
        <v>264</v>
      </c>
      <c r="E41" s="127" t="s">
        <v>103</v>
      </c>
      <c r="F41" s="135" t="s">
        <v>46</v>
      </c>
      <c r="G41" s="128">
        <v>1</v>
      </c>
      <c r="H41" s="145" t="s">
        <v>230</v>
      </c>
      <c r="I41" s="130" t="s">
        <v>74</v>
      </c>
      <c r="J41" s="130" t="s">
        <v>99</v>
      </c>
      <c r="K41" s="130"/>
      <c r="L41" s="34">
        <f t="shared" si="1"/>
        <v>511</v>
      </c>
    </row>
    <row r="42" spans="1:12" s="109" customFormat="1" ht="21" customHeight="1" x14ac:dyDescent="0.15">
      <c r="A42" s="32">
        <v>40</v>
      </c>
      <c r="B42" s="36">
        <f t="shared" si="2"/>
        <v>40</v>
      </c>
      <c r="C42" s="125" t="s">
        <v>352</v>
      </c>
      <c r="D42" s="144" t="s">
        <v>301</v>
      </c>
      <c r="E42" s="127" t="s">
        <v>353</v>
      </c>
      <c r="F42" s="135" t="s">
        <v>354</v>
      </c>
      <c r="G42" s="128">
        <v>3</v>
      </c>
      <c r="H42" s="145" t="s">
        <v>160</v>
      </c>
      <c r="I42" s="130" t="s">
        <v>130</v>
      </c>
      <c r="J42" s="130" t="s">
        <v>117</v>
      </c>
      <c r="K42" s="130"/>
      <c r="L42" s="34">
        <f t="shared" si="1"/>
        <v>508</v>
      </c>
    </row>
    <row r="43" spans="1:12" s="109" customFormat="1" ht="21" customHeight="1" x14ac:dyDescent="0.15">
      <c r="A43" s="53">
        <v>41</v>
      </c>
      <c r="B43" s="36">
        <f t="shared" si="2"/>
        <v>41</v>
      </c>
      <c r="C43" s="125" t="s">
        <v>355</v>
      </c>
      <c r="D43" s="144" t="s">
        <v>348</v>
      </c>
      <c r="E43" s="127" t="s">
        <v>356</v>
      </c>
      <c r="F43" s="135" t="s">
        <v>195</v>
      </c>
      <c r="G43" s="128">
        <v>1</v>
      </c>
      <c r="H43" s="145" t="s">
        <v>185</v>
      </c>
      <c r="I43" s="130" t="s">
        <v>186</v>
      </c>
      <c r="J43" s="130" t="s">
        <v>38</v>
      </c>
      <c r="K43" s="130"/>
      <c r="L43" s="34">
        <f t="shared" si="1"/>
        <v>506</v>
      </c>
    </row>
    <row r="44" spans="1:12" s="109" customFormat="1" ht="21" customHeight="1" x14ac:dyDescent="0.15">
      <c r="A44" s="32">
        <v>42</v>
      </c>
      <c r="B44" s="36">
        <f t="shared" si="2"/>
        <v>42</v>
      </c>
      <c r="C44" s="125" t="s">
        <v>357</v>
      </c>
      <c r="D44" s="144" t="s">
        <v>358</v>
      </c>
      <c r="E44" s="127" t="s">
        <v>59</v>
      </c>
      <c r="F44" s="135" t="s">
        <v>60</v>
      </c>
      <c r="G44" s="128">
        <v>6</v>
      </c>
      <c r="H44" s="145" t="s">
        <v>193</v>
      </c>
      <c r="I44" s="130" t="s">
        <v>25</v>
      </c>
      <c r="J44" s="130" t="s">
        <v>32</v>
      </c>
      <c r="K44" s="130"/>
      <c r="L44" s="34">
        <f t="shared" si="1"/>
        <v>504</v>
      </c>
    </row>
    <row r="45" spans="1:12" s="109" customFormat="1" ht="21" customHeight="1" x14ac:dyDescent="0.15">
      <c r="A45" s="53">
        <v>43</v>
      </c>
      <c r="B45" s="36">
        <f t="shared" si="2"/>
        <v>42</v>
      </c>
      <c r="C45" s="125" t="s">
        <v>357</v>
      </c>
      <c r="D45" s="144" t="s">
        <v>242</v>
      </c>
      <c r="E45" s="127" t="s">
        <v>172</v>
      </c>
      <c r="F45" s="135" t="s">
        <v>60</v>
      </c>
      <c r="G45" s="128">
        <v>6</v>
      </c>
      <c r="H45" s="145" t="s">
        <v>296</v>
      </c>
      <c r="I45" s="130" t="s">
        <v>54</v>
      </c>
      <c r="J45" s="130" t="s">
        <v>38</v>
      </c>
      <c r="K45" s="130"/>
      <c r="L45" s="34">
        <f t="shared" si="1"/>
        <v>504</v>
      </c>
    </row>
    <row r="46" spans="1:12" s="109" customFormat="1" ht="21" customHeight="1" x14ac:dyDescent="0.15">
      <c r="A46" s="32">
        <v>44</v>
      </c>
      <c r="B46" s="36">
        <f t="shared" si="2"/>
        <v>44</v>
      </c>
      <c r="C46" s="125" t="s">
        <v>359</v>
      </c>
      <c r="D46" s="144" t="s">
        <v>301</v>
      </c>
      <c r="E46" s="127" t="s">
        <v>360</v>
      </c>
      <c r="F46" s="135" t="s">
        <v>361</v>
      </c>
      <c r="G46" s="128">
        <v>5</v>
      </c>
      <c r="H46" s="145" t="s">
        <v>73</v>
      </c>
      <c r="I46" s="130" t="s">
        <v>74</v>
      </c>
      <c r="J46" s="130" t="s">
        <v>32</v>
      </c>
      <c r="K46" s="130"/>
      <c r="L46" s="34">
        <f t="shared" si="1"/>
        <v>502</v>
      </c>
    </row>
    <row r="47" spans="1:12" s="109" customFormat="1" ht="21" customHeight="1" x14ac:dyDescent="0.15">
      <c r="A47" s="53">
        <v>45</v>
      </c>
      <c r="B47" s="36">
        <f t="shared" si="2"/>
        <v>45</v>
      </c>
      <c r="C47" s="125" t="s">
        <v>362</v>
      </c>
      <c r="D47" s="144" t="s">
        <v>363</v>
      </c>
      <c r="E47" s="127" t="s">
        <v>364</v>
      </c>
      <c r="F47" s="135" t="s">
        <v>337</v>
      </c>
      <c r="G47" s="128">
        <v>3</v>
      </c>
      <c r="H47" s="145" t="s">
        <v>109</v>
      </c>
      <c r="I47" s="130" t="s">
        <v>74</v>
      </c>
      <c r="J47" s="130" t="s">
        <v>117</v>
      </c>
      <c r="K47" s="130"/>
      <c r="L47" s="34">
        <f t="shared" si="1"/>
        <v>501</v>
      </c>
    </row>
    <row r="48" spans="1:12" s="109" customFormat="1" ht="21" customHeight="1" x14ac:dyDescent="0.15">
      <c r="A48" s="32">
        <v>46</v>
      </c>
      <c r="B48" s="2">
        <f t="shared" si="2"/>
        <v>46</v>
      </c>
      <c r="C48" s="111" t="s">
        <v>365</v>
      </c>
      <c r="D48" s="113" t="s">
        <v>269</v>
      </c>
      <c r="E48" s="106" t="s">
        <v>162</v>
      </c>
      <c r="F48" s="106" t="s">
        <v>87</v>
      </c>
      <c r="G48" s="107">
        <v>3</v>
      </c>
      <c r="H48" s="108" t="s">
        <v>109</v>
      </c>
      <c r="I48" s="106" t="s">
        <v>74</v>
      </c>
      <c r="J48" s="106" t="s">
        <v>117</v>
      </c>
      <c r="K48" s="114"/>
      <c r="L48" s="34">
        <f t="shared" si="1"/>
        <v>500</v>
      </c>
    </row>
    <row r="49" spans="1:12" s="109" customFormat="1" ht="21" customHeight="1" x14ac:dyDescent="0.15">
      <c r="A49" s="53">
        <v>47</v>
      </c>
      <c r="B49" s="2">
        <f t="shared" si="2"/>
        <v>47</v>
      </c>
      <c r="C49" s="111" t="s">
        <v>366</v>
      </c>
      <c r="D49" s="113" t="s">
        <v>301</v>
      </c>
      <c r="E49" s="106" t="s">
        <v>367</v>
      </c>
      <c r="F49" s="106" t="s">
        <v>306</v>
      </c>
      <c r="G49" s="107">
        <v>6</v>
      </c>
      <c r="H49" s="108" t="s">
        <v>210</v>
      </c>
      <c r="I49" s="106" t="s">
        <v>48</v>
      </c>
      <c r="J49" s="106" t="s">
        <v>38</v>
      </c>
      <c r="K49" s="114"/>
      <c r="L49" s="34">
        <f t="shared" si="1"/>
        <v>499</v>
      </c>
    </row>
    <row r="50" spans="1:12" s="109" customFormat="1" ht="21" customHeight="1" x14ac:dyDescent="0.15">
      <c r="A50" s="32">
        <v>48</v>
      </c>
      <c r="B50" s="2">
        <f t="shared" si="2"/>
        <v>47</v>
      </c>
      <c r="C50" s="111" t="s">
        <v>366</v>
      </c>
      <c r="D50" s="113" t="s">
        <v>368</v>
      </c>
      <c r="E50" s="106" t="s">
        <v>369</v>
      </c>
      <c r="F50" s="106" t="s">
        <v>370</v>
      </c>
      <c r="G50" s="107">
        <v>1</v>
      </c>
      <c r="H50" s="108" t="s">
        <v>183</v>
      </c>
      <c r="I50" s="106" t="s">
        <v>95</v>
      </c>
      <c r="J50" s="106" t="s">
        <v>99</v>
      </c>
      <c r="K50" s="114"/>
      <c r="L50" s="34">
        <f t="shared" si="1"/>
        <v>499</v>
      </c>
    </row>
    <row r="51" spans="1:12" s="109" customFormat="1" ht="21" customHeight="1" x14ac:dyDescent="0.15">
      <c r="A51" s="53">
        <v>49</v>
      </c>
      <c r="B51" s="2">
        <f t="shared" si="2"/>
        <v>47</v>
      </c>
      <c r="C51" s="111" t="s">
        <v>366</v>
      </c>
      <c r="D51" s="113" t="s">
        <v>238</v>
      </c>
      <c r="E51" s="106" t="s">
        <v>371</v>
      </c>
      <c r="F51" s="106" t="s">
        <v>372</v>
      </c>
      <c r="G51" s="107">
        <v>2</v>
      </c>
      <c r="H51" s="108" t="s">
        <v>203</v>
      </c>
      <c r="I51" s="106" t="s">
        <v>102</v>
      </c>
      <c r="J51" s="106" t="s">
        <v>38</v>
      </c>
      <c r="K51" s="114"/>
      <c r="L51" s="34">
        <f t="shared" si="1"/>
        <v>499</v>
      </c>
    </row>
    <row r="52" spans="1:12" s="109" customFormat="1" ht="21" customHeight="1" x14ac:dyDescent="0.15">
      <c r="A52" s="32">
        <v>50</v>
      </c>
      <c r="B52" s="2">
        <f t="shared" si="2"/>
        <v>50</v>
      </c>
      <c r="C52" s="111" t="s">
        <v>373</v>
      </c>
      <c r="D52" s="113" t="s">
        <v>339</v>
      </c>
      <c r="E52" s="106" t="s">
        <v>374</v>
      </c>
      <c r="F52" s="106" t="s">
        <v>72</v>
      </c>
      <c r="G52" s="107">
        <v>4</v>
      </c>
      <c r="H52" s="108" t="s">
        <v>126</v>
      </c>
      <c r="I52" s="106" t="s">
        <v>74</v>
      </c>
      <c r="J52" s="106" t="s">
        <v>75</v>
      </c>
      <c r="K52" s="148"/>
      <c r="L52" s="34">
        <f t="shared" si="1"/>
        <v>498</v>
      </c>
    </row>
    <row r="53" spans="1:12" s="109" customFormat="1" ht="19.5" customHeight="1" x14ac:dyDescent="0.15">
      <c r="A53" s="53">
        <v>51</v>
      </c>
      <c r="B53" s="2">
        <f t="shared" si="2"/>
        <v>50</v>
      </c>
      <c r="C53" s="111" t="s">
        <v>373</v>
      </c>
      <c r="D53" s="113" t="s">
        <v>292</v>
      </c>
      <c r="E53" s="106" t="s">
        <v>34</v>
      </c>
      <c r="F53" s="106" t="s">
        <v>35</v>
      </c>
      <c r="G53" s="107">
        <v>5</v>
      </c>
      <c r="H53" s="108" t="s">
        <v>254</v>
      </c>
      <c r="I53" s="106" t="s">
        <v>74</v>
      </c>
      <c r="J53" s="106" t="s">
        <v>32</v>
      </c>
      <c r="K53" s="148"/>
      <c r="L53" s="34">
        <f t="shared" si="1"/>
        <v>498</v>
      </c>
    </row>
    <row r="54" spans="1:12" s="109" customFormat="1" ht="19.5" customHeight="1" x14ac:dyDescent="0.15">
      <c r="A54" s="32">
        <v>52</v>
      </c>
      <c r="B54" s="2">
        <f t="shared" si="2"/>
        <v>52</v>
      </c>
      <c r="C54" s="111" t="s">
        <v>375</v>
      </c>
      <c r="D54" s="113" t="s">
        <v>346</v>
      </c>
      <c r="E54" s="106" t="s">
        <v>376</v>
      </c>
      <c r="F54" s="106" t="s">
        <v>69</v>
      </c>
      <c r="G54" s="107">
        <v>4</v>
      </c>
      <c r="H54" s="108" t="s">
        <v>160</v>
      </c>
      <c r="I54" s="106" t="s">
        <v>130</v>
      </c>
      <c r="J54" s="106" t="s">
        <v>75</v>
      </c>
      <c r="K54" s="148"/>
      <c r="L54" s="34">
        <f t="shared" si="1"/>
        <v>497</v>
      </c>
    </row>
    <row r="55" spans="1:12" s="109" customFormat="1" ht="19.5" customHeight="1" x14ac:dyDescent="0.15">
      <c r="A55" s="53">
        <v>53</v>
      </c>
      <c r="B55" s="2">
        <f t="shared" si="2"/>
        <v>53</v>
      </c>
      <c r="C55" s="111" t="s">
        <v>377</v>
      </c>
      <c r="D55" s="113" t="s">
        <v>238</v>
      </c>
      <c r="E55" s="106" t="s">
        <v>378</v>
      </c>
      <c r="F55" s="106" t="s">
        <v>35</v>
      </c>
      <c r="G55" s="107">
        <v>5</v>
      </c>
      <c r="H55" s="108" t="s">
        <v>185</v>
      </c>
      <c r="I55" s="106" t="s">
        <v>186</v>
      </c>
      <c r="J55" s="106" t="s">
        <v>38</v>
      </c>
      <c r="K55" s="148"/>
      <c r="L55" s="34">
        <f t="shared" si="1"/>
        <v>496</v>
      </c>
    </row>
    <row r="56" spans="1:12" s="109" customFormat="1" ht="19.5" customHeight="1" x14ac:dyDescent="0.15">
      <c r="A56" s="32">
        <v>54</v>
      </c>
      <c r="B56" s="2">
        <f t="shared" si="2"/>
        <v>54</v>
      </c>
      <c r="C56" s="111" t="s">
        <v>379</v>
      </c>
      <c r="D56" s="113" t="s">
        <v>262</v>
      </c>
      <c r="E56" s="106" t="s">
        <v>380</v>
      </c>
      <c r="F56" s="106" t="s">
        <v>381</v>
      </c>
      <c r="G56" s="107">
        <v>5</v>
      </c>
      <c r="H56" s="108" t="s">
        <v>203</v>
      </c>
      <c r="I56" s="106" t="s">
        <v>102</v>
      </c>
      <c r="J56" s="106" t="s">
        <v>38</v>
      </c>
      <c r="K56" s="148"/>
      <c r="L56" s="34">
        <f t="shared" si="1"/>
        <v>495</v>
      </c>
    </row>
    <row r="57" spans="1:12" s="109" customFormat="1" ht="19.5" customHeight="1" x14ac:dyDescent="0.15">
      <c r="A57" s="53">
        <v>55</v>
      </c>
      <c r="B57" s="2">
        <f t="shared" si="2"/>
        <v>55</v>
      </c>
      <c r="C57" s="111" t="s">
        <v>382</v>
      </c>
      <c r="D57" s="113" t="s">
        <v>238</v>
      </c>
      <c r="E57" s="106" t="s">
        <v>383</v>
      </c>
      <c r="F57" s="106" t="s">
        <v>105</v>
      </c>
      <c r="G57" s="107">
        <v>1</v>
      </c>
      <c r="H57" s="108" t="s">
        <v>160</v>
      </c>
      <c r="I57" s="106" t="s">
        <v>130</v>
      </c>
      <c r="J57" s="106" t="s">
        <v>75</v>
      </c>
      <c r="K57" s="148"/>
      <c r="L57" s="34">
        <f t="shared" si="1"/>
        <v>494</v>
      </c>
    </row>
    <row r="58" spans="1:12" s="109" customFormat="1" ht="19.5" customHeight="1" x14ac:dyDescent="0.15">
      <c r="A58" s="32">
        <v>56</v>
      </c>
      <c r="B58" s="2">
        <f t="shared" si="2"/>
        <v>55</v>
      </c>
      <c r="C58" s="111" t="s">
        <v>382</v>
      </c>
      <c r="D58" s="113" t="s">
        <v>339</v>
      </c>
      <c r="E58" s="106" t="s">
        <v>384</v>
      </c>
      <c r="F58" s="106" t="s">
        <v>385</v>
      </c>
      <c r="G58" s="107">
        <v>6</v>
      </c>
      <c r="H58" s="108" t="s">
        <v>185</v>
      </c>
      <c r="I58" s="106" t="s">
        <v>186</v>
      </c>
      <c r="J58" s="106" t="s">
        <v>38</v>
      </c>
      <c r="K58" s="148"/>
      <c r="L58" s="34">
        <f t="shared" si="1"/>
        <v>494</v>
      </c>
    </row>
    <row r="59" spans="1:12" s="109" customFormat="1" ht="19.5" customHeight="1" x14ac:dyDescent="0.15">
      <c r="A59" s="53">
        <v>57</v>
      </c>
      <c r="B59" s="2">
        <f t="shared" si="2"/>
        <v>57</v>
      </c>
      <c r="C59" s="111" t="s">
        <v>386</v>
      </c>
      <c r="D59" s="113" t="s">
        <v>387</v>
      </c>
      <c r="E59" s="106" t="s">
        <v>388</v>
      </c>
      <c r="F59" s="106" t="s">
        <v>93</v>
      </c>
      <c r="G59" s="107">
        <v>6</v>
      </c>
      <c r="H59" s="108" t="s">
        <v>73</v>
      </c>
      <c r="I59" s="106" t="s">
        <v>74</v>
      </c>
      <c r="J59" s="106" t="s">
        <v>32</v>
      </c>
      <c r="K59" s="148"/>
      <c r="L59" s="34">
        <f t="shared" si="1"/>
        <v>493</v>
      </c>
    </row>
    <row r="60" spans="1:12" s="109" customFormat="1" ht="19.5" customHeight="1" x14ac:dyDescent="0.15">
      <c r="A60" s="32">
        <v>58</v>
      </c>
      <c r="B60" s="2">
        <f t="shared" si="2"/>
        <v>57</v>
      </c>
      <c r="C60" s="111" t="s">
        <v>386</v>
      </c>
      <c r="D60" s="113" t="s">
        <v>279</v>
      </c>
      <c r="E60" s="106" t="s">
        <v>389</v>
      </c>
      <c r="F60" s="106" t="s">
        <v>390</v>
      </c>
      <c r="G60" s="107">
        <v>1</v>
      </c>
      <c r="H60" s="108" t="s">
        <v>160</v>
      </c>
      <c r="I60" s="106" t="s">
        <v>130</v>
      </c>
      <c r="J60" s="106" t="s">
        <v>75</v>
      </c>
      <c r="K60" s="148"/>
      <c r="L60" s="34">
        <f t="shared" si="1"/>
        <v>493</v>
      </c>
    </row>
    <row r="61" spans="1:12" s="109" customFormat="1" ht="19.5" customHeight="1" x14ac:dyDescent="0.15">
      <c r="A61" s="53">
        <v>59</v>
      </c>
      <c r="B61" s="2">
        <f t="shared" si="2"/>
        <v>57</v>
      </c>
      <c r="C61" s="111" t="s">
        <v>386</v>
      </c>
      <c r="D61" s="113" t="s">
        <v>279</v>
      </c>
      <c r="E61" s="106" t="s">
        <v>391</v>
      </c>
      <c r="F61" s="106" t="s">
        <v>35</v>
      </c>
      <c r="G61" s="107">
        <v>5</v>
      </c>
      <c r="H61" s="108" t="s">
        <v>154</v>
      </c>
      <c r="I61" s="106" t="s">
        <v>95</v>
      </c>
      <c r="J61" s="106" t="s">
        <v>32</v>
      </c>
      <c r="K61" s="148"/>
      <c r="L61" s="34">
        <f t="shared" si="1"/>
        <v>493</v>
      </c>
    </row>
    <row r="62" spans="1:12" s="109" customFormat="1" ht="19.5" customHeight="1" x14ac:dyDescent="0.15">
      <c r="A62" s="32">
        <v>60</v>
      </c>
      <c r="B62" s="2">
        <f t="shared" si="2"/>
        <v>60</v>
      </c>
      <c r="C62" s="111" t="s">
        <v>392</v>
      </c>
      <c r="D62" s="113" t="s">
        <v>258</v>
      </c>
      <c r="E62" s="106" t="s">
        <v>393</v>
      </c>
      <c r="F62" s="106" t="s">
        <v>90</v>
      </c>
      <c r="G62" s="107">
        <v>6</v>
      </c>
      <c r="H62" s="108" t="s">
        <v>203</v>
      </c>
      <c r="I62" s="106" t="s">
        <v>102</v>
      </c>
      <c r="J62" s="106" t="s">
        <v>38</v>
      </c>
      <c r="K62" s="148"/>
      <c r="L62" s="34">
        <f t="shared" si="1"/>
        <v>492</v>
      </c>
    </row>
    <row r="63" spans="1:12" s="109" customFormat="1" ht="19.5" customHeight="1" x14ac:dyDescent="0.15">
      <c r="A63" s="53">
        <v>61</v>
      </c>
      <c r="B63" s="2">
        <f t="shared" si="2"/>
        <v>61</v>
      </c>
      <c r="C63" s="111" t="s">
        <v>394</v>
      </c>
      <c r="D63" s="113" t="s">
        <v>244</v>
      </c>
      <c r="E63" s="106" t="s">
        <v>111</v>
      </c>
      <c r="F63" s="106" t="s">
        <v>72</v>
      </c>
      <c r="G63" s="107">
        <v>4</v>
      </c>
      <c r="H63" s="108" t="s">
        <v>177</v>
      </c>
      <c r="I63" s="106" t="s">
        <v>113</v>
      </c>
      <c r="J63" s="106" t="s">
        <v>114</v>
      </c>
      <c r="K63" s="148"/>
      <c r="L63" s="34">
        <f t="shared" si="1"/>
        <v>491</v>
      </c>
    </row>
    <row r="64" spans="1:12" s="109" customFormat="1" ht="19.5" customHeight="1" x14ac:dyDescent="0.15">
      <c r="A64" s="32">
        <v>62</v>
      </c>
      <c r="B64" s="2">
        <f t="shared" si="2"/>
        <v>62</v>
      </c>
      <c r="C64" s="111" t="s">
        <v>395</v>
      </c>
      <c r="D64" s="113" t="s">
        <v>269</v>
      </c>
      <c r="E64" s="106" t="s">
        <v>396</v>
      </c>
      <c r="F64" s="106" t="s">
        <v>116</v>
      </c>
      <c r="G64" s="107">
        <v>3</v>
      </c>
      <c r="H64" s="108" t="s">
        <v>94</v>
      </c>
      <c r="I64" s="106" t="s">
        <v>95</v>
      </c>
      <c r="J64" s="106" t="s">
        <v>117</v>
      </c>
      <c r="K64" s="148"/>
      <c r="L64" s="34">
        <f t="shared" si="1"/>
        <v>490</v>
      </c>
    </row>
    <row r="65" spans="1:12" s="109" customFormat="1" ht="19.5" customHeight="1" x14ac:dyDescent="0.15">
      <c r="A65" s="53">
        <v>63</v>
      </c>
      <c r="B65" s="2">
        <f t="shared" si="2"/>
        <v>62</v>
      </c>
      <c r="C65" s="111" t="s">
        <v>395</v>
      </c>
      <c r="D65" s="113" t="s">
        <v>258</v>
      </c>
      <c r="E65" s="106" t="s">
        <v>397</v>
      </c>
      <c r="F65" s="106" t="s">
        <v>105</v>
      </c>
      <c r="G65" s="107">
        <v>1</v>
      </c>
      <c r="H65" s="108" t="s">
        <v>333</v>
      </c>
      <c r="I65" s="106" t="s">
        <v>25</v>
      </c>
      <c r="J65" s="106" t="s">
        <v>99</v>
      </c>
      <c r="K65" s="148"/>
      <c r="L65" s="34">
        <f t="shared" si="1"/>
        <v>490</v>
      </c>
    </row>
    <row r="66" spans="1:12" s="109" customFormat="1" ht="19.5" customHeight="1" x14ac:dyDescent="0.15">
      <c r="A66" s="32">
        <v>64</v>
      </c>
      <c r="B66" s="2">
        <f t="shared" si="2"/>
        <v>62</v>
      </c>
      <c r="C66" s="111" t="s">
        <v>395</v>
      </c>
      <c r="D66" s="113" t="s">
        <v>398</v>
      </c>
      <c r="E66" s="106" t="s">
        <v>399</v>
      </c>
      <c r="F66" s="106" t="s">
        <v>105</v>
      </c>
      <c r="G66" s="107">
        <v>1</v>
      </c>
      <c r="H66" s="108" t="s">
        <v>296</v>
      </c>
      <c r="I66" s="106" t="s">
        <v>54</v>
      </c>
      <c r="J66" s="106" t="s">
        <v>38</v>
      </c>
      <c r="K66" s="148"/>
      <c r="L66" s="34">
        <f t="shared" si="1"/>
        <v>490</v>
      </c>
    </row>
    <row r="67" spans="1:12" s="109" customFormat="1" ht="19.5" customHeight="1" x14ac:dyDescent="0.15">
      <c r="A67" s="53">
        <v>65</v>
      </c>
      <c r="B67" s="2">
        <f t="shared" si="2"/>
        <v>62</v>
      </c>
      <c r="C67" s="111" t="s">
        <v>395</v>
      </c>
      <c r="D67" s="113" t="s">
        <v>248</v>
      </c>
      <c r="E67" s="106" t="s">
        <v>400</v>
      </c>
      <c r="F67" s="106" t="s">
        <v>285</v>
      </c>
      <c r="G67" s="107">
        <v>2</v>
      </c>
      <c r="H67" s="108" t="s">
        <v>296</v>
      </c>
      <c r="I67" s="106" t="s">
        <v>54</v>
      </c>
      <c r="J67" s="106" t="s">
        <v>38</v>
      </c>
      <c r="K67" s="148"/>
      <c r="L67" s="34">
        <f t="shared" si="1"/>
        <v>490</v>
      </c>
    </row>
    <row r="68" spans="1:12" s="109" customFormat="1" ht="19.5" customHeight="1" x14ac:dyDescent="0.15">
      <c r="A68" s="32">
        <v>66</v>
      </c>
      <c r="B68" s="5">
        <f t="shared" si="2"/>
        <v>62</v>
      </c>
      <c r="C68" s="112" t="s">
        <v>395</v>
      </c>
      <c r="D68" s="115" t="s">
        <v>292</v>
      </c>
      <c r="E68" s="103" t="s">
        <v>401</v>
      </c>
      <c r="F68" s="103" t="s">
        <v>402</v>
      </c>
      <c r="G68" s="104">
        <v>2</v>
      </c>
      <c r="H68" s="105" t="s">
        <v>403</v>
      </c>
      <c r="I68" s="103" t="s">
        <v>404</v>
      </c>
      <c r="J68" s="103" t="s">
        <v>117</v>
      </c>
      <c r="K68" s="151"/>
      <c r="L68" s="34">
        <f t="shared" ref="L68" si="3">VALUE(LEFT(C68,LEN(C68)-3)&amp;MID(C68,LEN(C68)-1,2))</f>
        <v>490</v>
      </c>
    </row>
    <row r="69" spans="1:12" ht="19.5" customHeight="1" x14ac:dyDescent="0.15">
      <c r="A69" s="32"/>
      <c r="B69" s="32"/>
      <c r="C69" s="62"/>
      <c r="D69" s="67"/>
      <c r="E69" s="63"/>
      <c r="F69" s="63"/>
      <c r="G69" s="64"/>
      <c r="H69" s="65"/>
      <c r="I69" s="63"/>
      <c r="J69" s="63"/>
      <c r="K69" s="66"/>
    </row>
    <row r="70" spans="1:12" ht="19.5" customHeight="1" x14ac:dyDescent="0.15">
      <c r="A70" s="32"/>
      <c r="B70" s="32"/>
      <c r="C70" s="62"/>
      <c r="D70" s="67"/>
      <c r="E70" s="63"/>
      <c r="F70" s="63"/>
      <c r="G70" s="64"/>
      <c r="H70" s="65"/>
      <c r="I70" s="63"/>
      <c r="J70" s="63"/>
      <c r="K70" s="66"/>
    </row>
    <row r="71" spans="1:12" ht="19.5" customHeight="1" x14ac:dyDescent="0.15">
      <c r="A71" s="32"/>
      <c r="B71" s="32"/>
      <c r="C71" s="62"/>
      <c r="D71" s="67"/>
      <c r="E71" s="63"/>
      <c r="F71" s="63"/>
      <c r="G71" s="64"/>
      <c r="H71" s="65"/>
      <c r="I71" s="63"/>
      <c r="J71" s="63"/>
      <c r="K71" s="66"/>
    </row>
    <row r="72" spans="1:12" ht="19.5" customHeight="1" x14ac:dyDescent="0.15">
      <c r="A72" s="32"/>
      <c r="B72" s="32"/>
      <c r="C72" s="62"/>
      <c r="D72" s="67"/>
      <c r="E72" s="63"/>
      <c r="F72" s="63"/>
      <c r="G72" s="64"/>
      <c r="H72" s="65"/>
      <c r="I72" s="63"/>
      <c r="J72" s="63"/>
      <c r="K72" s="66"/>
    </row>
    <row r="73" spans="1:12" ht="19.5" customHeight="1" x14ac:dyDescent="0.15">
      <c r="A73" s="32"/>
      <c r="B73" s="32"/>
      <c r="C73" s="62"/>
      <c r="D73" s="67"/>
      <c r="E73" s="63"/>
      <c r="F73" s="63"/>
      <c r="G73" s="64"/>
      <c r="H73" s="65"/>
      <c r="I73" s="63"/>
      <c r="J73" s="63"/>
      <c r="K73" s="66"/>
    </row>
    <row r="74" spans="1:12" ht="19.5" customHeight="1" x14ac:dyDescent="0.15">
      <c r="A74" s="32"/>
      <c r="B74" s="32"/>
      <c r="C74" s="62"/>
      <c r="D74" s="67"/>
      <c r="E74" s="63"/>
      <c r="F74" s="63"/>
      <c r="G74" s="64"/>
      <c r="H74" s="65"/>
      <c r="I74" s="63"/>
      <c r="J74" s="63"/>
      <c r="K74" s="66"/>
    </row>
    <row r="75" spans="1:12" ht="19.5" customHeight="1" x14ac:dyDescent="0.15">
      <c r="A75" s="32"/>
      <c r="B75" s="32"/>
      <c r="C75" s="62"/>
      <c r="D75" s="67"/>
      <c r="E75" s="63"/>
      <c r="F75" s="63"/>
      <c r="G75" s="64"/>
      <c r="H75" s="65"/>
      <c r="I75" s="63"/>
      <c r="J75" s="63"/>
      <c r="K75" s="66"/>
    </row>
    <row r="76" spans="1:12" ht="19.5" customHeight="1" x14ac:dyDescent="0.15">
      <c r="A76" s="32"/>
      <c r="B76" s="32"/>
      <c r="C76" s="62"/>
      <c r="D76" s="67"/>
      <c r="E76" s="63"/>
      <c r="F76" s="63"/>
      <c r="G76" s="64"/>
      <c r="H76" s="65"/>
      <c r="I76" s="63"/>
      <c r="J76" s="63"/>
      <c r="K76" s="66"/>
    </row>
    <row r="77" spans="1:12" ht="19.5" customHeight="1" x14ac:dyDescent="0.15">
      <c r="A77" s="32"/>
      <c r="B77" s="32"/>
      <c r="C77" s="62"/>
      <c r="D77" s="67"/>
      <c r="E77" s="63"/>
      <c r="F77" s="63"/>
      <c r="G77" s="64"/>
      <c r="H77" s="65"/>
      <c r="I77" s="63"/>
      <c r="J77" s="63"/>
      <c r="K77" s="66"/>
    </row>
    <row r="78" spans="1:12" ht="19.5" customHeight="1" x14ac:dyDescent="0.15">
      <c r="A78" s="32"/>
      <c r="B78" s="32"/>
      <c r="C78" s="62"/>
      <c r="D78" s="67"/>
      <c r="E78" s="63"/>
      <c r="F78" s="63"/>
      <c r="G78" s="64"/>
      <c r="H78" s="65"/>
      <c r="I78" s="63"/>
      <c r="J78" s="63"/>
      <c r="K78" s="66"/>
    </row>
    <row r="79" spans="1:12" ht="19.5" customHeight="1" x14ac:dyDescent="0.15">
      <c r="A79" s="32"/>
      <c r="B79" s="32"/>
      <c r="C79" s="62"/>
      <c r="D79" s="67"/>
      <c r="E79" s="63"/>
      <c r="F79" s="63"/>
      <c r="G79" s="64"/>
      <c r="H79" s="65"/>
      <c r="I79" s="63"/>
      <c r="J79" s="63"/>
      <c r="K79" s="66"/>
    </row>
    <row r="80" spans="1:12" ht="19.5" customHeight="1" x14ac:dyDescent="0.15">
      <c r="A80" s="32"/>
      <c r="B80" s="32"/>
      <c r="C80" s="62"/>
      <c r="D80" s="67"/>
      <c r="E80" s="63"/>
      <c r="F80" s="63"/>
      <c r="G80" s="64"/>
      <c r="H80" s="65"/>
      <c r="I80" s="63"/>
      <c r="J80" s="63"/>
      <c r="K80" s="66"/>
    </row>
    <row r="81" spans="1:11" ht="19.5" customHeight="1" x14ac:dyDescent="0.15">
      <c r="A81" s="32"/>
      <c r="B81" s="32"/>
      <c r="C81" s="53"/>
      <c r="D81" s="54"/>
      <c r="E81" s="55"/>
      <c r="F81" s="55"/>
      <c r="G81" s="32"/>
      <c r="H81" s="56"/>
      <c r="I81" s="55"/>
      <c r="J81" s="57"/>
      <c r="K81" s="32"/>
    </row>
    <row r="82" spans="1:11" ht="19.5" customHeight="1" x14ac:dyDescent="0.15">
      <c r="A82" s="32"/>
      <c r="B82" s="32"/>
      <c r="C82" s="53"/>
      <c r="D82" s="54"/>
      <c r="E82" s="55"/>
      <c r="F82" s="55"/>
      <c r="G82" s="32"/>
      <c r="H82" s="56"/>
      <c r="I82" s="55"/>
      <c r="J82" s="57"/>
      <c r="K82" s="32"/>
    </row>
  </sheetData>
  <sortState xmlns:xlrd2="http://schemas.microsoft.com/office/spreadsheetml/2017/richdata2" ref="B3:K68">
    <sortCondition ref="B3:B68"/>
    <sortCondition ref="H3:H68"/>
  </sortState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5"/>
  <sheetViews>
    <sheetView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11.375" style="34" bestFit="1" customWidth="1"/>
    <col min="2" max="2" width="8" style="34" bestFit="1" customWidth="1"/>
    <col min="3" max="3" width="11.125" style="34" bestFit="1" customWidth="1"/>
    <col min="4" max="4" width="7" style="92" bestFit="1" customWidth="1"/>
    <col min="5" max="5" width="19.875" style="34" bestFit="1" customWidth="1"/>
    <col min="6" max="6" width="17.375" style="34" bestFit="1" customWidth="1"/>
    <col min="7" max="7" width="7" style="34" bestFit="1" customWidth="1"/>
    <col min="8" max="8" width="9.25" style="43" bestFit="1" customWidth="1"/>
    <col min="9" max="9" width="24.625" style="34" customWidth="1"/>
    <col min="10" max="10" width="12" style="34" bestFit="1" customWidth="1"/>
    <col min="11" max="11" width="7" style="43" bestFit="1" customWidth="1"/>
    <col min="12" max="12" width="12.625" style="34" customWidth="1"/>
    <col min="13" max="16384" width="9" style="34"/>
  </cols>
  <sheetData>
    <row r="1" spans="1:12" ht="21" customHeight="1" x14ac:dyDescent="0.15">
      <c r="A1" s="57"/>
      <c r="B1" s="21" t="s">
        <v>0</v>
      </c>
      <c r="C1" s="21" t="s">
        <v>17</v>
      </c>
      <c r="D1" s="68"/>
      <c r="E1" s="69"/>
      <c r="F1" s="22"/>
      <c r="G1" s="23"/>
      <c r="H1" s="52"/>
      <c r="I1" s="25"/>
      <c r="J1" s="24"/>
      <c r="K1" s="25"/>
    </row>
    <row r="2" spans="1:12" ht="21" customHeight="1" x14ac:dyDescent="0.15">
      <c r="A2" s="57"/>
      <c r="B2" s="9" t="s">
        <v>2</v>
      </c>
      <c r="C2" s="26" t="s">
        <v>3</v>
      </c>
      <c r="D2" s="26" t="s">
        <v>4</v>
      </c>
      <c r="E2" s="26" t="s">
        <v>20</v>
      </c>
      <c r="F2" s="26" t="s">
        <v>5</v>
      </c>
      <c r="G2" s="26" t="s">
        <v>6</v>
      </c>
      <c r="H2" s="35" t="s">
        <v>7</v>
      </c>
      <c r="I2" s="27" t="s">
        <v>8</v>
      </c>
      <c r="J2" s="27" t="s">
        <v>22</v>
      </c>
      <c r="K2" s="27" t="s">
        <v>19</v>
      </c>
      <c r="L2" s="34" t="s">
        <v>30</v>
      </c>
    </row>
    <row r="3" spans="1:12" ht="21" customHeight="1" x14ac:dyDescent="0.15">
      <c r="A3" s="57">
        <v>1</v>
      </c>
      <c r="B3" s="9">
        <f>RANK(L3,L$3:L$1048576,0)</f>
        <v>1</v>
      </c>
      <c r="C3" s="32" t="s">
        <v>405</v>
      </c>
      <c r="D3" s="79" t="s">
        <v>283</v>
      </c>
      <c r="E3" s="57" t="s">
        <v>259</v>
      </c>
      <c r="F3" s="80" t="s">
        <v>260</v>
      </c>
      <c r="G3" s="36">
        <v>1</v>
      </c>
      <c r="H3" s="81" t="s">
        <v>47</v>
      </c>
      <c r="I3" s="7" t="s">
        <v>48</v>
      </c>
      <c r="J3" s="7" t="s">
        <v>38</v>
      </c>
      <c r="K3" s="37" t="s">
        <v>200</v>
      </c>
      <c r="L3" s="34">
        <f>VALUE(LEFT(C3,LEN(C3)-3)&amp;MID(C3,LEN(C3)-1,2))</f>
        <v>1216</v>
      </c>
    </row>
    <row r="4" spans="1:12" ht="21" customHeight="1" x14ac:dyDescent="0.15">
      <c r="A4" s="57">
        <v>2</v>
      </c>
      <c r="B4" s="2">
        <f>RANK(L4,L$3:L$1048576,0)</f>
        <v>2</v>
      </c>
      <c r="C4" s="32" t="s">
        <v>406</v>
      </c>
      <c r="D4" s="82" t="s">
        <v>301</v>
      </c>
      <c r="E4" s="57" t="s">
        <v>288</v>
      </c>
      <c r="F4" s="80" t="s">
        <v>72</v>
      </c>
      <c r="G4" s="36">
        <v>4</v>
      </c>
      <c r="H4" s="81" t="s">
        <v>407</v>
      </c>
      <c r="I4" s="7" t="s">
        <v>37</v>
      </c>
      <c r="J4" s="7" t="s">
        <v>38</v>
      </c>
      <c r="K4" s="31" t="s">
        <v>200</v>
      </c>
      <c r="L4" s="34">
        <f>VALUE(LEFT(C4,LEN(C4)-3)&amp;MID(C4,LEN(C4)-1,2))</f>
        <v>1206</v>
      </c>
    </row>
    <row r="5" spans="1:12" ht="21" customHeight="1" x14ac:dyDescent="0.15">
      <c r="A5" s="57">
        <v>3</v>
      </c>
      <c r="B5" s="2">
        <f>RANK(L5,L$3:L$1048576,0)</f>
        <v>3</v>
      </c>
      <c r="C5" s="32" t="s">
        <v>408</v>
      </c>
      <c r="D5" s="82" t="s">
        <v>258</v>
      </c>
      <c r="E5" s="57" t="s">
        <v>319</v>
      </c>
      <c r="F5" s="80" t="s">
        <v>46</v>
      </c>
      <c r="G5" s="36">
        <v>1</v>
      </c>
      <c r="H5" s="81" t="s">
        <v>193</v>
      </c>
      <c r="I5" s="7" t="s">
        <v>25</v>
      </c>
      <c r="J5" s="7" t="s">
        <v>99</v>
      </c>
      <c r="K5" s="31"/>
      <c r="L5" s="34">
        <f>VALUE(LEFT(C5,LEN(C5)-3)&amp;MID(C5,LEN(C5)-1,2))</f>
        <v>1171</v>
      </c>
    </row>
    <row r="6" spans="1:12" ht="21" customHeight="1" x14ac:dyDescent="0.15">
      <c r="A6" s="57">
        <v>4</v>
      </c>
      <c r="B6" s="2">
        <f>RANK(L6,L$3:L$1048576,0)</f>
        <v>4</v>
      </c>
      <c r="C6" s="32" t="s">
        <v>409</v>
      </c>
      <c r="D6" s="82" t="s">
        <v>292</v>
      </c>
      <c r="E6" s="83" t="s">
        <v>289</v>
      </c>
      <c r="F6" s="80" t="s">
        <v>290</v>
      </c>
      <c r="G6" s="36">
        <v>4</v>
      </c>
      <c r="H6" s="81" t="s">
        <v>47</v>
      </c>
      <c r="I6" s="7" t="s">
        <v>48</v>
      </c>
      <c r="J6" s="7" t="s">
        <v>38</v>
      </c>
      <c r="K6" s="31"/>
      <c r="L6" s="34">
        <f>VALUE(LEFT(C6,LEN(C6)-3)&amp;MID(C6,LEN(C6)-1,2))</f>
        <v>1155</v>
      </c>
    </row>
    <row r="7" spans="1:12" ht="21" customHeight="1" x14ac:dyDescent="0.15">
      <c r="A7" s="57">
        <v>5</v>
      </c>
      <c r="B7" s="2">
        <f>RANK(L7,L$3:L$1048576,0)</f>
        <v>5</v>
      </c>
      <c r="C7" s="32" t="s">
        <v>410</v>
      </c>
      <c r="D7" s="82" t="s">
        <v>294</v>
      </c>
      <c r="E7" s="57" t="s">
        <v>295</v>
      </c>
      <c r="F7" s="80" t="s">
        <v>250</v>
      </c>
      <c r="G7" s="36">
        <v>6</v>
      </c>
      <c r="H7" s="81" t="s">
        <v>101</v>
      </c>
      <c r="I7" s="7" t="s">
        <v>102</v>
      </c>
      <c r="J7" s="7" t="s">
        <v>38</v>
      </c>
      <c r="K7" s="31"/>
      <c r="L7" s="34">
        <f>VALUE(LEFT(C7,LEN(C7)-3)&amp;MID(C7,LEN(C7)-1,2))</f>
        <v>1140</v>
      </c>
    </row>
    <row r="8" spans="1:12" ht="21" customHeight="1" x14ac:dyDescent="0.15">
      <c r="A8" s="57">
        <v>6</v>
      </c>
      <c r="B8" s="2">
        <f>RANK(L8,L$3:L$1048576,0)</f>
        <v>6</v>
      </c>
      <c r="C8" s="32" t="s">
        <v>411</v>
      </c>
      <c r="D8" s="82" t="s">
        <v>238</v>
      </c>
      <c r="E8" s="57" t="s">
        <v>249</v>
      </c>
      <c r="F8" s="80" t="s">
        <v>250</v>
      </c>
      <c r="G8" s="36">
        <v>6</v>
      </c>
      <c r="H8" s="81" t="s">
        <v>47</v>
      </c>
      <c r="I8" s="7" t="s">
        <v>48</v>
      </c>
      <c r="J8" s="7" t="s">
        <v>38</v>
      </c>
      <c r="K8" s="31"/>
      <c r="L8" s="34">
        <f>VALUE(LEFT(C8,LEN(C8)-3)&amp;MID(C8,LEN(C8)-1,2))</f>
        <v>1133</v>
      </c>
    </row>
    <row r="9" spans="1:12" ht="21" customHeight="1" x14ac:dyDescent="0.15">
      <c r="A9" s="57">
        <v>7</v>
      </c>
      <c r="B9" s="2">
        <f>RANK(L9,L$3:L$1048576,0)</f>
        <v>7</v>
      </c>
      <c r="C9" s="32" t="s">
        <v>412</v>
      </c>
      <c r="D9" s="82" t="s">
        <v>311</v>
      </c>
      <c r="E9" s="57" t="s">
        <v>360</v>
      </c>
      <c r="F9" s="80" t="s">
        <v>361</v>
      </c>
      <c r="G9" s="36">
        <v>5</v>
      </c>
      <c r="H9" s="81" t="s">
        <v>47</v>
      </c>
      <c r="I9" s="7" t="s">
        <v>48</v>
      </c>
      <c r="J9" s="7" t="s">
        <v>38</v>
      </c>
      <c r="K9" s="31"/>
      <c r="L9" s="34">
        <f>VALUE(LEFT(C9,LEN(C9)-3)&amp;MID(C9,LEN(C9)-1,2))</f>
        <v>1131</v>
      </c>
    </row>
    <row r="10" spans="1:12" ht="21" customHeight="1" x14ac:dyDescent="0.15">
      <c r="A10" s="57">
        <v>20</v>
      </c>
      <c r="B10" s="157">
        <f>RANK(L10,L$3:L$1048576,0)</f>
        <v>8</v>
      </c>
      <c r="C10" s="164">
        <v>11.28</v>
      </c>
      <c r="D10" s="159">
        <v>1.7</v>
      </c>
      <c r="E10" s="165" t="s">
        <v>276</v>
      </c>
      <c r="F10" s="166" t="s">
        <v>277</v>
      </c>
      <c r="G10" s="167">
        <v>5</v>
      </c>
      <c r="H10" s="168">
        <v>45619</v>
      </c>
      <c r="I10" s="161" t="s">
        <v>809</v>
      </c>
      <c r="J10" s="161" t="s">
        <v>99</v>
      </c>
      <c r="K10" s="163"/>
      <c r="L10" s="34">
        <f>VALUE(LEFT(C10,LEN(C10)-3)&amp;MID(C10,LEN(C10)-1,2))</f>
        <v>1128</v>
      </c>
    </row>
    <row r="11" spans="1:12" ht="21" customHeight="1" x14ac:dyDescent="0.15">
      <c r="A11" s="57">
        <v>8</v>
      </c>
      <c r="B11" s="2">
        <f>RANK(L11,L$3:L$1048576,0)</f>
        <v>9</v>
      </c>
      <c r="C11" s="32" t="s">
        <v>413</v>
      </c>
      <c r="D11" s="82" t="s">
        <v>414</v>
      </c>
      <c r="E11" s="57" t="s">
        <v>335</v>
      </c>
      <c r="F11" s="80" t="s">
        <v>128</v>
      </c>
      <c r="G11" s="36">
        <v>3</v>
      </c>
      <c r="H11" s="81" t="s">
        <v>94</v>
      </c>
      <c r="I11" s="7" t="s">
        <v>95</v>
      </c>
      <c r="J11" s="7" t="s">
        <v>117</v>
      </c>
      <c r="K11" s="31"/>
      <c r="L11" s="34">
        <f>VALUE(LEFT(C11,LEN(C11)-3)&amp;MID(C11,LEN(C11)-1,2))</f>
        <v>1112</v>
      </c>
    </row>
    <row r="12" spans="1:12" ht="21" customHeight="1" x14ac:dyDescent="0.15">
      <c r="A12" s="57">
        <v>9</v>
      </c>
      <c r="B12" s="2">
        <f>RANK(L12,L$3:L$1048576,0)</f>
        <v>9</v>
      </c>
      <c r="C12" s="32" t="s">
        <v>413</v>
      </c>
      <c r="D12" s="82" t="s">
        <v>283</v>
      </c>
      <c r="E12" s="57" t="s">
        <v>329</v>
      </c>
      <c r="F12" s="80" t="s">
        <v>330</v>
      </c>
      <c r="G12" s="36">
        <v>3</v>
      </c>
      <c r="H12" s="81" t="s">
        <v>415</v>
      </c>
      <c r="I12" s="7" t="s">
        <v>54</v>
      </c>
      <c r="J12" s="7" t="s">
        <v>38</v>
      </c>
      <c r="K12" s="31"/>
      <c r="L12" s="34">
        <f>VALUE(LEFT(C12,LEN(C12)-3)&amp;MID(C12,LEN(C12)-1,2))</f>
        <v>1112</v>
      </c>
    </row>
    <row r="13" spans="1:12" ht="21" customHeight="1" x14ac:dyDescent="0.15">
      <c r="A13" s="57">
        <v>10</v>
      </c>
      <c r="B13" s="2">
        <f>RANK(L13,L$3:L$1048576,0)</f>
        <v>11</v>
      </c>
      <c r="C13" s="32" t="s">
        <v>416</v>
      </c>
      <c r="D13" s="82" t="s">
        <v>328</v>
      </c>
      <c r="E13" s="57" t="s">
        <v>79</v>
      </c>
      <c r="F13" s="80" t="s">
        <v>80</v>
      </c>
      <c r="G13" s="36">
        <v>1</v>
      </c>
      <c r="H13" s="81" t="s">
        <v>101</v>
      </c>
      <c r="I13" s="7" t="s">
        <v>102</v>
      </c>
      <c r="J13" s="7" t="s">
        <v>38</v>
      </c>
      <c r="K13" s="39"/>
      <c r="L13" s="34">
        <f>VALUE(LEFT(C13,LEN(C13)-3)&amp;MID(C13,LEN(C13)-1,2))</f>
        <v>1110</v>
      </c>
    </row>
    <row r="14" spans="1:12" ht="21" customHeight="1" x14ac:dyDescent="0.15">
      <c r="A14" s="57">
        <v>11</v>
      </c>
      <c r="B14" s="2">
        <f>RANK(L14,L$3:L$1048576,0)</f>
        <v>12</v>
      </c>
      <c r="C14" s="32" t="s">
        <v>417</v>
      </c>
      <c r="D14" s="82" t="s">
        <v>248</v>
      </c>
      <c r="E14" s="57" t="s">
        <v>418</v>
      </c>
      <c r="F14" s="80" t="s">
        <v>46</v>
      </c>
      <c r="G14" s="36">
        <v>1</v>
      </c>
      <c r="H14" s="81" t="s">
        <v>47</v>
      </c>
      <c r="I14" s="7" t="s">
        <v>48</v>
      </c>
      <c r="J14" s="7" t="s">
        <v>38</v>
      </c>
      <c r="K14" s="31"/>
      <c r="L14" s="34">
        <f>VALUE(LEFT(C14,LEN(C14)-3)&amp;MID(C14,LEN(C14)-1,2))</f>
        <v>1108</v>
      </c>
    </row>
    <row r="15" spans="1:12" ht="21" customHeight="1" x14ac:dyDescent="0.15">
      <c r="A15" s="57">
        <v>12</v>
      </c>
      <c r="B15" s="2">
        <f>RANK(L15,L$3:L$1048576,0)</f>
        <v>13</v>
      </c>
      <c r="C15" s="32" t="s">
        <v>419</v>
      </c>
      <c r="D15" s="82" t="s">
        <v>363</v>
      </c>
      <c r="E15" s="57" t="s">
        <v>280</v>
      </c>
      <c r="F15" s="80" t="s">
        <v>171</v>
      </c>
      <c r="G15" s="36">
        <v>1</v>
      </c>
      <c r="H15" s="81" t="s">
        <v>57</v>
      </c>
      <c r="I15" s="7" t="s">
        <v>58</v>
      </c>
      <c r="J15" s="7" t="s">
        <v>38</v>
      </c>
      <c r="K15" s="31"/>
      <c r="L15" s="34">
        <f>VALUE(LEFT(C15,LEN(C15)-3)&amp;MID(C15,LEN(C15)-1,2))</f>
        <v>1107</v>
      </c>
    </row>
    <row r="16" spans="1:12" ht="21" customHeight="1" x14ac:dyDescent="0.15">
      <c r="A16" s="57">
        <v>13</v>
      </c>
      <c r="B16" s="2">
        <f>RANK(L16,L$3:L$1048576,0)</f>
        <v>14</v>
      </c>
      <c r="C16" s="32" t="s">
        <v>420</v>
      </c>
      <c r="D16" s="82" t="s">
        <v>287</v>
      </c>
      <c r="E16" s="57" t="s">
        <v>247</v>
      </c>
      <c r="F16" s="80" t="s">
        <v>189</v>
      </c>
      <c r="G16" s="36">
        <v>4</v>
      </c>
      <c r="H16" s="81" t="s">
        <v>73</v>
      </c>
      <c r="I16" s="7" t="s">
        <v>74</v>
      </c>
      <c r="J16" s="7" t="s">
        <v>75</v>
      </c>
      <c r="K16" s="31"/>
      <c r="L16" s="34">
        <f>VALUE(LEFT(C16,LEN(C16)-3)&amp;MID(C16,LEN(C16)-1,2))</f>
        <v>1101</v>
      </c>
    </row>
    <row r="17" spans="1:12" ht="21" customHeight="1" x14ac:dyDescent="0.15">
      <c r="A17" s="57">
        <v>14</v>
      </c>
      <c r="B17" s="2">
        <f>RANK(L17,L$3:L$1048576,0)</f>
        <v>15</v>
      </c>
      <c r="C17" s="32" t="s">
        <v>421</v>
      </c>
      <c r="D17" s="82" t="s">
        <v>269</v>
      </c>
      <c r="E17" s="57" t="s">
        <v>298</v>
      </c>
      <c r="F17" s="80" t="s">
        <v>299</v>
      </c>
      <c r="G17" s="36">
        <v>1</v>
      </c>
      <c r="H17" s="81" t="s">
        <v>98</v>
      </c>
      <c r="I17" s="7" t="s">
        <v>74</v>
      </c>
      <c r="J17" s="7" t="s">
        <v>99</v>
      </c>
      <c r="K17" s="31"/>
      <c r="L17" s="34">
        <f>VALUE(LEFT(C17,LEN(C17)-3)&amp;MID(C17,LEN(C17)-1,2))</f>
        <v>1095</v>
      </c>
    </row>
    <row r="18" spans="1:12" ht="21" customHeight="1" x14ac:dyDescent="0.15">
      <c r="A18" s="57">
        <v>15</v>
      </c>
      <c r="B18" s="2">
        <f>RANK(L18,L$3:L$1048576,0)</f>
        <v>16</v>
      </c>
      <c r="C18" s="53" t="s">
        <v>422</v>
      </c>
      <c r="D18" s="82" t="s">
        <v>318</v>
      </c>
      <c r="E18" s="83" t="s">
        <v>401</v>
      </c>
      <c r="F18" s="7" t="s">
        <v>402</v>
      </c>
      <c r="G18" s="2">
        <v>2</v>
      </c>
      <c r="H18" s="85" t="s">
        <v>47</v>
      </c>
      <c r="I18" s="7" t="s">
        <v>48</v>
      </c>
      <c r="J18" s="7" t="s">
        <v>38</v>
      </c>
      <c r="K18" s="31"/>
      <c r="L18" s="34">
        <f>VALUE(LEFT(C18,LEN(C18)-3)&amp;MID(C18,LEN(C18)-1,2))</f>
        <v>1093</v>
      </c>
    </row>
    <row r="19" spans="1:12" ht="21" customHeight="1" x14ac:dyDescent="0.15">
      <c r="A19" s="57">
        <v>16</v>
      </c>
      <c r="B19" s="2">
        <f>RANK(L19,L$3:L$1048576,0)</f>
        <v>16</v>
      </c>
      <c r="C19" s="32" t="s">
        <v>422</v>
      </c>
      <c r="D19" s="82" t="s">
        <v>348</v>
      </c>
      <c r="E19" s="84" t="s">
        <v>142</v>
      </c>
      <c r="F19" s="1" t="s">
        <v>26</v>
      </c>
      <c r="G19" s="2">
        <v>5</v>
      </c>
      <c r="H19" s="85" t="s">
        <v>47</v>
      </c>
      <c r="I19" s="7" t="s">
        <v>48</v>
      </c>
      <c r="J19" s="7" t="s">
        <v>38</v>
      </c>
      <c r="K19" s="31"/>
      <c r="L19" s="34">
        <f>VALUE(LEFT(C19,LEN(C19)-3)&amp;MID(C19,LEN(C19)-1,2))</f>
        <v>1093</v>
      </c>
    </row>
    <row r="20" spans="1:12" ht="21" customHeight="1" x14ac:dyDescent="0.15">
      <c r="A20" s="57">
        <v>17</v>
      </c>
      <c r="B20" s="2">
        <f>RANK(L20,L$3:L$1048576,0)</f>
        <v>18</v>
      </c>
      <c r="C20" s="86" t="s">
        <v>423</v>
      </c>
      <c r="D20" s="82" t="s">
        <v>294</v>
      </c>
      <c r="E20" s="83" t="s">
        <v>424</v>
      </c>
      <c r="F20" s="7" t="s">
        <v>306</v>
      </c>
      <c r="G20" s="2">
        <v>6</v>
      </c>
      <c r="H20" s="45" t="s">
        <v>112</v>
      </c>
      <c r="I20" s="7" t="s">
        <v>113</v>
      </c>
      <c r="J20" s="7" t="s">
        <v>114</v>
      </c>
      <c r="K20" s="31"/>
      <c r="L20" s="34">
        <f>VALUE(LEFT(C20,LEN(C20)-3)&amp;MID(C20,LEN(C20)-1,2))</f>
        <v>1090</v>
      </c>
    </row>
    <row r="21" spans="1:12" ht="21" customHeight="1" x14ac:dyDescent="0.15">
      <c r="A21" s="57">
        <v>18</v>
      </c>
      <c r="B21" s="2">
        <f>RANK(L21,L$3:L$1048576,0)</f>
        <v>19</v>
      </c>
      <c r="C21" s="86" t="s">
        <v>425</v>
      </c>
      <c r="D21" s="82" t="s">
        <v>248</v>
      </c>
      <c r="E21" s="83" t="s">
        <v>162</v>
      </c>
      <c r="F21" s="7" t="s">
        <v>87</v>
      </c>
      <c r="G21" s="2">
        <v>3</v>
      </c>
      <c r="H21" s="45" t="s">
        <v>415</v>
      </c>
      <c r="I21" s="7" t="s">
        <v>54</v>
      </c>
      <c r="J21" s="7" t="s">
        <v>38</v>
      </c>
      <c r="K21" s="31"/>
      <c r="L21" s="34">
        <f>VALUE(LEFT(C21,LEN(C21)-3)&amp;MID(C21,LEN(C21)-1,2))</f>
        <v>1088</v>
      </c>
    </row>
    <row r="22" spans="1:12" ht="21" customHeight="1" x14ac:dyDescent="0.15">
      <c r="A22" s="57">
        <v>19</v>
      </c>
      <c r="B22" s="2">
        <f>RANK(L22,L$3:L$1048576,0)</f>
        <v>20</v>
      </c>
      <c r="C22" s="86" t="s">
        <v>426</v>
      </c>
      <c r="D22" s="82" t="s">
        <v>283</v>
      </c>
      <c r="E22" s="83" t="s">
        <v>253</v>
      </c>
      <c r="F22" s="7" t="s">
        <v>26</v>
      </c>
      <c r="G22" s="2">
        <v>5</v>
      </c>
      <c r="H22" s="45" t="s">
        <v>235</v>
      </c>
      <c r="I22" s="7" t="s">
        <v>74</v>
      </c>
      <c r="J22" s="7" t="s">
        <v>32</v>
      </c>
      <c r="K22" s="31"/>
      <c r="L22" s="34">
        <f>VALUE(LEFT(C22,LEN(C22)-3)&amp;MID(C22,LEN(C22)-1,2))</f>
        <v>1086</v>
      </c>
    </row>
    <row r="23" spans="1:12" ht="21" customHeight="1" x14ac:dyDescent="0.15">
      <c r="A23" s="57">
        <v>21</v>
      </c>
      <c r="B23" s="2">
        <f>RANK(L23,L$3:L$1048576,0)</f>
        <v>21</v>
      </c>
      <c r="C23" s="86" t="s">
        <v>427</v>
      </c>
      <c r="D23" s="82" t="s">
        <v>321</v>
      </c>
      <c r="E23" s="83" t="s">
        <v>86</v>
      </c>
      <c r="F23" s="7" t="s">
        <v>87</v>
      </c>
      <c r="G23" s="2">
        <v>3</v>
      </c>
      <c r="H23" s="45" t="s">
        <v>129</v>
      </c>
      <c r="I23" s="7" t="s">
        <v>130</v>
      </c>
      <c r="J23" s="7" t="s">
        <v>117</v>
      </c>
      <c r="K23" s="31"/>
      <c r="L23" s="34">
        <f>VALUE(LEFT(C23,LEN(C23)-3)&amp;MID(C23,LEN(C23)-1,2))</f>
        <v>1078</v>
      </c>
    </row>
    <row r="24" spans="1:12" ht="21" customHeight="1" x14ac:dyDescent="0.15">
      <c r="A24" s="57">
        <v>22</v>
      </c>
      <c r="B24" s="2">
        <f>RANK(L24,L$3:L$1048576,0)</f>
        <v>22</v>
      </c>
      <c r="C24" s="53" t="s">
        <v>428</v>
      </c>
      <c r="D24" s="82" t="s">
        <v>368</v>
      </c>
      <c r="E24" s="83" t="s">
        <v>309</v>
      </c>
      <c r="F24" s="7" t="s">
        <v>189</v>
      </c>
      <c r="G24" s="2">
        <v>4</v>
      </c>
      <c r="H24" s="85" t="s">
        <v>415</v>
      </c>
      <c r="I24" s="7" t="s">
        <v>54</v>
      </c>
      <c r="J24" s="7" t="s">
        <v>38</v>
      </c>
      <c r="K24" s="31"/>
      <c r="L24" s="34">
        <f>VALUE(LEFT(C24,LEN(C24)-3)&amp;MID(C24,LEN(C24)-1,2))</f>
        <v>1067</v>
      </c>
    </row>
    <row r="25" spans="1:12" ht="21" customHeight="1" x14ac:dyDescent="0.15">
      <c r="A25" s="57">
        <v>23</v>
      </c>
      <c r="B25" s="2">
        <f>RANK(L25,L$3:L$1048576,0)</f>
        <v>23</v>
      </c>
      <c r="C25" s="53" t="s">
        <v>429</v>
      </c>
      <c r="D25" s="82" t="s">
        <v>301</v>
      </c>
      <c r="E25" s="83" t="s">
        <v>349</v>
      </c>
      <c r="F25" s="83" t="s">
        <v>350</v>
      </c>
      <c r="G25" s="87">
        <v>2</v>
      </c>
      <c r="H25" s="88" t="s">
        <v>193</v>
      </c>
      <c r="I25" s="7" t="s">
        <v>25</v>
      </c>
      <c r="J25" s="83" t="s">
        <v>117</v>
      </c>
      <c r="K25" s="31"/>
      <c r="L25" s="34">
        <f>VALUE(LEFT(C25,LEN(C25)-3)&amp;MID(C25,LEN(C25)-1,2))</f>
        <v>1066</v>
      </c>
    </row>
    <row r="26" spans="1:12" ht="21" customHeight="1" x14ac:dyDescent="0.15">
      <c r="A26" s="57">
        <v>24</v>
      </c>
      <c r="B26" s="2">
        <f>RANK(L26,L$3:L$1048576,0)</f>
        <v>24</v>
      </c>
      <c r="C26" s="53" t="s">
        <v>430</v>
      </c>
      <c r="D26" s="82" t="s">
        <v>348</v>
      </c>
      <c r="E26" s="83" t="s">
        <v>284</v>
      </c>
      <c r="F26" s="83" t="s">
        <v>285</v>
      </c>
      <c r="G26" s="87">
        <v>2</v>
      </c>
      <c r="H26" s="88" t="s">
        <v>235</v>
      </c>
      <c r="I26" s="7" t="s">
        <v>74</v>
      </c>
      <c r="J26" s="83" t="s">
        <v>117</v>
      </c>
      <c r="K26" s="31"/>
      <c r="L26" s="34">
        <f>VALUE(LEFT(C26,LEN(C26)-3)&amp;MID(C26,LEN(C26)-1,2))</f>
        <v>1055</v>
      </c>
    </row>
    <row r="27" spans="1:12" ht="21" customHeight="1" x14ac:dyDescent="0.15">
      <c r="A27" s="57">
        <v>25</v>
      </c>
      <c r="B27" s="2">
        <f>RANK(L27,L$3:L$1048576,0)</f>
        <v>25</v>
      </c>
      <c r="C27" s="53" t="s">
        <v>431</v>
      </c>
      <c r="D27" s="82" t="s">
        <v>244</v>
      </c>
      <c r="E27" s="83" t="s">
        <v>374</v>
      </c>
      <c r="F27" s="7" t="s">
        <v>72</v>
      </c>
      <c r="G27" s="2">
        <v>4</v>
      </c>
      <c r="H27" s="45" t="s">
        <v>432</v>
      </c>
      <c r="I27" s="7" t="s">
        <v>58</v>
      </c>
      <c r="J27" s="7" t="s">
        <v>38</v>
      </c>
      <c r="K27" s="31"/>
      <c r="L27" s="34">
        <f>VALUE(LEFT(C27,LEN(C27)-3)&amp;MID(C27,LEN(C27)-1,2))</f>
        <v>1039</v>
      </c>
    </row>
    <row r="28" spans="1:12" ht="21" customHeight="1" x14ac:dyDescent="0.15">
      <c r="A28" s="57">
        <v>26</v>
      </c>
      <c r="B28" s="2">
        <f>RANK(L28,L$3:L$1048576,0)</f>
        <v>26</v>
      </c>
      <c r="C28" s="53" t="s">
        <v>433</v>
      </c>
      <c r="D28" s="82" t="s">
        <v>281</v>
      </c>
      <c r="E28" s="83" t="s">
        <v>371</v>
      </c>
      <c r="F28" s="7" t="s">
        <v>372</v>
      </c>
      <c r="G28" s="2">
        <v>2</v>
      </c>
      <c r="H28" s="85" t="s">
        <v>129</v>
      </c>
      <c r="I28" s="7" t="s">
        <v>130</v>
      </c>
      <c r="J28" s="7" t="s">
        <v>117</v>
      </c>
      <c r="K28" s="31"/>
      <c r="L28" s="34">
        <f>VALUE(LEFT(C28,LEN(C28)-3)&amp;MID(C28,LEN(C28)-1,2))</f>
        <v>1038</v>
      </c>
    </row>
    <row r="29" spans="1:12" ht="21" customHeight="1" x14ac:dyDescent="0.15">
      <c r="A29" s="57">
        <v>27</v>
      </c>
      <c r="B29" s="2">
        <f>RANK(L29,L$3:L$1048576,0)</f>
        <v>26</v>
      </c>
      <c r="C29" s="53" t="s">
        <v>433</v>
      </c>
      <c r="D29" s="82" t="s">
        <v>368</v>
      </c>
      <c r="E29" s="83" t="s">
        <v>434</v>
      </c>
      <c r="F29" s="7" t="s">
        <v>128</v>
      </c>
      <c r="G29" s="2">
        <v>3</v>
      </c>
      <c r="H29" s="85" t="s">
        <v>101</v>
      </c>
      <c r="I29" s="7" t="s">
        <v>102</v>
      </c>
      <c r="J29" s="7" t="s">
        <v>38</v>
      </c>
      <c r="K29" s="31"/>
      <c r="L29" s="34">
        <f>VALUE(LEFT(C29,LEN(C29)-3)&amp;MID(C29,LEN(C29)-1,2))</f>
        <v>1038</v>
      </c>
    </row>
    <row r="30" spans="1:12" ht="21" customHeight="1" x14ac:dyDescent="0.15">
      <c r="A30" s="57">
        <v>28</v>
      </c>
      <c r="B30" s="2">
        <f>RANK(L30,L$3:L$1048576,0)</f>
        <v>28</v>
      </c>
      <c r="C30" s="53" t="s">
        <v>435</v>
      </c>
      <c r="D30" s="82" t="s">
        <v>292</v>
      </c>
      <c r="E30" s="83" t="s">
        <v>436</v>
      </c>
      <c r="F30" s="7" t="s">
        <v>105</v>
      </c>
      <c r="G30" s="2">
        <v>1</v>
      </c>
      <c r="H30" s="85" t="s">
        <v>143</v>
      </c>
      <c r="I30" s="7" t="s">
        <v>95</v>
      </c>
      <c r="J30" s="7" t="s">
        <v>99</v>
      </c>
      <c r="K30" s="31"/>
      <c r="L30" s="34">
        <f>VALUE(LEFT(C30,LEN(C30)-3)&amp;MID(C30,LEN(C30)-1,2))</f>
        <v>1029</v>
      </c>
    </row>
    <row r="31" spans="1:12" ht="21" customHeight="1" x14ac:dyDescent="0.15">
      <c r="A31" s="57">
        <v>29</v>
      </c>
      <c r="B31" s="2">
        <f>RANK(L31,L$3:L$1048576,0)</f>
        <v>29</v>
      </c>
      <c r="C31" s="53" t="s">
        <v>437</v>
      </c>
      <c r="D31" s="82" t="s">
        <v>438</v>
      </c>
      <c r="E31" s="83" t="s">
        <v>347</v>
      </c>
      <c r="F31" s="7" t="s">
        <v>277</v>
      </c>
      <c r="G31" s="2">
        <v>5</v>
      </c>
      <c r="H31" s="85" t="s">
        <v>165</v>
      </c>
      <c r="I31" s="7" t="s">
        <v>74</v>
      </c>
      <c r="J31" s="7" t="s">
        <v>32</v>
      </c>
      <c r="K31" s="31"/>
      <c r="L31" s="34">
        <f>VALUE(LEFT(C31,LEN(C31)-3)&amp;MID(C31,LEN(C31)-1,2))</f>
        <v>1026</v>
      </c>
    </row>
    <row r="32" spans="1:12" ht="21" customHeight="1" x14ac:dyDescent="0.15">
      <c r="A32" s="57">
        <v>30</v>
      </c>
      <c r="B32" s="2">
        <f>RANK(L32,L$3:L$1048576,0)</f>
        <v>30</v>
      </c>
      <c r="C32" s="53" t="s">
        <v>439</v>
      </c>
      <c r="D32" s="82" t="s">
        <v>440</v>
      </c>
      <c r="E32" s="83" t="s">
        <v>396</v>
      </c>
      <c r="F32" s="7" t="s">
        <v>116</v>
      </c>
      <c r="G32" s="2">
        <v>3</v>
      </c>
      <c r="H32" s="85" t="s">
        <v>47</v>
      </c>
      <c r="I32" s="7" t="s">
        <v>48</v>
      </c>
      <c r="J32" s="7" t="s">
        <v>38</v>
      </c>
      <c r="K32" s="31"/>
      <c r="L32" s="34">
        <f>VALUE(LEFT(C32,LEN(C32)-3)&amp;MID(C32,LEN(C32)-1,2))</f>
        <v>1025</v>
      </c>
    </row>
    <row r="33" spans="1:12" ht="21" customHeight="1" x14ac:dyDescent="0.15">
      <c r="A33" s="57">
        <v>37</v>
      </c>
      <c r="B33" s="157">
        <f>RANK(L33,L$3:L$1048576,0)</f>
        <v>31</v>
      </c>
      <c r="C33" s="158">
        <v>10.19</v>
      </c>
      <c r="D33" s="159">
        <v>1.6</v>
      </c>
      <c r="E33" s="160" t="s">
        <v>315</v>
      </c>
      <c r="F33" s="161" t="s">
        <v>72</v>
      </c>
      <c r="G33" s="157">
        <v>4</v>
      </c>
      <c r="H33" s="162">
        <v>45619</v>
      </c>
      <c r="I33" s="161" t="s">
        <v>809</v>
      </c>
      <c r="J33" s="161" t="s">
        <v>810</v>
      </c>
      <c r="K33" s="163"/>
      <c r="L33" s="34">
        <f>VALUE(LEFT(C33,LEN(C33)-3)&amp;MID(C33,LEN(C33)-1,2))</f>
        <v>1019</v>
      </c>
    </row>
    <row r="34" spans="1:12" ht="21" customHeight="1" x14ac:dyDescent="0.15">
      <c r="A34" s="57">
        <v>31</v>
      </c>
      <c r="B34" s="2">
        <f>RANK(L34,L$3:L$1048576,0)</f>
        <v>32</v>
      </c>
      <c r="C34" s="53" t="s">
        <v>441</v>
      </c>
      <c r="D34" s="82" t="s">
        <v>294</v>
      </c>
      <c r="E34" s="83" t="s">
        <v>442</v>
      </c>
      <c r="F34" s="7" t="s">
        <v>46</v>
      </c>
      <c r="G34" s="2">
        <v>1</v>
      </c>
      <c r="H34" s="85" t="s">
        <v>143</v>
      </c>
      <c r="I34" s="7" t="s">
        <v>95</v>
      </c>
      <c r="J34" s="7" t="s">
        <v>99</v>
      </c>
      <c r="K34" s="31"/>
      <c r="L34" s="34">
        <f>VALUE(LEFT(C34,LEN(C34)-3)&amp;MID(C34,LEN(C34)-1,2))</f>
        <v>1018</v>
      </c>
    </row>
    <row r="35" spans="1:12" ht="21" customHeight="1" x14ac:dyDescent="0.15">
      <c r="A35" s="57">
        <v>32</v>
      </c>
      <c r="B35" s="2">
        <f>RANK(L35,L$3:L$1048576,0)</f>
        <v>33</v>
      </c>
      <c r="C35" s="53" t="s">
        <v>443</v>
      </c>
      <c r="D35" s="82" t="s">
        <v>363</v>
      </c>
      <c r="E35" s="83" t="s">
        <v>140</v>
      </c>
      <c r="F35" s="7" t="s">
        <v>35</v>
      </c>
      <c r="G35" s="2">
        <v>5</v>
      </c>
      <c r="H35" s="85" t="s">
        <v>160</v>
      </c>
      <c r="I35" s="7" t="s">
        <v>130</v>
      </c>
      <c r="J35" s="7" t="s">
        <v>32</v>
      </c>
      <c r="K35" s="31"/>
      <c r="L35" s="34">
        <f>VALUE(LEFT(C35,LEN(C35)-3)&amp;MID(C35,LEN(C35)-1,2))</f>
        <v>1014</v>
      </c>
    </row>
    <row r="36" spans="1:12" ht="21" customHeight="1" x14ac:dyDescent="0.15">
      <c r="A36" s="57">
        <v>33</v>
      </c>
      <c r="B36" s="2">
        <f>RANK(L36,L$3:L$1048576,0)</f>
        <v>34</v>
      </c>
      <c r="C36" s="53" t="s">
        <v>444</v>
      </c>
      <c r="D36" s="82" t="s">
        <v>339</v>
      </c>
      <c r="E36" s="83" t="s">
        <v>445</v>
      </c>
      <c r="F36" s="7" t="s">
        <v>446</v>
      </c>
      <c r="G36" s="2">
        <v>2</v>
      </c>
      <c r="H36" s="85" t="s">
        <v>73</v>
      </c>
      <c r="I36" s="7" t="s">
        <v>74</v>
      </c>
      <c r="J36" s="7" t="s">
        <v>447</v>
      </c>
      <c r="K36" s="31"/>
      <c r="L36" s="34">
        <f>VALUE(LEFT(C36,LEN(C36)-3)&amp;MID(C36,LEN(C36)-1,2))</f>
        <v>1012</v>
      </c>
    </row>
    <row r="37" spans="1:12" ht="21" customHeight="1" x14ac:dyDescent="0.15">
      <c r="A37" s="57">
        <v>34</v>
      </c>
      <c r="B37" s="2">
        <f>RANK(L37,L$3:L$1048576,0)</f>
        <v>35</v>
      </c>
      <c r="C37" s="53" t="s">
        <v>448</v>
      </c>
      <c r="D37" s="82" t="s">
        <v>258</v>
      </c>
      <c r="E37" s="83" t="s">
        <v>449</v>
      </c>
      <c r="F37" s="7" t="s">
        <v>77</v>
      </c>
      <c r="G37" s="2">
        <v>6</v>
      </c>
      <c r="H37" s="85" t="s">
        <v>47</v>
      </c>
      <c r="I37" s="7" t="s">
        <v>48</v>
      </c>
      <c r="J37" s="7" t="s">
        <v>38</v>
      </c>
      <c r="K37" s="41"/>
      <c r="L37" s="34">
        <f>VALUE(LEFT(C37,LEN(C37)-3)&amp;MID(C37,LEN(C37)-1,2))</f>
        <v>1009</v>
      </c>
    </row>
    <row r="38" spans="1:12" ht="21" customHeight="1" x14ac:dyDescent="0.15">
      <c r="A38" s="57">
        <v>35</v>
      </c>
      <c r="B38" s="2">
        <f>RANK(L38,L$3:L$1048576,0)</f>
        <v>36</v>
      </c>
      <c r="C38" s="53" t="s">
        <v>450</v>
      </c>
      <c r="D38" s="82" t="s">
        <v>292</v>
      </c>
      <c r="E38" s="83" t="s">
        <v>451</v>
      </c>
      <c r="F38" s="7" t="s">
        <v>452</v>
      </c>
      <c r="G38" s="2">
        <v>6</v>
      </c>
      <c r="H38" s="85" t="s">
        <v>101</v>
      </c>
      <c r="I38" s="7" t="s">
        <v>102</v>
      </c>
      <c r="J38" s="7" t="s">
        <v>38</v>
      </c>
      <c r="K38" s="31"/>
      <c r="L38" s="34">
        <f>VALUE(LEFT(C38,LEN(C38)-3)&amp;MID(C38,LEN(C38)-1,2))</f>
        <v>1007</v>
      </c>
    </row>
    <row r="39" spans="1:12" ht="21" customHeight="1" x14ac:dyDescent="0.15">
      <c r="A39" s="57">
        <v>36</v>
      </c>
      <c r="B39" s="2">
        <f>RANK(L39,L$3:L$1048576,0)</f>
        <v>37</v>
      </c>
      <c r="C39" s="53" t="s">
        <v>453</v>
      </c>
      <c r="D39" s="82" t="s">
        <v>339</v>
      </c>
      <c r="E39" s="83" t="s">
        <v>454</v>
      </c>
      <c r="F39" s="7" t="s">
        <v>69</v>
      </c>
      <c r="G39" s="2">
        <v>4</v>
      </c>
      <c r="H39" s="85" t="s">
        <v>101</v>
      </c>
      <c r="I39" s="7" t="s">
        <v>102</v>
      </c>
      <c r="J39" s="7" t="s">
        <v>38</v>
      </c>
      <c r="K39" s="31"/>
      <c r="L39" s="34">
        <f>VALUE(LEFT(C39,LEN(C39)-3)&amp;MID(C39,LEN(C39)-1,2))</f>
        <v>1001</v>
      </c>
    </row>
    <row r="40" spans="1:12" ht="21" customHeight="1" x14ac:dyDescent="0.15">
      <c r="A40" s="57">
        <v>38</v>
      </c>
      <c r="B40" s="2">
        <f>RANK(L40,L$3:L$1048576,0)</f>
        <v>38</v>
      </c>
      <c r="C40" s="53" t="s">
        <v>455</v>
      </c>
      <c r="D40" s="82" t="s">
        <v>328</v>
      </c>
      <c r="E40" s="83" t="s">
        <v>456</v>
      </c>
      <c r="F40" s="7" t="s">
        <v>171</v>
      </c>
      <c r="G40" s="2">
        <v>1</v>
      </c>
      <c r="H40" s="85" t="s">
        <v>415</v>
      </c>
      <c r="I40" s="7" t="s">
        <v>54</v>
      </c>
      <c r="J40" s="7" t="s">
        <v>38</v>
      </c>
      <c r="K40" s="31"/>
      <c r="L40" s="34">
        <f>VALUE(LEFT(C40,LEN(C40)-3)&amp;MID(C40,LEN(C40)-1,2))</f>
        <v>994</v>
      </c>
    </row>
    <row r="41" spans="1:12" ht="21" customHeight="1" x14ac:dyDescent="0.15">
      <c r="A41" s="57">
        <v>39</v>
      </c>
      <c r="B41" s="2">
        <f>RANK(L41,L$3:L$1048576,0)</f>
        <v>39</v>
      </c>
      <c r="C41" s="53" t="s">
        <v>457</v>
      </c>
      <c r="D41" s="82" t="s">
        <v>242</v>
      </c>
      <c r="E41" s="83" t="s">
        <v>340</v>
      </c>
      <c r="F41" s="7" t="s">
        <v>69</v>
      </c>
      <c r="G41" s="2">
        <v>4</v>
      </c>
      <c r="H41" s="85" t="s">
        <v>129</v>
      </c>
      <c r="I41" s="7" t="s">
        <v>130</v>
      </c>
      <c r="J41" s="7" t="s">
        <v>75</v>
      </c>
      <c r="K41" s="31"/>
      <c r="L41" s="34">
        <f>VALUE(LEFT(C41,LEN(C41)-3)&amp;MID(C41,LEN(C41)-1,2))</f>
        <v>993</v>
      </c>
    </row>
    <row r="42" spans="1:12" ht="21" customHeight="1" x14ac:dyDescent="0.15">
      <c r="A42" s="57">
        <v>40</v>
      </c>
      <c r="B42" s="2">
        <f>RANK(L42,L$3:L$1048576,0)</f>
        <v>39</v>
      </c>
      <c r="C42" s="53" t="s">
        <v>457</v>
      </c>
      <c r="D42" s="82" t="s">
        <v>458</v>
      </c>
      <c r="E42" s="83" t="s">
        <v>459</v>
      </c>
      <c r="F42" s="7" t="s">
        <v>460</v>
      </c>
      <c r="G42" s="2">
        <v>2</v>
      </c>
      <c r="H42" s="85" t="s">
        <v>94</v>
      </c>
      <c r="I42" s="7" t="s">
        <v>95</v>
      </c>
      <c r="J42" s="7" t="s">
        <v>117</v>
      </c>
      <c r="K42" s="41"/>
      <c r="L42" s="34">
        <f>VALUE(LEFT(C42,LEN(C42)-3)&amp;MID(C42,LEN(C42)-1,2))</f>
        <v>993</v>
      </c>
    </row>
    <row r="43" spans="1:12" ht="21" customHeight="1" x14ac:dyDescent="0.15">
      <c r="A43" s="57">
        <v>41</v>
      </c>
      <c r="B43" s="2">
        <f>RANK(L43,L$3:L$1048576,0)</f>
        <v>41</v>
      </c>
      <c r="C43" s="53" t="s">
        <v>461</v>
      </c>
      <c r="D43" s="82" t="s">
        <v>248</v>
      </c>
      <c r="E43" s="83" t="s">
        <v>462</v>
      </c>
      <c r="F43" s="7" t="s">
        <v>189</v>
      </c>
      <c r="G43" s="2">
        <v>4</v>
      </c>
      <c r="H43" s="85" t="s">
        <v>463</v>
      </c>
      <c r="I43" s="7" t="s">
        <v>25</v>
      </c>
      <c r="J43" s="7" t="s">
        <v>75</v>
      </c>
      <c r="K43" s="31"/>
      <c r="L43" s="34">
        <f>VALUE(LEFT(C43,LEN(C43)-3)&amp;MID(C43,LEN(C43)-1,2))</f>
        <v>991</v>
      </c>
    </row>
    <row r="44" spans="1:12" ht="21" customHeight="1" x14ac:dyDescent="0.15">
      <c r="A44" s="57">
        <v>42</v>
      </c>
      <c r="B44" s="2">
        <f>RANK(L44,L$3:L$1048576,0)</f>
        <v>42</v>
      </c>
      <c r="C44" s="6" t="s">
        <v>464</v>
      </c>
      <c r="D44" s="82" t="s">
        <v>281</v>
      </c>
      <c r="E44" s="7" t="s">
        <v>399</v>
      </c>
      <c r="F44" s="7" t="s">
        <v>105</v>
      </c>
      <c r="G44" s="2">
        <v>1</v>
      </c>
      <c r="H44" s="85" t="s">
        <v>109</v>
      </c>
      <c r="I44" s="7" t="s">
        <v>74</v>
      </c>
      <c r="J44" s="7" t="s">
        <v>99</v>
      </c>
      <c r="K44" s="31"/>
      <c r="L44" s="34">
        <f>VALUE(LEFT(C44,LEN(C44)-3)&amp;MID(C44,LEN(C44)-1,2))</f>
        <v>990</v>
      </c>
    </row>
    <row r="45" spans="1:12" ht="21" customHeight="1" x14ac:dyDescent="0.15">
      <c r="A45" s="57">
        <v>43</v>
      </c>
      <c r="B45" s="2">
        <f>RANK(L45,L$3:L$1048576,0)</f>
        <v>43</v>
      </c>
      <c r="C45" s="6" t="s">
        <v>465</v>
      </c>
      <c r="D45" s="82" t="s">
        <v>272</v>
      </c>
      <c r="E45" s="7" t="s">
        <v>466</v>
      </c>
      <c r="F45" s="7" t="s">
        <v>164</v>
      </c>
      <c r="G45" s="2">
        <v>6</v>
      </c>
      <c r="H45" s="85" t="s">
        <v>415</v>
      </c>
      <c r="I45" s="7" t="s">
        <v>54</v>
      </c>
      <c r="J45" s="7" t="s">
        <v>38</v>
      </c>
      <c r="K45" s="31"/>
      <c r="L45" s="34">
        <f>VALUE(LEFT(C45,LEN(C45)-3)&amp;MID(C45,LEN(C45)-1,2))</f>
        <v>989</v>
      </c>
    </row>
    <row r="46" spans="1:12" ht="21" customHeight="1" x14ac:dyDescent="0.15">
      <c r="A46" s="57">
        <v>44</v>
      </c>
      <c r="B46" s="2">
        <f>RANK(L46,L$3:L$1048576,0)</f>
        <v>44</v>
      </c>
      <c r="C46" s="6" t="s">
        <v>467</v>
      </c>
      <c r="D46" s="82" t="s">
        <v>440</v>
      </c>
      <c r="E46" s="7" t="s">
        <v>364</v>
      </c>
      <c r="F46" s="7" t="s">
        <v>337</v>
      </c>
      <c r="G46" s="2">
        <v>3</v>
      </c>
      <c r="H46" s="85" t="s">
        <v>235</v>
      </c>
      <c r="I46" s="7" t="s">
        <v>74</v>
      </c>
      <c r="J46" s="7" t="s">
        <v>117</v>
      </c>
      <c r="K46" s="31"/>
      <c r="L46" s="34">
        <f>VALUE(LEFT(C46,LEN(C46)-3)&amp;MID(C46,LEN(C46)-1,2))</f>
        <v>988</v>
      </c>
    </row>
    <row r="47" spans="1:12" ht="21" customHeight="1" x14ac:dyDescent="0.15">
      <c r="A47" s="57">
        <v>45</v>
      </c>
      <c r="B47" s="2">
        <f>RANK(L47,L$3:L$1048576,0)</f>
        <v>45</v>
      </c>
      <c r="C47" s="6" t="s">
        <v>468</v>
      </c>
      <c r="D47" s="82" t="s">
        <v>248</v>
      </c>
      <c r="E47" s="7" t="s">
        <v>469</v>
      </c>
      <c r="F47" s="7" t="s">
        <v>452</v>
      </c>
      <c r="G47" s="2">
        <v>6</v>
      </c>
      <c r="H47" s="85" t="s">
        <v>160</v>
      </c>
      <c r="I47" s="7" t="s">
        <v>130</v>
      </c>
      <c r="J47" s="7" t="s">
        <v>32</v>
      </c>
      <c r="K47" s="31"/>
      <c r="L47" s="34">
        <f>VALUE(LEFT(C47,LEN(C47)-3)&amp;MID(C47,LEN(C47)-1,2))</f>
        <v>987</v>
      </c>
    </row>
    <row r="48" spans="1:12" ht="21" customHeight="1" x14ac:dyDescent="0.15">
      <c r="A48" s="57">
        <v>46</v>
      </c>
      <c r="B48" s="2">
        <f>RANK(L48,L$3:L$1048576,0)</f>
        <v>45</v>
      </c>
      <c r="C48" s="6" t="s">
        <v>468</v>
      </c>
      <c r="D48" s="82" t="s">
        <v>321</v>
      </c>
      <c r="E48" s="7" t="s">
        <v>470</v>
      </c>
      <c r="F48" s="7" t="s">
        <v>471</v>
      </c>
      <c r="G48" s="2">
        <v>3</v>
      </c>
      <c r="H48" s="45" t="s">
        <v>94</v>
      </c>
      <c r="I48" s="7" t="s">
        <v>95</v>
      </c>
      <c r="J48" s="7" t="s">
        <v>117</v>
      </c>
      <c r="K48" s="31"/>
      <c r="L48" s="34">
        <f>VALUE(LEFT(C48,LEN(C48)-3)&amp;MID(C48,LEN(C48)-1,2))</f>
        <v>987</v>
      </c>
    </row>
    <row r="49" spans="1:15" ht="21" customHeight="1" x14ac:dyDescent="0.15">
      <c r="A49" s="57">
        <v>47</v>
      </c>
      <c r="B49" s="2">
        <f>RANK(L49,L$3:L$1048576,0)</f>
        <v>47</v>
      </c>
      <c r="C49" s="6" t="s">
        <v>472</v>
      </c>
      <c r="D49" s="82" t="s">
        <v>346</v>
      </c>
      <c r="E49" s="7" t="s">
        <v>473</v>
      </c>
      <c r="F49" s="7" t="s">
        <v>290</v>
      </c>
      <c r="G49" s="2">
        <v>4</v>
      </c>
      <c r="H49" s="85" t="s">
        <v>185</v>
      </c>
      <c r="I49" s="7" t="s">
        <v>186</v>
      </c>
      <c r="J49" s="7" t="s">
        <v>38</v>
      </c>
      <c r="K49" s="31"/>
      <c r="L49" s="34">
        <f>VALUE(LEFT(C49,LEN(C49)-3)&amp;MID(C49,LEN(C49)-1,2))</f>
        <v>975</v>
      </c>
    </row>
    <row r="50" spans="1:15" ht="21" customHeight="1" x14ac:dyDescent="0.15">
      <c r="A50" s="57">
        <v>48</v>
      </c>
      <c r="B50" s="2">
        <f>RANK(L50,L$3:L$1048576,0)</f>
        <v>48</v>
      </c>
      <c r="C50" s="6" t="s">
        <v>474</v>
      </c>
      <c r="D50" s="82" t="s">
        <v>414</v>
      </c>
      <c r="E50" s="7" t="s">
        <v>475</v>
      </c>
      <c r="F50" s="7" t="s">
        <v>171</v>
      </c>
      <c r="G50" s="2">
        <v>1</v>
      </c>
      <c r="H50" s="45" t="s">
        <v>109</v>
      </c>
      <c r="I50" s="7" t="s">
        <v>74</v>
      </c>
      <c r="J50" s="7" t="s">
        <v>99</v>
      </c>
      <c r="K50" s="31"/>
      <c r="L50" s="34">
        <f>VALUE(LEFT(C50,LEN(C50)-3)&amp;MID(C50,LEN(C50)-1,2))</f>
        <v>974</v>
      </c>
    </row>
    <row r="51" spans="1:15" ht="21" customHeight="1" x14ac:dyDescent="0.15">
      <c r="A51" s="57">
        <v>49</v>
      </c>
      <c r="B51" s="2">
        <f>RANK(L51,L$3:L$1048576,0)</f>
        <v>49</v>
      </c>
      <c r="C51" s="6" t="s">
        <v>476</v>
      </c>
      <c r="D51" s="82" t="s">
        <v>248</v>
      </c>
      <c r="E51" s="7" t="s">
        <v>477</v>
      </c>
      <c r="F51" s="7" t="s">
        <v>478</v>
      </c>
      <c r="G51" s="2">
        <v>6</v>
      </c>
      <c r="H51" s="85" t="s">
        <v>120</v>
      </c>
      <c r="I51" s="7" t="s">
        <v>121</v>
      </c>
      <c r="J51" s="7" t="s">
        <v>122</v>
      </c>
      <c r="K51" s="31"/>
      <c r="L51" s="34">
        <f>VALUE(LEFT(C51,LEN(C51)-3)&amp;MID(C51,LEN(C51)-1,2))</f>
        <v>968</v>
      </c>
    </row>
    <row r="52" spans="1:15" ht="21" customHeight="1" x14ac:dyDescent="0.15">
      <c r="A52" s="57">
        <v>50</v>
      </c>
      <c r="B52" s="2">
        <f>RANK(L52,L$3:L$1048576,0)</f>
        <v>50</v>
      </c>
      <c r="C52" s="13" t="s">
        <v>479</v>
      </c>
      <c r="D52" s="82" t="s">
        <v>398</v>
      </c>
      <c r="E52" s="7" t="s">
        <v>480</v>
      </c>
      <c r="F52" s="7" t="s">
        <v>481</v>
      </c>
      <c r="G52" s="2">
        <v>5</v>
      </c>
      <c r="H52" s="45" t="s">
        <v>101</v>
      </c>
      <c r="I52" s="7" t="s">
        <v>102</v>
      </c>
      <c r="J52" s="7" t="s">
        <v>38</v>
      </c>
      <c r="K52" s="31"/>
      <c r="L52" s="34">
        <f>VALUE(LEFT(C52,LEN(C52)-3)&amp;MID(C52,LEN(C52)-1,2))</f>
        <v>964</v>
      </c>
    </row>
    <row r="53" spans="1:15" s="66" customFormat="1" ht="21" customHeight="1" x14ac:dyDescent="0.15">
      <c r="A53" s="57">
        <v>51</v>
      </c>
      <c r="B53" s="2">
        <f>RANK(L53,L$3:L$1048576,0)</f>
        <v>51</v>
      </c>
      <c r="C53" s="155" t="s">
        <v>482</v>
      </c>
      <c r="D53" s="82" t="s">
        <v>308</v>
      </c>
      <c r="E53" s="7" t="s">
        <v>397</v>
      </c>
      <c r="F53" s="7" t="s">
        <v>105</v>
      </c>
      <c r="G53" s="2">
        <v>1</v>
      </c>
      <c r="H53" s="45" t="s">
        <v>109</v>
      </c>
      <c r="I53" s="7" t="s">
        <v>74</v>
      </c>
      <c r="J53" s="7" t="s">
        <v>99</v>
      </c>
      <c r="K53" s="31"/>
      <c r="L53" s="34">
        <f>VALUE(LEFT(C53,LEN(C53)-3)&amp;MID(C53,LEN(C53)-1,2))</f>
        <v>961</v>
      </c>
      <c r="M53" s="34"/>
      <c r="N53" s="34"/>
      <c r="O53" s="34"/>
    </row>
    <row r="54" spans="1:15" s="66" customFormat="1" ht="21" customHeight="1" x14ac:dyDescent="0.15">
      <c r="A54" s="57">
        <v>52</v>
      </c>
      <c r="B54" s="2">
        <f>RANK(L54,L$3:L$1048576,0)</f>
        <v>52</v>
      </c>
      <c r="C54" s="155" t="s">
        <v>483</v>
      </c>
      <c r="D54" s="82" t="s">
        <v>272</v>
      </c>
      <c r="E54" s="7" t="s">
        <v>484</v>
      </c>
      <c r="F54" s="7" t="s">
        <v>471</v>
      </c>
      <c r="G54" s="2">
        <v>3</v>
      </c>
      <c r="H54" s="45" t="s">
        <v>101</v>
      </c>
      <c r="I54" s="7" t="s">
        <v>102</v>
      </c>
      <c r="J54" s="7" t="s">
        <v>38</v>
      </c>
      <c r="K54" s="31"/>
      <c r="L54" s="34">
        <f>VALUE(LEFT(C54,LEN(C54)-3)&amp;MID(C54,LEN(C54)-1,2))</f>
        <v>959</v>
      </c>
      <c r="M54" s="109"/>
      <c r="N54" s="109"/>
      <c r="O54" s="109"/>
    </row>
    <row r="55" spans="1:15" s="66" customFormat="1" ht="21" customHeight="1" x14ac:dyDescent="0.15">
      <c r="A55" s="57">
        <v>53</v>
      </c>
      <c r="B55" s="2">
        <f>RANK(L55,L$3:L$1048576,0)</f>
        <v>52</v>
      </c>
      <c r="C55" s="155" t="s">
        <v>483</v>
      </c>
      <c r="D55" s="82" t="s">
        <v>348</v>
      </c>
      <c r="E55" s="7" t="s">
        <v>485</v>
      </c>
      <c r="F55" s="7" t="s">
        <v>171</v>
      </c>
      <c r="G55" s="2">
        <v>1</v>
      </c>
      <c r="H55" s="45" t="s">
        <v>193</v>
      </c>
      <c r="I55" s="7" t="s">
        <v>25</v>
      </c>
      <c r="J55" s="7" t="s">
        <v>99</v>
      </c>
      <c r="K55" s="31"/>
      <c r="L55" s="34">
        <f>VALUE(LEFT(C55,LEN(C55)-3)&amp;MID(C55,LEN(C55)-1,2))</f>
        <v>959</v>
      </c>
      <c r="M55" s="109"/>
      <c r="N55" s="109"/>
      <c r="O55" s="109"/>
    </row>
    <row r="56" spans="1:15" s="66" customFormat="1" ht="21" customHeight="1" x14ac:dyDescent="0.15">
      <c r="A56" s="57">
        <v>54</v>
      </c>
      <c r="B56" s="2">
        <f>RANK(L56,L$3:L$1048576,0)</f>
        <v>54</v>
      </c>
      <c r="C56" s="155" t="s">
        <v>486</v>
      </c>
      <c r="D56" s="82" t="s">
        <v>339</v>
      </c>
      <c r="E56" s="7" t="s">
        <v>367</v>
      </c>
      <c r="F56" s="7" t="s">
        <v>306</v>
      </c>
      <c r="G56" s="2">
        <v>6</v>
      </c>
      <c r="H56" s="45" t="s">
        <v>165</v>
      </c>
      <c r="I56" s="7" t="s">
        <v>74</v>
      </c>
      <c r="J56" s="7" t="s">
        <v>32</v>
      </c>
      <c r="K56" s="31"/>
      <c r="L56" s="34">
        <f>VALUE(LEFT(C56,LEN(C56)-3)&amp;MID(C56,LEN(C56)-1,2))</f>
        <v>958</v>
      </c>
      <c r="M56" s="109"/>
      <c r="N56" s="109"/>
      <c r="O56" s="109"/>
    </row>
    <row r="57" spans="1:15" s="66" customFormat="1" ht="21" customHeight="1" x14ac:dyDescent="0.15">
      <c r="A57" s="57">
        <v>55</v>
      </c>
      <c r="B57" s="2">
        <f>RANK(L57,L$3:L$1048576,0)</f>
        <v>55</v>
      </c>
      <c r="C57" s="155" t="s">
        <v>487</v>
      </c>
      <c r="D57" s="82" t="s">
        <v>346</v>
      </c>
      <c r="E57" s="7" t="s">
        <v>376</v>
      </c>
      <c r="F57" s="7" t="s">
        <v>69</v>
      </c>
      <c r="G57" s="2">
        <v>4</v>
      </c>
      <c r="H57" s="45" t="s">
        <v>316</v>
      </c>
      <c r="I57" s="7" t="s">
        <v>74</v>
      </c>
      <c r="J57" s="7" t="s">
        <v>75</v>
      </c>
      <c r="K57" s="31"/>
      <c r="L57" s="34">
        <f>VALUE(LEFT(C57,LEN(C57)-3)&amp;MID(C57,LEN(C57)-1,2))</f>
        <v>956</v>
      </c>
      <c r="M57" s="109"/>
      <c r="N57" s="109"/>
      <c r="O57" s="109"/>
    </row>
    <row r="58" spans="1:15" s="66" customFormat="1" ht="21" customHeight="1" x14ac:dyDescent="0.15">
      <c r="A58" s="57">
        <v>56</v>
      </c>
      <c r="B58" s="2">
        <f>RANK(L58,L$3:L$1048576,0)</f>
        <v>56</v>
      </c>
      <c r="C58" s="155" t="s">
        <v>488</v>
      </c>
      <c r="D58" s="82" t="s">
        <v>458</v>
      </c>
      <c r="E58" s="7" t="s">
        <v>391</v>
      </c>
      <c r="F58" s="7" t="s">
        <v>35</v>
      </c>
      <c r="G58" s="2">
        <v>5</v>
      </c>
      <c r="H58" s="45" t="s">
        <v>415</v>
      </c>
      <c r="I58" s="7" t="s">
        <v>54</v>
      </c>
      <c r="J58" s="7" t="s">
        <v>38</v>
      </c>
      <c r="K58" s="31"/>
      <c r="L58" s="34">
        <f>VALUE(LEFT(C58,LEN(C58)-3)&amp;MID(C58,LEN(C58)-1,2))</f>
        <v>955</v>
      </c>
      <c r="M58" s="109"/>
      <c r="N58" s="109"/>
      <c r="O58" s="109"/>
    </row>
    <row r="59" spans="1:15" s="66" customFormat="1" ht="21" customHeight="1" x14ac:dyDescent="0.15">
      <c r="A59" s="57">
        <v>57</v>
      </c>
      <c r="B59" s="2">
        <f>RANK(L59,L$3:L$1048576,0)</f>
        <v>57</v>
      </c>
      <c r="C59" s="155" t="s">
        <v>489</v>
      </c>
      <c r="D59" s="82" t="s">
        <v>279</v>
      </c>
      <c r="E59" s="7" t="s">
        <v>490</v>
      </c>
      <c r="F59" s="7" t="s">
        <v>491</v>
      </c>
      <c r="G59" s="2">
        <v>4</v>
      </c>
      <c r="H59" s="45" t="s">
        <v>463</v>
      </c>
      <c r="I59" s="7" t="s">
        <v>25</v>
      </c>
      <c r="J59" s="7" t="s">
        <v>75</v>
      </c>
      <c r="K59" s="31"/>
      <c r="L59" s="34">
        <f>VALUE(LEFT(C59,LEN(C59)-3)&amp;MID(C59,LEN(C59)-1,2))</f>
        <v>953</v>
      </c>
      <c r="M59" s="109"/>
      <c r="N59" s="109"/>
      <c r="O59" s="109"/>
    </row>
    <row r="60" spans="1:15" s="66" customFormat="1" ht="21" customHeight="1" x14ac:dyDescent="0.15">
      <c r="A60" s="57">
        <v>58</v>
      </c>
      <c r="B60" s="2">
        <f>RANK(L60,L$3:L$1048576,0)</f>
        <v>58</v>
      </c>
      <c r="C60" s="155" t="s">
        <v>492</v>
      </c>
      <c r="D60" s="82" t="s">
        <v>269</v>
      </c>
      <c r="E60" s="7" t="s">
        <v>493</v>
      </c>
      <c r="F60" s="7" t="s">
        <v>35</v>
      </c>
      <c r="G60" s="2">
        <v>5</v>
      </c>
      <c r="H60" s="45" t="s">
        <v>415</v>
      </c>
      <c r="I60" s="7" t="s">
        <v>54</v>
      </c>
      <c r="J60" s="7" t="s">
        <v>38</v>
      </c>
      <c r="K60" s="31"/>
      <c r="L60" s="34">
        <f>VALUE(LEFT(C60,LEN(C60)-3)&amp;MID(C60,LEN(C60)-1,2))</f>
        <v>951</v>
      </c>
      <c r="M60" s="109"/>
      <c r="N60" s="109"/>
      <c r="O60" s="109"/>
    </row>
    <row r="61" spans="1:15" s="66" customFormat="1" ht="21" customHeight="1" x14ac:dyDescent="0.15">
      <c r="A61" s="57">
        <v>59</v>
      </c>
      <c r="B61" s="2">
        <f>RANK(L61,L$3:L$1048576,0)</f>
        <v>59</v>
      </c>
      <c r="C61" s="155" t="s">
        <v>494</v>
      </c>
      <c r="D61" s="82" t="s">
        <v>272</v>
      </c>
      <c r="E61" s="7" t="s">
        <v>232</v>
      </c>
      <c r="F61" s="7" t="s">
        <v>164</v>
      </c>
      <c r="G61" s="2">
        <v>6</v>
      </c>
      <c r="H61" s="45" t="s">
        <v>165</v>
      </c>
      <c r="I61" s="7" t="s">
        <v>74</v>
      </c>
      <c r="J61" s="7" t="s">
        <v>32</v>
      </c>
      <c r="K61" s="31"/>
      <c r="L61" s="34">
        <f>VALUE(LEFT(C61,LEN(C61)-3)&amp;MID(C61,LEN(C61)-1,2))</f>
        <v>950</v>
      </c>
      <c r="M61" s="109"/>
      <c r="N61" s="109"/>
      <c r="O61" s="109"/>
    </row>
    <row r="62" spans="1:15" s="66" customFormat="1" ht="21" customHeight="1" x14ac:dyDescent="0.15">
      <c r="A62" s="57">
        <v>60</v>
      </c>
      <c r="B62" s="2">
        <f>RANK(L62,L$3:L$1048576,0)</f>
        <v>60</v>
      </c>
      <c r="C62" s="155" t="s">
        <v>495</v>
      </c>
      <c r="D62" s="82" t="s">
        <v>328</v>
      </c>
      <c r="E62" s="7" t="s">
        <v>496</v>
      </c>
      <c r="F62" s="7" t="s">
        <v>497</v>
      </c>
      <c r="G62" s="2">
        <v>2</v>
      </c>
      <c r="H62" s="45" t="s">
        <v>415</v>
      </c>
      <c r="I62" s="7" t="s">
        <v>54</v>
      </c>
      <c r="J62" s="7" t="s">
        <v>38</v>
      </c>
      <c r="K62" s="31"/>
      <c r="L62" s="34">
        <f>VALUE(LEFT(C62,LEN(C62)-3)&amp;MID(C62,LEN(C62)-1,2))</f>
        <v>943</v>
      </c>
      <c r="M62" s="109"/>
      <c r="N62" s="109"/>
      <c r="O62" s="109"/>
    </row>
    <row r="63" spans="1:15" s="66" customFormat="1" ht="21" customHeight="1" x14ac:dyDescent="0.15">
      <c r="A63" s="57">
        <v>61</v>
      </c>
      <c r="B63" s="2">
        <f>RANK(L63,L$3:L$1048576,0)</f>
        <v>61</v>
      </c>
      <c r="C63" s="155" t="s">
        <v>498</v>
      </c>
      <c r="D63" s="82" t="s">
        <v>301</v>
      </c>
      <c r="E63" s="7" t="s">
        <v>499</v>
      </c>
      <c r="F63" s="7" t="s">
        <v>189</v>
      </c>
      <c r="G63" s="2">
        <v>4</v>
      </c>
      <c r="H63" s="45" t="s">
        <v>129</v>
      </c>
      <c r="I63" s="7" t="s">
        <v>130</v>
      </c>
      <c r="J63" s="7" t="s">
        <v>75</v>
      </c>
      <c r="K63" s="31"/>
      <c r="L63" s="34">
        <f>VALUE(LEFT(C63,LEN(C63)-3)&amp;MID(C63,LEN(C63)-1,2))</f>
        <v>942</v>
      </c>
      <c r="M63" s="109"/>
      <c r="N63" s="109"/>
      <c r="O63" s="109"/>
    </row>
    <row r="64" spans="1:15" s="66" customFormat="1" ht="21" customHeight="1" x14ac:dyDescent="0.15">
      <c r="A64" s="57">
        <v>62</v>
      </c>
      <c r="B64" s="5">
        <f>RANK(L64,L$3:L$1048576,0)</f>
        <v>62</v>
      </c>
      <c r="C64" s="156" t="s">
        <v>500</v>
      </c>
      <c r="D64" s="89" t="s">
        <v>248</v>
      </c>
      <c r="E64" s="8" t="s">
        <v>384</v>
      </c>
      <c r="F64" s="8" t="s">
        <v>385</v>
      </c>
      <c r="G64" s="5">
        <v>6</v>
      </c>
      <c r="H64" s="51" t="s">
        <v>235</v>
      </c>
      <c r="I64" s="8" t="s">
        <v>74</v>
      </c>
      <c r="J64" s="8" t="s">
        <v>32</v>
      </c>
      <c r="K64" s="42"/>
      <c r="L64" s="34">
        <f>VALUE(LEFT(C64,LEN(C64)-3)&amp;MID(C64,LEN(C64)-1,2))</f>
        <v>941</v>
      </c>
      <c r="M64" s="109"/>
      <c r="N64" s="109"/>
      <c r="O64" s="109"/>
    </row>
    <row r="65" spans="1:15" s="66" customFormat="1" ht="21" customHeight="1" x14ac:dyDescent="0.15">
      <c r="A65" s="57"/>
      <c r="B65" s="32"/>
      <c r="C65" s="91"/>
      <c r="D65" s="90"/>
      <c r="E65" s="55"/>
      <c r="F65" s="55"/>
      <c r="G65" s="32"/>
      <c r="H65" s="56"/>
      <c r="I65" s="55"/>
      <c r="J65" s="55"/>
      <c r="K65" s="58"/>
      <c r="L65" s="34"/>
      <c r="M65" s="109"/>
      <c r="N65" s="109"/>
      <c r="O65" s="109"/>
    </row>
    <row r="66" spans="1:15" s="109" customFormat="1" ht="21" customHeight="1" x14ac:dyDescent="0.15">
      <c r="A66" s="57"/>
      <c r="B66" s="32"/>
      <c r="C66" s="91"/>
      <c r="D66" s="90"/>
      <c r="E66" s="55"/>
      <c r="F66" s="55"/>
      <c r="G66" s="32"/>
      <c r="H66" s="56"/>
      <c r="I66" s="55"/>
      <c r="J66" s="55"/>
      <c r="K66" s="58"/>
      <c r="L66" s="34"/>
    </row>
    <row r="67" spans="1:15" s="109" customFormat="1" ht="21" customHeight="1" x14ac:dyDescent="0.15">
      <c r="A67" s="57"/>
      <c r="B67" s="32"/>
      <c r="C67" s="91"/>
      <c r="D67" s="90"/>
      <c r="E67" s="55"/>
      <c r="F67" s="55"/>
      <c r="G67" s="32"/>
      <c r="H67" s="56"/>
      <c r="I67" s="55"/>
      <c r="J67" s="55"/>
      <c r="K67" s="58"/>
      <c r="L67" s="34"/>
    </row>
    <row r="68" spans="1:15" s="109" customFormat="1" ht="21" customHeight="1" x14ac:dyDescent="0.15">
      <c r="A68" s="57"/>
      <c r="B68" s="32"/>
      <c r="C68" s="91"/>
      <c r="D68" s="90"/>
      <c r="E68" s="55"/>
      <c r="F68" s="55"/>
      <c r="G68" s="32"/>
      <c r="H68" s="56"/>
      <c r="I68" s="55"/>
      <c r="J68" s="55"/>
      <c r="K68" s="58"/>
      <c r="L68" s="34"/>
    </row>
    <row r="69" spans="1:15" ht="21" customHeight="1" x14ac:dyDescent="0.15">
      <c r="A69" s="57"/>
      <c r="B69" s="32"/>
      <c r="C69" s="91"/>
      <c r="D69" s="90"/>
      <c r="E69" s="55"/>
      <c r="F69" s="55"/>
      <c r="G69" s="32"/>
      <c r="H69" s="56"/>
      <c r="I69" s="55"/>
      <c r="J69" s="55"/>
      <c r="K69" s="58"/>
    </row>
    <row r="70" spans="1:15" ht="21" customHeight="1" x14ac:dyDescent="0.15">
      <c r="A70" s="57"/>
      <c r="B70" s="32"/>
      <c r="C70" s="91"/>
      <c r="D70" s="90"/>
      <c r="E70" s="55"/>
      <c r="F70" s="55"/>
      <c r="G70" s="32"/>
      <c r="H70" s="56"/>
      <c r="I70" s="55"/>
      <c r="J70" s="55"/>
      <c r="K70" s="58"/>
    </row>
    <row r="71" spans="1:15" ht="21" customHeight="1" x14ac:dyDescent="0.15">
      <c r="A71" s="57"/>
      <c r="B71" s="32"/>
      <c r="C71" s="91"/>
      <c r="D71" s="90"/>
      <c r="E71" s="55"/>
      <c r="F71" s="55"/>
      <c r="G71" s="32"/>
      <c r="H71" s="56"/>
      <c r="I71" s="55"/>
      <c r="J71" s="55"/>
      <c r="K71" s="58"/>
    </row>
    <row r="72" spans="1:15" x14ac:dyDescent="0.15">
      <c r="H72" s="78"/>
    </row>
    <row r="73" spans="1:15" x14ac:dyDescent="0.15">
      <c r="H73" s="78"/>
    </row>
    <row r="74" spans="1:15" x14ac:dyDescent="0.15">
      <c r="H74" s="78"/>
    </row>
    <row r="75" spans="1:15" x14ac:dyDescent="0.15">
      <c r="H75" s="78"/>
    </row>
  </sheetData>
  <sortState xmlns:xlrd2="http://schemas.microsoft.com/office/spreadsheetml/2017/richdata2" ref="A3:O64">
    <sortCondition ref="B3:B64"/>
  </sortState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6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6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34"/>
    <col min="2" max="2" width="8.25" style="34" bestFit="1" customWidth="1"/>
    <col min="3" max="3" width="11.125" style="43" bestFit="1" customWidth="1"/>
    <col min="4" max="4" width="7" style="34" hidden="1" customWidth="1"/>
    <col min="5" max="5" width="22.75" style="34" bestFit="1" customWidth="1"/>
    <col min="6" max="6" width="17.375" style="34" bestFit="1" customWidth="1"/>
    <col min="7" max="7" width="7" style="34" bestFit="1" customWidth="1"/>
    <col min="8" max="8" width="9.25" style="78" bestFit="1" customWidth="1"/>
    <col min="9" max="9" width="24.625" style="34" customWidth="1"/>
    <col min="10" max="10" width="12" style="34" bestFit="1" customWidth="1"/>
    <col min="11" max="11" width="7" style="43" customWidth="1"/>
    <col min="12" max="12" width="12.625" style="34" customWidth="1"/>
    <col min="13" max="16384" width="9" style="34"/>
  </cols>
  <sheetData>
    <row r="1" spans="1:12" ht="23.25" customHeight="1" x14ac:dyDescent="0.15">
      <c r="A1" s="57"/>
      <c r="B1" s="21" t="s">
        <v>0</v>
      </c>
      <c r="C1" s="44" t="s">
        <v>28</v>
      </c>
      <c r="D1" s="22"/>
      <c r="E1" s="22"/>
      <c r="F1" s="22"/>
      <c r="G1" s="23"/>
      <c r="H1" s="46"/>
      <c r="I1" s="25"/>
      <c r="J1" s="24"/>
      <c r="K1" s="25"/>
    </row>
    <row r="2" spans="1:12" ht="21" customHeight="1" x14ac:dyDescent="0.15">
      <c r="A2" s="57"/>
      <c r="B2" s="60" t="s">
        <v>2</v>
      </c>
      <c r="C2" s="27" t="s">
        <v>12</v>
      </c>
      <c r="D2" s="60" t="s">
        <v>4</v>
      </c>
      <c r="E2" s="60" t="s">
        <v>20</v>
      </c>
      <c r="F2" s="60" t="s">
        <v>13</v>
      </c>
      <c r="G2" s="60" t="s">
        <v>6</v>
      </c>
      <c r="H2" s="61" t="s">
        <v>7</v>
      </c>
      <c r="I2" s="27" t="s">
        <v>8</v>
      </c>
      <c r="J2" s="60" t="s">
        <v>22</v>
      </c>
      <c r="K2" s="27" t="s">
        <v>19</v>
      </c>
      <c r="L2" s="34" t="s">
        <v>30</v>
      </c>
    </row>
    <row r="3" spans="1:12" ht="21" customHeight="1" x14ac:dyDescent="0.15">
      <c r="A3" s="32">
        <v>1</v>
      </c>
      <c r="B3" s="9">
        <f t="shared" ref="B3:B34" si="0">RANK(L3,L$3:L$1048576,0)</f>
        <v>1</v>
      </c>
      <c r="C3" s="6" t="s">
        <v>501</v>
      </c>
      <c r="D3" s="3" t="s">
        <v>31</v>
      </c>
      <c r="E3" s="7" t="s">
        <v>502</v>
      </c>
      <c r="F3" s="7" t="s">
        <v>46</v>
      </c>
      <c r="G3" s="2">
        <v>1</v>
      </c>
      <c r="H3" s="45" t="s">
        <v>503</v>
      </c>
      <c r="I3" s="1" t="s">
        <v>504</v>
      </c>
      <c r="J3" s="7" t="s">
        <v>505</v>
      </c>
      <c r="K3" s="2" t="s">
        <v>49</v>
      </c>
      <c r="L3" s="34">
        <f>VALUE(LEFT(C3,LEN(C3)-3)&amp;MID(C3,LEN(C3)-1,2))</f>
        <v>1221</v>
      </c>
    </row>
    <row r="4" spans="1:12" ht="21" customHeight="1" x14ac:dyDescent="0.15">
      <c r="A4" s="32">
        <v>2</v>
      </c>
      <c r="B4" s="36">
        <f t="shared" si="0"/>
        <v>2</v>
      </c>
      <c r="C4" s="13" t="s">
        <v>506</v>
      </c>
      <c r="D4" s="3" t="s">
        <v>31</v>
      </c>
      <c r="E4" s="7" t="s">
        <v>507</v>
      </c>
      <c r="F4" s="7" t="s">
        <v>26</v>
      </c>
      <c r="G4" s="2">
        <v>5</v>
      </c>
      <c r="H4" s="45" t="s">
        <v>185</v>
      </c>
      <c r="I4" s="1" t="s">
        <v>186</v>
      </c>
      <c r="J4" s="7" t="s">
        <v>38</v>
      </c>
      <c r="K4" s="2" t="s">
        <v>49</v>
      </c>
      <c r="L4" s="34">
        <f t="shared" ref="L4:L56" si="1">VALUE(LEFT(C4,LEN(C4)-3)&amp;MID(C4,LEN(C4)-1,2))</f>
        <v>1189</v>
      </c>
    </row>
    <row r="5" spans="1:12" ht="21" customHeight="1" x14ac:dyDescent="0.15">
      <c r="A5" s="32">
        <v>3</v>
      </c>
      <c r="B5" s="36">
        <f t="shared" si="0"/>
        <v>3</v>
      </c>
      <c r="C5" s="13" t="s">
        <v>508</v>
      </c>
      <c r="D5" s="3" t="s">
        <v>31</v>
      </c>
      <c r="E5" s="7" t="s">
        <v>509</v>
      </c>
      <c r="F5" s="7" t="s">
        <v>150</v>
      </c>
      <c r="G5" s="2">
        <v>3</v>
      </c>
      <c r="H5" s="45" t="s">
        <v>245</v>
      </c>
      <c r="I5" s="1" t="s">
        <v>48</v>
      </c>
      <c r="J5" s="7" t="s">
        <v>38</v>
      </c>
      <c r="K5" s="2"/>
      <c r="L5" s="34">
        <f t="shared" si="1"/>
        <v>1158</v>
      </c>
    </row>
    <row r="6" spans="1:12" ht="21" customHeight="1" x14ac:dyDescent="0.15">
      <c r="A6" s="32">
        <v>4</v>
      </c>
      <c r="B6" s="36">
        <f t="shared" si="0"/>
        <v>4</v>
      </c>
      <c r="C6" s="6" t="s">
        <v>510</v>
      </c>
      <c r="D6" s="3" t="s">
        <v>31</v>
      </c>
      <c r="E6" s="7" t="s">
        <v>511</v>
      </c>
      <c r="F6" s="7" t="s">
        <v>69</v>
      </c>
      <c r="G6" s="2">
        <v>4</v>
      </c>
      <c r="H6" s="45" t="s">
        <v>245</v>
      </c>
      <c r="I6" s="1" t="s">
        <v>48</v>
      </c>
      <c r="J6" s="7" t="s">
        <v>38</v>
      </c>
      <c r="K6" s="2"/>
      <c r="L6" s="34">
        <f t="shared" si="1"/>
        <v>1148</v>
      </c>
    </row>
    <row r="7" spans="1:12" ht="21" customHeight="1" x14ac:dyDescent="0.15">
      <c r="A7" s="32">
        <v>5</v>
      </c>
      <c r="B7" s="36">
        <f t="shared" si="0"/>
        <v>5</v>
      </c>
      <c r="C7" s="59" t="s">
        <v>512</v>
      </c>
      <c r="D7" s="3" t="s">
        <v>31</v>
      </c>
      <c r="E7" s="7" t="s">
        <v>513</v>
      </c>
      <c r="F7" s="7" t="s">
        <v>46</v>
      </c>
      <c r="G7" s="2">
        <v>1</v>
      </c>
      <c r="H7" s="45" t="s">
        <v>503</v>
      </c>
      <c r="I7" s="1" t="s">
        <v>504</v>
      </c>
      <c r="J7" s="7" t="s">
        <v>505</v>
      </c>
      <c r="K7" s="2"/>
      <c r="L7" s="34">
        <f t="shared" si="1"/>
        <v>1146</v>
      </c>
    </row>
    <row r="8" spans="1:12" ht="21" customHeight="1" x14ac:dyDescent="0.15">
      <c r="A8" s="32">
        <v>6</v>
      </c>
      <c r="B8" s="36">
        <f t="shared" si="0"/>
        <v>6</v>
      </c>
      <c r="C8" s="6" t="s">
        <v>514</v>
      </c>
      <c r="D8" s="3" t="s">
        <v>31</v>
      </c>
      <c r="E8" s="7" t="s">
        <v>515</v>
      </c>
      <c r="F8" s="7" t="s">
        <v>164</v>
      </c>
      <c r="G8" s="2">
        <v>6</v>
      </c>
      <c r="H8" s="45" t="s">
        <v>245</v>
      </c>
      <c r="I8" s="1" t="s">
        <v>48</v>
      </c>
      <c r="J8" s="7" t="s">
        <v>38</v>
      </c>
      <c r="K8" s="2"/>
      <c r="L8" s="34">
        <f t="shared" si="1"/>
        <v>1144</v>
      </c>
    </row>
    <row r="9" spans="1:12" ht="21" customHeight="1" x14ac:dyDescent="0.15">
      <c r="A9" s="32">
        <v>7</v>
      </c>
      <c r="B9" s="36">
        <f t="shared" si="0"/>
        <v>7</v>
      </c>
      <c r="C9" s="6" t="s">
        <v>516</v>
      </c>
      <c r="D9" s="3" t="s">
        <v>31</v>
      </c>
      <c r="E9" s="7" t="s">
        <v>517</v>
      </c>
      <c r="F9" s="7" t="s">
        <v>46</v>
      </c>
      <c r="G9" s="2">
        <v>1</v>
      </c>
      <c r="H9" s="45" t="s">
        <v>53</v>
      </c>
      <c r="I9" s="1" t="s">
        <v>54</v>
      </c>
      <c r="J9" s="7" t="s">
        <v>38</v>
      </c>
      <c r="K9" s="2"/>
      <c r="L9" s="34">
        <f t="shared" si="1"/>
        <v>1136</v>
      </c>
    </row>
    <row r="10" spans="1:12" ht="21" customHeight="1" x14ac:dyDescent="0.15">
      <c r="A10" s="32">
        <v>8</v>
      </c>
      <c r="B10" s="36">
        <f t="shared" si="0"/>
        <v>8</v>
      </c>
      <c r="C10" s="6" t="s">
        <v>518</v>
      </c>
      <c r="D10" s="3" t="s">
        <v>31</v>
      </c>
      <c r="E10" s="7" t="s">
        <v>519</v>
      </c>
      <c r="F10" s="7" t="s">
        <v>90</v>
      </c>
      <c r="G10" s="2">
        <v>6</v>
      </c>
      <c r="H10" s="45" t="s">
        <v>129</v>
      </c>
      <c r="I10" s="1" t="s">
        <v>130</v>
      </c>
      <c r="J10" s="7" t="s">
        <v>32</v>
      </c>
      <c r="K10" s="2"/>
      <c r="L10" s="34">
        <f t="shared" si="1"/>
        <v>1080</v>
      </c>
    </row>
    <row r="11" spans="1:12" ht="21" customHeight="1" x14ac:dyDescent="0.15">
      <c r="A11" s="32">
        <v>9</v>
      </c>
      <c r="B11" s="36">
        <f t="shared" si="0"/>
        <v>9</v>
      </c>
      <c r="C11" s="6" t="s">
        <v>520</v>
      </c>
      <c r="D11" s="3" t="s">
        <v>31</v>
      </c>
      <c r="E11" s="7" t="s">
        <v>521</v>
      </c>
      <c r="F11" s="7" t="s">
        <v>285</v>
      </c>
      <c r="G11" s="2">
        <v>2</v>
      </c>
      <c r="H11" s="45" t="s">
        <v>78</v>
      </c>
      <c r="I11" s="1" t="s">
        <v>58</v>
      </c>
      <c r="J11" s="7" t="s">
        <v>38</v>
      </c>
      <c r="K11" s="2"/>
      <c r="L11" s="34">
        <f t="shared" si="1"/>
        <v>1063</v>
      </c>
    </row>
    <row r="12" spans="1:12" ht="21" customHeight="1" x14ac:dyDescent="0.15">
      <c r="A12" s="32">
        <v>10</v>
      </c>
      <c r="B12" s="36">
        <f t="shared" si="0"/>
        <v>10</v>
      </c>
      <c r="C12" s="6" t="s">
        <v>522</v>
      </c>
      <c r="D12" s="3" t="s">
        <v>31</v>
      </c>
      <c r="E12" s="7" t="s">
        <v>45</v>
      </c>
      <c r="F12" s="7" t="s">
        <v>46</v>
      </c>
      <c r="G12" s="2">
        <v>1</v>
      </c>
      <c r="H12" s="45" t="s">
        <v>47</v>
      </c>
      <c r="I12" s="1" t="s">
        <v>48</v>
      </c>
      <c r="J12" s="7" t="s">
        <v>38</v>
      </c>
      <c r="K12" s="2"/>
      <c r="L12" s="34">
        <f t="shared" si="1"/>
        <v>1034</v>
      </c>
    </row>
    <row r="13" spans="1:12" ht="21" customHeight="1" x14ac:dyDescent="0.15">
      <c r="A13" s="32">
        <v>11</v>
      </c>
      <c r="B13" s="36">
        <f t="shared" si="0"/>
        <v>11</v>
      </c>
      <c r="C13" s="6" t="s">
        <v>523</v>
      </c>
      <c r="D13" s="3" t="s">
        <v>31</v>
      </c>
      <c r="E13" s="7" t="s">
        <v>524</v>
      </c>
      <c r="F13" s="7" t="s">
        <v>337</v>
      </c>
      <c r="G13" s="2">
        <v>3</v>
      </c>
      <c r="H13" s="45" t="s">
        <v>245</v>
      </c>
      <c r="I13" s="1" t="s">
        <v>48</v>
      </c>
      <c r="J13" s="7" t="s">
        <v>38</v>
      </c>
      <c r="K13" s="2"/>
      <c r="L13" s="34">
        <f t="shared" si="1"/>
        <v>1030</v>
      </c>
    </row>
    <row r="14" spans="1:12" ht="21" customHeight="1" x14ac:dyDescent="0.15">
      <c r="A14" s="32">
        <v>12</v>
      </c>
      <c r="B14" s="36">
        <f t="shared" si="0"/>
        <v>12</v>
      </c>
      <c r="C14" s="6" t="s">
        <v>525</v>
      </c>
      <c r="D14" s="3" t="s">
        <v>31</v>
      </c>
      <c r="E14" s="7" t="s">
        <v>526</v>
      </c>
      <c r="F14" s="7" t="s">
        <v>90</v>
      </c>
      <c r="G14" s="2">
        <v>6</v>
      </c>
      <c r="H14" s="45" t="s">
        <v>245</v>
      </c>
      <c r="I14" s="1" t="s">
        <v>48</v>
      </c>
      <c r="J14" s="7" t="s">
        <v>38</v>
      </c>
      <c r="K14" s="2"/>
      <c r="L14" s="34">
        <f t="shared" si="1"/>
        <v>1019</v>
      </c>
    </row>
    <row r="15" spans="1:12" ht="21" customHeight="1" x14ac:dyDescent="0.15">
      <c r="A15" s="32">
        <v>13</v>
      </c>
      <c r="B15" s="36">
        <f t="shared" si="0"/>
        <v>13</v>
      </c>
      <c r="C15" s="6" t="s">
        <v>527</v>
      </c>
      <c r="D15" s="3" t="s">
        <v>31</v>
      </c>
      <c r="E15" s="7" t="s">
        <v>528</v>
      </c>
      <c r="F15" s="7" t="s">
        <v>46</v>
      </c>
      <c r="G15" s="2">
        <v>1</v>
      </c>
      <c r="H15" s="45" t="s">
        <v>53</v>
      </c>
      <c r="I15" s="1" t="s">
        <v>54</v>
      </c>
      <c r="J15" s="7" t="s">
        <v>38</v>
      </c>
      <c r="K15" s="2"/>
      <c r="L15" s="34">
        <f t="shared" si="1"/>
        <v>1015</v>
      </c>
    </row>
    <row r="16" spans="1:12" ht="21" customHeight="1" x14ac:dyDescent="0.15">
      <c r="A16" s="32">
        <v>14</v>
      </c>
      <c r="B16" s="36">
        <f t="shared" si="0"/>
        <v>14</v>
      </c>
      <c r="C16" s="6" t="s">
        <v>529</v>
      </c>
      <c r="D16" s="3" t="s">
        <v>31</v>
      </c>
      <c r="E16" s="7" t="s">
        <v>79</v>
      </c>
      <c r="F16" s="7" t="s">
        <v>80</v>
      </c>
      <c r="G16" s="2">
        <v>1</v>
      </c>
      <c r="H16" s="45" t="s">
        <v>156</v>
      </c>
      <c r="I16" s="1" t="s">
        <v>37</v>
      </c>
      <c r="J16" s="7" t="s">
        <v>38</v>
      </c>
      <c r="K16" s="2"/>
      <c r="L16" s="34">
        <f t="shared" si="1"/>
        <v>1006</v>
      </c>
    </row>
    <row r="17" spans="1:12" ht="21" customHeight="1" x14ac:dyDescent="0.15">
      <c r="A17" s="32">
        <v>15</v>
      </c>
      <c r="B17" s="36">
        <f t="shared" si="0"/>
        <v>15</v>
      </c>
      <c r="C17" s="6" t="s">
        <v>530</v>
      </c>
      <c r="D17" s="3" t="s">
        <v>31</v>
      </c>
      <c r="E17" s="7" t="s">
        <v>531</v>
      </c>
      <c r="F17" s="7" t="s">
        <v>532</v>
      </c>
      <c r="G17" s="2">
        <v>2</v>
      </c>
      <c r="H17" s="45" t="s">
        <v>245</v>
      </c>
      <c r="I17" s="1" t="s">
        <v>48</v>
      </c>
      <c r="J17" s="7" t="s">
        <v>38</v>
      </c>
      <c r="K17" s="2"/>
      <c r="L17" s="34">
        <f t="shared" si="1"/>
        <v>1005</v>
      </c>
    </row>
    <row r="18" spans="1:12" ht="21" customHeight="1" x14ac:dyDescent="0.15">
      <c r="A18" s="32">
        <v>16</v>
      </c>
      <c r="B18" s="36">
        <f t="shared" si="0"/>
        <v>16</v>
      </c>
      <c r="C18" s="6" t="s">
        <v>533</v>
      </c>
      <c r="D18" s="3" t="s">
        <v>31</v>
      </c>
      <c r="E18" s="7" t="s">
        <v>534</v>
      </c>
      <c r="F18" s="7" t="s">
        <v>195</v>
      </c>
      <c r="G18" s="2">
        <v>1</v>
      </c>
      <c r="H18" s="48" t="s">
        <v>143</v>
      </c>
      <c r="I18" s="1" t="s">
        <v>95</v>
      </c>
      <c r="J18" s="7" t="s">
        <v>99</v>
      </c>
      <c r="K18" s="2"/>
      <c r="L18" s="34">
        <f t="shared" si="1"/>
        <v>1003</v>
      </c>
    </row>
    <row r="19" spans="1:12" ht="21" customHeight="1" x14ac:dyDescent="0.15">
      <c r="A19" s="32">
        <v>17</v>
      </c>
      <c r="B19" s="36">
        <f t="shared" si="0"/>
        <v>17</v>
      </c>
      <c r="C19" s="6" t="s">
        <v>453</v>
      </c>
      <c r="D19" s="3" t="s">
        <v>31</v>
      </c>
      <c r="E19" s="7" t="s">
        <v>535</v>
      </c>
      <c r="F19" s="7" t="s">
        <v>164</v>
      </c>
      <c r="G19" s="2">
        <v>6</v>
      </c>
      <c r="H19" s="45" t="s">
        <v>53</v>
      </c>
      <c r="I19" s="1" t="s">
        <v>54</v>
      </c>
      <c r="J19" s="7" t="s">
        <v>38</v>
      </c>
      <c r="K19" s="2"/>
      <c r="L19" s="34">
        <f t="shared" si="1"/>
        <v>1001</v>
      </c>
    </row>
    <row r="20" spans="1:12" ht="21" customHeight="1" x14ac:dyDescent="0.15">
      <c r="A20" s="32">
        <v>18</v>
      </c>
      <c r="B20" s="36">
        <f t="shared" si="0"/>
        <v>18</v>
      </c>
      <c r="C20" s="6" t="s">
        <v>468</v>
      </c>
      <c r="D20" s="3" t="s">
        <v>31</v>
      </c>
      <c r="E20" s="7" t="s">
        <v>536</v>
      </c>
      <c r="F20" s="7" t="s">
        <v>105</v>
      </c>
      <c r="G20" s="2">
        <v>1</v>
      </c>
      <c r="H20" s="45" t="s">
        <v>245</v>
      </c>
      <c r="I20" s="1" t="s">
        <v>48</v>
      </c>
      <c r="J20" s="7" t="s">
        <v>38</v>
      </c>
      <c r="K20" s="2"/>
      <c r="L20" s="34">
        <f t="shared" si="1"/>
        <v>987</v>
      </c>
    </row>
    <row r="21" spans="1:12" ht="21" customHeight="1" x14ac:dyDescent="0.15">
      <c r="A21" s="32">
        <v>19</v>
      </c>
      <c r="B21" s="36">
        <f t="shared" si="0"/>
        <v>19</v>
      </c>
      <c r="C21" s="6" t="s">
        <v>537</v>
      </c>
      <c r="D21" s="3" t="s">
        <v>31</v>
      </c>
      <c r="E21" s="7" t="s">
        <v>538</v>
      </c>
      <c r="F21" s="7" t="s">
        <v>539</v>
      </c>
      <c r="G21" s="2">
        <v>1</v>
      </c>
      <c r="H21" s="45" t="s">
        <v>245</v>
      </c>
      <c r="I21" s="14" t="s">
        <v>48</v>
      </c>
      <c r="J21" s="28" t="s">
        <v>38</v>
      </c>
      <c r="K21" s="30"/>
      <c r="L21" s="34">
        <f t="shared" si="1"/>
        <v>980</v>
      </c>
    </row>
    <row r="22" spans="1:12" ht="21" customHeight="1" x14ac:dyDescent="0.15">
      <c r="A22" s="32">
        <v>20</v>
      </c>
      <c r="B22" s="36">
        <f t="shared" si="0"/>
        <v>20</v>
      </c>
      <c r="C22" s="6" t="s">
        <v>540</v>
      </c>
      <c r="D22" s="3" t="s">
        <v>31</v>
      </c>
      <c r="E22" s="7" t="s">
        <v>541</v>
      </c>
      <c r="F22" s="7" t="s">
        <v>542</v>
      </c>
      <c r="G22" s="2">
        <v>1</v>
      </c>
      <c r="H22" s="45" t="s">
        <v>53</v>
      </c>
      <c r="I22" s="1" t="s">
        <v>54</v>
      </c>
      <c r="J22" s="7" t="s">
        <v>38</v>
      </c>
      <c r="K22" s="2"/>
      <c r="L22" s="34">
        <f t="shared" si="1"/>
        <v>967</v>
      </c>
    </row>
    <row r="23" spans="1:12" ht="21" customHeight="1" x14ac:dyDescent="0.15">
      <c r="A23" s="32">
        <v>21</v>
      </c>
      <c r="B23" s="36">
        <f t="shared" si="0"/>
        <v>20</v>
      </c>
      <c r="C23" s="6" t="s">
        <v>540</v>
      </c>
      <c r="D23" s="3" t="s">
        <v>31</v>
      </c>
      <c r="E23" s="7" t="s">
        <v>543</v>
      </c>
      <c r="F23" s="7" t="s">
        <v>544</v>
      </c>
      <c r="G23" s="2">
        <v>5</v>
      </c>
      <c r="H23" s="45" t="s">
        <v>254</v>
      </c>
      <c r="I23" s="1" t="s">
        <v>74</v>
      </c>
      <c r="J23" s="7" t="s">
        <v>32</v>
      </c>
      <c r="K23" s="2"/>
      <c r="L23" s="34">
        <f t="shared" si="1"/>
        <v>967</v>
      </c>
    </row>
    <row r="24" spans="1:12" ht="21" customHeight="1" x14ac:dyDescent="0.15">
      <c r="A24" s="32">
        <v>22</v>
      </c>
      <c r="B24" s="36">
        <f t="shared" si="0"/>
        <v>22</v>
      </c>
      <c r="C24" s="6" t="s">
        <v>487</v>
      </c>
      <c r="D24" s="3" t="s">
        <v>31</v>
      </c>
      <c r="E24" s="7" t="s">
        <v>545</v>
      </c>
      <c r="F24" s="7" t="s">
        <v>164</v>
      </c>
      <c r="G24" s="2">
        <v>6</v>
      </c>
      <c r="H24" s="45" t="s">
        <v>53</v>
      </c>
      <c r="I24" s="1" t="s">
        <v>54</v>
      </c>
      <c r="J24" s="7" t="s">
        <v>38</v>
      </c>
      <c r="K24" s="2"/>
      <c r="L24" s="34">
        <f t="shared" si="1"/>
        <v>956</v>
      </c>
    </row>
    <row r="25" spans="1:12" ht="21" customHeight="1" x14ac:dyDescent="0.15">
      <c r="A25" s="32">
        <v>23</v>
      </c>
      <c r="B25" s="36">
        <f t="shared" si="0"/>
        <v>23</v>
      </c>
      <c r="C25" s="6" t="s">
        <v>546</v>
      </c>
      <c r="D25" s="3" t="s">
        <v>31</v>
      </c>
      <c r="E25" s="7" t="s">
        <v>547</v>
      </c>
      <c r="F25" s="7" t="s">
        <v>90</v>
      </c>
      <c r="G25" s="2">
        <v>6</v>
      </c>
      <c r="H25" s="45" t="s">
        <v>53</v>
      </c>
      <c r="I25" s="1" t="s">
        <v>54</v>
      </c>
      <c r="J25" s="7" t="s">
        <v>38</v>
      </c>
      <c r="K25" s="2"/>
      <c r="L25" s="34">
        <f t="shared" si="1"/>
        <v>935</v>
      </c>
    </row>
    <row r="26" spans="1:12" ht="21" customHeight="1" x14ac:dyDescent="0.15">
      <c r="A26" s="32">
        <v>24</v>
      </c>
      <c r="B26" s="36">
        <f t="shared" si="0"/>
        <v>24</v>
      </c>
      <c r="C26" s="6" t="s">
        <v>548</v>
      </c>
      <c r="D26" s="3" t="s">
        <v>31</v>
      </c>
      <c r="E26" s="7" t="s">
        <v>173</v>
      </c>
      <c r="F26" s="7" t="s">
        <v>72</v>
      </c>
      <c r="G26" s="2">
        <v>4</v>
      </c>
      <c r="H26" s="45" t="s">
        <v>47</v>
      </c>
      <c r="I26" s="1" t="s">
        <v>48</v>
      </c>
      <c r="J26" s="7" t="s">
        <v>38</v>
      </c>
      <c r="K26" s="2"/>
      <c r="L26" s="34">
        <f t="shared" si="1"/>
        <v>933</v>
      </c>
    </row>
    <row r="27" spans="1:12" ht="21" customHeight="1" x14ac:dyDescent="0.15">
      <c r="A27" s="32">
        <v>25</v>
      </c>
      <c r="B27" s="36">
        <f t="shared" si="0"/>
        <v>25</v>
      </c>
      <c r="C27" s="6" t="s">
        <v>549</v>
      </c>
      <c r="D27" s="3" t="s">
        <v>31</v>
      </c>
      <c r="E27" s="7" t="s">
        <v>103</v>
      </c>
      <c r="F27" s="7" t="s">
        <v>46</v>
      </c>
      <c r="G27" s="2">
        <v>1</v>
      </c>
      <c r="H27" s="45" t="s">
        <v>47</v>
      </c>
      <c r="I27" s="1" t="s">
        <v>48</v>
      </c>
      <c r="J27" s="7" t="s">
        <v>38</v>
      </c>
      <c r="K27" s="2"/>
      <c r="L27" s="34">
        <f t="shared" si="1"/>
        <v>930</v>
      </c>
    </row>
    <row r="28" spans="1:12" ht="21" customHeight="1" x14ac:dyDescent="0.15">
      <c r="A28" s="32">
        <v>26</v>
      </c>
      <c r="B28" s="36">
        <f t="shared" si="0"/>
        <v>26</v>
      </c>
      <c r="C28" s="6" t="s">
        <v>550</v>
      </c>
      <c r="D28" s="3" t="s">
        <v>31</v>
      </c>
      <c r="E28" s="7" t="s">
        <v>551</v>
      </c>
      <c r="F28" s="7" t="s">
        <v>69</v>
      </c>
      <c r="G28" s="2">
        <v>4</v>
      </c>
      <c r="H28" s="45" t="s">
        <v>160</v>
      </c>
      <c r="I28" s="1" t="s">
        <v>130</v>
      </c>
      <c r="J28" s="29" t="s">
        <v>75</v>
      </c>
      <c r="K28" s="2"/>
      <c r="L28" s="34">
        <f t="shared" si="1"/>
        <v>925</v>
      </c>
    </row>
    <row r="29" spans="1:12" ht="21" customHeight="1" x14ac:dyDescent="0.15">
      <c r="A29" s="32">
        <v>27</v>
      </c>
      <c r="B29" s="36">
        <f t="shared" si="0"/>
        <v>27</v>
      </c>
      <c r="C29" s="6" t="s">
        <v>552</v>
      </c>
      <c r="D29" s="3" t="s">
        <v>31</v>
      </c>
      <c r="E29" s="7" t="s">
        <v>553</v>
      </c>
      <c r="F29" s="7" t="s">
        <v>90</v>
      </c>
      <c r="G29" s="2">
        <v>6</v>
      </c>
      <c r="H29" s="45" t="s">
        <v>148</v>
      </c>
      <c r="I29" s="1" t="s">
        <v>74</v>
      </c>
      <c r="J29" s="7" t="s">
        <v>32</v>
      </c>
      <c r="K29" s="2"/>
      <c r="L29" s="34">
        <f t="shared" si="1"/>
        <v>919</v>
      </c>
    </row>
    <row r="30" spans="1:12" ht="21" customHeight="1" x14ac:dyDescent="0.15">
      <c r="A30" s="32">
        <v>28</v>
      </c>
      <c r="B30" s="36">
        <f t="shared" si="0"/>
        <v>28</v>
      </c>
      <c r="C30" s="6" t="s">
        <v>554</v>
      </c>
      <c r="D30" s="3" t="s">
        <v>31</v>
      </c>
      <c r="E30" s="7" t="s">
        <v>555</v>
      </c>
      <c r="F30" s="7" t="s">
        <v>93</v>
      </c>
      <c r="G30" s="2">
        <v>6</v>
      </c>
      <c r="H30" s="45" t="s">
        <v>254</v>
      </c>
      <c r="I30" s="1" t="s">
        <v>74</v>
      </c>
      <c r="J30" s="7" t="s">
        <v>32</v>
      </c>
      <c r="K30" s="2"/>
      <c r="L30" s="34">
        <f t="shared" si="1"/>
        <v>905</v>
      </c>
    </row>
    <row r="31" spans="1:12" ht="21" customHeight="1" x14ac:dyDescent="0.15">
      <c r="A31" s="32">
        <v>29</v>
      </c>
      <c r="B31" s="36">
        <f t="shared" si="0"/>
        <v>29</v>
      </c>
      <c r="C31" s="13" t="s">
        <v>556</v>
      </c>
      <c r="D31" s="3" t="s">
        <v>31</v>
      </c>
      <c r="E31" s="7" t="s">
        <v>557</v>
      </c>
      <c r="F31" s="7" t="s">
        <v>46</v>
      </c>
      <c r="G31" s="2">
        <v>1</v>
      </c>
      <c r="H31" s="45" t="s">
        <v>185</v>
      </c>
      <c r="I31" s="1" t="s">
        <v>186</v>
      </c>
      <c r="J31" s="7" t="s">
        <v>38</v>
      </c>
      <c r="K31" s="2"/>
      <c r="L31" s="34">
        <f t="shared" si="1"/>
        <v>902</v>
      </c>
    </row>
    <row r="32" spans="1:12" ht="21" customHeight="1" x14ac:dyDescent="0.15">
      <c r="A32" s="32">
        <v>30</v>
      </c>
      <c r="B32" s="36">
        <f t="shared" si="0"/>
        <v>30</v>
      </c>
      <c r="C32" s="13" t="s">
        <v>558</v>
      </c>
      <c r="D32" s="3" t="s">
        <v>31</v>
      </c>
      <c r="E32" s="7" t="s">
        <v>559</v>
      </c>
      <c r="F32" s="7" t="s">
        <v>105</v>
      </c>
      <c r="G32" s="2">
        <v>1</v>
      </c>
      <c r="H32" s="48" t="s">
        <v>129</v>
      </c>
      <c r="I32" s="1" t="s">
        <v>130</v>
      </c>
      <c r="J32" s="7" t="s">
        <v>75</v>
      </c>
      <c r="K32" s="2"/>
      <c r="L32" s="34">
        <f t="shared" si="1"/>
        <v>899</v>
      </c>
    </row>
    <row r="33" spans="1:12" ht="21" customHeight="1" x14ac:dyDescent="0.15">
      <c r="A33" s="32">
        <v>31</v>
      </c>
      <c r="B33" s="36">
        <f t="shared" si="0"/>
        <v>31</v>
      </c>
      <c r="C33" s="13" t="s">
        <v>560</v>
      </c>
      <c r="D33" s="3" t="s">
        <v>31</v>
      </c>
      <c r="E33" s="7" t="s">
        <v>561</v>
      </c>
      <c r="F33" s="7" t="s">
        <v>72</v>
      </c>
      <c r="G33" s="2">
        <v>4</v>
      </c>
      <c r="H33" s="45" t="s">
        <v>183</v>
      </c>
      <c r="I33" s="1" t="s">
        <v>95</v>
      </c>
      <c r="J33" s="7" t="s">
        <v>75</v>
      </c>
      <c r="K33" s="2"/>
      <c r="L33" s="34">
        <f t="shared" si="1"/>
        <v>897</v>
      </c>
    </row>
    <row r="34" spans="1:12" ht="21" customHeight="1" x14ac:dyDescent="0.15">
      <c r="A34" s="32">
        <v>32</v>
      </c>
      <c r="B34" s="36">
        <f t="shared" si="0"/>
        <v>32</v>
      </c>
      <c r="C34" s="13" t="s">
        <v>562</v>
      </c>
      <c r="D34" s="3" t="s">
        <v>31</v>
      </c>
      <c r="E34" s="7" t="s">
        <v>563</v>
      </c>
      <c r="F34" s="7" t="s">
        <v>69</v>
      </c>
      <c r="G34" s="2">
        <v>4</v>
      </c>
      <c r="H34" s="49" t="s">
        <v>160</v>
      </c>
      <c r="I34" s="1" t="s">
        <v>130</v>
      </c>
      <c r="J34" s="7" t="s">
        <v>75</v>
      </c>
      <c r="K34" s="2"/>
      <c r="L34" s="34">
        <f t="shared" si="1"/>
        <v>881</v>
      </c>
    </row>
    <row r="35" spans="1:12" ht="21" customHeight="1" x14ac:dyDescent="0.15">
      <c r="A35" s="32">
        <v>33</v>
      </c>
      <c r="B35" s="36">
        <f t="shared" ref="B35:B58" si="2">RANK(L35,L$3:L$1048576,0)</f>
        <v>33</v>
      </c>
      <c r="C35" s="6" t="s">
        <v>564</v>
      </c>
      <c r="D35" s="3" t="s">
        <v>31</v>
      </c>
      <c r="E35" s="7" t="s">
        <v>59</v>
      </c>
      <c r="F35" s="7" t="s">
        <v>60</v>
      </c>
      <c r="G35" s="2">
        <v>6</v>
      </c>
      <c r="H35" s="45" t="s">
        <v>78</v>
      </c>
      <c r="I35" s="1" t="s">
        <v>58</v>
      </c>
      <c r="J35" s="7" t="s">
        <v>38</v>
      </c>
      <c r="K35" s="2"/>
      <c r="L35" s="34">
        <f t="shared" si="1"/>
        <v>854</v>
      </c>
    </row>
    <row r="36" spans="1:12" ht="21" customHeight="1" x14ac:dyDescent="0.15">
      <c r="A36" s="32">
        <v>34</v>
      </c>
      <c r="B36" s="36">
        <f t="shared" si="2"/>
        <v>34</v>
      </c>
      <c r="C36" s="6" t="s">
        <v>565</v>
      </c>
      <c r="D36" s="3" t="s">
        <v>31</v>
      </c>
      <c r="E36" s="7" t="s">
        <v>566</v>
      </c>
      <c r="F36" s="7" t="s">
        <v>306</v>
      </c>
      <c r="G36" s="2">
        <v>6</v>
      </c>
      <c r="H36" s="45" t="s">
        <v>94</v>
      </c>
      <c r="I36" s="1" t="s">
        <v>95</v>
      </c>
      <c r="J36" s="7" t="s">
        <v>32</v>
      </c>
      <c r="K36" s="2"/>
      <c r="L36" s="34">
        <f t="shared" si="1"/>
        <v>842</v>
      </c>
    </row>
    <row r="37" spans="1:12" ht="21" customHeight="1" x14ac:dyDescent="0.15">
      <c r="A37" s="32">
        <v>35</v>
      </c>
      <c r="B37" s="36">
        <f t="shared" si="2"/>
        <v>35</v>
      </c>
      <c r="C37" s="6" t="s">
        <v>567</v>
      </c>
      <c r="D37" s="3" t="s">
        <v>31</v>
      </c>
      <c r="E37" s="7" t="s">
        <v>568</v>
      </c>
      <c r="F37" s="7" t="s">
        <v>569</v>
      </c>
      <c r="G37" s="2">
        <v>5</v>
      </c>
      <c r="H37" s="45" t="s">
        <v>94</v>
      </c>
      <c r="I37" s="1" t="s">
        <v>95</v>
      </c>
      <c r="J37" s="7" t="s">
        <v>32</v>
      </c>
      <c r="K37" s="2"/>
      <c r="L37" s="34">
        <f t="shared" si="1"/>
        <v>841</v>
      </c>
    </row>
    <row r="38" spans="1:12" ht="21" customHeight="1" x14ac:dyDescent="0.15">
      <c r="A38" s="32">
        <v>36</v>
      </c>
      <c r="B38" s="36">
        <f t="shared" si="2"/>
        <v>36</v>
      </c>
      <c r="C38" s="15" t="s">
        <v>570</v>
      </c>
      <c r="D38" s="3" t="s">
        <v>31</v>
      </c>
      <c r="E38" s="16" t="s">
        <v>571</v>
      </c>
      <c r="F38" s="16" t="s">
        <v>46</v>
      </c>
      <c r="G38" s="17">
        <v>1</v>
      </c>
      <c r="H38" s="50" t="s">
        <v>303</v>
      </c>
      <c r="I38" s="18" t="s">
        <v>74</v>
      </c>
      <c r="J38" s="16" t="s">
        <v>99</v>
      </c>
      <c r="K38" s="17"/>
      <c r="L38" s="34">
        <f t="shared" si="1"/>
        <v>839</v>
      </c>
    </row>
    <row r="39" spans="1:12" ht="21" customHeight="1" x14ac:dyDescent="0.15">
      <c r="A39" s="32">
        <v>37</v>
      </c>
      <c r="B39" s="36">
        <f t="shared" si="2"/>
        <v>37</v>
      </c>
      <c r="C39" s="13" t="s">
        <v>572</v>
      </c>
      <c r="D39" s="3" t="s">
        <v>31</v>
      </c>
      <c r="E39" s="7" t="s">
        <v>191</v>
      </c>
      <c r="F39" s="7" t="s">
        <v>192</v>
      </c>
      <c r="G39" s="2">
        <v>1</v>
      </c>
      <c r="H39" s="49" t="s">
        <v>47</v>
      </c>
      <c r="I39" s="1" t="s">
        <v>48</v>
      </c>
      <c r="J39" s="7" t="s">
        <v>38</v>
      </c>
      <c r="K39" s="2"/>
      <c r="L39" s="34">
        <f t="shared" si="1"/>
        <v>838</v>
      </c>
    </row>
    <row r="40" spans="1:12" ht="21" customHeight="1" x14ac:dyDescent="0.15">
      <c r="A40" s="32">
        <v>38</v>
      </c>
      <c r="B40" s="36">
        <f t="shared" si="2"/>
        <v>38</v>
      </c>
      <c r="C40" s="6" t="s">
        <v>573</v>
      </c>
      <c r="D40" s="3" t="s">
        <v>31</v>
      </c>
      <c r="E40" s="7" t="s">
        <v>574</v>
      </c>
      <c r="F40" s="7" t="s">
        <v>575</v>
      </c>
      <c r="G40" s="2">
        <v>2</v>
      </c>
      <c r="H40" s="45" t="s">
        <v>235</v>
      </c>
      <c r="I40" s="1" t="s">
        <v>74</v>
      </c>
      <c r="J40" s="7" t="s">
        <v>117</v>
      </c>
      <c r="K40" s="2"/>
      <c r="L40" s="34">
        <f t="shared" si="1"/>
        <v>836</v>
      </c>
    </row>
    <row r="41" spans="1:12" ht="21" customHeight="1" x14ac:dyDescent="0.15">
      <c r="A41" s="32">
        <v>39</v>
      </c>
      <c r="B41" s="36">
        <f t="shared" si="2"/>
        <v>38</v>
      </c>
      <c r="C41" s="6" t="s">
        <v>573</v>
      </c>
      <c r="D41" s="3" t="s">
        <v>31</v>
      </c>
      <c r="E41" s="7" t="s">
        <v>576</v>
      </c>
      <c r="F41" s="7" t="s">
        <v>330</v>
      </c>
      <c r="G41" s="2">
        <v>3</v>
      </c>
      <c r="H41" s="48" t="s">
        <v>53</v>
      </c>
      <c r="I41" s="1" t="s">
        <v>54</v>
      </c>
      <c r="J41" s="7" t="s">
        <v>38</v>
      </c>
      <c r="K41" s="2"/>
      <c r="L41" s="34">
        <f t="shared" si="1"/>
        <v>836</v>
      </c>
    </row>
    <row r="42" spans="1:12" ht="21" customHeight="1" x14ac:dyDescent="0.15">
      <c r="A42" s="32">
        <v>40</v>
      </c>
      <c r="B42" s="36">
        <f t="shared" si="2"/>
        <v>40</v>
      </c>
      <c r="C42" s="6" t="s">
        <v>577</v>
      </c>
      <c r="D42" s="3" t="s">
        <v>31</v>
      </c>
      <c r="E42" s="7" t="s">
        <v>578</v>
      </c>
      <c r="F42" s="7" t="s">
        <v>72</v>
      </c>
      <c r="G42" s="2">
        <v>4</v>
      </c>
      <c r="H42" s="45" t="s">
        <v>53</v>
      </c>
      <c r="I42" s="1" t="s">
        <v>54</v>
      </c>
      <c r="J42" s="7" t="s">
        <v>38</v>
      </c>
      <c r="K42" s="2"/>
      <c r="L42" s="34">
        <f t="shared" si="1"/>
        <v>830</v>
      </c>
    </row>
    <row r="43" spans="1:12" ht="21" customHeight="1" x14ac:dyDescent="0.15">
      <c r="A43" s="32">
        <v>41</v>
      </c>
      <c r="B43" s="36">
        <f t="shared" si="2"/>
        <v>41</v>
      </c>
      <c r="C43" s="6" t="s">
        <v>579</v>
      </c>
      <c r="D43" s="3" t="s">
        <v>31</v>
      </c>
      <c r="E43" s="7" t="s">
        <v>111</v>
      </c>
      <c r="F43" s="7" t="s">
        <v>72</v>
      </c>
      <c r="G43" s="2">
        <v>4</v>
      </c>
      <c r="H43" s="45" t="s">
        <v>230</v>
      </c>
      <c r="I43" s="1" t="s">
        <v>113</v>
      </c>
      <c r="J43" s="7" t="s">
        <v>114</v>
      </c>
      <c r="K43" s="2"/>
      <c r="L43" s="34">
        <f t="shared" si="1"/>
        <v>823</v>
      </c>
    </row>
    <row r="44" spans="1:12" ht="21" customHeight="1" x14ac:dyDescent="0.15">
      <c r="A44" s="32">
        <v>42</v>
      </c>
      <c r="B44" s="36">
        <f t="shared" si="2"/>
        <v>42</v>
      </c>
      <c r="C44" s="13" t="s">
        <v>580</v>
      </c>
      <c r="D44" s="19" t="s">
        <v>31</v>
      </c>
      <c r="E44" s="7" t="s">
        <v>581</v>
      </c>
      <c r="F44" s="7" t="s">
        <v>582</v>
      </c>
      <c r="G44" s="2">
        <v>5</v>
      </c>
      <c r="H44" s="49" t="s">
        <v>129</v>
      </c>
      <c r="I44" s="1" t="s">
        <v>130</v>
      </c>
      <c r="J44" s="7" t="s">
        <v>32</v>
      </c>
      <c r="K44" s="2"/>
      <c r="L44" s="34">
        <f t="shared" si="1"/>
        <v>814</v>
      </c>
    </row>
    <row r="45" spans="1:12" ht="21" customHeight="1" x14ac:dyDescent="0.15">
      <c r="A45" s="32">
        <v>43</v>
      </c>
      <c r="B45" s="36">
        <f t="shared" si="2"/>
        <v>43</v>
      </c>
      <c r="C45" s="6" t="s">
        <v>583</v>
      </c>
      <c r="D45" s="3" t="s">
        <v>31</v>
      </c>
      <c r="E45" s="7" t="s">
        <v>584</v>
      </c>
      <c r="F45" s="7" t="s">
        <v>337</v>
      </c>
      <c r="G45" s="2">
        <v>3</v>
      </c>
      <c r="H45" s="45" t="s">
        <v>341</v>
      </c>
      <c r="I45" s="1" t="s">
        <v>585</v>
      </c>
      <c r="J45" s="7" t="s">
        <v>586</v>
      </c>
      <c r="K45" s="2"/>
      <c r="L45" s="34">
        <f t="shared" si="1"/>
        <v>812</v>
      </c>
    </row>
    <row r="46" spans="1:12" ht="21" customHeight="1" x14ac:dyDescent="0.15">
      <c r="A46" s="32">
        <v>44</v>
      </c>
      <c r="B46" s="2">
        <f t="shared" si="2"/>
        <v>43</v>
      </c>
      <c r="C46" s="6" t="s">
        <v>583</v>
      </c>
      <c r="D46" s="54" t="s">
        <v>31</v>
      </c>
      <c r="E46" s="7" t="s">
        <v>108</v>
      </c>
      <c r="F46" s="7" t="s">
        <v>105</v>
      </c>
      <c r="G46" s="2">
        <v>1</v>
      </c>
      <c r="H46" s="45" t="s">
        <v>106</v>
      </c>
      <c r="I46" s="1" t="s">
        <v>107</v>
      </c>
      <c r="J46" s="29" t="s">
        <v>99</v>
      </c>
      <c r="K46" s="2"/>
      <c r="L46" s="34">
        <f t="shared" si="1"/>
        <v>812</v>
      </c>
    </row>
    <row r="47" spans="1:12" ht="21" customHeight="1" x14ac:dyDescent="0.15">
      <c r="A47" s="32">
        <v>45</v>
      </c>
      <c r="B47" s="2">
        <f t="shared" si="2"/>
        <v>45</v>
      </c>
      <c r="C47" s="6" t="s">
        <v>587</v>
      </c>
      <c r="D47" s="54" t="s">
        <v>31</v>
      </c>
      <c r="E47" s="7" t="s">
        <v>588</v>
      </c>
      <c r="F47" s="7" t="s">
        <v>72</v>
      </c>
      <c r="G47" s="2">
        <v>4</v>
      </c>
      <c r="H47" s="45" t="s">
        <v>341</v>
      </c>
      <c r="I47" s="1" t="s">
        <v>342</v>
      </c>
      <c r="J47" s="7" t="s">
        <v>75</v>
      </c>
      <c r="K47" s="2"/>
      <c r="L47" s="34">
        <f t="shared" si="1"/>
        <v>808</v>
      </c>
    </row>
    <row r="48" spans="1:12" ht="21" customHeight="1" x14ac:dyDescent="0.15">
      <c r="A48" s="32">
        <v>46</v>
      </c>
      <c r="B48" s="2">
        <f t="shared" si="2"/>
        <v>46</v>
      </c>
      <c r="C48" s="59" t="s">
        <v>589</v>
      </c>
      <c r="D48" s="54" t="s">
        <v>31</v>
      </c>
      <c r="E48" s="7" t="s">
        <v>590</v>
      </c>
      <c r="F48" s="7" t="s">
        <v>591</v>
      </c>
      <c r="G48" s="2">
        <v>2</v>
      </c>
      <c r="H48" s="45" t="s">
        <v>235</v>
      </c>
      <c r="I48" s="1" t="s">
        <v>74</v>
      </c>
      <c r="J48" s="7" t="s">
        <v>117</v>
      </c>
      <c r="K48" s="2"/>
      <c r="L48" s="34">
        <f t="shared" si="1"/>
        <v>807</v>
      </c>
    </row>
    <row r="49" spans="1:12" ht="21" customHeight="1" x14ac:dyDescent="0.15">
      <c r="A49" s="32">
        <v>47</v>
      </c>
      <c r="B49" s="2">
        <f t="shared" si="2"/>
        <v>47</v>
      </c>
      <c r="C49" s="6" t="s">
        <v>592</v>
      </c>
      <c r="D49" s="54" t="s">
        <v>31</v>
      </c>
      <c r="E49" s="7" t="s">
        <v>593</v>
      </c>
      <c r="F49" s="7" t="s">
        <v>105</v>
      </c>
      <c r="G49" s="2">
        <v>1</v>
      </c>
      <c r="H49" s="48" t="s">
        <v>47</v>
      </c>
      <c r="I49" s="1" t="s">
        <v>48</v>
      </c>
      <c r="J49" s="7" t="s">
        <v>38</v>
      </c>
      <c r="K49" s="2"/>
      <c r="L49" s="34">
        <f t="shared" si="1"/>
        <v>797</v>
      </c>
    </row>
    <row r="50" spans="1:12" ht="21" customHeight="1" x14ac:dyDescent="0.15">
      <c r="A50" s="32">
        <v>48</v>
      </c>
      <c r="B50" s="2">
        <f t="shared" si="2"/>
        <v>48</v>
      </c>
      <c r="C50" s="6" t="s">
        <v>594</v>
      </c>
      <c r="D50" s="54" t="s">
        <v>31</v>
      </c>
      <c r="E50" s="7" t="s">
        <v>595</v>
      </c>
      <c r="F50" s="7" t="s">
        <v>128</v>
      </c>
      <c r="G50" s="2">
        <v>3</v>
      </c>
      <c r="H50" s="45" t="s">
        <v>160</v>
      </c>
      <c r="I50" s="1" t="s">
        <v>130</v>
      </c>
      <c r="J50" s="29" t="s">
        <v>117</v>
      </c>
      <c r="K50" s="2"/>
      <c r="L50" s="34">
        <f t="shared" si="1"/>
        <v>795</v>
      </c>
    </row>
    <row r="51" spans="1:12" ht="21" customHeight="1" x14ac:dyDescent="0.15">
      <c r="A51" s="32">
        <v>49</v>
      </c>
      <c r="B51" s="2">
        <f t="shared" si="2"/>
        <v>48</v>
      </c>
      <c r="C51" s="6" t="s">
        <v>594</v>
      </c>
      <c r="D51" s="54" t="s">
        <v>31</v>
      </c>
      <c r="E51" s="7" t="s">
        <v>596</v>
      </c>
      <c r="F51" s="7" t="s">
        <v>481</v>
      </c>
      <c r="G51" s="2">
        <v>5</v>
      </c>
      <c r="H51" s="45" t="s">
        <v>203</v>
      </c>
      <c r="I51" s="1" t="s">
        <v>102</v>
      </c>
      <c r="J51" s="7" t="s">
        <v>38</v>
      </c>
      <c r="K51" s="2"/>
      <c r="L51" s="34">
        <f t="shared" si="1"/>
        <v>795</v>
      </c>
    </row>
    <row r="52" spans="1:12" ht="21" customHeight="1" x14ac:dyDescent="0.15">
      <c r="A52" s="32">
        <v>50</v>
      </c>
      <c r="B52" s="2">
        <f t="shared" si="2"/>
        <v>50</v>
      </c>
      <c r="C52" s="6" t="s">
        <v>597</v>
      </c>
      <c r="D52" s="3" t="s">
        <v>31</v>
      </c>
      <c r="E52" s="7" t="s">
        <v>170</v>
      </c>
      <c r="F52" s="7" t="s">
        <v>171</v>
      </c>
      <c r="G52" s="2">
        <v>1</v>
      </c>
      <c r="H52" s="45" t="s">
        <v>106</v>
      </c>
      <c r="I52" s="1" t="s">
        <v>107</v>
      </c>
      <c r="J52" s="7" t="s">
        <v>99</v>
      </c>
      <c r="K52" s="2"/>
      <c r="L52" s="34">
        <f t="shared" si="1"/>
        <v>793</v>
      </c>
    </row>
    <row r="53" spans="1:12" ht="21" customHeight="1" x14ac:dyDescent="0.15">
      <c r="A53" s="32">
        <v>51</v>
      </c>
      <c r="B53" s="2">
        <f t="shared" si="2"/>
        <v>51</v>
      </c>
      <c r="C53" s="6" t="s">
        <v>598</v>
      </c>
      <c r="D53" s="3" t="s">
        <v>31</v>
      </c>
      <c r="E53" s="7" t="s">
        <v>599</v>
      </c>
      <c r="F53" s="7" t="s">
        <v>452</v>
      </c>
      <c r="G53" s="2">
        <v>6</v>
      </c>
      <c r="H53" s="45" t="s">
        <v>193</v>
      </c>
      <c r="I53" s="1" t="s">
        <v>25</v>
      </c>
      <c r="J53" s="7" t="s">
        <v>32</v>
      </c>
      <c r="K53" s="2"/>
      <c r="L53" s="34">
        <f t="shared" si="1"/>
        <v>789</v>
      </c>
    </row>
    <row r="54" spans="1:12" ht="21" customHeight="1" x14ac:dyDescent="0.15">
      <c r="A54" s="32">
        <v>52</v>
      </c>
      <c r="B54" s="2">
        <f t="shared" si="2"/>
        <v>52</v>
      </c>
      <c r="C54" s="6" t="s">
        <v>600</v>
      </c>
      <c r="D54" s="3" t="s">
        <v>31</v>
      </c>
      <c r="E54" s="7" t="s">
        <v>155</v>
      </c>
      <c r="F54" s="7" t="s">
        <v>52</v>
      </c>
      <c r="G54" s="2">
        <v>6</v>
      </c>
      <c r="H54" s="45" t="s">
        <v>156</v>
      </c>
      <c r="I54" s="1" t="s">
        <v>37</v>
      </c>
      <c r="J54" s="7" t="s">
        <v>38</v>
      </c>
      <c r="K54" s="2"/>
      <c r="L54" s="34">
        <f t="shared" si="1"/>
        <v>788</v>
      </c>
    </row>
    <row r="55" spans="1:12" ht="21" customHeight="1" x14ac:dyDescent="0.15">
      <c r="A55" s="32">
        <v>53</v>
      </c>
      <c r="B55" s="2">
        <f t="shared" si="2"/>
        <v>53</v>
      </c>
      <c r="C55" s="6" t="s">
        <v>601</v>
      </c>
      <c r="D55" s="3" t="s">
        <v>31</v>
      </c>
      <c r="E55" s="7" t="s">
        <v>602</v>
      </c>
      <c r="F55" s="7" t="s">
        <v>125</v>
      </c>
      <c r="G55" s="2">
        <v>6</v>
      </c>
      <c r="H55" s="45" t="s">
        <v>129</v>
      </c>
      <c r="I55" s="1" t="s">
        <v>130</v>
      </c>
      <c r="J55" s="7" t="s">
        <v>32</v>
      </c>
      <c r="K55" s="2"/>
      <c r="L55" s="34">
        <f t="shared" si="1"/>
        <v>783</v>
      </c>
    </row>
    <row r="56" spans="1:12" ht="21" customHeight="1" x14ac:dyDescent="0.15">
      <c r="A56" s="32">
        <v>54</v>
      </c>
      <c r="B56" s="5">
        <f t="shared" si="2"/>
        <v>53</v>
      </c>
      <c r="C56" s="20" t="s">
        <v>601</v>
      </c>
      <c r="D56" s="150" t="s">
        <v>31</v>
      </c>
      <c r="E56" s="8" t="s">
        <v>603</v>
      </c>
      <c r="F56" s="8" t="s">
        <v>138</v>
      </c>
      <c r="G56" s="5">
        <v>6</v>
      </c>
      <c r="H56" s="51" t="s">
        <v>254</v>
      </c>
      <c r="I56" s="4" t="s">
        <v>74</v>
      </c>
      <c r="J56" s="8" t="s">
        <v>32</v>
      </c>
      <c r="K56" s="5"/>
      <c r="L56" s="34">
        <f t="shared" si="1"/>
        <v>783</v>
      </c>
    </row>
    <row r="57" spans="1:12" ht="21" customHeight="1" x14ac:dyDescent="0.15">
      <c r="A57" s="32" t="s">
        <v>27</v>
      </c>
      <c r="B57" s="2" t="e">
        <f t="shared" si="2"/>
        <v>#N/A</v>
      </c>
      <c r="C57" s="6"/>
      <c r="D57" s="3"/>
      <c r="E57" s="7"/>
      <c r="F57" s="7"/>
      <c r="G57" s="2"/>
      <c r="H57" s="45"/>
      <c r="I57" s="1"/>
      <c r="J57" s="7"/>
      <c r="K57" s="2"/>
    </row>
    <row r="58" spans="1:12" ht="21" customHeight="1" x14ac:dyDescent="0.15">
      <c r="A58" s="32" t="s">
        <v>27</v>
      </c>
      <c r="B58" s="5" t="e">
        <f t="shared" si="2"/>
        <v>#N/A</v>
      </c>
      <c r="C58" s="20"/>
      <c r="D58" s="150"/>
      <c r="E58" s="8"/>
      <c r="F58" s="8"/>
      <c r="G58" s="5"/>
      <c r="H58" s="51"/>
      <c r="I58" s="4"/>
      <c r="J58" s="8"/>
      <c r="K58" s="5"/>
    </row>
    <row r="59" spans="1:12" ht="21" customHeight="1" x14ac:dyDescent="0.15">
      <c r="A59" s="32"/>
      <c r="B59" s="32"/>
      <c r="C59" s="53"/>
      <c r="D59" s="54"/>
      <c r="E59" s="55"/>
      <c r="F59" s="55"/>
      <c r="G59" s="32"/>
      <c r="H59" s="56"/>
      <c r="I59" s="57"/>
      <c r="J59" s="55"/>
      <c r="K59" s="32"/>
    </row>
    <row r="60" spans="1:12" ht="21" customHeight="1" x14ac:dyDescent="0.15">
      <c r="A60" s="32"/>
      <c r="B60" s="32"/>
      <c r="C60" s="53"/>
      <c r="D60" s="54"/>
      <c r="E60" s="55"/>
      <c r="F60" s="55"/>
      <c r="G60" s="32"/>
      <c r="H60" s="56"/>
      <c r="I60" s="57"/>
      <c r="J60" s="55"/>
      <c r="K60" s="32"/>
    </row>
    <row r="61" spans="1:12" ht="21" customHeight="1" x14ac:dyDescent="0.15">
      <c r="A61" s="32"/>
      <c r="B61" s="32"/>
      <c r="C61" s="53"/>
      <c r="D61" s="54"/>
      <c r="E61" s="55"/>
      <c r="F61" s="55"/>
      <c r="G61" s="32"/>
      <c r="H61" s="56"/>
      <c r="I61" s="57"/>
      <c r="J61" s="55"/>
      <c r="K61" s="32"/>
    </row>
    <row r="62" spans="1:12" ht="21" customHeight="1" x14ac:dyDescent="0.15">
      <c r="A62" s="32"/>
      <c r="B62" s="32"/>
      <c r="C62" s="53"/>
      <c r="D62" s="54"/>
      <c r="E62" s="55"/>
      <c r="F62" s="55"/>
      <c r="G62" s="32"/>
      <c r="H62" s="56"/>
      <c r="I62" s="57"/>
      <c r="J62" s="55"/>
      <c r="K62" s="32"/>
    </row>
    <row r="63" spans="1:12" ht="21" customHeight="1" x14ac:dyDescent="0.15">
      <c r="A63" s="32"/>
      <c r="B63" s="32"/>
      <c r="C63" s="53"/>
      <c r="D63" s="54"/>
      <c r="E63" s="55"/>
      <c r="F63" s="55"/>
      <c r="G63" s="32"/>
      <c r="H63" s="56"/>
      <c r="I63" s="57"/>
      <c r="J63" s="55"/>
      <c r="K63" s="32"/>
    </row>
    <row r="64" spans="1:12" ht="21" customHeight="1" x14ac:dyDescent="0.15">
      <c r="A64" s="32"/>
      <c r="B64" s="32"/>
      <c r="C64" s="53"/>
      <c r="D64" s="54"/>
      <c r="E64" s="55"/>
      <c r="F64" s="55"/>
      <c r="G64" s="32"/>
      <c r="H64" s="56"/>
      <c r="I64" s="57"/>
      <c r="J64" s="55"/>
      <c r="K64" s="32"/>
    </row>
    <row r="65" spans="1:11" ht="21" customHeight="1" x14ac:dyDescent="0.15">
      <c r="A65" s="32"/>
      <c r="B65" s="32"/>
      <c r="C65" s="53"/>
      <c r="D65" s="54"/>
      <c r="E65" s="55"/>
      <c r="F65" s="55"/>
      <c r="G65" s="32"/>
      <c r="H65" s="56"/>
      <c r="I65" s="57"/>
      <c r="J65" s="55"/>
      <c r="K65" s="32"/>
    </row>
    <row r="66" spans="1:11" ht="21" customHeight="1" x14ac:dyDescent="0.15">
      <c r="A66" s="32"/>
      <c r="B66" s="32"/>
      <c r="C66" s="53"/>
      <c r="D66" s="54"/>
      <c r="E66" s="55"/>
      <c r="F66" s="55"/>
      <c r="G66" s="32"/>
      <c r="H66" s="56"/>
      <c r="I66" s="57"/>
      <c r="J66" s="55"/>
      <c r="K66" s="32"/>
    </row>
    <row r="67" spans="1:11" ht="17.25" x14ac:dyDescent="0.15">
      <c r="A67" s="32"/>
      <c r="B67" s="32"/>
    </row>
    <row r="68" spans="1:11" ht="17.25" x14ac:dyDescent="0.15">
      <c r="A68" s="32"/>
      <c r="B68" s="32"/>
    </row>
    <row r="69" spans="1:11" ht="17.25" x14ac:dyDescent="0.15">
      <c r="A69" s="32"/>
      <c r="B69" s="32"/>
    </row>
    <row r="70" spans="1:11" ht="17.25" x14ac:dyDescent="0.15">
      <c r="A70" s="32"/>
      <c r="B70" s="32"/>
    </row>
    <row r="71" spans="1:11" ht="17.25" x14ac:dyDescent="0.15">
      <c r="A71" s="32"/>
      <c r="B71" s="32"/>
    </row>
    <row r="72" spans="1:11" ht="17.25" x14ac:dyDescent="0.15">
      <c r="A72" s="32"/>
      <c r="B72" s="32"/>
    </row>
    <row r="73" spans="1:11" ht="17.25" x14ac:dyDescent="0.15">
      <c r="A73" s="32"/>
      <c r="B73" s="32"/>
    </row>
    <row r="74" spans="1:11" ht="17.25" x14ac:dyDescent="0.15">
      <c r="A74" s="32"/>
      <c r="B74" s="32"/>
    </row>
    <row r="75" spans="1:11" ht="17.25" x14ac:dyDescent="0.15">
      <c r="A75" s="32"/>
      <c r="B75" s="32"/>
    </row>
    <row r="76" spans="1:11" ht="17.25" x14ac:dyDescent="0.15">
      <c r="A76" s="32"/>
      <c r="B76" s="32"/>
    </row>
  </sheetData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7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34"/>
    <col min="2" max="2" width="8.25" style="34" bestFit="1" customWidth="1"/>
    <col min="3" max="3" width="11.125" style="43" bestFit="1" customWidth="1"/>
    <col min="4" max="4" width="7" style="34" hidden="1" customWidth="1"/>
    <col min="5" max="5" width="19.875" style="34" bestFit="1" customWidth="1"/>
    <col min="6" max="6" width="17.375" style="34" bestFit="1" customWidth="1"/>
    <col min="7" max="7" width="7" style="34" bestFit="1" customWidth="1"/>
    <col min="8" max="8" width="9.25" style="43" bestFit="1" customWidth="1"/>
    <col min="9" max="9" width="24.625" style="34" customWidth="1"/>
    <col min="10" max="10" width="12" style="34" bestFit="1" customWidth="1"/>
    <col min="11" max="11" width="7" style="43" bestFit="1" customWidth="1"/>
    <col min="12" max="12" width="12.625" style="34" customWidth="1"/>
    <col min="13" max="16384" width="9" style="34"/>
  </cols>
  <sheetData>
    <row r="1" spans="1:12" ht="18.75" x14ac:dyDescent="0.15">
      <c r="A1" s="57"/>
      <c r="B1" s="21" t="s">
        <v>0</v>
      </c>
      <c r="C1" s="44" t="s">
        <v>29</v>
      </c>
      <c r="D1" s="22"/>
      <c r="E1" s="22"/>
      <c r="F1" s="22"/>
      <c r="G1" s="23"/>
      <c r="H1" s="52"/>
      <c r="I1" s="33"/>
      <c r="J1" s="24"/>
      <c r="K1" s="25"/>
    </row>
    <row r="2" spans="1:12" ht="21" customHeight="1" x14ac:dyDescent="0.15">
      <c r="A2" s="57"/>
      <c r="B2" s="27" t="s">
        <v>2</v>
      </c>
      <c r="C2" s="27" t="s">
        <v>14</v>
      </c>
      <c r="D2" s="27" t="s">
        <v>4</v>
      </c>
      <c r="E2" s="27" t="s">
        <v>20</v>
      </c>
      <c r="F2" s="27" t="s">
        <v>15</v>
      </c>
      <c r="G2" s="27" t="s">
        <v>6</v>
      </c>
      <c r="H2" s="74" t="s">
        <v>7</v>
      </c>
      <c r="I2" s="27" t="s">
        <v>21</v>
      </c>
      <c r="J2" s="27" t="s">
        <v>22</v>
      </c>
      <c r="K2" s="27" t="s">
        <v>19</v>
      </c>
      <c r="L2" s="34" t="s">
        <v>30</v>
      </c>
    </row>
    <row r="3" spans="1:12" ht="21" customHeight="1" x14ac:dyDescent="0.15">
      <c r="A3" s="32">
        <v>1</v>
      </c>
      <c r="B3" s="9">
        <f t="shared" ref="B3:B34" si="0">RANK(L3,L$3:L$1048576,0)</f>
        <v>1</v>
      </c>
      <c r="C3" s="75" t="s">
        <v>604</v>
      </c>
      <c r="D3" s="11" t="s">
        <v>31</v>
      </c>
      <c r="E3" s="12" t="s">
        <v>513</v>
      </c>
      <c r="F3" s="12" t="s">
        <v>46</v>
      </c>
      <c r="G3" s="9">
        <v>1</v>
      </c>
      <c r="H3" s="47" t="s">
        <v>268</v>
      </c>
      <c r="I3" s="12" t="s">
        <v>58</v>
      </c>
      <c r="J3" s="76" t="s">
        <v>38</v>
      </c>
      <c r="K3" s="9" t="s">
        <v>39</v>
      </c>
      <c r="L3" s="34">
        <f>VALUE(LEFT(C3,LEN(C3)-3)&amp;MID(C3,LEN(C3)-1,2))</f>
        <v>4328</v>
      </c>
    </row>
    <row r="4" spans="1:12" ht="21" customHeight="1" x14ac:dyDescent="0.15">
      <c r="A4" s="32">
        <v>2</v>
      </c>
      <c r="B4" s="2">
        <f t="shared" si="0"/>
        <v>2</v>
      </c>
      <c r="C4" s="13" t="s">
        <v>605</v>
      </c>
      <c r="D4" s="3" t="s">
        <v>31</v>
      </c>
      <c r="E4" s="7" t="s">
        <v>511</v>
      </c>
      <c r="F4" s="7" t="s">
        <v>69</v>
      </c>
      <c r="G4" s="2">
        <v>4</v>
      </c>
      <c r="H4" s="45" t="s">
        <v>606</v>
      </c>
      <c r="I4" s="7" t="s">
        <v>504</v>
      </c>
      <c r="J4" s="1" t="s">
        <v>505</v>
      </c>
      <c r="K4" s="2" t="s">
        <v>200</v>
      </c>
      <c r="L4" s="34">
        <f t="shared" ref="L4:L63" si="1">VALUE(LEFT(C4,LEN(C4)-3)&amp;MID(C4,LEN(C4)-1,2))</f>
        <v>3853</v>
      </c>
    </row>
    <row r="5" spans="1:12" ht="21" customHeight="1" x14ac:dyDescent="0.15">
      <c r="A5" s="32">
        <v>3</v>
      </c>
      <c r="B5" s="2">
        <f t="shared" si="0"/>
        <v>3</v>
      </c>
      <c r="C5" s="6" t="s">
        <v>607</v>
      </c>
      <c r="D5" s="3" t="s">
        <v>31</v>
      </c>
      <c r="E5" s="7" t="s">
        <v>557</v>
      </c>
      <c r="F5" s="7" t="s">
        <v>46</v>
      </c>
      <c r="G5" s="2">
        <v>1</v>
      </c>
      <c r="H5" s="45" t="s">
        <v>210</v>
      </c>
      <c r="I5" s="7" t="s">
        <v>48</v>
      </c>
      <c r="J5" s="1" t="s">
        <v>38</v>
      </c>
      <c r="K5" s="2" t="s">
        <v>200</v>
      </c>
      <c r="L5" s="34">
        <f t="shared" si="1"/>
        <v>3825</v>
      </c>
    </row>
    <row r="6" spans="1:12" ht="21" customHeight="1" x14ac:dyDescent="0.15">
      <c r="A6" s="32">
        <v>4</v>
      </c>
      <c r="B6" s="2">
        <f t="shared" si="0"/>
        <v>4</v>
      </c>
      <c r="C6" s="6" t="s">
        <v>608</v>
      </c>
      <c r="D6" s="3" t="s">
        <v>31</v>
      </c>
      <c r="E6" s="7" t="s">
        <v>515</v>
      </c>
      <c r="F6" s="7" t="s">
        <v>164</v>
      </c>
      <c r="G6" s="2">
        <v>6</v>
      </c>
      <c r="H6" s="45" t="s">
        <v>148</v>
      </c>
      <c r="I6" s="7" t="s">
        <v>74</v>
      </c>
      <c r="J6" s="1" t="s">
        <v>32</v>
      </c>
      <c r="K6" s="2" t="s">
        <v>49</v>
      </c>
      <c r="L6" s="34">
        <f t="shared" si="1"/>
        <v>3744</v>
      </c>
    </row>
    <row r="7" spans="1:12" ht="21" customHeight="1" x14ac:dyDescent="0.15">
      <c r="A7" s="32">
        <v>5</v>
      </c>
      <c r="B7" s="2">
        <f t="shared" si="0"/>
        <v>5</v>
      </c>
      <c r="C7" s="13" t="s">
        <v>609</v>
      </c>
      <c r="D7" s="3" t="s">
        <v>31</v>
      </c>
      <c r="E7" s="7" t="s">
        <v>581</v>
      </c>
      <c r="F7" s="7" t="s">
        <v>582</v>
      </c>
      <c r="G7" s="2">
        <v>5</v>
      </c>
      <c r="H7" s="45" t="s">
        <v>193</v>
      </c>
      <c r="I7" s="7" t="s">
        <v>62</v>
      </c>
      <c r="J7" s="1" t="s">
        <v>63</v>
      </c>
      <c r="K7" s="2"/>
      <c r="L7" s="34">
        <f t="shared" si="1"/>
        <v>3509</v>
      </c>
    </row>
    <row r="8" spans="1:12" ht="21" customHeight="1" x14ac:dyDescent="0.15">
      <c r="A8" s="32">
        <v>6</v>
      </c>
      <c r="B8" s="2">
        <f t="shared" si="0"/>
        <v>6</v>
      </c>
      <c r="C8" s="13" t="s">
        <v>610</v>
      </c>
      <c r="D8" s="3" t="s">
        <v>31</v>
      </c>
      <c r="E8" s="7" t="s">
        <v>611</v>
      </c>
      <c r="F8" s="7" t="s">
        <v>46</v>
      </c>
      <c r="G8" s="2">
        <v>1</v>
      </c>
      <c r="H8" s="49" t="s">
        <v>220</v>
      </c>
      <c r="I8" s="7" t="s">
        <v>186</v>
      </c>
      <c r="J8" s="1" t="s">
        <v>38</v>
      </c>
      <c r="K8" s="2"/>
      <c r="L8" s="34">
        <f t="shared" si="1"/>
        <v>3482</v>
      </c>
    </row>
    <row r="9" spans="1:12" ht="21" customHeight="1" x14ac:dyDescent="0.15">
      <c r="A9" s="32">
        <v>7</v>
      </c>
      <c r="B9" s="2">
        <f t="shared" si="0"/>
        <v>7</v>
      </c>
      <c r="C9" s="6" t="s">
        <v>612</v>
      </c>
      <c r="D9" s="3" t="s">
        <v>31</v>
      </c>
      <c r="E9" s="7" t="s">
        <v>584</v>
      </c>
      <c r="F9" s="7" t="s">
        <v>337</v>
      </c>
      <c r="G9" s="2">
        <v>3</v>
      </c>
      <c r="H9" s="45" t="s">
        <v>94</v>
      </c>
      <c r="I9" s="7" t="s">
        <v>95</v>
      </c>
      <c r="J9" s="1" t="s">
        <v>117</v>
      </c>
      <c r="K9" s="2"/>
      <c r="L9" s="34">
        <f t="shared" si="1"/>
        <v>3391</v>
      </c>
    </row>
    <row r="10" spans="1:12" ht="21" customHeight="1" x14ac:dyDescent="0.15">
      <c r="A10" s="32">
        <v>8</v>
      </c>
      <c r="B10" s="2">
        <f t="shared" si="0"/>
        <v>8</v>
      </c>
      <c r="C10" s="6" t="s">
        <v>613</v>
      </c>
      <c r="D10" s="3" t="s">
        <v>31</v>
      </c>
      <c r="E10" s="7" t="s">
        <v>588</v>
      </c>
      <c r="F10" s="7" t="s">
        <v>72</v>
      </c>
      <c r="G10" s="2">
        <v>4</v>
      </c>
      <c r="H10" s="45" t="s">
        <v>210</v>
      </c>
      <c r="I10" s="7" t="s">
        <v>48</v>
      </c>
      <c r="J10" s="1" t="s">
        <v>38</v>
      </c>
      <c r="K10" s="2"/>
      <c r="L10" s="34">
        <f t="shared" si="1"/>
        <v>3384</v>
      </c>
    </row>
    <row r="11" spans="1:12" ht="21" customHeight="1" x14ac:dyDescent="0.15">
      <c r="A11" s="32">
        <v>9</v>
      </c>
      <c r="B11" s="2">
        <f t="shared" si="0"/>
        <v>9</v>
      </c>
      <c r="C11" s="6" t="s">
        <v>614</v>
      </c>
      <c r="D11" s="3" t="s">
        <v>31</v>
      </c>
      <c r="E11" s="7" t="s">
        <v>563</v>
      </c>
      <c r="F11" s="7" t="s">
        <v>69</v>
      </c>
      <c r="G11" s="2">
        <v>4</v>
      </c>
      <c r="H11" s="45" t="s">
        <v>210</v>
      </c>
      <c r="I11" s="7" t="s">
        <v>48</v>
      </c>
      <c r="J11" s="1" t="s">
        <v>38</v>
      </c>
      <c r="K11" s="2"/>
      <c r="L11" s="34">
        <f t="shared" si="1"/>
        <v>3348</v>
      </c>
    </row>
    <row r="12" spans="1:12" ht="21" customHeight="1" x14ac:dyDescent="0.15">
      <c r="A12" s="32">
        <v>10</v>
      </c>
      <c r="B12" s="2">
        <f t="shared" si="0"/>
        <v>10</v>
      </c>
      <c r="C12" s="6" t="s">
        <v>615</v>
      </c>
      <c r="D12" s="3" t="s">
        <v>31</v>
      </c>
      <c r="E12" s="7" t="s">
        <v>545</v>
      </c>
      <c r="F12" s="7" t="s">
        <v>164</v>
      </c>
      <c r="G12" s="2">
        <v>6</v>
      </c>
      <c r="H12" s="49" t="s">
        <v>616</v>
      </c>
      <c r="I12" s="7" t="s">
        <v>617</v>
      </c>
      <c r="J12" s="1" t="s">
        <v>38</v>
      </c>
      <c r="K12" s="2"/>
      <c r="L12" s="34">
        <f t="shared" si="1"/>
        <v>3280</v>
      </c>
    </row>
    <row r="13" spans="1:12" ht="21" customHeight="1" x14ac:dyDescent="0.15">
      <c r="A13" s="32">
        <v>11</v>
      </c>
      <c r="B13" s="2">
        <f t="shared" si="0"/>
        <v>11</v>
      </c>
      <c r="C13" s="6" t="s">
        <v>618</v>
      </c>
      <c r="D13" s="3" t="s">
        <v>31</v>
      </c>
      <c r="E13" s="7" t="s">
        <v>547</v>
      </c>
      <c r="F13" s="7" t="s">
        <v>90</v>
      </c>
      <c r="G13" s="2">
        <v>6</v>
      </c>
      <c r="H13" s="45" t="s">
        <v>619</v>
      </c>
      <c r="I13" s="7" t="s">
        <v>62</v>
      </c>
      <c r="J13" s="1" t="s">
        <v>63</v>
      </c>
      <c r="K13" s="2"/>
      <c r="L13" s="34">
        <f t="shared" si="1"/>
        <v>3265</v>
      </c>
    </row>
    <row r="14" spans="1:12" ht="21" customHeight="1" x14ac:dyDescent="0.15">
      <c r="A14" s="32">
        <v>12</v>
      </c>
      <c r="B14" s="2">
        <f t="shared" si="0"/>
        <v>12</v>
      </c>
      <c r="C14" s="6" t="s">
        <v>620</v>
      </c>
      <c r="D14" s="3" t="s">
        <v>31</v>
      </c>
      <c r="E14" s="7" t="s">
        <v>509</v>
      </c>
      <c r="F14" s="7" t="s">
        <v>150</v>
      </c>
      <c r="G14" s="2">
        <v>3</v>
      </c>
      <c r="H14" s="45" t="s">
        <v>230</v>
      </c>
      <c r="I14" s="7" t="s">
        <v>113</v>
      </c>
      <c r="J14" s="1" t="s">
        <v>114</v>
      </c>
      <c r="K14" s="2"/>
      <c r="L14" s="34">
        <f t="shared" si="1"/>
        <v>3214</v>
      </c>
    </row>
    <row r="15" spans="1:12" ht="21" customHeight="1" x14ac:dyDescent="0.15">
      <c r="A15" s="32">
        <v>13</v>
      </c>
      <c r="B15" s="2">
        <f t="shared" si="0"/>
        <v>13</v>
      </c>
      <c r="C15" s="6" t="s">
        <v>621</v>
      </c>
      <c r="D15" s="3" t="s">
        <v>31</v>
      </c>
      <c r="E15" s="7" t="s">
        <v>553</v>
      </c>
      <c r="F15" s="7" t="s">
        <v>90</v>
      </c>
      <c r="G15" s="2">
        <v>6</v>
      </c>
      <c r="H15" s="45" t="s">
        <v>148</v>
      </c>
      <c r="I15" s="7" t="s">
        <v>74</v>
      </c>
      <c r="J15" s="1" t="s">
        <v>32</v>
      </c>
      <c r="K15" s="2"/>
      <c r="L15" s="34">
        <f t="shared" si="1"/>
        <v>3166</v>
      </c>
    </row>
    <row r="16" spans="1:12" ht="21" customHeight="1" x14ac:dyDescent="0.15">
      <c r="A16" s="32">
        <v>14</v>
      </c>
      <c r="B16" s="2">
        <f t="shared" si="0"/>
        <v>14</v>
      </c>
      <c r="C16" s="6" t="s">
        <v>622</v>
      </c>
      <c r="D16" s="3" t="s">
        <v>31</v>
      </c>
      <c r="E16" s="7" t="s">
        <v>595</v>
      </c>
      <c r="F16" s="7" t="s">
        <v>128</v>
      </c>
      <c r="G16" s="2">
        <v>3</v>
      </c>
      <c r="H16" s="45" t="s">
        <v>160</v>
      </c>
      <c r="I16" s="7" t="s">
        <v>130</v>
      </c>
      <c r="J16" s="1" t="s">
        <v>117</v>
      </c>
      <c r="K16" s="2"/>
      <c r="L16" s="34">
        <f t="shared" si="1"/>
        <v>3164</v>
      </c>
    </row>
    <row r="17" spans="1:12" ht="21" customHeight="1" x14ac:dyDescent="0.15">
      <c r="A17" s="32">
        <v>15</v>
      </c>
      <c r="B17" s="2">
        <f t="shared" si="0"/>
        <v>15</v>
      </c>
      <c r="C17" s="6" t="s">
        <v>623</v>
      </c>
      <c r="D17" s="3" t="s">
        <v>31</v>
      </c>
      <c r="E17" s="7" t="s">
        <v>561</v>
      </c>
      <c r="F17" s="7" t="s">
        <v>72</v>
      </c>
      <c r="G17" s="2">
        <v>4</v>
      </c>
      <c r="H17" s="45" t="s">
        <v>129</v>
      </c>
      <c r="I17" s="7" t="s">
        <v>130</v>
      </c>
      <c r="J17" s="1" t="s">
        <v>75</v>
      </c>
      <c r="K17" s="2"/>
      <c r="L17" s="34">
        <f t="shared" si="1"/>
        <v>3115</v>
      </c>
    </row>
    <row r="18" spans="1:12" ht="21" customHeight="1" x14ac:dyDescent="0.15">
      <c r="A18" s="32">
        <v>16</v>
      </c>
      <c r="B18" s="2">
        <f t="shared" si="0"/>
        <v>16</v>
      </c>
      <c r="C18" s="6" t="s">
        <v>624</v>
      </c>
      <c r="D18" s="3" t="s">
        <v>31</v>
      </c>
      <c r="E18" s="7" t="s">
        <v>559</v>
      </c>
      <c r="F18" s="7" t="s">
        <v>105</v>
      </c>
      <c r="G18" s="2">
        <v>1</v>
      </c>
      <c r="H18" s="45" t="s">
        <v>98</v>
      </c>
      <c r="I18" s="7" t="s">
        <v>74</v>
      </c>
      <c r="J18" s="1" t="s">
        <v>99</v>
      </c>
      <c r="K18" s="2"/>
      <c r="L18" s="34">
        <f t="shared" si="1"/>
        <v>3085</v>
      </c>
    </row>
    <row r="19" spans="1:12" ht="21" customHeight="1" x14ac:dyDescent="0.15">
      <c r="A19" s="32">
        <v>17</v>
      </c>
      <c r="B19" s="2">
        <f t="shared" si="0"/>
        <v>17</v>
      </c>
      <c r="C19" s="6" t="s">
        <v>625</v>
      </c>
      <c r="D19" s="3" t="s">
        <v>31</v>
      </c>
      <c r="E19" s="7" t="s">
        <v>626</v>
      </c>
      <c r="F19" s="7" t="s">
        <v>627</v>
      </c>
      <c r="G19" s="2">
        <v>5</v>
      </c>
      <c r="H19" s="45" t="s">
        <v>210</v>
      </c>
      <c r="I19" s="7" t="s">
        <v>48</v>
      </c>
      <c r="J19" s="1" t="s">
        <v>38</v>
      </c>
      <c r="K19" s="2"/>
      <c r="L19" s="34">
        <f t="shared" si="1"/>
        <v>3046</v>
      </c>
    </row>
    <row r="20" spans="1:12" ht="21" customHeight="1" x14ac:dyDescent="0.15">
      <c r="A20" s="32">
        <v>18</v>
      </c>
      <c r="B20" s="2">
        <f t="shared" si="0"/>
        <v>18</v>
      </c>
      <c r="C20" s="13" t="s">
        <v>628</v>
      </c>
      <c r="D20" s="3" t="s">
        <v>31</v>
      </c>
      <c r="E20" s="7" t="s">
        <v>629</v>
      </c>
      <c r="F20" s="7" t="s">
        <v>630</v>
      </c>
      <c r="G20" s="2">
        <v>5</v>
      </c>
      <c r="H20" s="49" t="s">
        <v>148</v>
      </c>
      <c r="I20" s="7" t="s">
        <v>74</v>
      </c>
      <c r="J20" s="1" t="s">
        <v>32</v>
      </c>
      <c r="K20" s="2"/>
      <c r="L20" s="34">
        <f t="shared" si="1"/>
        <v>3045</v>
      </c>
    </row>
    <row r="21" spans="1:12" ht="21" customHeight="1" x14ac:dyDescent="0.15">
      <c r="A21" s="32">
        <v>19</v>
      </c>
      <c r="B21" s="2">
        <f t="shared" si="0"/>
        <v>19</v>
      </c>
      <c r="C21" s="6" t="s">
        <v>631</v>
      </c>
      <c r="D21" s="3" t="s">
        <v>31</v>
      </c>
      <c r="E21" s="7" t="s">
        <v>536</v>
      </c>
      <c r="F21" s="7" t="s">
        <v>105</v>
      </c>
      <c r="G21" s="2">
        <v>1</v>
      </c>
      <c r="H21" s="45" t="s">
        <v>193</v>
      </c>
      <c r="I21" s="7" t="s">
        <v>25</v>
      </c>
      <c r="J21" s="1" t="s">
        <v>99</v>
      </c>
      <c r="K21" s="30"/>
      <c r="L21" s="34">
        <f t="shared" si="1"/>
        <v>3040</v>
      </c>
    </row>
    <row r="22" spans="1:12" ht="21" customHeight="1" x14ac:dyDescent="0.15">
      <c r="A22" s="32">
        <v>20</v>
      </c>
      <c r="B22" s="2">
        <f t="shared" si="0"/>
        <v>20</v>
      </c>
      <c r="C22" s="6" t="s">
        <v>632</v>
      </c>
      <c r="D22" s="3" t="s">
        <v>31</v>
      </c>
      <c r="E22" s="7" t="s">
        <v>519</v>
      </c>
      <c r="F22" s="7" t="s">
        <v>90</v>
      </c>
      <c r="G22" s="2">
        <v>6</v>
      </c>
      <c r="H22" s="45" t="s">
        <v>415</v>
      </c>
      <c r="I22" s="7" t="s">
        <v>54</v>
      </c>
      <c r="J22" s="1" t="s">
        <v>38</v>
      </c>
      <c r="K22" s="2"/>
      <c r="L22" s="34">
        <f t="shared" si="1"/>
        <v>3039</v>
      </c>
    </row>
    <row r="23" spans="1:12" ht="21" customHeight="1" x14ac:dyDescent="0.15">
      <c r="A23" s="32">
        <v>21</v>
      </c>
      <c r="B23" s="2">
        <f t="shared" si="0"/>
        <v>21</v>
      </c>
      <c r="C23" s="6" t="s">
        <v>633</v>
      </c>
      <c r="D23" s="3" t="s">
        <v>31</v>
      </c>
      <c r="E23" s="7" t="s">
        <v>528</v>
      </c>
      <c r="F23" s="7" t="s">
        <v>46</v>
      </c>
      <c r="G23" s="2">
        <v>1</v>
      </c>
      <c r="H23" s="45" t="s">
        <v>415</v>
      </c>
      <c r="I23" s="7" t="s">
        <v>54</v>
      </c>
      <c r="J23" s="1" t="s">
        <v>38</v>
      </c>
      <c r="K23" s="2"/>
      <c r="L23" s="34">
        <f t="shared" si="1"/>
        <v>2967</v>
      </c>
    </row>
    <row r="24" spans="1:12" ht="21" customHeight="1" x14ac:dyDescent="0.15">
      <c r="A24" s="32">
        <v>22</v>
      </c>
      <c r="B24" s="2">
        <f t="shared" si="0"/>
        <v>22</v>
      </c>
      <c r="C24" s="6" t="s">
        <v>634</v>
      </c>
      <c r="D24" s="3" t="s">
        <v>31</v>
      </c>
      <c r="E24" s="7" t="s">
        <v>635</v>
      </c>
      <c r="F24" s="7" t="s">
        <v>636</v>
      </c>
      <c r="G24" s="2">
        <v>1</v>
      </c>
      <c r="H24" s="45" t="s">
        <v>98</v>
      </c>
      <c r="I24" s="7" t="s">
        <v>74</v>
      </c>
      <c r="J24" s="1" t="s">
        <v>99</v>
      </c>
      <c r="K24" s="2"/>
      <c r="L24" s="34">
        <f t="shared" si="1"/>
        <v>2954</v>
      </c>
    </row>
    <row r="25" spans="1:12" ht="21" customHeight="1" x14ac:dyDescent="0.15">
      <c r="A25" s="32">
        <v>23</v>
      </c>
      <c r="B25" s="2">
        <f t="shared" si="0"/>
        <v>23</v>
      </c>
      <c r="C25" s="6" t="s">
        <v>637</v>
      </c>
      <c r="D25" s="3" t="s">
        <v>31</v>
      </c>
      <c r="E25" s="7" t="s">
        <v>517</v>
      </c>
      <c r="F25" s="7" t="s">
        <v>46</v>
      </c>
      <c r="G25" s="2">
        <v>1</v>
      </c>
      <c r="H25" s="45" t="s">
        <v>415</v>
      </c>
      <c r="I25" s="7" t="s">
        <v>54</v>
      </c>
      <c r="J25" s="1" t="s">
        <v>38</v>
      </c>
      <c r="K25" s="2"/>
      <c r="L25" s="34">
        <f t="shared" si="1"/>
        <v>2919</v>
      </c>
    </row>
    <row r="26" spans="1:12" ht="21" customHeight="1" x14ac:dyDescent="0.15">
      <c r="A26" s="32">
        <v>24</v>
      </c>
      <c r="B26" s="2">
        <f t="shared" si="0"/>
        <v>24</v>
      </c>
      <c r="C26" s="6" t="s">
        <v>638</v>
      </c>
      <c r="D26" s="3" t="s">
        <v>31</v>
      </c>
      <c r="E26" s="7" t="s">
        <v>551</v>
      </c>
      <c r="F26" s="7" t="s">
        <v>69</v>
      </c>
      <c r="G26" s="2">
        <v>4</v>
      </c>
      <c r="H26" s="45" t="s">
        <v>210</v>
      </c>
      <c r="I26" s="7" t="s">
        <v>48</v>
      </c>
      <c r="J26" s="1" t="s">
        <v>38</v>
      </c>
      <c r="K26" s="2"/>
      <c r="L26" s="34">
        <f t="shared" si="1"/>
        <v>2859</v>
      </c>
    </row>
    <row r="27" spans="1:12" ht="21" customHeight="1" x14ac:dyDescent="0.15">
      <c r="A27" s="32">
        <v>25</v>
      </c>
      <c r="B27" s="2">
        <f t="shared" si="0"/>
        <v>25</v>
      </c>
      <c r="C27" s="6" t="s">
        <v>639</v>
      </c>
      <c r="D27" s="3" t="s">
        <v>31</v>
      </c>
      <c r="E27" s="7" t="s">
        <v>541</v>
      </c>
      <c r="F27" s="7" t="s">
        <v>542</v>
      </c>
      <c r="G27" s="2">
        <v>1</v>
      </c>
      <c r="H27" s="45" t="s">
        <v>210</v>
      </c>
      <c r="I27" s="7" t="s">
        <v>48</v>
      </c>
      <c r="J27" s="1" t="s">
        <v>38</v>
      </c>
      <c r="K27" s="2"/>
      <c r="L27" s="34">
        <f t="shared" si="1"/>
        <v>2852</v>
      </c>
    </row>
    <row r="28" spans="1:12" ht="21" customHeight="1" x14ac:dyDescent="0.15">
      <c r="A28" s="32">
        <v>26</v>
      </c>
      <c r="B28" s="2">
        <f t="shared" si="0"/>
        <v>26</v>
      </c>
      <c r="C28" s="6" t="s">
        <v>640</v>
      </c>
      <c r="D28" s="3" t="s">
        <v>31</v>
      </c>
      <c r="E28" s="7" t="s">
        <v>507</v>
      </c>
      <c r="F28" s="7" t="s">
        <v>26</v>
      </c>
      <c r="G28" s="2">
        <v>5</v>
      </c>
      <c r="H28" s="49" t="s">
        <v>415</v>
      </c>
      <c r="I28" s="7" t="s">
        <v>54</v>
      </c>
      <c r="J28" s="1" t="s">
        <v>38</v>
      </c>
      <c r="K28" s="2"/>
      <c r="L28" s="34">
        <f t="shared" si="1"/>
        <v>2827</v>
      </c>
    </row>
    <row r="29" spans="1:12" ht="21" customHeight="1" x14ac:dyDescent="0.15">
      <c r="A29" s="32">
        <v>27</v>
      </c>
      <c r="B29" s="2">
        <f t="shared" si="0"/>
        <v>27</v>
      </c>
      <c r="C29" s="6" t="s">
        <v>641</v>
      </c>
      <c r="D29" s="3" t="s">
        <v>31</v>
      </c>
      <c r="E29" s="7" t="s">
        <v>642</v>
      </c>
      <c r="F29" s="7" t="s">
        <v>159</v>
      </c>
      <c r="G29" s="2">
        <v>6</v>
      </c>
      <c r="H29" s="45" t="s">
        <v>210</v>
      </c>
      <c r="I29" s="7" t="s">
        <v>48</v>
      </c>
      <c r="J29" s="1" t="s">
        <v>38</v>
      </c>
      <c r="K29" s="2"/>
      <c r="L29" s="34">
        <f t="shared" si="1"/>
        <v>2821</v>
      </c>
    </row>
    <row r="30" spans="1:12" ht="21" customHeight="1" x14ac:dyDescent="0.15">
      <c r="A30" s="32">
        <v>28</v>
      </c>
      <c r="B30" s="2">
        <f t="shared" si="0"/>
        <v>28</v>
      </c>
      <c r="C30" s="6" t="s">
        <v>643</v>
      </c>
      <c r="D30" s="3" t="s">
        <v>31</v>
      </c>
      <c r="E30" s="7" t="s">
        <v>571</v>
      </c>
      <c r="F30" s="7" t="s">
        <v>46</v>
      </c>
      <c r="G30" s="2">
        <v>1</v>
      </c>
      <c r="H30" s="45" t="s">
        <v>143</v>
      </c>
      <c r="I30" s="7" t="s">
        <v>95</v>
      </c>
      <c r="J30" s="1" t="s">
        <v>99</v>
      </c>
      <c r="K30" s="2"/>
      <c r="L30" s="34">
        <f t="shared" si="1"/>
        <v>2744</v>
      </c>
    </row>
    <row r="31" spans="1:12" ht="21" customHeight="1" x14ac:dyDescent="0.15">
      <c r="A31" s="32">
        <v>29</v>
      </c>
      <c r="B31" s="2">
        <f t="shared" si="0"/>
        <v>29</v>
      </c>
      <c r="C31" s="6" t="s">
        <v>644</v>
      </c>
      <c r="D31" s="3" t="s">
        <v>31</v>
      </c>
      <c r="E31" s="7" t="s">
        <v>590</v>
      </c>
      <c r="F31" s="7" t="s">
        <v>591</v>
      </c>
      <c r="G31" s="2">
        <v>2</v>
      </c>
      <c r="H31" s="45" t="s">
        <v>415</v>
      </c>
      <c r="I31" s="7" t="s">
        <v>54</v>
      </c>
      <c r="J31" s="1" t="s">
        <v>38</v>
      </c>
      <c r="K31" s="2"/>
      <c r="L31" s="34">
        <f t="shared" si="1"/>
        <v>2726</v>
      </c>
    </row>
    <row r="32" spans="1:12" ht="21" customHeight="1" x14ac:dyDescent="0.15">
      <c r="A32" s="32">
        <v>30</v>
      </c>
      <c r="B32" s="2">
        <f t="shared" si="0"/>
        <v>30</v>
      </c>
      <c r="C32" s="6" t="s">
        <v>645</v>
      </c>
      <c r="D32" s="3" t="s">
        <v>31</v>
      </c>
      <c r="E32" s="7" t="s">
        <v>646</v>
      </c>
      <c r="F32" s="7" t="s">
        <v>66</v>
      </c>
      <c r="G32" s="2">
        <v>6</v>
      </c>
      <c r="H32" s="48" t="s">
        <v>129</v>
      </c>
      <c r="I32" s="7" t="s">
        <v>130</v>
      </c>
      <c r="J32" s="1" t="s">
        <v>32</v>
      </c>
      <c r="K32" s="2"/>
      <c r="L32" s="34">
        <f t="shared" si="1"/>
        <v>2711</v>
      </c>
    </row>
    <row r="33" spans="1:12" ht="21" customHeight="1" x14ac:dyDescent="0.15">
      <c r="A33" s="32">
        <v>31</v>
      </c>
      <c r="B33" s="2">
        <f t="shared" si="0"/>
        <v>31</v>
      </c>
      <c r="C33" s="6" t="s">
        <v>647</v>
      </c>
      <c r="D33" s="3" t="s">
        <v>31</v>
      </c>
      <c r="E33" s="7" t="s">
        <v>648</v>
      </c>
      <c r="F33" s="7" t="s">
        <v>189</v>
      </c>
      <c r="G33" s="2">
        <v>4</v>
      </c>
      <c r="H33" s="45" t="s">
        <v>129</v>
      </c>
      <c r="I33" s="7" t="s">
        <v>130</v>
      </c>
      <c r="J33" s="1" t="s">
        <v>75</v>
      </c>
      <c r="K33" s="2"/>
      <c r="L33" s="34">
        <f t="shared" si="1"/>
        <v>2684</v>
      </c>
    </row>
    <row r="34" spans="1:12" ht="21" customHeight="1" x14ac:dyDescent="0.15">
      <c r="A34" s="32">
        <v>32</v>
      </c>
      <c r="B34" s="2">
        <f t="shared" si="0"/>
        <v>32</v>
      </c>
      <c r="C34" s="6" t="s">
        <v>649</v>
      </c>
      <c r="D34" s="3" t="s">
        <v>31</v>
      </c>
      <c r="E34" s="7" t="s">
        <v>568</v>
      </c>
      <c r="F34" s="7" t="s">
        <v>569</v>
      </c>
      <c r="G34" s="2">
        <v>5</v>
      </c>
      <c r="H34" s="48" t="s">
        <v>193</v>
      </c>
      <c r="I34" s="7" t="s">
        <v>25</v>
      </c>
      <c r="J34" s="1" t="s">
        <v>32</v>
      </c>
      <c r="K34" s="2"/>
      <c r="L34" s="34">
        <f t="shared" si="1"/>
        <v>2678</v>
      </c>
    </row>
    <row r="35" spans="1:12" ht="21" customHeight="1" x14ac:dyDescent="0.15">
      <c r="A35" s="32">
        <v>33</v>
      </c>
      <c r="B35" s="2">
        <f t="shared" ref="B35:B53" si="2">RANK(L35,L$3:L$1048576,0)</f>
        <v>32</v>
      </c>
      <c r="C35" s="6" t="s">
        <v>649</v>
      </c>
      <c r="D35" s="3" t="s">
        <v>31</v>
      </c>
      <c r="E35" s="7" t="s">
        <v>191</v>
      </c>
      <c r="F35" s="7" t="s">
        <v>192</v>
      </c>
      <c r="G35" s="2">
        <v>1</v>
      </c>
      <c r="H35" s="49" t="s">
        <v>193</v>
      </c>
      <c r="I35" s="7" t="s">
        <v>25</v>
      </c>
      <c r="J35" s="1" t="s">
        <v>99</v>
      </c>
      <c r="K35" s="2"/>
      <c r="L35" s="34">
        <f t="shared" si="1"/>
        <v>2678</v>
      </c>
    </row>
    <row r="36" spans="1:12" ht="21" customHeight="1" x14ac:dyDescent="0.15">
      <c r="A36" s="32">
        <v>34</v>
      </c>
      <c r="B36" s="2">
        <f t="shared" si="2"/>
        <v>34</v>
      </c>
      <c r="C36" s="6" t="s">
        <v>650</v>
      </c>
      <c r="D36" s="3" t="s">
        <v>31</v>
      </c>
      <c r="E36" s="7" t="s">
        <v>651</v>
      </c>
      <c r="F36" s="7" t="s">
        <v>652</v>
      </c>
      <c r="G36" s="2">
        <v>3</v>
      </c>
      <c r="H36" s="45" t="s">
        <v>210</v>
      </c>
      <c r="I36" s="7" t="s">
        <v>48</v>
      </c>
      <c r="J36" s="77" t="s">
        <v>38</v>
      </c>
      <c r="K36" s="2"/>
      <c r="L36" s="34">
        <f t="shared" si="1"/>
        <v>2660</v>
      </c>
    </row>
    <row r="37" spans="1:12" ht="21" customHeight="1" x14ac:dyDescent="0.15">
      <c r="A37" s="32">
        <v>35</v>
      </c>
      <c r="B37" s="2">
        <f t="shared" si="2"/>
        <v>35</v>
      </c>
      <c r="C37" s="6" t="s">
        <v>653</v>
      </c>
      <c r="D37" s="3" t="s">
        <v>31</v>
      </c>
      <c r="E37" s="7" t="s">
        <v>654</v>
      </c>
      <c r="F37" s="7" t="s">
        <v>66</v>
      </c>
      <c r="G37" s="2">
        <v>6</v>
      </c>
      <c r="H37" s="45" t="s">
        <v>220</v>
      </c>
      <c r="I37" s="7" t="s">
        <v>186</v>
      </c>
      <c r="J37" s="1" t="s">
        <v>38</v>
      </c>
      <c r="K37" s="2"/>
      <c r="L37" s="34">
        <f t="shared" si="1"/>
        <v>2647</v>
      </c>
    </row>
    <row r="38" spans="1:12" ht="21" customHeight="1" x14ac:dyDescent="0.15">
      <c r="A38" s="32">
        <v>36</v>
      </c>
      <c r="B38" s="2">
        <f t="shared" si="2"/>
        <v>36</v>
      </c>
      <c r="C38" s="6" t="s">
        <v>655</v>
      </c>
      <c r="D38" s="3" t="s">
        <v>31</v>
      </c>
      <c r="E38" s="7" t="s">
        <v>524</v>
      </c>
      <c r="F38" s="7" t="s">
        <v>337</v>
      </c>
      <c r="G38" s="2">
        <v>3</v>
      </c>
      <c r="H38" s="45" t="s">
        <v>160</v>
      </c>
      <c r="I38" s="7" t="s">
        <v>130</v>
      </c>
      <c r="J38" s="1" t="s">
        <v>117</v>
      </c>
      <c r="K38" s="17"/>
      <c r="L38" s="34">
        <f t="shared" si="1"/>
        <v>2586</v>
      </c>
    </row>
    <row r="39" spans="1:12" ht="21" customHeight="1" x14ac:dyDescent="0.15">
      <c r="A39" s="32">
        <v>37</v>
      </c>
      <c r="B39" s="2">
        <f t="shared" si="2"/>
        <v>36</v>
      </c>
      <c r="C39" s="6" t="s">
        <v>655</v>
      </c>
      <c r="D39" s="3" t="s">
        <v>31</v>
      </c>
      <c r="E39" s="7" t="s">
        <v>543</v>
      </c>
      <c r="F39" s="7" t="s">
        <v>544</v>
      </c>
      <c r="G39" s="2">
        <v>5</v>
      </c>
      <c r="H39" s="45" t="s">
        <v>415</v>
      </c>
      <c r="I39" s="7" t="s">
        <v>54</v>
      </c>
      <c r="J39" s="1" t="s">
        <v>38</v>
      </c>
      <c r="K39" s="2"/>
      <c r="L39" s="34">
        <f t="shared" si="1"/>
        <v>2586</v>
      </c>
    </row>
    <row r="40" spans="1:12" ht="21" customHeight="1" x14ac:dyDescent="0.15">
      <c r="A40" s="32">
        <v>38</v>
      </c>
      <c r="B40" s="2">
        <f t="shared" si="2"/>
        <v>38</v>
      </c>
      <c r="C40" s="6" t="s">
        <v>656</v>
      </c>
      <c r="D40" s="3" t="s">
        <v>31</v>
      </c>
      <c r="E40" s="7" t="s">
        <v>578</v>
      </c>
      <c r="F40" s="7" t="s">
        <v>72</v>
      </c>
      <c r="G40" s="2">
        <v>4</v>
      </c>
      <c r="H40" s="45" t="s">
        <v>316</v>
      </c>
      <c r="I40" s="7" t="s">
        <v>74</v>
      </c>
      <c r="J40" s="1" t="s">
        <v>75</v>
      </c>
      <c r="K40" s="2"/>
      <c r="L40" s="34">
        <f t="shared" si="1"/>
        <v>2569</v>
      </c>
    </row>
    <row r="41" spans="1:12" ht="21" customHeight="1" x14ac:dyDescent="0.15">
      <c r="A41" s="32">
        <v>39</v>
      </c>
      <c r="B41" s="2">
        <f t="shared" si="2"/>
        <v>39</v>
      </c>
      <c r="C41" s="6" t="s">
        <v>657</v>
      </c>
      <c r="D41" s="3" t="s">
        <v>31</v>
      </c>
      <c r="E41" s="7" t="s">
        <v>658</v>
      </c>
      <c r="F41" s="7" t="s">
        <v>46</v>
      </c>
      <c r="G41" s="2">
        <v>1</v>
      </c>
      <c r="H41" s="45" t="s">
        <v>143</v>
      </c>
      <c r="I41" s="7" t="s">
        <v>95</v>
      </c>
      <c r="J41" s="1" t="s">
        <v>99</v>
      </c>
      <c r="K41" s="2"/>
      <c r="L41" s="34">
        <f t="shared" si="1"/>
        <v>2544</v>
      </c>
    </row>
    <row r="42" spans="1:12" ht="21" customHeight="1" x14ac:dyDescent="0.15">
      <c r="A42" s="32">
        <v>40</v>
      </c>
      <c r="B42" s="2">
        <f t="shared" si="2"/>
        <v>40</v>
      </c>
      <c r="C42" s="6" t="s">
        <v>659</v>
      </c>
      <c r="D42" s="3" t="s">
        <v>31</v>
      </c>
      <c r="E42" s="7" t="s">
        <v>660</v>
      </c>
      <c r="F42" s="7" t="s">
        <v>128</v>
      </c>
      <c r="G42" s="2">
        <v>3</v>
      </c>
      <c r="H42" s="45" t="s">
        <v>220</v>
      </c>
      <c r="I42" s="7" t="s">
        <v>186</v>
      </c>
      <c r="J42" s="1" t="s">
        <v>38</v>
      </c>
      <c r="K42" s="2"/>
      <c r="L42" s="34">
        <f t="shared" si="1"/>
        <v>2542</v>
      </c>
    </row>
    <row r="43" spans="1:12" ht="21" customHeight="1" x14ac:dyDescent="0.15">
      <c r="A43" s="32">
        <v>41</v>
      </c>
      <c r="B43" s="2">
        <f t="shared" si="2"/>
        <v>41</v>
      </c>
      <c r="C43" s="6" t="s">
        <v>661</v>
      </c>
      <c r="D43" s="3" t="s">
        <v>31</v>
      </c>
      <c r="E43" s="7" t="s">
        <v>662</v>
      </c>
      <c r="F43" s="7" t="s">
        <v>189</v>
      </c>
      <c r="G43" s="2">
        <v>4</v>
      </c>
      <c r="H43" s="45" t="s">
        <v>415</v>
      </c>
      <c r="I43" s="7" t="s">
        <v>54</v>
      </c>
      <c r="J43" s="1" t="s">
        <v>38</v>
      </c>
      <c r="K43" s="2"/>
      <c r="L43" s="34">
        <f t="shared" si="1"/>
        <v>2533</v>
      </c>
    </row>
    <row r="44" spans="1:12" ht="21" customHeight="1" x14ac:dyDescent="0.15">
      <c r="A44" s="32">
        <v>42</v>
      </c>
      <c r="B44" s="2">
        <f t="shared" si="2"/>
        <v>42</v>
      </c>
      <c r="C44" s="6" t="s">
        <v>663</v>
      </c>
      <c r="D44" s="3" t="s">
        <v>31</v>
      </c>
      <c r="E44" s="7" t="s">
        <v>664</v>
      </c>
      <c r="F44" s="7" t="s">
        <v>164</v>
      </c>
      <c r="G44" s="2">
        <v>6</v>
      </c>
      <c r="H44" s="45" t="s">
        <v>148</v>
      </c>
      <c r="I44" s="7" t="s">
        <v>74</v>
      </c>
      <c r="J44" s="1" t="s">
        <v>32</v>
      </c>
      <c r="K44" s="2"/>
      <c r="L44" s="34">
        <f t="shared" si="1"/>
        <v>2508</v>
      </c>
    </row>
    <row r="45" spans="1:12" ht="21" customHeight="1" x14ac:dyDescent="0.15">
      <c r="A45" s="32">
        <v>43</v>
      </c>
      <c r="B45" s="2">
        <f t="shared" si="2"/>
        <v>43</v>
      </c>
      <c r="C45" s="6" t="s">
        <v>665</v>
      </c>
      <c r="D45" s="54" t="s">
        <v>31</v>
      </c>
      <c r="E45" s="7" t="s">
        <v>666</v>
      </c>
      <c r="F45" s="7" t="s">
        <v>582</v>
      </c>
      <c r="G45" s="2">
        <v>5</v>
      </c>
      <c r="H45" s="45" t="s">
        <v>109</v>
      </c>
      <c r="I45" s="7" t="s">
        <v>667</v>
      </c>
      <c r="J45" s="1" t="s">
        <v>668</v>
      </c>
      <c r="K45" s="2"/>
      <c r="L45" s="34">
        <f t="shared" si="1"/>
        <v>2444</v>
      </c>
    </row>
    <row r="46" spans="1:12" ht="21" customHeight="1" x14ac:dyDescent="0.15">
      <c r="A46" s="32">
        <v>44</v>
      </c>
      <c r="B46" s="2">
        <f t="shared" si="2"/>
        <v>44</v>
      </c>
      <c r="C46" s="6" t="s">
        <v>669</v>
      </c>
      <c r="D46" s="54" t="s">
        <v>31</v>
      </c>
      <c r="E46" s="7" t="s">
        <v>670</v>
      </c>
      <c r="F46" s="7" t="s">
        <v>652</v>
      </c>
      <c r="G46" s="2">
        <v>3</v>
      </c>
      <c r="H46" s="45" t="s">
        <v>94</v>
      </c>
      <c r="I46" s="1" t="s">
        <v>95</v>
      </c>
      <c r="J46" s="1" t="s">
        <v>117</v>
      </c>
      <c r="K46" s="2"/>
      <c r="L46" s="34">
        <f t="shared" si="1"/>
        <v>2442</v>
      </c>
    </row>
    <row r="47" spans="1:12" ht="21" customHeight="1" x14ac:dyDescent="0.15">
      <c r="A47" s="32">
        <v>45</v>
      </c>
      <c r="B47" s="2">
        <f t="shared" si="2"/>
        <v>45</v>
      </c>
      <c r="C47" s="6" t="s">
        <v>671</v>
      </c>
      <c r="D47" s="54" t="s">
        <v>31</v>
      </c>
      <c r="E47" s="7" t="s">
        <v>672</v>
      </c>
      <c r="F47" s="7" t="s">
        <v>26</v>
      </c>
      <c r="G47" s="2">
        <v>5</v>
      </c>
      <c r="H47" s="45" t="s">
        <v>143</v>
      </c>
      <c r="I47" s="1" t="s">
        <v>144</v>
      </c>
      <c r="J47" s="1" t="s">
        <v>145</v>
      </c>
      <c r="K47" s="2"/>
      <c r="L47" s="34">
        <f t="shared" si="1"/>
        <v>2431</v>
      </c>
    </row>
    <row r="48" spans="1:12" ht="21" customHeight="1" x14ac:dyDescent="0.15">
      <c r="A48" s="32">
        <v>46</v>
      </c>
      <c r="B48" s="2">
        <f t="shared" si="2"/>
        <v>46</v>
      </c>
      <c r="C48" s="6" t="s">
        <v>673</v>
      </c>
      <c r="D48" s="54" t="s">
        <v>31</v>
      </c>
      <c r="E48" s="7" t="s">
        <v>674</v>
      </c>
      <c r="F48" s="7" t="s">
        <v>206</v>
      </c>
      <c r="G48" s="2">
        <v>4</v>
      </c>
      <c r="H48" s="45" t="s">
        <v>129</v>
      </c>
      <c r="I48" s="1" t="s">
        <v>130</v>
      </c>
      <c r="J48" s="1" t="s">
        <v>75</v>
      </c>
      <c r="K48" s="2"/>
      <c r="L48" s="34">
        <f t="shared" si="1"/>
        <v>2391</v>
      </c>
    </row>
    <row r="49" spans="1:12" ht="21" customHeight="1" x14ac:dyDescent="0.15">
      <c r="A49" s="32">
        <v>47</v>
      </c>
      <c r="B49" s="2">
        <f t="shared" si="2"/>
        <v>47</v>
      </c>
      <c r="C49" s="6" t="s">
        <v>675</v>
      </c>
      <c r="D49" s="54" t="s">
        <v>31</v>
      </c>
      <c r="E49" s="7" t="s">
        <v>676</v>
      </c>
      <c r="F49" s="7" t="s">
        <v>677</v>
      </c>
      <c r="G49" s="2">
        <v>1</v>
      </c>
      <c r="H49" s="45" t="s">
        <v>109</v>
      </c>
      <c r="I49" s="1" t="s">
        <v>74</v>
      </c>
      <c r="J49" s="1" t="s">
        <v>99</v>
      </c>
      <c r="K49" s="2"/>
      <c r="L49" s="34">
        <f t="shared" si="1"/>
        <v>2330</v>
      </c>
    </row>
    <row r="50" spans="1:12" ht="21" customHeight="1" x14ac:dyDescent="0.15">
      <c r="A50" s="32">
        <v>48</v>
      </c>
      <c r="B50" s="2">
        <f t="shared" si="2"/>
        <v>48</v>
      </c>
      <c r="C50" s="6" t="s">
        <v>678</v>
      </c>
      <c r="D50" s="54" t="s">
        <v>31</v>
      </c>
      <c r="E50" s="7" t="s">
        <v>566</v>
      </c>
      <c r="F50" s="7" t="s">
        <v>306</v>
      </c>
      <c r="G50" s="2">
        <v>6</v>
      </c>
      <c r="H50" s="45" t="s">
        <v>148</v>
      </c>
      <c r="I50" s="1" t="s">
        <v>74</v>
      </c>
      <c r="J50" s="1" t="s">
        <v>32</v>
      </c>
      <c r="K50" s="2"/>
      <c r="L50" s="34">
        <f t="shared" si="1"/>
        <v>2327</v>
      </c>
    </row>
    <row r="51" spans="1:12" ht="21" customHeight="1" x14ac:dyDescent="0.15">
      <c r="A51" s="32">
        <v>49</v>
      </c>
      <c r="B51" s="2">
        <f t="shared" si="2"/>
        <v>49</v>
      </c>
      <c r="C51" s="6" t="s">
        <v>679</v>
      </c>
      <c r="D51" s="54" t="s">
        <v>31</v>
      </c>
      <c r="E51" s="7" t="s">
        <v>680</v>
      </c>
      <c r="F51" s="7" t="s">
        <v>60</v>
      </c>
      <c r="G51" s="2">
        <v>6</v>
      </c>
      <c r="H51" s="45" t="s">
        <v>254</v>
      </c>
      <c r="I51" s="1" t="s">
        <v>74</v>
      </c>
      <c r="J51" s="1" t="s">
        <v>32</v>
      </c>
      <c r="K51" s="2"/>
      <c r="L51" s="34">
        <f t="shared" si="1"/>
        <v>2313</v>
      </c>
    </row>
    <row r="52" spans="1:12" ht="21" customHeight="1" x14ac:dyDescent="0.15">
      <c r="A52" s="32">
        <v>50</v>
      </c>
      <c r="B52" s="2">
        <f t="shared" si="2"/>
        <v>50</v>
      </c>
      <c r="C52" s="6" t="s">
        <v>681</v>
      </c>
      <c r="D52" s="54" t="s">
        <v>31</v>
      </c>
      <c r="E52" s="7" t="s">
        <v>682</v>
      </c>
      <c r="F52" s="7" t="s">
        <v>168</v>
      </c>
      <c r="G52" s="2">
        <v>5</v>
      </c>
      <c r="H52" s="45" t="s">
        <v>177</v>
      </c>
      <c r="I52" s="1" t="s">
        <v>113</v>
      </c>
      <c r="J52" s="1" t="s">
        <v>114</v>
      </c>
      <c r="K52" s="2"/>
      <c r="L52" s="34">
        <f t="shared" si="1"/>
        <v>2261</v>
      </c>
    </row>
    <row r="53" spans="1:12" ht="21" customHeight="1" x14ac:dyDescent="0.15">
      <c r="A53" s="32">
        <v>51</v>
      </c>
      <c r="B53" s="2">
        <f t="shared" si="2"/>
        <v>51</v>
      </c>
      <c r="C53" s="6" t="s">
        <v>683</v>
      </c>
      <c r="D53" s="3" t="s">
        <v>31</v>
      </c>
      <c r="E53" s="7" t="s">
        <v>574</v>
      </c>
      <c r="F53" s="7" t="s">
        <v>575</v>
      </c>
      <c r="G53" s="2">
        <v>2</v>
      </c>
      <c r="H53" s="45" t="s">
        <v>210</v>
      </c>
      <c r="I53" s="1" t="s">
        <v>48</v>
      </c>
      <c r="J53" s="1" t="s">
        <v>38</v>
      </c>
      <c r="K53" s="2"/>
      <c r="L53" s="34">
        <f t="shared" si="1"/>
        <v>2253</v>
      </c>
    </row>
    <row r="54" spans="1:12" ht="21" customHeight="1" x14ac:dyDescent="0.15">
      <c r="A54" s="32">
        <v>52</v>
      </c>
      <c r="B54" s="2">
        <f t="shared" ref="B54:B63" si="3">RANK(L54,L$3:L$1048576,0)</f>
        <v>52</v>
      </c>
      <c r="C54" s="6" t="s">
        <v>684</v>
      </c>
      <c r="D54" s="3" t="s">
        <v>31</v>
      </c>
      <c r="E54" s="7" t="s">
        <v>685</v>
      </c>
      <c r="F54" s="7" t="s">
        <v>128</v>
      </c>
      <c r="G54" s="2">
        <v>3</v>
      </c>
      <c r="H54" s="45" t="s">
        <v>160</v>
      </c>
      <c r="I54" s="1" t="s">
        <v>130</v>
      </c>
      <c r="J54" s="1" t="s">
        <v>117</v>
      </c>
      <c r="K54" s="2"/>
      <c r="L54" s="34">
        <f t="shared" si="1"/>
        <v>2222</v>
      </c>
    </row>
    <row r="55" spans="1:12" ht="21" customHeight="1" x14ac:dyDescent="0.15">
      <c r="A55" s="32">
        <v>53</v>
      </c>
      <c r="B55" s="2">
        <f t="shared" si="3"/>
        <v>52</v>
      </c>
      <c r="C55" s="6" t="s">
        <v>684</v>
      </c>
      <c r="D55" s="3" t="s">
        <v>31</v>
      </c>
      <c r="E55" s="7" t="s">
        <v>686</v>
      </c>
      <c r="F55" s="7" t="s">
        <v>582</v>
      </c>
      <c r="G55" s="2">
        <v>5</v>
      </c>
      <c r="H55" s="45" t="s">
        <v>148</v>
      </c>
      <c r="I55" s="1" t="s">
        <v>74</v>
      </c>
      <c r="J55" s="1" t="s">
        <v>32</v>
      </c>
      <c r="K55" s="2"/>
      <c r="L55" s="34">
        <f t="shared" si="1"/>
        <v>2222</v>
      </c>
    </row>
    <row r="56" spans="1:12" ht="21" customHeight="1" x14ac:dyDescent="0.15">
      <c r="A56" s="32">
        <v>54</v>
      </c>
      <c r="B56" s="2">
        <f t="shared" si="3"/>
        <v>54</v>
      </c>
      <c r="C56" s="6" t="s">
        <v>687</v>
      </c>
      <c r="D56" s="3" t="s">
        <v>31</v>
      </c>
      <c r="E56" s="7" t="s">
        <v>688</v>
      </c>
      <c r="F56" s="7" t="s">
        <v>677</v>
      </c>
      <c r="G56" s="2">
        <v>1</v>
      </c>
      <c r="H56" s="45" t="s">
        <v>109</v>
      </c>
      <c r="I56" s="1" t="s">
        <v>74</v>
      </c>
      <c r="J56" s="1" t="s">
        <v>99</v>
      </c>
      <c r="K56" s="2"/>
      <c r="L56" s="34">
        <f t="shared" si="1"/>
        <v>2144</v>
      </c>
    </row>
    <row r="57" spans="1:12" ht="21" customHeight="1" x14ac:dyDescent="0.15">
      <c r="A57" s="32">
        <v>55</v>
      </c>
      <c r="B57" s="2">
        <f t="shared" si="3"/>
        <v>55</v>
      </c>
      <c r="C57" s="6" t="s">
        <v>689</v>
      </c>
      <c r="D57" s="3" t="s">
        <v>31</v>
      </c>
      <c r="E57" s="7" t="s">
        <v>690</v>
      </c>
      <c r="F57" s="7" t="s">
        <v>105</v>
      </c>
      <c r="G57" s="2">
        <v>1</v>
      </c>
      <c r="H57" s="45" t="s">
        <v>109</v>
      </c>
      <c r="I57" s="1" t="s">
        <v>74</v>
      </c>
      <c r="J57" s="1" t="s">
        <v>99</v>
      </c>
      <c r="K57" s="2"/>
      <c r="L57" s="34">
        <f t="shared" si="1"/>
        <v>2119</v>
      </c>
    </row>
    <row r="58" spans="1:12" ht="21" customHeight="1" x14ac:dyDescent="0.15">
      <c r="A58" s="32">
        <v>56</v>
      </c>
      <c r="B58" s="2">
        <f t="shared" si="3"/>
        <v>56</v>
      </c>
      <c r="C58" s="6" t="s">
        <v>691</v>
      </c>
      <c r="D58" s="3" t="s">
        <v>31</v>
      </c>
      <c r="E58" s="7" t="s">
        <v>692</v>
      </c>
      <c r="F58" s="7" t="s">
        <v>119</v>
      </c>
      <c r="G58" s="2">
        <v>1</v>
      </c>
      <c r="H58" s="45" t="s">
        <v>120</v>
      </c>
      <c r="I58" s="1" t="s">
        <v>121</v>
      </c>
      <c r="J58" s="1" t="s">
        <v>122</v>
      </c>
      <c r="K58" s="2"/>
      <c r="L58" s="34">
        <f t="shared" si="1"/>
        <v>2081</v>
      </c>
    </row>
    <row r="59" spans="1:12" ht="21" customHeight="1" x14ac:dyDescent="0.15">
      <c r="A59" s="32">
        <v>57</v>
      </c>
      <c r="B59" s="2">
        <f t="shared" si="3"/>
        <v>57</v>
      </c>
      <c r="C59" s="6" t="s">
        <v>693</v>
      </c>
      <c r="D59" s="3" t="s">
        <v>31</v>
      </c>
      <c r="E59" s="7" t="s">
        <v>694</v>
      </c>
      <c r="F59" s="7" t="s">
        <v>695</v>
      </c>
      <c r="G59" s="2">
        <v>4</v>
      </c>
      <c r="H59" s="45" t="s">
        <v>73</v>
      </c>
      <c r="I59" s="1" t="s">
        <v>74</v>
      </c>
      <c r="J59" s="1" t="s">
        <v>75</v>
      </c>
      <c r="K59" s="2"/>
      <c r="L59" s="34">
        <f t="shared" si="1"/>
        <v>2066</v>
      </c>
    </row>
    <row r="60" spans="1:12" ht="21" customHeight="1" x14ac:dyDescent="0.15">
      <c r="A60" s="32">
        <v>58</v>
      </c>
      <c r="B60" s="2">
        <f t="shared" si="3"/>
        <v>58</v>
      </c>
      <c r="C60" s="6" t="s">
        <v>696</v>
      </c>
      <c r="D60" s="3" t="s">
        <v>31</v>
      </c>
      <c r="E60" s="7" t="s">
        <v>697</v>
      </c>
      <c r="F60" s="7" t="s">
        <v>385</v>
      </c>
      <c r="G60" s="2">
        <v>6</v>
      </c>
      <c r="H60" s="45" t="s">
        <v>129</v>
      </c>
      <c r="I60" s="1" t="s">
        <v>130</v>
      </c>
      <c r="J60" s="1" t="s">
        <v>32</v>
      </c>
      <c r="K60" s="2"/>
      <c r="L60" s="34">
        <f t="shared" si="1"/>
        <v>2065</v>
      </c>
    </row>
    <row r="61" spans="1:12" ht="17.25" x14ac:dyDescent="0.15">
      <c r="A61" s="32">
        <v>59</v>
      </c>
      <c r="B61" s="2">
        <f t="shared" si="3"/>
        <v>59</v>
      </c>
      <c r="C61" s="2" t="s">
        <v>698</v>
      </c>
      <c r="D61" s="148" t="s">
        <v>31</v>
      </c>
      <c r="E61" s="148" t="s">
        <v>699</v>
      </c>
      <c r="F61" s="148" t="s">
        <v>26</v>
      </c>
      <c r="G61" s="148">
        <v>5</v>
      </c>
      <c r="H61" s="2" t="s">
        <v>415</v>
      </c>
      <c r="I61" s="148" t="s">
        <v>54</v>
      </c>
      <c r="J61" s="148" t="s">
        <v>38</v>
      </c>
      <c r="K61" s="2"/>
      <c r="L61" s="34">
        <f t="shared" si="1"/>
        <v>2056</v>
      </c>
    </row>
    <row r="62" spans="1:12" ht="17.25" x14ac:dyDescent="0.15">
      <c r="A62" s="32">
        <v>60</v>
      </c>
      <c r="B62" s="2">
        <f t="shared" si="3"/>
        <v>60</v>
      </c>
      <c r="C62" s="2" t="s">
        <v>700</v>
      </c>
      <c r="D62" s="148" t="s">
        <v>31</v>
      </c>
      <c r="E62" s="148" t="s">
        <v>701</v>
      </c>
      <c r="F62" s="148" t="s">
        <v>702</v>
      </c>
      <c r="G62" s="148">
        <v>3</v>
      </c>
      <c r="H62" s="2" t="s">
        <v>94</v>
      </c>
      <c r="I62" s="148" t="s">
        <v>95</v>
      </c>
      <c r="J62" s="148" t="s">
        <v>117</v>
      </c>
      <c r="K62" s="2"/>
      <c r="L62" s="34">
        <f t="shared" si="1"/>
        <v>2028</v>
      </c>
    </row>
    <row r="63" spans="1:12" ht="17.25" x14ac:dyDescent="0.15">
      <c r="A63" s="32">
        <v>61</v>
      </c>
      <c r="B63" s="5">
        <f t="shared" si="3"/>
        <v>61</v>
      </c>
      <c r="C63" s="5" t="s">
        <v>703</v>
      </c>
      <c r="D63" s="151" t="s">
        <v>31</v>
      </c>
      <c r="E63" s="151" t="s">
        <v>704</v>
      </c>
      <c r="F63" s="151" t="s">
        <v>332</v>
      </c>
      <c r="G63" s="151">
        <v>3</v>
      </c>
      <c r="H63" s="5" t="s">
        <v>415</v>
      </c>
      <c r="I63" s="151" t="s">
        <v>54</v>
      </c>
      <c r="J63" s="151" t="s">
        <v>38</v>
      </c>
      <c r="K63" s="5"/>
      <c r="L63" s="34">
        <f t="shared" si="1"/>
        <v>2027</v>
      </c>
    </row>
    <row r="64" spans="1:12" ht="17.25" x14ac:dyDescent="0.15">
      <c r="B64" s="32"/>
    </row>
    <row r="65" spans="2:2" ht="17.25" x14ac:dyDescent="0.15">
      <c r="B65" s="32"/>
    </row>
    <row r="66" spans="2:2" ht="17.25" x14ac:dyDescent="0.15">
      <c r="B66" s="32"/>
    </row>
    <row r="67" spans="2:2" ht="17.25" x14ac:dyDescent="0.15">
      <c r="B67" s="32"/>
    </row>
    <row r="68" spans="2:2" ht="17.25" x14ac:dyDescent="0.15">
      <c r="B68" s="32"/>
    </row>
    <row r="69" spans="2:2" ht="17.25" x14ac:dyDescent="0.15">
      <c r="B69" s="32"/>
    </row>
  </sheetData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6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2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11.375" style="34" bestFit="1" customWidth="1"/>
    <col min="2" max="2" width="7.25" style="34" bestFit="1" customWidth="1"/>
    <col min="3" max="3" width="10" style="34" bestFit="1" customWidth="1"/>
    <col min="4" max="4" width="6.375" style="73" hidden="1" customWidth="1"/>
    <col min="5" max="5" width="19.125" style="34" bestFit="1" customWidth="1"/>
    <col min="6" max="6" width="16.625" style="34" bestFit="1" customWidth="1"/>
    <col min="7" max="7" width="6.375" style="43" bestFit="1" customWidth="1"/>
    <col min="8" max="8" width="11.625" style="43" bestFit="1" customWidth="1"/>
    <col min="9" max="9" width="24.625" style="34" customWidth="1"/>
    <col min="10" max="10" width="10.375" style="34" bestFit="1" customWidth="1"/>
    <col min="11" max="11" width="7" style="43" bestFit="1" customWidth="1"/>
    <col min="12" max="12" width="12.625" style="34" customWidth="1"/>
    <col min="13" max="16384" width="9" style="34"/>
  </cols>
  <sheetData>
    <row r="1" spans="1:12" ht="21" customHeight="1" x14ac:dyDescent="0.15">
      <c r="A1" s="57"/>
      <c r="B1" s="21" t="s">
        <v>18</v>
      </c>
      <c r="C1" s="44" t="s">
        <v>23</v>
      </c>
      <c r="D1" s="68"/>
      <c r="E1" s="69"/>
      <c r="F1" s="22"/>
      <c r="G1" s="23"/>
      <c r="H1" s="52"/>
      <c r="I1" s="25"/>
      <c r="J1" s="24"/>
      <c r="K1" s="25"/>
    </row>
    <row r="2" spans="1:12" ht="21" customHeight="1" x14ac:dyDescent="0.15">
      <c r="A2" s="57"/>
      <c r="B2" s="27" t="s">
        <v>2</v>
      </c>
      <c r="C2" s="70" t="s">
        <v>3</v>
      </c>
      <c r="D2" s="71" t="s">
        <v>4</v>
      </c>
      <c r="E2" s="27" t="s">
        <v>20</v>
      </c>
      <c r="F2" s="70" t="s">
        <v>5</v>
      </c>
      <c r="G2" s="27" t="s">
        <v>6</v>
      </c>
      <c r="H2" s="72" t="s">
        <v>7</v>
      </c>
      <c r="I2" s="27" t="s">
        <v>8</v>
      </c>
      <c r="J2" s="70" t="s">
        <v>22</v>
      </c>
      <c r="K2" s="27" t="s">
        <v>19</v>
      </c>
      <c r="L2" s="34" t="s">
        <v>30</v>
      </c>
    </row>
    <row r="3" spans="1:12" ht="21" customHeight="1" x14ac:dyDescent="0.15">
      <c r="A3" s="57">
        <v>1</v>
      </c>
      <c r="B3" s="9">
        <f>RANK(L3,L$3:L$1048576,0)</f>
        <v>1</v>
      </c>
      <c r="C3" s="117" t="s">
        <v>705</v>
      </c>
      <c r="D3" s="118" t="s">
        <v>31</v>
      </c>
      <c r="E3" s="76" t="s">
        <v>706</v>
      </c>
      <c r="F3" s="118" t="s">
        <v>46</v>
      </c>
      <c r="G3" s="9">
        <v>1</v>
      </c>
      <c r="H3" s="117" t="s">
        <v>707</v>
      </c>
      <c r="I3" s="12" t="s">
        <v>48</v>
      </c>
      <c r="J3" s="118" t="s">
        <v>38</v>
      </c>
      <c r="K3" s="9" t="s">
        <v>49</v>
      </c>
      <c r="L3" s="34">
        <f>VALUE(LEFT(C3,LEN(C3)-3)&amp;MID(C3,LEN(C3)-1,2))</f>
        <v>4659</v>
      </c>
    </row>
    <row r="4" spans="1:12" ht="21" customHeight="1" x14ac:dyDescent="0.15">
      <c r="A4" s="57">
        <v>2</v>
      </c>
      <c r="B4" s="2">
        <f>RANK(L4,L$3:L$1048576,0)</f>
        <v>2</v>
      </c>
      <c r="C4" s="32" t="s">
        <v>708</v>
      </c>
      <c r="D4" s="57" t="s">
        <v>31</v>
      </c>
      <c r="E4" s="1" t="s">
        <v>528</v>
      </c>
      <c r="F4" s="57" t="s">
        <v>46</v>
      </c>
      <c r="G4" s="2">
        <v>1</v>
      </c>
      <c r="H4" s="32" t="s">
        <v>156</v>
      </c>
      <c r="I4" s="7" t="s">
        <v>37</v>
      </c>
      <c r="J4" s="57" t="s">
        <v>38</v>
      </c>
      <c r="K4" s="1"/>
      <c r="L4" s="34">
        <f>VALUE(LEFT(C4,LEN(C4)-3)&amp;MID(C4,LEN(C4)-1,2))</f>
        <v>4316</v>
      </c>
    </row>
    <row r="5" spans="1:12" ht="21" customHeight="1" x14ac:dyDescent="0.15">
      <c r="A5" s="57">
        <v>3</v>
      </c>
      <c r="B5" s="2">
        <f>RANK(L5,L$3:L$1048576,0)</f>
        <v>3</v>
      </c>
      <c r="C5" s="32" t="s">
        <v>709</v>
      </c>
      <c r="D5" s="57" t="s">
        <v>31</v>
      </c>
      <c r="E5" s="1" t="s">
        <v>701</v>
      </c>
      <c r="F5" s="57" t="s">
        <v>702</v>
      </c>
      <c r="G5" s="2">
        <v>3</v>
      </c>
      <c r="H5" s="32" t="s">
        <v>619</v>
      </c>
      <c r="I5" s="7" t="s">
        <v>710</v>
      </c>
      <c r="J5" s="57" t="s">
        <v>711</v>
      </c>
      <c r="K5" s="1"/>
      <c r="L5" s="34">
        <f>VALUE(LEFT(C5,LEN(C5)-3)&amp;MID(C5,LEN(C5)-1,2))</f>
        <v>3915</v>
      </c>
    </row>
    <row r="6" spans="1:12" ht="21" customHeight="1" x14ac:dyDescent="0.15">
      <c r="A6" s="57">
        <v>4</v>
      </c>
      <c r="B6" s="2">
        <f>RANK(L6,L$3:L$1048576,0)</f>
        <v>4</v>
      </c>
      <c r="C6" s="32" t="s">
        <v>712</v>
      </c>
      <c r="D6" s="57" t="s">
        <v>31</v>
      </c>
      <c r="E6" s="1" t="s">
        <v>713</v>
      </c>
      <c r="F6" s="57" t="s">
        <v>206</v>
      </c>
      <c r="G6" s="2">
        <v>4</v>
      </c>
      <c r="H6" s="56" t="s">
        <v>707</v>
      </c>
      <c r="I6" s="7" t="s">
        <v>48</v>
      </c>
      <c r="J6" s="57" t="s">
        <v>99</v>
      </c>
      <c r="K6" s="1"/>
      <c r="L6" s="34">
        <f>VALUE(LEFT(C6,LEN(C6)-3)&amp;MID(C6,LEN(C6)-1,2))</f>
        <v>3740</v>
      </c>
    </row>
    <row r="7" spans="1:12" ht="21" customHeight="1" x14ac:dyDescent="0.15">
      <c r="A7" s="57">
        <v>5</v>
      </c>
      <c r="B7" s="2">
        <f>RANK(L7,L$3:L$1048576,0)</f>
        <v>5</v>
      </c>
      <c r="C7" s="32" t="s">
        <v>714</v>
      </c>
      <c r="D7" s="57" t="s">
        <v>31</v>
      </c>
      <c r="E7" s="1" t="s">
        <v>571</v>
      </c>
      <c r="F7" s="57" t="s">
        <v>46</v>
      </c>
      <c r="G7" s="2">
        <v>1</v>
      </c>
      <c r="H7" s="56" t="s">
        <v>165</v>
      </c>
      <c r="I7" s="7" t="s">
        <v>255</v>
      </c>
      <c r="J7" s="57" t="s">
        <v>256</v>
      </c>
      <c r="K7" s="1"/>
      <c r="L7" s="34">
        <f>VALUE(LEFT(C7,LEN(C7)-3)&amp;MID(C7,LEN(C7)-1,2))</f>
        <v>3607</v>
      </c>
    </row>
    <row r="8" spans="1:12" ht="21" customHeight="1" x14ac:dyDescent="0.15">
      <c r="A8" s="57">
        <v>6</v>
      </c>
      <c r="B8" s="2">
        <f>RANK(L8,L$3:L$1048576,0)</f>
        <v>6</v>
      </c>
      <c r="C8" s="32" t="s">
        <v>715</v>
      </c>
      <c r="D8" s="57" t="s">
        <v>31</v>
      </c>
      <c r="E8" s="1" t="s">
        <v>519</v>
      </c>
      <c r="F8" s="57" t="s">
        <v>90</v>
      </c>
      <c r="G8" s="2">
        <v>6</v>
      </c>
      <c r="H8" s="32" t="s">
        <v>716</v>
      </c>
      <c r="I8" s="7" t="s">
        <v>54</v>
      </c>
      <c r="J8" s="57" t="s">
        <v>38</v>
      </c>
      <c r="K8" s="1"/>
      <c r="L8" s="34">
        <f>VALUE(LEFT(C8,LEN(C8)-3)&amp;MID(C8,LEN(C8)-1,2))</f>
        <v>3581</v>
      </c>
    </row>
    <row r="9" spans="1:12" ht="21" customHeight="1" x14ac:dyDescent="0.15">
      <c r="A9" s="57">
        <v>7</v>
      </c>
      <c r="B9" s="2">
        <f>RANK(L9,L$3:L$1048576,0)</f>
        <v>7</v>
      </c>
      <c r="C9" s="32" t="s">
        <v>717</v>
      </c>
      <c r="D9" s="57" t="s">
        <v>31</v>
      </c>
      <c r="E9" s="1" t="s">
        <v>648</v>
      </c>
      <c r="F9" s="57" t="s">
        <v>189</v>
      </c>
      <c r="G9" s="2">
        <v>4</v>
      </c>
      <c r="H9" s="32" t="s">
        <v>718</v>
      </c>
      <c r="I9" s="7" t="s">
        <v>186</v>
      </c>
      <c r="J9" s="57" t="s">
        <v>38</v>
      </c>
      <c r="K9" s="1"/>
      <c r="L9" s="34">
        <f>VALUE(LEFT(C9,LEN(C9)-3)&amp;MID(C9,LEN(C9)-1,2))</f>
        <v>3578</v>
      </c>
    </row>
    <row r="10" spans="1:12" ht="21" customHeight="1" x14ac:dyDescent="0.15">
      <c r="A10" s="57">
        <v>8</v>
      </c>
      <c r="B10" s="2">
        <f>RANK(L10,L$3:L$1048576,0)</f>
        <v>8</v>
      </c>
      <c r="C10" s="32" t="s">
        <v>719</v>
      </c>
      <c r="D10" s="57" t="s">
        <v>31</v>
      </c>
      <c r="E10" s="1" t="s">
        <v>526</v>
      </c>
      <c r="F10" s="57" t="s">
        <v>90</v>
      </c>
      <c r="G10" s="2">
        <v>6</v>
      </c>
      <c r="H10" s="32" t="s">
        <v>718</v>
      </c>
      <c r="I10" s="7" t="s">
        <v>186</v>
      </c>
      <c r="J10" s="57" t="s">
        <v>38</v>
      </c>
      <c r="K10" s="1"/>
      <c r="L10" s="34">
        <f>VALUE(LEFT(C10,LEN(C10)-3)&amp;MID(C10,LEN(C10)-1,2))</f>
        <v>3480</v>
      </c>
    </row>
    <row r="11" spans="1:12" ht="21" customHeight="1" x14ac:dyDescent="0.15">
      <c r="A11" s="57">
        <v>9</v>
      </c>
      <c r="B11" s="2">
        <f>RANK(L11,L$3:L$1048576,0)</f>
        <v>9</v>
      </c>
      <c r="C11" s="32" t="s">
        <v>720</v>
      </c>
      <c r="D11" s="57" t="s">
        <v>31</v>
      </c>
      <c r="E11" s="1" t="s">
        <v>595</v>
      </c>
      <c r="F11" s="57" t="s">
        <v>128</v>
      </c>
      <c r="G11" s="2">
        <v>3</v>
      </c>
      <c r="H11" s="32" t="s">
        <v>707</v>
      </c>
      <c r="I11" s="7" t="s">
        <v>48</v>
      </c>
      <c r="J11" s="57" t="s">
        <v>38</v>
      </c>
      <c r="K11" s="1"/>
      <c r="L11" s="34">
        <f>VALUE(LEFT(C11,LEN(C11)-3)&amp;MID(C11,LEN(C11)-1,2))</f>
        <v>3345</v>
      </c>
    </row>
    <row r="12" spans="1:12" ht="21" customHeight="1" x14ac:dyDescent="0.15">
      <c r="A12" s="57">
        <v>10</v>
      </c>
      <c r="B12" s="2">
        <f>RANK(L12,L$3:L$1048576,0)</f>
        <v>10</v>
      </c>
      <c r="C12" s="32" t="s">
        <v>721</v>
      </c>
      <c r="D12" s="57" t="s">
        <v>31</v>
      </c>
      <c r="E12" s="1" t="s">
        <v>722</v>
      </c>
      <c r="F12" s="57" t="s">
        <v>164</v>
      </c>
      <c r="G12" s="2">
        <v>6</v>
      </c>
      <c r="H12" s="32" t="s">
        <v>718</v>
      </c>
      <c r="I12" s="7" t="s">
        <v>186</v>
      </c>
      <c r="J12" s="57" t="s">
        <v>38</v>
      </c>
      <c r="K12" s="1"/>
      <c r="L12" s="34">
        <f>VALUE(LEFT(C12,LEN(C12)-3)&amp;MID(C12,LEN(C12)-1,2))</f>
        <v>3297</v>
      </c>
    </row>
    <row r="13" spans="1:12" ht="21" customHeight="1" x14ac:dyDescent="0.15">
      <c r="A13" s="57">
        <v>11</v>
      </c>
      <c r="B13" s="2">
        <f>RANK(L13,L$3:L$1048576,0)</f>
        <v>11</v>
      </c>
      <c r="C13" s="32" t="s">
        <v>723</v>
      </c>
      <c r="D13" s="57" t="s">
        <v>31</v>
      </c>
      <c r="E13" s="1" t="s">
        <v>664</v>
      </c>
      <c r="F13" s="1" t="s">
        <v>164</v>
      </c>
      <c r="G13" s="2">
        <v>6</v>
      </c>
      <c r="H13" s="2" t="s">
        <v>716</v>
      </c>
      <c r="I13" s="7" t="s">
        <v>54</v>
      </c>
      <c r="J13" s="1" t="s">
        <v>38</v>
      </c>
      <c r="K13" s="116"/>
      <c r="L13" s="34">
        <f>VALUE(LEFT(C13,LEN(C13)-3)&amp;MID(C13,LEN(C13)-1,2))</f>
        <v>3168</v>
      </c>
    </row>
    <row r="14" spans="1:12" ht="21" customHeight="1" x14ac:dyDescent="0.15">
      <c r="A14" s="57">
        <v>12</v>
      </c>
      <c r="B14" s="157">
        <f>RANK(L14,L$3:L$1048576,0)</f>
        <v>12</v>
      </c>
      <c r="C14" s="169">
        <v>31.23</v>
      </c>
      <c r="D14" s="170" t="s">
        <v>31</v>
      </c>
      <c r="E14" s="171" t="s">
        <v>535</v>
      </c>
      <c r="F14" s="171" t="s">
        <v>164</v>
      </c>
      <c r="G14" s="157">
        <v>6</v>
      </c>
      <c r="H14" s="162">
        <v>45619</v>
      </c>
      <c r="I14" s="161" t="s">
        <v>107</v>
      </c>
      <c r="J14" s="171" t="s">
        <v>99</v>
      </c>
      <c r="K14" s="172"/>
      <c r="L14" s="34">
        <f>VALUE(LEFT(C14,LEN(C14)-3)&amp;MID(C14,LEN(C14)-1,2))</f>
        <v>3123</v>
      </c>
    </row>
    <row r="15" spans="1:12" ht="21" customHeight="1" x14ac:dyDescent="0.15">
      <c r="A15" s="57">
        <v>13</v>
      </c>
      <c r="B15" s="2">
        <f>RANK(L15,L$3:L$1048576,0)</f>
        <v>13</v>
      </c>
      <c r="C15" s="32" t="s">
        <v>724</v>
      </c>
      <c r="D15" s="57" t="s">
        <v>31</v>
      </c>
      <c r="E15" s="1" t="s">
        <v>654</v>
      </c>
      <c r="F15" s="1" t="s">
        <v>66</v>
      </c>
      <c r="G15" s="2">
        <v>6</v>
      </c>
      <c r="H15" s="2" t="s">
        <v>716</v>
      </c>
      <c r="I15" s="7" t="s">
        <v>54</v>
      </c>
      <c r="J15" s="1" t="s">
        <v>38</v>
      </c>
      <c r="K15" s="116"/>
      <c r="L15" s="34">
        <f>VALUE(LEFT(C15,LEN(C15)-3)&amp;MID(C15,LEN(C15)-1,2))</f>
        <v>2670</v>
      </c>
    </row>
    <row r="16" spans="1:12" ht="21" customHeight="1" x14ac:dyDescent="0.15">
      <c r="A16" s="57">
        <v>14</v>
      </c>
      <c r="B16" s="2">
        <f>RANK(L16,L$3:L$1048576,0)</f>
        <v>14</v>
      </c>
      <c r="C16" s="32" t="s">
        <v>725</v>
      </c>
      <c r="D16" s="57" t="s">
        <v>31</v>
      </c>
      <c r="E16" s="1" t="s">
        <v>726</v>
      </c>
      <c r="F16" s="1" t="s">
        <v>46</v>
      </c>
      <c r="G16" s="2">
        <v>1</v>
      </c>
      <c r="H16" s="2" t="s">
        <v>106</v>
      </c>
      <c r="I16" s="7" t="s">
        <v>107</v>
      </c>
      <c r="J16" s="1" t="s">
        <v>99</v>
      </c>
      <c r="K16" s="116"/>
      <c r="L16" s="34">
        <f>VALUE(LEFT(C16,LEN(C16)-3)&amp;MID(C16,LEN(C16)-1,2))</f>
        <v>2513</v>
      </c>
    </row>
    <row r="17" spans="1:12" ht="21" customHeight="1" x14ac:dyDescent="0.15">
      <c r="A17" s="57">
        <v>15</v>
      </c>
      <c r="B17" s="2">
        <f>RANK(L17,L$3:L$1048576,0)</f>
        <v>15</v>
      </c>
      <c r="C17" s="32" t="s">
        <v>727</v>
      </c>
      <c r="D17" s="57" t="s">
        <v>31</v>
      </c>
      <c r="E17" s="1" t="s">
        <v>545</v>
      </c>
      <c r="F17" s="1" t="s">
        <v>164</v>
      </c>
      <c r="G17" s="2">
        <v>6</v>
      </c>
      <c r="H17" s="2" t="s">
        <v>403</v>
      </c>
      <c r="I17" s="7" t="s">
        <v>107</v>
      </c>
      <c r="J17" s="1" t="s">
        <v>99</v>
      </c>
      <c r="K17" s="116"/>
      <c r="L17" s="34">
        <f>VALUE(LEFT(C17,LEN(C17)-3)&amp;MID(C17,LEN(C17)-1,2))</f>
        <v>2418</v>
      </c>
    </row>
    <row r="18" spans="1:12" ht="21" customHeight="1" x14ac:dyDescent="0.15">
      <c r="A18" s="57">
        <v>17</v>
      </c>
      <c r="B18" s="157">
        <f>RANK(L18,L$3:L$1048576,0)</f>
        <v>16</v>
      </c>
      <c r="C18" s="169">
        <v>23.97</v>
      </c>
      <c r="D18" s="170" t="s">
        <v>31</v>
      </c>
      <c r="E18" s="171" t="s">
        <v>730</v>
      </c>
      <c r="F18" s="171" t="s">
        <v>702</v>
      </c>
      <c r="G18" s="157">
        <v>3</v>
      </c>
      <c r="H18" s="162">
        <v>45619</v>
      </c>
      <c r="I18" s="161" t="s">
        <v>107</v>
      </c>
      <c r="J18" s="171" t="s">
        <v>99</v>
      </c>
      <c r="K18" s="172"/>
      <c r="L18" s="34">
        <f>VALUE(LEFT(C18,LEN(C18)-3)&amp;MID(C18,LEN(C18)-1,2))</f>
        <v>2397</v>
      </c>
    </row>
    <row r="19" spans="1:12" ht="21" customHeight="1" x14ac:dyDescent="0.15">
      <c r="A19" s="57">
        <v>16</v>
      </c>
      <c r="B19" s="2">
        <f>RANK(L19,L$3:L$1048576,0)</f>
        <v>17</v>
      </c>
      <c r="C19" s="32" t="s">
        <v>728</v>
      </c>
      <c r="D19" s="57" t="s">
        <v>31</v>
      </c>
      <c r="E19" s="1" t="s">
        <v>729</v>
      </c>
      <c r="F19" s="1" t="s">
        <v>128</v>
      </c>
      <c r="G19" s="2">
        <v>3</v>
      </c>
      <c r="H19" s="2" t="s">
        <v>106</v>
      </c>
      <c r="I19" s="7" t="s">
        <v>107</v>
      </c>
      <c r="J19" s="1" t="s">
        <v>99</v>
      </c>
      <c r="K19" s="116"/>
      <c r="L19" s="34">
        <f>VALUE(LEFT(C19,LEN(C19)-3)&amp;MID(C19,LEN(C19)-1,2))</f>
        <v>2392</v>
      </c>
    </row>
    <row r="20" spans="1:12" ht="21" customHeight="1" x14ac:dyDescent="0.15">
      <c r="A20" s="57">
        <v>18</v>
      </c>
      <c r="B20" s="2">
        <f>RANK(L20,L$3:L$1048576,0)</f>
        <v>18</v>
      </c>
      <c r="C20" s="2" t="s">
        <v>731</v>
      </c>
      <c r="D20" s="1" t="s">
        <v>31</v>
      </c>
      <c r="E20" s="1" t="s">
        <v>517</v>
      </c>
      <c r="F20" s="1" t="s">
        <v>46</v>
      </c>
      <c r="G20" s="2">
        <v>1</v>
      </c>
      <c r="H20" s="2" t="s">
        <v>106</v>
      </c>
      <c r="I20" s="7" t="s">
        <v>107</v>
      </c>
      <c r="J20" s="1" t="s">
        <v>99</v>
      </c>
      <c r="K20" s="2"/>
      <c r="L20" s="34">
        <f>VALUE(LEFT(C20,LEN(C20)-3)&amp;MID(C20,LEN(C20)-1,2))</f>
        <v>2208</v>
      </c>
    </row>
    <row r="21" spans="1:12" ht="21" customHeight="1" x14ac:dyDescent="0.15">
      <c r="A21" s="57">
        <v>19</v>
      </c>
      <c r="B21" s="2">
        <f>RANK(L21,L$3:L$1048576,0)</f>
        <v>19</v>
      </c>
      <c r="C21" s="2" t="s">
        <v>732</v>
      </c>
      <c r="D21" s="1" t="s">
        <v>31</v>
      </c>
      <c r="E21" s="1" t="s">
        <v>685</v>
      </c>
      <c r="F21" s="1" t="s">
        <v>128</v>
      </c>
      <c r="G21" s="2">
        <v>3</v>
      </c>
      <c r="H21" s="2" t="s">
        <v>707</v>
      </c>
      <c r="I21" s="7" t="s">
        <v>48</v>
      </c>
      <c r="J21" s="1" t="s">
        <v>38</v>
      </c>
      <c r="K21" s="2"/>
      <c r="L21" s="34">
        <f>VALUE(LEFT(C21,LEN(C21)-3)&amp;MID(C21,LEN(C21)-1,2))</f>
        <v>2080</v>
      </c>
    </row>
    <row r="22" spans="1:12" ht="21" customHeight="1" x14ac:dyDescent="0.15">
      <c r="A22" s="57">
        <v>20</v>
      </c>
      <c r="B22" s="2">
        <f>RANK(L22,L$3:L$1048576,0)</f>
        <v>20</v>
      </c>
      <c r="C22" s="2" t="s">
        <v>733</v>
      </c>
      <c r="D22" s="149" t="s">
        <v>31</v>
      </c>
      <c r="E22" s="148" t="s">
        <v>660</v>
      </c>
      <c r="F22" s="148" t="s">
        <v>128</v>
      </c>
      <c r="G22" s="2">
        <v>3</v>
      </c>
      <c r="H22" s="2" t="s">
        <v>707</v>
      </c>
      <c r="I22" s="148" t="s">
        <v>48</v>
      </c>
      <c r="J22" s="148" t="s">
        <v>38</v>
      </c>
      <c r="K22" s="2"/>
      <c r="L22" s="34">
        <f>VALUE(LEFT(C22,LEN(C22)-3)&amp;MID(C22,LEN(C22)-1,2))</f>
        <v>1945</v>
      </c>
    </row>
    <row r="23" spans="1:12" ht="21" customHeight="1" x14ac:dyDescent="0.15">
      <c r="B23" s="157">
        <f>RANK(L23,L$3:L$1048576,0)</f>
        <v>21</v>
      </c>
      <c r="C23" s="167">
        <v>19.239999999999998</v>
      </c>
      <c r="D23" s="173" t="s">
        <v>31</v>
      </c>
      <c r="E23" s="171" t="s">
        <v>547</v>
      </c>
      <c r="F23" s="173" t="s">
        <v>90</v>
      </c>
      <c r="G23" s="157">
        <v>6</v>
      </c>
      <c r="H23" s="162">
        <v>45619</v>
      </c>
      <c r="I23" s="161" t="s">
        <v>107</v>
      </c>
      <c r="J23" s="171" t="s">
        <v>99</v>
      </c>
      <c r="K23" s="171"/>
      <c r="L23" s="34">
        <f>VALUE(LEFT(C23,LEN(C23)-3)&amp;MID(C23,LEN(C23)-1,2))</f>
        <v>1924</v>
      </c>
    </row>
    <row r="24" spans="1:12" ht="21" customHeight="1" x14ac:dyDescent="0.15">
      <c r="B24" s="157">
        <f>RANK(L24,L$3:L$1048576,0)</f>
        <v>22</v>
      </c>
      <c r="C24" s="174">
        <v>12.82</v>
      </c>
      <c r="D24" s="175" t="s">
        <v>31</v>
      </c>
      <c r="E24" s="176" t="s">
        <v>676</v>
      </c>
      <c r="F24" s="175" t="s">
        <v>677</v>
      </c>
      <c r="G24" s="177">
        <v>1</v>
      </c>
      <c r="H24" s="178">
        <v>45619</v>
      </c>
      <c r="I24" s="179" t="s">
        <v>107</v>
      </c>
      <c r="J24" s="176" t="s">
        <v>99</v>
      </c>
      <c r="K24" s="176"/>
      <c r="L24" s="34">
        <f>VALUE(LEFT(C24,LEN(C24)-3)&amp;MID(C24,LEN(C24)-1,2))</f>
        <v>1282</v>
      </c>
    </row>
    <row r="25" spans="1:12" ht="21" customHeight="1" x14ac:dyDescent="0.15"/>
    <row r="26" spans="1:12" ht="21" customHeight="1" x14ac:dyDescent="0.15"/>
    <row r="27" spans="1:12" ht="21" customHeight="1" x14ac:dyDescent="0.15"/>
    <row r="28" spans="1:12" ht="21" customHeight="1" x14ac:dyDescent="0.15"/>
    <row r="29" spans="1:12" ht="21" customHeight="1" x14ac:dyDescent="0.15"/>
    <row r="30" spans="1:12" ht="21" customHeight="1" x14ac:dyDescent="0.15"/>
    <row r="31" spans="1:12" ht="21" customHeight="1" x14ac:dyDescent="0.15"/>
    <row r="32" spans="1:12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</sheetData>
  <sortState xmlns:xlrd2="http://schemas.microsoft.com/office/spreadsheetml/2017/richdata2" ref="A3:L24">
    <sortCondition ref="B3:B24"/>
  </sortState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7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9"/>
  <sheetViews>
    <sheetView view="pageBreakPreview" zoomScaleNormal="100" zoomScaleSheetLayoutView="100" workbookViewId="0"/>
  </sheetViews>
  <sheetFormatPr defaultColWidth="9" defaultRowHeight="13.5" x14ac:dyDescent="0.15"/>
  <cols>
    <col min="1" max="1" width="8.125" style="34" bestFit="1" customWidth="1"/>
    <col min="2" max="2" width="8.25" style="34" bestFit="1" customWidth="1"/>
    <col min="3" max="3" width="10.125" style="43" bestFit="1" customWidth="1"/>
    <col min="4" max="4" width="7" style="34" hidden="1" customWidth="1"/>
    <col min="5" max="5" width="20.625" style="34" bestFit="1" customWidth="1"/>
    <col min="6" max="6" width="17.375" style="34" bestFit="1" customWidth="1"/>
    <col min="7" max="7" width="7" style="34" bestFit="1" customWidth="1"/>
    <col min="8" max="8" width="9.25" style="43" bestFit="1" customWidth="1"/>
    <col min="9" max="9" width="24.625" style="34" customWidth="1"/>
    <col min="10" max="10" width="12" style="34" bestFit="1" customWidth="1"/>
    <col min="11" max="11" width="7" style="43" bestFit="1" customWidth="1"/>
    <col min="12" max="12" width="12.625" style="34" customWidth="1"/>
    <col min="13" max="16384" width="9" style="34"/>
  </cols>
  <sheetData>
    <row r="1" spans="1:12" ht="18.75" x14ac:dyDescent="0.15">
      <c r="A1" s="32"/>
      <c r="B1" s="21" t="s">
        <v>0</v>
      </c>
      <c r="C1" s="44" t="s">
        <v>24</v>
      </c>
      <c r="D1" s="22"/>
      <c r="E1" s="22"/>
      <c r="F1" s="22"/>
      <c r="G1" s="23"/>
      <c r="H1" s="52"/>
      <c r="I1" s="33"/>
      <c r="J1" s="24"/>
      <c r="K1" s="25"/>
    </row>
    <row r="2" spans="1:12" ht="21" customHeight="1" x14ac:dyDescent="0.15">
      <c r="A2" s="32"/>
      <c r="B2" s="26" t="s">
        <v>2</v>
      </c>
      <c r="C2" s="26" t="s">
        <v>12</v>
      </c>
      <c r="D2" s="26" t="s">
        <v>4</v>
      </c>
      <c r="E2" s="26" t="s">
        <v>20</v>
      </c>
      <c r="F2" s="26" t="s">
        <v>13</v>
      </c>
      <c r="G2" s="26" t="s">
        <v>6</v>
      </c>
      <c r="H2" s="35" t="s">
        <v>7</v>
      </c>
      <c r="I2" s="27" t="s">
        <v>8</v>
      </c>
      <c r="J2" s="26" t="s">
        <v>22</v>
      </c>
      <c r="K2" s="27" t="s">
        <v>19</v>
      </c>
      <c r="L2" s="34" t="s">
        <v>30</v>
      </c>
    </row>
    <row r="3" spans="1:12" ht="21" customHeight="1" x14ac:dyDescent="0.15">
      <c r="A3" s="32">
        <v>1</v>
      </c>
      <c r="B3" s="9">
        <f t="shared" ref="B3:B34" si="0">RANK(L3,L$3:L$1048576,0)</f>
        <v>1</v>
      </c>
      <c r="C3" s="10" t="s">
        <v>734</v>
      </c>
      <c r="D3" s="11" t="s">
        <v>31</v>
      </c>
      <c r="E3" s="12" t="s">
        <v>629</v>
      </c>
      <c r="F3" s="12" t="s">
        <v>630</v>
      </c>
      <c r="G3" s="9">
        <v>5</v>
      </c>
      <c r="H3" s="47" t="s">
        <v>84</v>
      </c>
      <c r="I3" s="12" t="s">
        <v>48</v>
      </c>
      <c r="J3" s="12" t="s">
        <v>38</v>
      </c>
      <c r="K3" s="37"/>
      <c r="L3" s="34">
        <f>VALUE(LEFT(C3,LEN(C3)-3)&amp;MID(C3,LEN(C3)-1,2))</f>
        <v>4139</v>
      </c>
    </row>
    <row r="4" spans="1:12" ht="21" customHeight="1" x14ac:dyDescent="0.15">
      <c r="A4" s="32">
        <v>2</v>
      </c>
      <c r="B4" s="2">
        <f t="shared" si="0"/>
        <v>2</v>
      </c>
      <c r="C4" s="6" t="s">
        <v>735</v>
      </c>
      <c r="D4" s="3" t="s">
        <v>31</v>
      </c>
      <c r="E4" s="7" t="s">
        <v>538</v>
      </c>
      <c r="F4" s="7" t="s">
        <v>539</v>
      </c>
      <c r="G4" s="2">
        <v>1</v>
      </c>
      <c r="H4" s="45" t="s">
        <v>254</v>
      </c>
      <c r="I4" s="7" t="s">
        <v>255</v>
      </c>
      <c r="J4" s="7" t="s">
        <v>256</v>
      </c>
      <c r="K4" s="31"/>
      <c r="L4" s="34">
        <f t="shared" ref="L4:L54" si="1">VALUE(LEFT(C4,LEN(C4)-3)&amp;MID(C4,LEN(C4)-1,2))</f>
        <v>4112</v>
      </c>
    </row>
    <row r="5" spans="1:12" ht="21" customHeight="1" x14ac:dyDescent="0.15">
      <c r="A5" s="32">
        <v>3</v>
      </c>
      <c r="B5" s="2">
        <f t="shared" si="0"/>
        <v>3</v>
      </c>
      <c r="C5" s="6" t="s">
        <v>736</v>
      </c>
      <c r="D5" s="3" t="s">
        <v>31</v>
      </c>
      <c r="E5" s="7" t="s">
        <v>737</v>
      </c>
      <c r="F5" s="7" t="s">
        <v>677</v>
      </c>
      <c r="G5" s="2">
        <v>1</v>
      </c>
      <c r="H5" s="45" t="s">
        <v>84</v>
      </c>
      <c r="I5" s="7" t="s">
        <v>48</v>
      </c>
      <c r="J5" s="7" t="s">
        <v>38</v>
      </c>
      <c r="K5" s="31"/>
      <c r="L5" s="34">
        <f t="shared" si="1"/>
        <v>4106</v>
      </c>
    </row>
    <row r="6" spans="1:12" ht="21" customHeight="1" x14ac:dyDescent="0.15">
      <c r="A6" s="32">
        <v>4</v>
      </c>
      <c r="B6" s="2">
        <f t="shared" si="0"/>
        <v>4</v>
      </c>
      <c r="C6" s="6" t="s">
        <v>738</v>
      </c>
      <c r="D6" s="3" t="s">
        <v>31</v>
      </c>
      <c r="E6" s="7" t="s">
        <v>739</v>
      </c>
      <c r="F6" s="7" t="s">
        <v>138</v>
      </c>
      <c r="G6" s="2">
        <v>6</v>
      </c>
      <c r="H6" s="45" t="s">
        <v>296</v>
      </c>
      <c r="I6" s="7" t="s">
        <v>54</v>
      </c>
      <c r="J6" s="7" t="s">
        <v>38</v>
      </c>
      <c r="K6" s="31"/>
      <c r="L6" s="34">
        <f t="shared" si="1"/>
        <v>4023</v>
      </c>
    </row>
    <row r="7" spans="1:12" ht="21" customHeight="1" x14ac:dyDescent="0.15">
      <c r="A7" s="32">
        <v>5</v>
      </c>
      <c r="B7" s="2">
        <f t="shared" si="0"/>
        <v>5</v>
      </c>
      <c r="C7" s="6" t="s">
        <v>740</v>
      </c>
      <c r="D7" s="3" t="s">
        <v>31</v>
      </c>
      <c r="E7" s="7" t="s">
        <v>59</v>
      </c>
      <c r="F7" s="7" t="s">
        <v>60</v>
      </c>
      <c r="G7" s="2">
        <v>6</v>
      </c>
      <c r="H7" s="45" t="s">
        <v>254</v>
      </c>
      <c r="I7" s="7" t="s">
        <v>255</v>
      </c>
      <c r="J7" s="7" t="s">
        <v>256</v>
      </c>
      <c r="K7" s="31"/>
      <c r="L7" s="34">
        <f t="shared" si="1"/>
        <v>3981</v>
      </c>
    </row>
    <row r="8" spans="1:12" ht="21" customHeight="1" x14ac:dyDescent="0.15">
      <c r="A8" s="32">
        <v>6</v>
      </c>
      <c r="B8" s="2">
        <f t="shared" si="0"/>
        <v>6</v>
      </c>
      <c r="C8" s="6" t="s">
        <v>741</v>
      </c>
      <c r="D8" s="3" t="s">
        <v>31</v>
      </c>
      <c r="E8" s="7" t="s">
        <v>660</v>
      </c>
      <c r="F8" s="7" t="s">
        <v>128</v>
      </c>
      <c r="G8" s="2">
        <v>3</v>
      </c>
      <c r="H8" s="45" t="s">
        <v>101</v>
      </c>
      <c r="I8" s="7" t="s">
        <v>102</v>
      </c>
      <c r="J8" s="7" t="s">
        <v>38</v>
      </c>
      <c r="K8" s="31"/>
      <c r="L8" s="34">
        <f t="shared" si="1"/>
        <v>3926</v>
      </c>
    </row>
    <row r="9" spans="1:12" ht="21" customHeight="1" x14ac:dyDescent="0.15">
      <c r="A9" s="32">
        <v>7</v>
      </c>
      <c r="B9" s="2">
        <f t="shared" si="0"/>
        <v>7</v>
      </c>
      <c r="C9" s="13" t="s">
        <v>742</v>
      </c>
      <c r="D9" s="3" t="s">
        <v>31</v>
      </c>
      <c r="E9" s="7" t="s">
        <v>743</v>
      </c>
      <c r="F9" s="7" t="s">
        <v>90</v>
      </c>
      <c r="G9" s="2">
        <v>6</v>
      </c>
      <c r="H9" s="49" t="s">
        <v>185</v>
      </c>
      <c r="I9" s="7" t="s">
        <v>186</v>
      </c>
      <c r="J9" s="7" t="s">
        <v>38</v>
      </c>
      <c r="K9" s="31"/>
      <c r="L9" s="34">
        <f t="shared" si="1"/>
        <v>3900</v>
      </c>
    </row>
    <row r="10" spans="1:12" ht="21" customHeight="1" x14ac:dyDescent="0.15">
      <c r="A10" s="32">
        <v>8</v>
      </c>
      <c r="B10" s="2">
        <f t="shared" si="0"/>
        <v>8</v>
      </c>
      <c r="C10" s="13" t="s">
        <v>744</v>
      </c>
      <c r="D10" s="3" t="s">
        <v>31</v>
      </c>
      <c r="E10" s="7" t="s">
        <v>745</v>
      </c>
      <c r="F10" s="7" t="s">
        <v>46</v>
      </c>
      <c r="G10" s="2">
        <v>1</v>
      </c>
      <c r="H10" s="49" t="s">
        <v>57</v>
      </c>
      <c r="I10" s="7" t="s">
        <v>58</v>
      </c>
      <c r="J10" s="7" t="s">
        <v>38</v>
      </c>
      <c r="K10" s="31"/>
      <c r="L10" s="34">
        <f t="shared" si="1"/>
        <v>3896</v>
      </c>
    </row>
    <row r="11" spans="1:12" ht="21" customHeight="1" x14ac:dyDescent="0.15">
      <c r="A11" s="32">
        <v>9</v>
      </c>
      <c r="B11" s="2">
        <f t="shared" si="0"/>
        <v>9</v>
      </c>
      <c r="C11" s="6" t="s">
        <v>746</v>
      </c>
      <c r="D11" s="3" t="s">
        <v>31</v>
      </c>
      <c r="E11" s="7" t="s">
        <v>45</v>
      </c>
      <c r="F11" s="7" t="s">
        <v>46</v>
      </c>
      <c r="G11" s="2">
        <v>1</v>
      </c>
      <c r="H11" s="45" t="s">
        <v>619</v>
      </c>
      <c r="I11" s="38" t="s">
        <v>107</v>
      </c>
      <c r="J11" s="38" t="s">
        <v>99</v>
      </c>
      <c r="K11" s="31"/>
      <c r="L11" s="34">
        <f t="shared" si="1"/>
        <v>3866</v>
      </c>
    </row>
    <row r="12" spans="1:12" ht="21" customHeight="1" x14ac:dyDescent="0.15">
      <c r="A12" s="32">
        <v>10</v>
      </c>
      <c r="B12" s="2">
        <f t="shared" si="0"/>
        <v>10</v>
      </c>
      <c r="C12" s="6" t="s">
        <v>747</v>
      </c>
      <c r="D12" s="3" t="s">
        <v>31</v>
      </c>
      <c r="E12" s="7" t="s">
        <v>748</v>
      </c>
      <c r="F12" s="7" t="s">
        <v>195</v>
      </c>
      <c r="G12" s="2">
        <v>1</v>
      </c>
      <c r="H12" s="45" t="s">
        <v>296</v>
      </c>
      <c r="I12" s="7" t="s">
        <v>54</v>
      </c>
      <c r="J12" s="7" t="s">
        <v>38</v>
      </c>
      <c r="K12" s="39"/>
      <c r="L12" s="34">
        <f t="shared" si="1"/>
        <v>3857</v>
      </c>
    </row>
    <row r="13" spans="1:12" ht="21" customHeight="1" x14ac:dyDescent="0.15">
      <c r="A13" s="32">
        <v>11</v>
      </c>
      <c r="B13" s="2">
        <f t="shared" si="0"/>
        <v>11</v>
      </c>
      <c r="C13" s="13" t="s">
        <v>749</v>
      </c>
      <c r="D13" s="3" t="s">
        <v>31</v>
      </c>
      <c r="E13" s="7" t="s">
        <v>511</v>
      </c>
      <c r="F13" s="7" t="s">
        <v>69</v>
      </c>
      <c r="G13" s="2">
        <v>4</v>
      </c>
      <c r="H13" s="49" t="s">
        <v>84</v>
      </c>
      <c r="I13" s="7" t="s">
        <v>48</v>
      </c>
      <c r="J13" s="7" t="s">
        <v>38</v>
      </c>
      <c r="K13" s="31"/>
      <c r="L13" s="34">
        <f t="shared" si="1"/>
        <v>3850</v>
      </c>
    </row>
    <row r="14" spans="1:12" ht="21" customHeight="1" x14ac:dyDescent="0.15">
      <c r="A14" s="32">
        <v>12</v>
      </c>
      <c r="B14" s="2">
        <f t="shared" si="0"/>
        <v>12</v>
      </c>
      <c r="C14" s="13" t="s">
        <v>750</v>
      </c>
      <c r="D14" s="3" t="s">
        <v>31</v>
      </c>
      <c r="E14" s="7" t="s">
        <v>108</v>
      </c>
      <c r="F14" s="7" t="s">
        <v>105</v>
      </c>
      <c r="G14" s="2">
        <v>1</v>
      </c>
      <c r="H14" s="49" t="s">
        <v>619</v>
      </c>
      <c r="I14" s="7" t="s">
        <v>107</v>
      </c>
      <c r="J14" s="7" t="s">
        <v>99</v>
      </c>
      <c r="K14" s="31"/>
      <c r="L14" s="34">
        <f t="shared" si="1"/>
        <v>3737</v>
      </c>
    </row>
    <row r="15" spans="1:12" ht="21" customHeight="1" x14ac:dyDescent="0.15">
      <c r="A15" s="32">
        <v>13</v>
      </c>
      <c r="B15" s="2">
        <f t="shared" si="0"/>
        <v>13</v>
      </c>
      <c r="C15" s="6" t="s">
        <v>751</v>
      </c>
      <c r="D15" s="3" t="s">
        <v>31</v>
      </c>
      <c r="E15" s="7" t="s">
        <v>752</v>
      </c>
      <c r="F15" s="7" t="s">
        <v>93</v>
      </c>
      <c r="G15" s="2">
        <v>6</v>
      </c>
      <c r="H15" s="45" t="s">
        <v>165</v>
      </c>
      <c r="I15" s="7" t="s">
        <v>74</v>
      </c>
      <c r="J15" s="7" t="s">
        <v>32</v>
      </c>
      <c r="K15" s="31"/>
      <c r="L15" s="34">
        <f t="shared" si="1"/>
        <v>3717</v>
      </c>
    </row>
    <row r="16" spans="1:12" ht="21" customHeight="1" x14ac:dyDescent="0.15">
      <c r="A16" s="32">
        <v>14</v>
      </c>
      <c r="B16" s="2">
        <f t="shared" si="0"/>
        <v>14</v>
      </c>
      <c r="C16" s="6" t="s">
        <v>753</v>
      </c>
      <c r="D16" s="3" t="s">
        <v>31</v>
      </c>
      <c r="E16" s="7" t="s">
        <v>685</v>
      </c>
      <c r="F16" s="7" t="s">
        <v>128</v>
      </c>
      <c r="G16" s="2">
        <v>3</v>
      </c>
      <c r="H16" s="45" t="s">
        <v>84</v>
      </c>
      <c r="I16" s="7" t="s">
        <v>48</v>
      </c>
      <c r="J16" s="7" t="s">
        <v>38</v>
      </c>
      <c r="K16" s="31"/>
      <c r="L16" s="34">
        <f t="shared" si="1"/>
        <v>3710</v>
      </c>
    </row>
    <row r="17" spans="1:12" ht="21" customHeight="1" x14ac:dyDescent="0.15">
      <c r="A17" s="32">
        <v>15</v>
      </c>
      <c r="B17" s="2">
        <f t="shared" si="0"/>
        <v>15</v>
      </c>
      <c r="C17" s="6" t="s">
        <v>754</v>
      </c>
      <c r="D17" s="3" t="s">
        <v>31</v>
      </c>
      <c r="E17" s="7" t="s">
        <v>173</v>
      </c>
      <c r="F17" s="7" t="s">
        <v>72</v>
      </c>
      <c r="G17" s="2">
        <v>4</v>
      </c>
      <c r="H17" s="45" t="s">
        <v>245</v>
      </c>
      <c r="I17" s="7" t="s">
        <v>48</v>
      </c>
      <c r="J17" s="7" t="s">
        <v>38</v>
      </c>
      <c r="K17" s="31"/>
      <c r="L17" s="34">
        <f t="shared" si="1"/>
        <v>3694</v>
      </c>
    </row>
    <row r="18" spans="1:12" ht="21" customHeight="1" x14ac:dyDescent="0.15">
      <c r="A18" s="32">
        <v>16</v>
      </c>
      <c r="B18" s="2">
        <f t="shared" si="0"/>
        <v>15</v>
      </c>
      <c r="C18" s="59" t="s">
        <v>754</v>
      </c>
      <c r="D18" s="3" t="s">
        <v>31</v>
      </c>
      <c r="E18" s="7" t="s">
        <v>191</v>
      </c>
      <c r="F18" s="7" t="s">
        <v>192</v>
      </c>
      <c r="G18" s="2">
        <v>1</v>
      </c>
      <c r="H18" s="45" t="s">
        <v>333</v>
      </c>
      <c r="I18" s="7" t="s">
        <v>25</v>
      </c>
      <c r="J18" s="7" t="s">
        <v>99</v>
      </c>
      <c r="K18" s="31"/>
      <c r="L18" s="34">
        <f t="shared" si="1"/>
        <v>3694</v>
      </c>
    </row>
    <row r="19" spans="1:12" ht="21" customHeight="1" x14ac:dyDescent="0.15">
      <c r="A19" s="32">
        <v>17</v>
      </c>
      <c r="B19" s="2">
        <f t="shared" si="0"/>
        <v>17</v>
      </c>
      <c r="C19" s="6" t="s">
        <v>755</v>
      </c>
      <c r="D19" s="3" t="s">
        <v>31</v>
      </c>
      <c r="E19" s="7" t="s">
        <v>401</v>
      </c>
      <c r="F19" s="7" t="s">
        <v>402</v>
      </c>
      <c r="G19" s="2">
        <v>2</v>
      </c>
      <c r="H19" s="45" t="s">
        <v>619</v>
      </c>
      <c r="I19" s="7" t="s">
        <v>107</v>
      </c>
      <c r="J19" s="7" t="s">
        <v>99</v>
      </c>
      <c r="K19" s="31"/>
      <c r="L19" s="34">
        <f t="shared" si="1"/>
        <v>3674</v>
      </c>
    </row>
    <row r="20" spans="1:12" ht="21" customHeight="1" x14ac:dyDescent="0.15">
      <c r="A20" s="32">
        <v>18</v>
      </c>
      <c r="B20" s="2">
        <f t="shared" si="0"/>
        <v>18</v>
      </c>
      <c r="C20" s="6" t="s">
        <v>756</v>
      </c>
      <c r="D20" s="3" t="s">
        <v>31</v>
      </c>
      <c r="E20" s="7" t="s">
        <v>588</v>
      </c>
      <c r="F20" s="7" t="s">
        <v>72</v>
      </c>
      <c r="G20" s="2">
        <v>4</v>
      </c>
      <c r="H20" s="45" t="s">
        <v>57</v>
      </c>
      <c r="I20" s="7" t="s">
        <v>58</v>
      </c>
      <c r="J20" s="7" t="s">
        <v>38</v>
      </c>
      <c r="K20" s="31"/>
      <c r="L20" s="34">
        <f t="shared" si="1"/>
        <v>3667</v>
      </c>
    </row>
    <row r="21" spans="1:12" ht="21" customHeight="1" x14ac:dyDescent="0.15">
      <c r="A21" s="32">
        <v>19</v>
      </c>
      <c r="B21" s="2">
        <f t="shared" si="0"/>
        <v>19</v>
      </c>
      <c r="C21" s="6" t="s">
        <v>757</v>
      </c>
      <c r="D21" s="3" t="s">
        <v>31</v>
      </c>
      <c r="E21" s="7" t="s">
        <v>507</v>
      </c>
      <c r="F21" s="7" t="s">
        <v>26</v>
      </c>
      <c r="G21" s="2">
        <v>5</v>
      </c>
      <c r="H21" s="45" t="s">
        <v>333</v>
      </c>
      <c r="I21" s="7" t="s">
        <v>25</v>
      </c>
      <c r="J21" s="7" t="s">
        <v>32</v>
      </c>
      <c r="K21" s="31"/>
      <c r="L21" s="34">
        <f t="shared" si="1"/>
        <v>3616</v>
      </c>
    </row>
    <row r="22" spans="1:12" ht="21" customHeight="1" x14ac:dyDescent="0.15">
      <c r="A22" s="32">
        <v>20</v>
      </c>
      <c r="B22" s="2">
        <f t="shared" si="0"/>
        <v>20</v>
      </c>
      <c r="C22" s="6" t="s">
        <v>758</v>
      </c>
      <c r="D22" s="3" t="s">
        <v>31</v>
      </c>
      <c r="E22" s="7" t="s">
        <v>759</v>
      </c>
      <c r="F22" s="7" t="s">
        <v>93</v>
      </c>
      <c r="G22" s="2">
        <v>6</v>
      </c>
      <c r="H22" s="45" t="s">
        <v>84</v>
      </c>
      <c r="I22" s="7" t="s">
        <v>48</v>
      </c>
      <c r="J22" s="7" t="s">
        <v>38</v>
      </c>
      <c r="K22" s="31"/>
      <c r="L22" s="34">
        <f t="shared" si="1"/>
        <v>3611</v>
      </c>
    </row>
    <row r="23" spans="1:12" ht="21" customHeight="1" x14ac:dyDescent="0.15">
      <c r="A23" s="32">
        <v>21</v>
      </c>
      <c r="B23" s="2">
        <f t="shared" si="0"/>
        <v>21</v>
      </c>
      <c r="C23" s="6" t="s">
        <v>760</v>
      </c>
      <c r="D23" s="3" t="s">
        <v>31</v>
      </c>
      <c r="E23" s="7" t="s">
        <v>761</v>
      </c>
      <c r="F23" s="7" t="s">
        <v>350</v>
      </c>
      <c r="G23" s="2">
        <v>2</v>
      </c>
      <c r="H23" s="45" t="s">
        <v>84</v>
      </c>
      <c r="I23" s="7" t="s">
        <v>48</v>
      </c>
      <c r="J23" s="7" t="s">
        <v>38</v>
      </c>
      <c r="K23" s="31"/>
      <c r="L23" s="34">
        <f t="shared" si="1"/>
        <v>3473</v>
      </c>
    </row>
    <row r="24" spans="1:12" ht="21" customHeight="1" x14ac:dyDescent="0.15">
      <c r="A24" s="32">
        <v>22</v>
      </c>
      <c r="B24" s="2">
        <f t="shared" si="0"/>
        <v>22</v>
      </c>
      <c r="C24" s="6" t="s">
        <v>762</v>
      </c>
      <c r="D24" s="3" t="s">
        <v>31</v>
      </c>
      <c r="E24" s="7" t="s">
        <v>763</v>
      </c>
      <c r="F24" s="7" t="s">
        <v>330</v>
      </c>
      <c r="G24" s="2">
        <v>3</v>
      </c>
      <c r="H24" s="45" t="s">
        <v>129</v>
      </c>
      <c r="I24" s="7" t="s">
        <v>130</v>
      </c>
      <c r="J24" s="7" t="s">
        <v>117</v>
      </c>
      <c r="K24" s="31"/>
      <c r="L24" s="34">
        <f t="shared" si="1"/>
        <v>3461</v>
      </c>
    </row>
    <row r="25" spans="1:12" ht="21" customHeight="1" x14ac:dyDescent="0.15">
      <c r="A25" s="32">
        <v>23</v>
      </c>
      <c r="B25" s="2">
        <f t="shared" si="0"/>
        <v>23</v>
      </c>
      <c r="C25" s="6" t="s">
        <v>764</v>
      </c>
      <c r="D25" s="3" t="s">
        <v>31</v>
      </c>
      <c r="E25" s="7" t="s">
        <v>765</v>
      </c>
      <c r="F25" s="7" t="s">
        <v>627</v>
      </c>
      <c r="G25" s="2">
        <v>5</v>
      </c>
      <c r="H25" s="45" t="s">
        <v>296</v>
      </c>
      <c r="I25" s="7" t="s">
        <v>54</v>
      </c>
      <c r="J25" s="7" t="s">
        <v>38</v>
      </c>
      <c r="K25" s="31"/>
      <c r="L25" s="34">
        <f t="shared" si="1"/>
        <v>3409</v>
      </c>
    </row>
    <row r="26" spans="1:12" ht="21" customHeight="1" x14ac:dyDescent="0.15">
      <c r="A26" s="32">
        <v>24</v>
      </c>
      <c r="B26" s="2">
        <f t="shared" si="0"/>
        <v>24</v>
      </c>
      <c r="C26" s="6" t="s">
        <v>766</v>
      </c>
      <c r="D26" s="3" t="s">
        <v>31</v>
      </c>
      <c r="E26" s="7" t="s">
        <v>767</v>
      </c>
      <c r="F26" s="7" t="s">
        <v>326</v>
      </c>
      <c r="G26" s="2">
        <v>2</v>
      </c>
      <c r="H26" s="45" t="s">
        <v>84</v>
      </c>
      <c r="I26" s="7" t="s">
        <v>48</v>
      </c>
      <c r="J26" s="7" t="s">
        <v>38</v>
      </c>
      <c r="K26" s="31"/>
      <c r="L26" s="34">
        <f t="shared" si="1"/>
        <v>3299</v>
      </c>
    </row>
    <row r="27" spans="1:12" ht="21" customHeight="1" x14ac:dyDescent="0.15">
      <c r="A27" s="32">
        <v>25</v>
      </c>
      <c r="B27" s="2">
        <f t="shared" si="0"/>
        <v>25</v>
      </c>
      <c r="C27" s="13" t="s">
        <v>768</v>
      </c>
      <c r="D27" s="3" t="s">
        <v>31</v>
      </c>
      <c r="E27" s="7" t="s">
        <v>658</v>
      </c>
      <c r="F27" s="7" t="s">
        <v>46</v>
      </c>
      <c r="G27" s="2">
        <v>1</v>
      </c>
      <c r="H27" s="45" t="s">
        <v>230</v>
      </c>
      <c r="I27" s="7" t="s">
        <v>74</v>
      </c>
      <c r="J27" s="7" t="s">
        <v>99</v>
      </c>
      <c r="K27" s="31"/>
      <c r="L27" s="34">
        <f t="shared" si="1"/>
        <v>3260</v>
      </c>
    </row>
    <row r="28" spans="1:12" ht="21" customHeight="1" x14ac:dyDescent="0.15">
      <c r="A28" s="32">
        <v>26</v>
      </c>
      <c r="B28" s="2">
        <f t="shared" si="0"/>
        <v>26</v>
      </c>
      <c r="C28" s="6" t="s">
        <v>769</v>
      </c>
      <c r="D28" s="3" t="s">
        <v>31</v>
      </c>
      <c r="E28" s="7" t="s">
        <v>704</v>
      </c>
      <c r="F28" s="7" t="s">
        <v>332</v>
      </c>
      <c r="G28" s="2">
        <v>3</v>
      </c>
      <c r="H28" s="48" t="s">
        <v>109</v>
      </c>
      <c r="I28" s="7" t="s">
        <v>74</v>
      </c>
      <c r="J28" s="7" t="s">
        <v>117</v>
      </c>
      <c r="K28" s="31"/>
      <c r="L28" s="34">
        <f t="shared" si="1"/>
        <v>3232</v>
      </c>
    </row>
    <row r="29" spans="1:12" ht="21" customHeight="1" x14ac:dyDescent="0.15">
      <c r="A29" s="32">
        <v>27</v>
      </c>
      <c r="B29" s="2">
        <f t="shared" si="0"/>
        <v>27</v>
      </c>
      <c r="C29" s="6" t="s">
        <v>770</v>
      </c>
      <c r="D29" s="3" t="s">
        <v>31</v>
      </c>
      <c r="E29" s="7" t="s">
        <v>771</v>
      </c>
      <c r="F29" s="7" t="s">
        <v>772</v>
      </c>
      <c r="G29" s="2">
        <v>5</v>
      </c>
      <c r="H29" s="45" t="s">
        <v>160</v>
      </c>
      <c r="I29" s="7" t="s">
        <v>130</v>
      </c>
      <c r="J29" s="7" t="s">
        <v>32</v>
      </c>
      <c r="K29" s="31"/>
      <c r="L29" s="34">
        <f t="shared" si="1"/>
        <v>3206</v>
      </c>
    </row>
    <row r="30" spans="1:12" ht="21" customHeight="1" x14ac:dyDescent="0.15">
      <c r="A30" s="32">
        <v>28</v>
      </c>
      <c r="B30" s="2">
        <f t="shared" si="0"/>
        <v>28</v>
      </c>
      <c r="C30" s="13" t="s">
        <v>773</v>
      </c>
      <c r="D30" s="3" t="s">
        <v>31</v>
      </c>
      <c r="E30" s="7" t="s">
        <v>155</v>
      </c>
      <c r="F30" s="7" t="s">
        <v>52</v>
      </c>
      <c r="G30" s="2">
        <v>6</v>
      </c>
      <c r="H30" s="45" t="s">
        <v>160</v>
      </c>
      <c r="I30" s="7" t="s">
        <v>130</v>
      </c>
      <c r="J30" s="7" t="s">
        <v>32</v>
      </c>
      <c r="K30" s="31"/>
      <c r="L30" s="34">
        <f t="shared" si="1"/>
        <v>3187</v>
      </c>
    </row>
    <row r="31" spans="1:12" ht="21" customHeight="1" x14ac:dyDescent="0.15">
      <c r="A31" s="32">
        <v>29</v>
      </c>
      <c r="B31" s="2">
        <f t="shared" si="0"/>
        <v>29</v>
      </c>
      <c r="C31" s="6" t="s">
        <v>774</v>
      </c>
      <c r="D31" s="3" t="s">
        <v>31</v>
      </c>
      <c r="E31" s="7" t="s">
        <v>775</v>
      </c>
      <c r="F31" s="7" t="s">
        <v>150</v>
      </c>
      <c r="G31" s="2">
        <v>3</v>
      </c>
      <c r="H31" s="45" t="s">
        <v>109</v>
      </c>
      <c r="I31" s="7" t="s">
        <v>74</v>
      </c>
      <c r="J31" s="7" t="s">
        <v>117</v>
      </c>
      <c r="K31" s="31"/>
      <c r="L31" s="34">
        <f t="shared" si="1"/>
        <v>3178</v>
      </c>
    </row>
    <row r="32" spans="1:12" ht="21" customHeight="1" x14ac:dyDescent="0.15">
      <c r="A32" s="32">
        <v>30</v>
      </c>
      <c r="B32" s="2">
        <f t="shared" si="0"/>
        <v>30</v>
      </c>
      <c r="C32" s="6" t="s">
        <v>776</v>
      </c>
      <c r="D32" s="3" t="s">
        <v>31</v>
      </c>
      <c r="E32" s="7" t="s">
        <v>726</v>
      </c>
      <c r="F32" s="7" t="s">
        <v>46</v>
      </c>
      <c r="G32" s="2">
        <v>1</v>
      </c>
      <c r="H32" s="45" t="s">
        <v>230</v>
      </c>
      <c r="I32" s="7" t="s">
        <v>74</v>
      </c>
      <c r="J32" s="7" t="s">
        <v>99</v>
      </c>
      <c r="K32" s="31"/>
      <c r="L32" s="34">
        <f t="shared" si="1"/>
        <v>3110</v>
      </c>
    </row>
    <row r="33" spans="1:12" ht="21" customHeight="1" x14ac:dyDescent="0.15">
      <c r="A33" s="32">
        <v>31</v>
      </c>
      <c r="B33" s="2">
        <f t="shared" si="0"/>
        <v>31</v>
      </c>
      <c r="C33" s="6" t="s">
        <v>777</v>
      </c>
      <c r="D33" s="3" t="s">
        <v>31</v>
      </c>
      <c r="E33" s="7" t="s">
        <v>680</v>
      </c>
      <c r="F33" s="7" t="s">
        <v>60</v>
      </c>
      <c r="G33" s="2">
        <v>6</v>
      </c>
      <c r="H33" s="45" t="s">
        <v>235</v>
      </c>
      <c r="I33" s="7" t="s">
        <v>74</v>
      </c>
      <c r="J33" s="7" t="s">
        <v>32</v>
      </c>
      <c r="K33" s="31"/>
      <c r="L33" s="34">
        <f t="shared" si="1"/>
        <v>3093</v>
      </c>
    </row>
    <row r="34" spans="1:12" ht="21" customHeight="1" x14ac:dyDescent="0.15">
      <c r="A34" s="32">
        <v>32</v>
      </c>
      <c r="B34" s="2">
        <f t="shared" si="0"/>
        <v>32</v>
      </c>
      <c r="C34" s="6" t="s">
        <v>778</v>
      </c>
      <c r="D34" s="3" t="s">
        <v>31</v>
      </c>
      <c r="E34" s="7" t="s">
        <v>543</v>
      </c>
      <c r="F34" s="7" t="s">
        <v>544</v>
      </c>
      <c r="G34" s="2">
        <v>5</v>
      </c>
      <c r="H34" s="45" t="s">
        <v>333</v>
      </c>
      <c r="I34" s="7" t="s">
        <v>25</v>
      </c>
      <c r="J34" s="7" t="s">
        <v>32</v>
      </c>
      <c r="K34" s="31"/>
      <c r="L34" s="34">
        <f t="shared" si="1"/>
        <v>3087</v>
      </c>
    </row>
    <row r="35" spans="1:12" ht="21" customHeight="1" x14ac:dyDescent="0.15">
      <c r="A35" s="32">
        <v>33</v>
      </c>
      <c r="B35" s="2">
        <f t="shared" ref="B35:B54" si="2">RANK(L35,L$3:L$1048576,0)</f>
        <v>33</v>
      </c>
      <c r="C35" s="6" t="s">
        <v>779</v>
      </c>
      <c r="D35" s="3" t="s">
        <v>31</v>
      </c>
      <c r="E35" s="7" t="s">
        <v>162</v>
      </c>
      <c r="F35" s="7" t="s">
        <v>87</v>
      </c>
      <c r="G35" s="2">
        <v>3</v>
      </c>
      <c r="H35" s="45" t="s">
        <v>619</v>
      </c>
      <c r="I35" s="40" t="s">
        <v>107</v>
      </c>
      <c r="J35" s="40" t="s">
        <v>99</v>
      </c>
      <c r="K35" s="31"/>
      <c r="L35" s="34">
        <f t="shared" si="1"/>
        <v>3037</v>
      </c>
    </row>
    <row r="36" spans="1:12" ht="21" customHeight="1" x14ac:dyDescent="0.15">
      <c r="A36" s="32">
        <v>34</v>
      </c>
      <c r="B36" s="2">
        <f t="shared" si="2"/>
        <v>34</v>
      </c>
      <c r="C36" s="59" t="s">
        <v>780</v>
      </c>
      <c r="D36" s="3" t="s">
        <v>31</v>
      </c>
      <c r="E36" s="7" t="s">
        <v>593</v>
      </c>
      <c r="F36" s="7" t="s">
        <v>105</v>
      </c>
      <c r="G36" s="2">
        <v>1</v>
      </c>
      <c r="H36" s="49" t="s">
        <v>303</v>
      </c>
      <c r="I36" s="7" t="s">
        <v>74</v>
      </c>
      <c r="J36" s="7" t="s">
        <v>99</v>
      </c>
      <c r="K36" s="41"/>
      <c r="L36" s="34">
        <f t="shared" si="1"/>
        <v>3012</v>
      </c>
    </row>
    <row r="37" spans="1:12" ht="21" customHeight="1" x14ac:dyDescent="0.15">
      <c r="A37" s="32">
        <v>35</v>
      </c>
      <c r="B37" s="2">
        <f t="shared" si="2"/>
        <v>35</v>
      </c>
      <c r="C37" s="6" t="s">
        <v>781</v>
      </c>
      <c r="D37" s="54" t="s">
        <v>31</v>
      </c>
      <c r="E37" s="7" t="s">
        <v>172</v>
      </c>
      <c r="F37" s="7" t="s">
        <v>60</v>
      </c>
      <c r="G37" s="2">
        <v>6</v>
      </c>
      <c r="H37" s="45" t="s">
        <v>245</v>
      </c>
      <c r="I37" s="7" t="s">
        <v>48</v>
      </c>
      <c r="J37" s="7" t="s">
        <v>38</v>
      </c>
      <c r="K37" s="31"/>
      <c r="L37" s="34">
        <f t="shared" si="1"/>
        <v>2972</v>
      </c>
    </row>
    <row r="38" spans="1:12" ht="21" customHeight="1" x14ac:dyDescent="0.15">
      <c r="A38" s="32">
        <v>36</v>
      </c>
      <c r="B38" s="2">
        <f t="shared" si="2"/>
        <v>36</v>
      </c>
      <c r="C38" s="6" t="s">
        <v>634</v>
      </c>
      <c r="D38" s="54" t="s">
        <v>31</v>
      </c>
      <c r="E38" s="7" t="s">
        <v>782</v>
      </c>
      <c r="F38" s="7" t="s">
        <v>783</v>
      </c>
      <c r="G38" s="2">
        <v>6</v>
      </c>
      <c r="H38" s="45" t="s">
        <v>154</v>
      </c>
      <c r="I38" s="7" t="s">
        <v>95</v>
      </c>
      <c r="J38" s="7" t="s">
        <v>32</v>
      </c>
      <c r="K38" s="31"/>
      <c r="L38" s="34">
        <f t="shared" si="1"/>
        <v>2954</v>
      </c>
    </row>
    <row r="39" spans="1:12" ht="21" customHeight="1" x14ac:dyDescent="0.15">
      <c r="A39" s="32">
        <v>37</v>
      </c>
      <c r="B39" s="2">
        <f t="shared" si="2"/>
        <v>37</v>
      </c>
      <c r="C39" s="6" t="s">
        <v>784</v>
      </c>
      <c r="D39" s="54" t="s">
        <v>31</v>
      </c>
      <c r="E39" s="7" t="s">
        <v>785</v>
      </c>
      <c r="F39" s="7" t="s">
        <v>189</v>
      </c>
      <c r="G39" s="2">
        <v>4</v>
      </c>
      <c r="H39" s="45" t="s">
        <v>160</v>
      </c>
      <c r="I39" s="7" t="s">
        <v>130</v>
      </c>
      <c r="J39" s="7" t="s">
        <v>75</v>
      </c>
      <c r="K39" s="31"/>
      <c r="L39" s="34">
        <f t="shared" si="1"/>
        <v>2932</v>
      </c>
    </row>
    <row r="40" spans="1:12" ht="21" customHeight="1" x14ac:dyDescent="0.15">
      <c r="A40" s="32">
        <v>38</v>
      </c>
      <c r="B40" s="2">
        <f t="shared" si="2"/>
        <v>38</v>
      </c>
      <c r="C40" s="6" t="s">
        <v>786</v>
      </c>
      <c r="D40" s="54" t="s">
        <v>31</v>
      </c>
      <c r="E40" s="7" t="s">
        <v>140</v>
      </c>
      <c r="F40" s="7" t="s">
        <v>35</v>
      </c>
      <c r="G40" s="2">
        <v>5</v>
      </c>
      <c r="H40" s="45" t="s">
        <v>333</v>
      </c>
      <c r="I40" s="7" t="s">
        <v>25</v>
      </c>
      <c r="J40" s="7" t="s">
        <v>32</v>
      </c>
      <c r="K40" s="31"/>
      <c r="L40" s="34">
        <f t="shared" si="1"/>
        <v>2927</v>
      </c>
    </row>
    <row r="41" spans="1:12" ht="21" customHeight="1" x14ac:dyDescent="0.15">
      <c r="A41" s="32">
        <v>39</v>
      </c>
      <c r="B41" s="2">
        <f t="shared" si="2"/>
        <v>39</v>
      </c>
      <c r="C41" s="6" t="s">
        <v>637</v>
      </c>
      <c r="D41" s="54" t="s">
        <v>31</v>
      </c>
      <c r="E41" s="7" t="s">
        <v>521</v>
      </c>
      <c r="F41" s="7" t="s">
        <v>285</v>
      </c>
      <c r="G41" s="2">
        <v>2</v>
      </c>
      <c r="H41" s="45" t="s">
        <v>154</v>
      </c>
      <c r="I41" s="7" t="s">
        <v>95</v>
      </c>
      <c r="J41" s="7" t="s">
        <v>117</v>
      </c>
      <c r="K41" s="31"/>
      <c r="L41" s="34">
        <f t="shared" si="1"/>
        <v>2919</v>
      </c>
    </row>
    <row r="42" spans="1:12" ht="21" customHeight="1" x14ac:dyDescent="0.15">
      <c r="A42" s="32">
        <v>40</v>
      </c>
      <c r="B42" s="2">
        <f t="shared" si="2"/>
        <v>40</v>
      </c>
      <c r="C42" s="6" t="s">
        <v>787</v>
      </c>
      <c r="D42" s="54" t="s">
        <v>31</v>
      </c>
      <c r="E42" s="7" t="s">
        <v>545</v>
      </c>
      <c r="F42" s="7" t="s">
        <v>164</v>
      </c>
      <c r="G42" s="2">
        <v>6</v>
      </c>
      <c r="H42" s="45" t="s">
        <v>333</v>
      </c>
      <c r="I42" s="7" t="s">
        <v>25</v>
      </c>
      <c r="J42" s="7" t="s">
        <v>32</v>
      </c>
      <c r="K42" s="31"/>
      <c r="L42" s="34">
        <f t="shared" si="1"/>
        <v>2899</v>
      </c>
    </row>
    <row r="43" spans="1:12" ht="21" customHeight="1" x14ac:dyDescent="0.15">
      <c r="A43" s="32">
        <v>41</v>
      </c>
      <c r="B43" s="2">
        <f t="shared" si="2"/>
        <v>41</v>
      </c>
      <c r="C43" s="6" t="s">
        <v>788</v>
      </c>
      <c r="D43" s="54" t="s">
        <v>31</v>
      </c>
      <c r="E43" s="7" t="s">
        <v>789</v>
      </c>
      <c r="F43" s="7" t="s">
        <v>790</v>
      </c>
      <c r="G43" s="2">
        <v>6</v>
      </c>
      <c r="H43" s="45" t="s">
        <v>154</v>
      </c>
      <c r="I43" s="7" t="s">
        <v>95</v>
      </c>
      <c r="J43" s="7" t="s">
        <v>32</v>
      </c>
      <c r="K43" s="31"/>
      <c r="L43" s="34">
        <f t="shared" si="1"/>
        <v>2875</v>
      </c>
    </row>
    <row r="44" spans="1:12" ht="21" customHeight="1" x14ac:dyDescent="0.15">
      <c r="A44" s="32">
        <v>42</v>
      </c>
      <c r="B44" s="2">
        <f t="shared" si="2"/>
        <v>42</v>
      </c>
      <c r="C44" s="6" t="s">
        <v>791</v>
      </c>
      <c r="D44" s="54" t="s">
        <v>31</v>
      </c>
      <c r="E44" s="7" t="s">
        <v>590</v>
      </c>
      <c r="F44" s="7" t="s">
        <v>591</v>
      </c>
      <c r="G44" s="2">
        <v>2</v>
      </c>
      <c r="H44" s="45" t="s">
        <v>296</v>
      </c>
      <c r="I44" s="7" t="s">
        <v>54</v>
      </c>
      <c r="J44" s="7" t="s">
        <v>38</v>
      </c>
      <c r="K44" s="31"/>
      <c r="L44" s="34">
        <f t="shared" si="1"/>
        <v>2874</v>
      </c>
    </row>
    <row r="45" spans="1:12" ht="21" customHeight="1" x14ac:dyDescent="0.15">
      <c r="A45" s="32">
        <v>43</v>
      </c>
      <c r="B45" s="2">
        <f t="shared" si="2"/>
        <v>43</v>
      </c>
      <c r="C45" s="6" t="s">
        <v>792</v>
      </c>
      <c r="D45" s="54" t="s">
        <v>31</v>
      </c>
      <c r="E45" s="7" t="s">
        <v>793</v>
      </c>
      <c r="F45" s="7" t="s">
        <v>105</v>
      </c>
      <c r="G45" s="2">
        <v>1</v>
      </c>
      <c r="H45" s="45" t="s">
        <v>98</v>
      </c>
      <c r="I45" s="7" t="s">
        <v>74</v>
      </c>
      <c r="J45" s="7" t="s">
        <v>99</v>
      </c>
      <c r="K45" s="31"/>
      <c r="L45" s="34">
        <f t="shared" si="1"/>
        <v>2800</v>
      </c>
    </row>
    <row r="46" spans="1:12" ht="21" customHeight="1" x14ac:dyDescent="0.15">
      <c r="A46" s="32">
        <v>44</v>
      </c>
      <c r="B46" s="2">
        <f t="shared" si="2"/>
        <v>44</v>
      </c>
      <c r="C46" s="6" t="s">
        <v>794</v>
      </c>
      <c r="D46" s="54" t="s">
        <v>31</v>
      </c>
      <c r="E46" s="7" t="s">
        <v>336</v>
      </c>
      <c r="F46" s="7" t="s">
        <v>337</v>
      </c>
      <c r="G46" s="2">
        <v>3</v>
      </c>
      <c r="H46" s="45" t="s">
        <v>84</v>
      </c>
      <c r="I46" s="7" t="s">
        <v>48</v>
      </c>
      <c r="J46" s="7" t="s">
        <v>38</v>
      </c>
      <c r="K46" s="31"/>
      <c r="L46" s="34">
        <f t="shared" si="1"/>
        <v>2795</v>
      </c>
    </row>
    <row r="47" spans="1:12" ht="21" customHeight="1" x14ac:dyDescent="0.15">
      <c r="A47" s="32">
        <v>45</v>
      </c>
      <c r="B47" s="2">
        <f t="shared" si="2"/>
        <v>44</v>
      </c>
      <c r="C47" s="6" t="s">
        <v>794</v>
      </c>
      <c r="D47" s="54" t="s">
        <v>31</v>
      </c>
      <c r="E47" s="7" t="s">
        <v>795</v>
      </c>
      <c r="F47" s="7" t="s">
        <v>796</v>
      </c>
      <c r="G47" s="2">
        <v>6</v>
      </c>
      <c r="H47" s="45" t="s">
        <v>333</v>
      </c>
      <c r="I47" s="7" t="s">
        <v>25</v>
      </c>
      <c r="J47" s="7" t="s">
        <v>32</v>
      </c>
      <c r="K47" s="31"/>
      <c r="L47" s="34">
        <f t="shared" si="1"/>
        <v>2795</v>
      </c>
    </row>
    <row r="48" spans="1:12" ht="21" customHeight="1" x14ac:dyDescent="0.15">
      <c r="A48" s="32">
        <v>46</v>
      </c>
      <c r="B48" s="2">
        <f t="shared" si="2"/>
        <v>46</v>
      </c>
      <c r="C48" s="6" t="s">
        <v>797</v>
      </c>
      <c r="D48" s="54" t="s">
        <v>31</v>
      </c>
      <c r="E48" s="7" t="s">
        <v>798</v>
      </c>
      <c r="F48" s="7" t="s">
        <v>105</v>
      </c>
      <c r="G48" s="2">
        <v>1</v>
      </c>
      <c r="H48" s="45" t="s">
        <v>98</v>
      </c>
      <c r="I48" s="7" t="s">
        <v>74</v>
      </c>
      <c r="J48" s="7" t="s">
        <v>99</v>
      </c>
      <c r="K48" s="31"/>
      <c r="L48" s="34">
        <f t="shared" si="1"/>
        <v>2774</v>
      </c>
    </row>
    <row r="49" spans="1:12" ht="21" customHeight="1" x14ac:dyDescent="0.15">
      <c r="A49" s="32">
        <v>47</v>
      </c>
      <c r="B49" s="2">
        <f t="shared" si="2"/>
        <v>47</v>
      </c>
      <c r="C49" s="6" t="s">
        <v>799</v>
      </c>
      <c r="D49" s="54" t="s">
        <v>31</v>
      </c>
      <c r="E49" s="7" t="s">
        <v>800</v>
      </c>
      <c r="F49" s="7" t="s">
        <v>497</v>
      </c>
      <c r="G49" s="2">
        <v>2</v>
      </c>
      <c r="H49" s="45" t="s">
        <v>84</v>
      </c>
      <c r="I49" s="7" t="s">
        <v>48</v>
      </c>
      <c r="J49" s="7" t="s">
        <v>38</v>
      </c>
      <c r="K49" s="31"/>
      <c r="L49" s="34">
        <f t="shared" si="1"/>
        <v>2762</v>
      </c>
    </row>
    <row r="50" spans="1:12" ht="21" customHeight="1" x14ac:dyDescent="0.15">
      <c r="A50" s="32">
        <v>48</v>
      </c>
      <c r="B50" s="2">
        <f t="shared" si="2"/>
        <v>48</v>
      </c>
      <c r="C50" s="6" t="s">
        <v>801</v>
      </c>
      <c r="D50" s="54" t="s">
        <v>31</v>
      </c>
      <c r="E50" s="7" t="s">
        <v>802</v>
      </c>
      <c r="F50" s="7" t="s">
        <v>87</v>
      </c>
      <c r="G50" s="2">
        <v>3</v>
      </c>
      <c r="H50" s="45" t="s">
        <v>619</v>
      </c>
      <c r="I50" s="7" t="s">
        <v>107</v>
      </c>
      <c r="J50" s="7" t="s">
        <v>99</v>
      </c>
      <c r="K50" s="31"/>
      <c r="L50" s="34">
        <f t="shared" si="1"/>
        <v>2731</v>
      </c>
    </row>
    <row r="51" spans="1:12" ht="21" customHeight="1" x14ac:dyDescent="0.15">
      <c r="A51" s="32">
        <v>49</v>
      </c>
      <c r="B51" s="2">
        <f t="shared" si="2"/>
        <v>49</v>
      </c>
      <c r="C51" s="6" t="s">
        <v>803</v>
      </c>
      <c r="D51" s="54" t="s">
        <v>31</v>
      </c>
      <c r="E51" s="7" t="s">
        <v>517</v>
      </c>
      <c r="F51" s="7" t="s">
        <v>46</v>
      </c>
      <c r="G51" s="2">
        <v>1</v>
      </c>
      <c r="H51" s="45" t="s">
        <v>230</v>
      </c>
      <c r="I51" s="7" t="s">
        <v>74</v>
      </c>
      <c r="J51" s="7" t="s">
        <v>99</v>
      </c>
      <c r="K51" s="31"/>
      <c r="L51" s="34">
        <f t="shared" si="1"/>
        <v>2717</v>
      </c>
    </row>
    <row r="52" spans="1:12" ht="21" customHeight="1" x14ac:dyDescent="0.15">
      <c r="A52" s="32">
        <v>50</v>
      </c>
      <c r="B52" s="2">
        <f t="shared" si="2"/>
        <v>50</v>
      </c>
      <c r="C52" s="6" t="s">
        <v>804</v>
      </c>
      <c r="D52" s="54" t="s">
        <v>31</v>
      </c>
      <c r="E52" s="7" t="s">
        <v>805</v>
      </c>
      <c r="F52" s="7" t="s">
        <v>216</v>
      </c>
      <c r="G52" s="2">
        <v>5</v>
      </c>
      <c r="H52" s="45" t="s">
        <v>296</v>
      </c>
      <c r="I52" s="7" t="s">
        <v>54</v>
      </c>
      <c r="J52" s="7" t="s">
        <v>38</v>
      </c>
      <c r="K52" s="31"/>
      <c r="L52" s="34">
        <f t="shared" si="1"/>
        <v>2651</v>
      </c>
    </row>
    <row r="53" spans="1:12" ht="21" customHeight="1" x14ac:dyDescent="0.15">
      <c r="A53" s="32">
        <v>51</v>
      </c>
      <c r="B53" s="2">
        <f t="shared" si="2"/>
        <v>51</v>
      </c>
      <c r="C53" s="6" t="s">
        <v>806</v>
      </c>
      <c r="D53" s="3" t="s">
        <v>31</v>
      </c>
      <c r="E53" s="7" t="s">
        <v>111</v>
      </c>
      <c r="F53" s="7" t="s">
        <v>72</v>
      </c>
      <c r="G53" s="2">
        <v>4</v>
      </c>
      <c r="H53" s="45" t="s">
        <v>619</v>
      </c>
      <c r="I53" s="7" t="s">
        <v>107</v>
      </c>
      <c r="J53" s="7" t="s">
        <v>99</v>
      </c>
      <c r="K53" s="31"/>
      <c r="L53" s="34">
        <f t="shared" si="1"/>
        <v>2612</v>
      </c>
    </row>
    <row r="54" spans="1:12" ht="21" customHeight="1" x14ac:dyDescent="0.15">
      <c r="A54" s="32">
        <v>52</v>
      </c>
      <c r="B54" s="5">
        <f t="shared" si="2"/>
        <v>52</v>
      </c>
      <c r="C54" s="20" t="s">
        <v>807</v>
      </c>
      <c r="D54" s="150" t="s">
        <v>31</v>
      </c>
      <c r="E54" s="8" t="s">
        <v>808</v>
      </c>
      <c r="F54" s="8" t="s">
        <v>772</v>
      </c>
      <c r="G54" s="5">
        <v>5</v>
      </c>
      <c r="H54" s="51" t="s">
        <v>235</v>
      </c>
      <c r="I54" s="8" t="s">
        <v>74</v>
      </c>
      <c r="J54" s="8" t="s">
        <v>32</v>
      </c>
      <c r="K54" s="42"/>
      <c r="L54" s="34">
        <f t="shared" si="1"/>
        <v>2600</v>
      </c>
    </row>
    <row r="55" spans="1:12" ht="21" customHeight="1" x14ac:dyDescent="0.15">
      <c r="A55" s="32"/>
      <c r="B55" s="32"/>
      <c r="C55" s="53"/>
      <c r="D55" s="54"/>
      <c r="E55" s="55"/>
      <c r="F55" s="55"/>
      <c r="G55" s="32"/>
      <c r="H55" s="56"/>
      <c r="I55" s="55"/>
      <c r="J55" s="55"/>
      <c r="K55" s="58"/>
    </row>
    <row r="56" spans="1:12" ht="21" customHeight="1" x14ac:dyDescent="0.15">
      <c r="A56" s="32"/>
      <c r="B56" s="32"/>
      <c r="C56" s="53"/>
      <c r="D56" s="54"/>
      <c r="E56" s="55"/>
      <c r="F56" s="55"/>
      <c r="G56" s="32"/>
      <c r="H56" s="56"/>
      <c r="I56" s="55"/>
      <c r="J56" s="55"/>
      <c r="K56" s="58"/>
    </row>
    <row r="57" spans="1:12" ht="21" customHeight="1" x14ac:dyDescent="0.15">
      <c r="A57" s="32"/>
      <c r="B57" s="32"/>
      <c r="C57" s="53"/>
      <c r="D57" s="54"/>
      <c r="E57" s="55"/>
      <c r="F57" s="55"/>
      <c r="G57" s="32"/>
      <c r="H57" s="56"/>
      <c r="I57" s="55"/>
      <c r="J57" s="55"/>
      <c r="K57" s="58"/>
    </row>
    <row r="58" spans="1:12" ht="21" customHeight="1" x14ac:dyDescent="0.15">
      <c r="A58" s="32"/>
      <c r="B58" s="32"/>
      <c r="C58" s="53"/>
      <c r="D58" s="54"/>
      <c r="E58" s="55"/>
      <c r="F58" s="55"/>
      <c r="G58" s="32"/>
      <c r="H58" s="56"/>
      <c r="I58" s="55"/>
      <c r="J58" s="55"/>
      <c r="K58" s="58"/>
    </row>
    <row r="59" spans="1:12" ht="21" customHeight="1" x14ac:dyDescent="0.15">
      <c r="A59" s="32"/>
      <c r="B59" s="32"/>
      <c r="C59" s="53"/>
      <c r="D59" s="54"/>
      <c r="E59" s="55"/>
      <c r="F59" s="55"/>
      <c r="G59" s="32"/>
      <c r="H59" s="56"/>
      <c r="I59" s="55"/>
      <c r="J59" s="55"/>
    </row>
    <row r="60" spans="1:12" ht="17.25" x14ac:dyDescent="0.15">
      <c r="B60" s="32"/>
    </row>
    <row r="61" spans="1:12" ht="17.25" x14ac:dyDescent="0.15">
      <c r="B61" s="32"/>
    </row>
    <row r="62" spans="1:12" ht="17.25" x14ac:dyDescent="0.15">
      <c r="B62" s="32"/>
    </row>
    <row r="63" spans="1:12" ht="17.25" x14ac:dyDescent="0.15">
      <c r="B63" s="32"/>
    </row>
    <row r="64" spans="1:12" ht="17.25" x14ac:dyDescent="0.15">
      <c r="B64" s="32"/>
    </row>
    <row r="65" spans="2:2" ht="17.25" x14ac:dyDescent="0.15">
      <c r="B65" s="32"/>
    </row>
    <row r="66" spans="2:2" ht="17.25" x14ac:dyDescent="0.15">
      <c r="B66" s="32"/>
    </row>
    <row r="67" spans="2:2" ht="17.25" x14ac:dyDescent="0.15">
      <c r="B67" s="32"/>
    </row>
    <row r="68" spans="2:2" ht="17.25" x14ac:dyDescent="0.15">
      <c r="B68" s="32"/>
    </row>
    <row r="69" spans="2:2" ht="17.25" x14ac:dyDescent="0.15">
      <c r="B69" s="32"/>
    </row>
  </sheetData>
  <sortState xmlns:xlrd2="http://schemas.microsoft.com/office/spreadsheetml/2017/richdata2" ref="A3:K46">
    <sortCondition descending="1" ref="C18:C20"/>
  </sortState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HJ</vt:lpstr>
      <vt:lpstr>PV</vt:lpstr>
      <vt:lpstr>LJ</vt:lpstr>
      <vt:lpstr>TJ</vt:lpstr>
      <vt:lpstr>SP</vt:lpstr>
      <vt:lpstr>DT</vt:lpstr>
      <vt:lpstr>HT</vt:lpstr>
      <vt:lpstr>JT</vt:lpstr>
      <vt:lpstr>ＧＤＴ</vt:lpstr>
      <vt:lpstr>ＧＨＪ</vt:lpstr>
      <vt:lpstr>ＧＪＴ</vt:lpstr>
      <vt:lpstr>TJ!ＧLＪ</vt:lpstr>
      <vt:lpstr>ＧLＪ</vt:lpstr>
      <vt:lpstr>ＧＳＰ</vt:lpstr>
      <vt:lpstr>DT!Print_Area</vt:lpstr>
      <vt:lpstr>HJ!Print_Area</vt:lpstr>
      <vt:lpstr>HT!Print_Area</vt:lpstr>
      <vt:lpstr>JT!Print_Area</vt:lpstr>
      <vt:lpstr>LJ!Print_Area</vt:lpstr>
      <vt:lpstr>PV!Print_Area</vt:lpstr>
      <vt:lpstr>SP!Print_Area</vt:lpstr>
      <vt:lpstr>TJ!Print_Area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TK20</dc:creator>
  <cp:lastModifiedBy>金田　匡平</cp:lastModifiedBy>
  <cp:lastPrinted>2025-01-12T02:13:51Z</cp:lastPrinted>
  <dcterms:created xsi:type="dcterms:W3CDTF">1997-01-08T22:48:59Z</dcterms:created>
  <dcterms:modified xsi:type="dcterms:W3CDTF">2025-01-18T03:08:51Z</dcterms:modified>
</cp:coreProperties>
</file>