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50傑\24\4_1月\完成原稿\"/>
    </mc:Choice>
  </mc:AlternateContent>
  <xr:revisionPtr revIDLastSave="0" documentId="13_ncr:1_{95A3B212-1C43-428F-A876-8B8CD4C13BC1}" xr6:coauthVersionLast="47" xr6:coauthVersionMax="47" xr10:uidLastSave="{00000000-0000-0000-0000-000000000000}"/>
  <bookViews>
    <workbookView xWindow="1500" yWindow="1128" windowWidth="20988" windowHeight="12276" tabRatio="866" activeTab="7" xr2:uid="{00000000-000D-0000-FFFF-FFFF00000000}"/>
  </bookViews>
  <sheets>
    <sheet name="男4×100" sheetId="4" r:id="rId1"/>
    <sheet name="男4×100学別" sheetId="2" r:id="rId2"/>
    <sheet name="男4×400" sheetId="8" r:id="rId3"/>
    <sheet name="男4×400学別" sheetId="7" r:id="rId4"/>
    <sheet name="女4×100" sheetId="6" r:id="rId5"/>
    <sheet name="女4×100学別" sheetId="3" r:id="rId6"/>
    <sheet name="女4×400" sheetId="10" r:id="rId7"/>
    <sheet name="女4×400学別" sheetId="9" r:id="rId8"/>
  </sheets>
  <definedNames>
    <definedName name="_Sort" hidden="1">#REF!</definedName>
    <definedName name="ＤＲ">男4×100!$C$4:$C$103</definedName>
    <definedName name="DRE">男4×100!$C$104:$C$4500</definedName>
    <definedName name="_xlnm.Print_Area" localSheetId="4">女4×100!$B$1:$J$108</definedName>
    <definedName name="_xlnm.Print_Area" localSheetId="5">女4×100学別!$B$1:$J$103</definedName>
    <definedName name="_xlnm.Print_Area" localSheetId="6">女4×400!$B$1:$J$106</definedName>
    <definedName name="_xlnm.Print_Area" localSheetId="7">女4×400学別!$B$1:$J$75</definedName>
    <definedName name="_xlnm.Print_Area" localSheetId="0">男4×100!$B$1:$J$106</definedName>
    <definedName name="_xlnm.Print_Area" localSheetId="1">男4×100学別!$B$1:$J$103</definedName>
    <definedName name="_xlnm.Print_Area" localSheetId="2">男4×400!$B$1:$J$106</definedName>
    <definedName name="_xlnm.Print_Area" localSheetId="3">男4×400学別!$B$1:$J$105</definedName>
    <definedName name="_xlnm.Print_Titles" localSheetId="4">女4×100!$1:$3</definedName>
    <definedName name="_xlnm.Print_Titles" localSheetId="5">女4×100学別!$1:$3</definedName>
    <definedName name="_xlnm.Print_Titles" localSheetId="6">女4×400!$1:$3</definedName>
    <definedName name="_xlnm.Print_Titles" localSheetId="7">女4×400学別!$1:$3</definedName>
    <definedName name="_xlnm.Print_Titles" localSheetId="0">男4×100!$1:$3</definedName>
    <definedName name="_xlnm.Print_Titles" localSheetId="1">男4×100学別!$1:$3</definedName>
    <definedName name="_xlnm.Print_Titles" localSheetId="2">男4×400!$1:$3</definedName>
    <definedName name="_xlnm.Print_Titles" localSheetId="3">男4×400学別!$1:$3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2" i="6" l="1"/>
  <c r="B104" i="7"/>
  <c r="B102" i="7"/>
  <c r="A104" i="7"/>
  <c r="A102" i="7"/>
  <c r="A66" i="2"/>
  <c r="A118" i="9"/>
  <c r="A116" i="9"/>
  <c r="A114" i="9"/>
  <c r="A112" i="9"/>
  <c r="A110" i="9"/>
  <c r="A108" i="9"/>
  <c r="A86" i="7"/>
  <c r="A88" i="7"/>
  <c r="A90" i="7"/>
  <c r="A92" i="7"/>
  <c r="A94" i="7"/>
  <c r="A96" i="7"/>
  <c r="A98" i="7"/>
  <c r="A100" i="7"/>
  <c r="A114" i="3"/>
  <c r="A112" i="3"/>
  <c r="A110" i="3"/>
  <c r="A114" i="2"/>
  <c r="A113" i="2"/>
  <c r="A112" i="2"/>
  <c r="A111" i="2"/>
  <c r="A110" i="2"/>
  <c r="A109" i="2"/>
  <c r="A108" i="2"/>
  <c r="A107" i="2"/>
  <c r="A117" i="4"/>
  <c r="A115" i="4"/>
  <c r="A113" i="4"/>
  <c r="A111" i="4"/>
  <c r="A109" i="4"/>
  <c r="A107" i="4"/>
  <c r="A74" i="9" l="1"/>
  <c r="A72" i="9"/>
  <c r="A70" i="9"/>
  <c r="A68" i="9"/>
  <c r="A66" i="9"/>
  <c r="A64" i="9"/>
  <c r="A62" i="9"/>
  <c r="A60" i="9"/>
  <c r="A58" i="9"/>
  <c r="A56" i="9"/>
  <c r="A54" i="9"/>
  <c r="A52" i="9"/>
  <c r="A50" i="9"/>
  <c r="A48" i="9"/>
  <c r="A117" i="10"/>
  <c r="A115" i="10"/>
  <c r="A108" i="3"/>
  <c r="A106" i="3"/>
  <c r="A102" i="3"/>
  <c r="A100" i="3"/>
  <c r="A98" i="3"/>
  <c r="A96" i="3"/>
  <c r="A94" i="3"/>
  <c r="A92" i="3"/>
  <c r="A90" i="3"/>
  <c r="A88" i="3"/>
  <c r="A86" i="3"/>
  <c r="A84" i="3"/>
  <c r="A82" i="3"/>
  <c r="A80" i="3"/>
  <c r="A84" i="7"/>
  <c r="A82" i="7"/>
  <c r="A80" i="7"/>
  <c r="A78" i="7"/>
  <c r="A76" i="7"/>
  <c r="A74" i="7"/>
  <c r="A72" i="7"/>
  <c r="A70" i="7"/>
  <c r="A68" i="7"/>
  <c r="A66" i="7"/>
  <c r="A64" i="7"/>
  <c r="A62" i="7"/>
  <c r="A60" i="7"/>
  <c r="A58" i="7"/>
  <c r="A56" i="7"/>
  <c r="A102" i="8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B102" i="2" s="1"/>
  <c r="A103" i="2"/>
  <c r="A67" i="2"/>
  <c r="A102" i="4"/>
  <c r="A46" i="9"/>
  <c r="A44" i="9"/>
  <c r="A4" i="9"/>
  <c r="A6" i="9"/>
  <c r="A8" i="9"/>
  <c r="A10" i="9"/>
  <c r="A12" i="9"/>
  <c r="A14" i="9"/>
  <c r="A16" i="9"/>
  <c r="A18" i="9"/>
  <c r="A20" i="9"/>
  <c r="A22" i="9"/>
  <c r="A24" i="9"/>
  <c r="A26" i="9"/>
  <c r="A28" i="9"/>
  <c r="A30" i="9"/>
  <c r="A32" i="9"/>
  <c r="A34" i="9"/>
  <c r="A36" i="9"/>
  <c r="A38" i="9"/>
  <c r="A40" i="9"/>
  <c r="A42" i="9"/>
  <c r="A107" i="10"/>
  <c r="A36" i="10"/>
  <c r="A4" i="10"/>
  <c r="A6" i="10"/>
  <c r="A8" i="10"/>
  <c r="A10" i="10"/>
  <c r="A12" i="10"/>
  <c r="A14" i="10"/>
  <c r="A16" i="10"/>
  <c r="A18" i="10"/>
  <c r="A20" i="10"/>
  <c r="A22" i="10"/>
  <c r="A24" i="10"/>
  <c r="A26" i="10"/>
  <c r="A28" i="10"/>
  <c r="A30" i="10"/>
  <c r="A32" i="10"/>
  <c r="A34" i="10"/>
  <c r="A38" i="10"/>
  <c r="A40" i="10"/>
  <c r="A42" i="10"/>
  <c r="A44" i="10"/>
  <c r="A46" i="10"/>
  <c r="A48" i="10"/>
  <c r="A50" i="10"/>
  <c r="A52" i="10"/>
  <c r="A54" i="10"/>
  <c r="A56" i="10"/>
  <c r="A58" i="10"/>
  <c r="A60" i="10"/>
  <c r="A62" i="10"/>
  <c r="A64" i="10"/>
  <c r="A66" i="10"/>
  <c r="A68" i="10"/>
  <c r="A70" i="10"/>
  <c r="A72" i="10"/>
  <c r="A74" i="10"/>
  <c r="A76" i="10"/>
  <c r="A78" i="10"/>
  <c r="A80" i="10"/>
  <c r="A82" i="10"/>
  <c r="A84" i="10"/>
  <c r="A86" i="10"/>
  <c r="A88" i="10"/>
  <c r="A90" i="10"/>
  <c r="A92" i="10"/>
  <c r="A94" i="10"/>
  <c r="A96" i="10"/>
  <c r="A98" i="10"/>
  <c r="A100" i="10"/>
  <c r="A102" i="10"/>
  <c r="A109" i="10"/>
  <c r="A111" i="10"/>
  <c r="A113" i="10"/>
  <c r="A4" i="3"/>
  <c r="A6" i="3"/>
  <c r="A8" i="3"/>
  <c r="A10" i="3"/>
  <c r="A12" i="3"/>
  <c r="A14" i="3"/>
  <c r="A16" i="3"/>
  <c r="A18" i="3"/>
  <c r="A20" i="3"/>
  <c r="A22" i="3"/>
  <c r="A24" i="3"/>
  <c r="A26" i="3"/>
  <c r="A28" i="3"/>
  <c r="A30" i="3"/>
  <c r="A32" i="3"/>
  <c r="A34" i="3"/>
  <c r="A36" i="3"/>
  <c r="A38" i="3"/>
  <c r="A40" i="3"/>
  <c r="A42" i="3"/>
  <c r="A44" i="3"/>
  <c r="A46" i="3"/>
  <c r="A48" i="3"/>
  <c r="A50" i="3"/>
  <c r="A52" i="3"/>
  <c r="A54" i="3"/>
  <c r="A56" i="3"/>
  <c r="A58" i="3"/>
  <c r="A60" i="3"/>
  <c r="A62" i="3"/>
  <c r="A64" i="3"/>
  <c r="A66" i="3"/>
  <c r="A68" i="3"/>
  <c r="A70" i="3"/>
  <c r="A72" i="3"/>
  <c r="A74" i="3"/>
  <c r="A76" i="3"/>
  <c r="A78" i="3"/>
  <c r="A4" i="6"/>
  <c r="A6" i="6"/>
  <c r="A8" i="6"/>
  <c r="A10" i="6"/>
  <c r="A56" i="6"/>
  <c r="A12" i="6"/>
  <c r="A14" i="6"/>
  <c r="A16" i="6"/>
  <c r="A18" i="6"/>
  <c r="A20" i="6"/>
  <c r="A22" i="6"/>
  <c r="A24" i="6"/>
  <c r="A26" i="6"/>
  <c r="A28" i="6"/>
  <c r="A30" i="6"/>
  <c r="A32" i="6"/>
  <c r="A34" i="6"/>
  <c r="A36" i="6"/>
  <c r="A38" i="6"/>
  <c r="A40" i="6"/>
  <c r="A42" i="6"/>
  <c r="A44" i="6"/>
  <c r="A46" i="6"/>
  <c r="A48" i="6"/>
  <c r="A50" i="6"/>
  <c r="A52" i="6"/>
  <c r="A54" i="6"/>
  <c r="A58" i="6"/>
  <c r="A60" i="6"/>
  <c r="A62" i="6"/>
  <c r="A64" i="6"/>
  <c r="A66" i="6"/>
  <c r="A68" i="6"/>
  <c r="A70" i="6"/>
  <c r="A72" i="6"/>
  <c r="A74" i="6"/>
  <c r="A76" i="6"/>
  <c r="A78" i="6"/>
  <c r="A80" i="6"/>
  <c r="A82" i="6"/>
  <c r="A84" i="6"/>
  <c r="A86" i="6"/>
  <c r="A88" i="6"/>
  <c r="A90" i="6"/>
  <c r="A92" i="6"/>
  <c r="A94" i="6"/>
  <c r="A96" i="6"/>
  <c r="A98" i="6"/>
  <c r="A100" i="6"/>
  <c r="A104" i="6"/>
  <c r="B102" i="6" s="1"/>
  <c r="A111" i="6"/>
  <c r="A109" i="6"/>
  <c r="A113" i="6"/>
  <c r="A115" i="6"/>
  <c r="A117" i="6"/>
  <c r="A4" i="7"/>
  <c r="A6" i="7"/>
  <c r="A8" i="7"/>
  <c r="A10" i="7"/>
  <c r="A12" i="7"/>
  <c r="A14" i="7"/>
  <c r="A16" i="7"/>
  <c r="A18" i="7"/>
  <c r="A20" i="7"/>
  <c r="A22" i="7"/>
  <c r="A24" i="7"/>
  <c r="A26" i="7"/>
  <c r="A28" i="7"/>
  <c r="A30" i="7"/>
  <c r="A32" i="7"/>
  <c r="A34" i="7"/>
  <c r="A36" i="7"/>
  <c r="A38" i="7"/>
  <c r="A40" i="7"/>
  <c r="A42" i="7"/>
  <c r="A44" i="7"/>
  <c r="A46" i="7"/>
  <c r="A48" i="7"/>
  <c r="A50" i="7"/>
  <c r="A52" i="7"/>
  <c r="A54" i="7"/>
  <c r="A82" i="4"/>
  <c r="A100" i="8"/>
  <c r="A4" i="8"/>
  <c r="A64" i="8"/>
  <c r="A6" i="8"/>
  <c r="A8" i="8"/>
  <c r="A10" i="8"/>
  <c r="A12" i="8"/>
  <c r="A14" i="8"/>
  <c r="A16" i="8"/>
  <c r="A18" i="8"/>
  <c r="A20" i="8"/>
  <c r="A22" i="8"/>
  <c r="A24" i="8"/>
  <c r="A26" i="8"/>
  <c r="A28" i="8"/>
  <c r="A30" i="8"/>
  <c r="A32" i="8"/>
  <c r="A34" i="8"/>
  <c r="A36" i="8"/>
  <c r="A38" i="8"/>
  <c r="A40" i="8"/>
  <c r="A42" i="8"/>
  <c r="A44" i="8"/>
  <c r="A46" i="8"/>
  <c r="A48" i="8"/>
  <c r="A50" i="8"/>
  <c r="A52" i="8"/>
  <c r="A54" i="8"/>
  <c r="A56" i="8"/>
  <c r="A58" i="8"/>
  <c r="A60" i="8"/>
  <c r="A62" i="8"/>
  <c r="A66" i="8"/>
  <c r="A68" i="8"/>
  <c r="A70" i="8"/>
  <c r="A72" i="8"/>
  <c r="A74" i="8"/>
  <c r="A76" i="8"/>
  <c r="A78" i="8"/>
  <c r="A80" i="8"/>
  <c r="A82" i="8"/>
  <c r="A84" i="8"/>
  <c r="A86" i="8"/>
  <c r="A88" i="8"/>
  <c r="A90" i="8"/>
  <c r="A92" i="8"/>
  <c r="A94" i="8"/>
  <c r="A96" i="8"/>
  <c r="A98" i="8"/>
  <c r="A4" i="4"/>
  <c r="A6" i="4"/>
  <c r="A8" i="4"/>
  <c r="A10" i="4"/>
  <c r="A12" i="4"/>
  <c r="A14" i="4"/>
  <c r="A16" i="4"/>
  <c r="A18" i="4"/>
  <c r="A20" i="4"/>
  <c r="A22" i="4"/>
  <c r="A24" i="4"/>
  <c r="A26" i="4"/>
  <c r="A28" i="4"/>
  <c r="A30" i="4"/>
  <c r="A32" i="4"/>
  <c r="A34" i="4"/>
  <c r="A36" i="4"/>
  <c r="A38" i="4"/>
  <c r="A40" i="4"/>
  <c r="A42" i="4"/>
  <c r="A44" i="4"/>
  <c r="A46" i="4"/>
  <c r="A48" i="4"/>
  <c r="A50" i="4"/>
  <c r="A52" i="4"/>
  <c r="A54" i="4"/>
  <c r="A56" i="4"/>
  <c r="A58" i="4"/>
  <c r="A60" i="4"/>
  <c r="A62" i="4"/>
  <c r="A64" i="4"/>
  <c r="A66" i="4"/>
  <c r="A68" i="4"/>
  <c r="A70" i="4"/>
  <c r="A72" i="4"/>
  <c r="A74" i="4"/>
  <c r="A76" i="4"/>
  <c r="A78" i="4"/>
  <c r="A80" i="4"/>
  <c r="A84" i="4"/>
  <c r="A86" i="4"/>
  <c r="A88" i="4"/>
  <c r="A90" i="4"/>
  <c r="A92" i="4"/>
  <c r="A94" i="4"/>
  <c r="A96" i="4"/>
  <c r="A98" i="4"/>
  <c r="A100" i="4"/>
  <c r="A10" i="2"/>
  <c r="A14" i="2"/>
  <c r="A4" i="2"/>
  <c r="A6" i="2"/>
  <c r="A8" i="2"/>
  <c r="A12" i="2"/>
  <c r="A16" i="2"/>
  <c r="A18" i="2"/>
  <c r="A20" i="2"/>
  <c r="A22" i="2"/>
  <c r="A24" i="2"/>
  <c r="A26" i="2"/>
  <c r="A28" i="2"/>
  <c r="A30" i="2"/>
  <c r="A32" i="2"/>
  <c r="A34" i="2"/>
  <c r="A36" i="2"/>
  <c r="A38" i="2"/>
  <c r="A40" i="2"/>
  <c r="A42" i="2"/>
  <c r="A44" i="2"/>
  <c r="A46" i="2"/>
  <c r="A48" i="2"/>
  <c r="A50" i="2"/>
  <c r="A52" i="2"/>
  <c r="A54" i="2"/>
  <c r="A56" i="2"/>
  <c r="A58" i="2"/>
  <c r="A60" i="2"/>
  <c r="A62" i="2"/>
  <c r="A64" i="2"/>
  <c r="B100" i="2" l="1"/>
  <c r="B92" i="9"/>
  <c r="B90" i="9"/>
  <c r="B112" i="9"/>
  <c r="B50" i="7"/>
  <c r="B110" i="9"/>
  <c r="B94" i="9"/>
  <c r="B102" i="9"/>
  <c r="B108" i="9"/>
  <c r="B114" i="9"/>
  <c r="B116" i="9"/>
  <c r="B96" i="9"/>
  <c r="B66" i="7"/>
  <c r="B74" i="7"/>
  <c r="B118" i="9"/>
  <c r="B98" i="9"/>
  <c r="B100" i="9"/>
  <c r="B6" i="7"/>
  <c r="B30" i="7"/>
  <c r="B82" i="9"/>
  <c r="B84" i="9"/>
  <c r="B86" i="9"/>
  <c r="B88" i="9"/>
  <c r="B54" i="3"/>
  <c r="B114" i="3"/>
  <c r="B112" i="3"/>
  <c r="B110" i="3"/>
  <c r="B104" i="6"/>
  <c r="B60" i="6"/>
  <c r="B90" i="7"/>
  <c r="B4" i="7"/>
  <c r="B84" i="7"/>
  <c r="B68" i="4"/>
  <c r="B14" i="4"/>
  <c r="B46" i="4"/>
  <c r="B14" i="9"/>
  <c r="B74" i="9"/>
  <c r="B52" i="9"/>
  <c r="B76" i="9"/>
  <c r="B54" i="9"/>
  <c r="B62" i="9"/>
  <c r="B70" i="9"/>
  <c r="B78" i="9"/>
  <c r="B58" i="9"/>
  <c r="B66" i="9"/>
  <c r="B60" i="9"/>
  <c r="B68" i="9"/>
  <c r="B48" i="9"/>
  <c r="B56" i="9"/>
  <c r="B64" i="9"/>
  <c r="B72" i="9"/>
  <c r="B80" i="9"/>
  <c r="B74" i="10"/>
  <c r="B32" i="10"/>
  <c r="B16" i="10"/>
  <c r="B98" i="10"/>
  <c r="B82" i="10"/>
  <c r="B42" i="10"/>
  <c r="B24" i="10"/>
  <c r="B8" i="10"/>
  <c r="B102" i="10"/>
  <c r="B94" i="10"/>
  <c r="B86" i="10"/>
  <c r="B78" i="10"/>
  <c r="B70" i="10"/>
  <c r="B46" i="10"/>
  <c r="B38" i="10"/>
  <c r="B28" i="10"/>
  <c r="B20" i="10"/>
  <c r="B12" i="10"/>
  <c r="B36" i="10"/>
  <c r="B108" i="3"/>
  <c r="B74" i="3"/>
  <c r="B66" i="3"/>
  <c r="B26" i="3"/>
  <c r="B70" i="6"/>
  <c r="B36" i="6"/>
  <c r="B34" i="6"/>
  <c r="B16" i="6"/>
  <c r="B44" i="6"/>
  <c r="B82" i="6"/>
  <c r="B58" i="6"/>
  <c r="B48" i="6"/>
  <c r="B94" i="7"/>
  <c r="B18" i="7"/>
  <c r="B52" i="2"/>
  <c r="B48" i="4"/>
  <c r="B32" i="4"/>
  <c r="B34" i="4"/>
  <c r="B26" i="4"/>
  <c r="B117" i="10"/>
  <c r="B115" i="10"/>
  <c r="B50" i="3"/>
  <c r="B70" i="3"/>
  <c r="B22" i="3"/>
  <c r="B96" i="3"/>
  <c r="B82" i="3"/>
  <c r="B90" i="3"/>
  <c r="B98" i="3"/>
  <c r="B42" i="3"/>
  <c r="B88" i="3"/>
  <c r="B84" i="3"/>
  <c r="B92" i="3"/>
  <c r="B100" i="3"/>
  <c r="B106" i="3"/>
  <c r="B34" i="3"/>
  <c r="B86" i="3"/>
  <c r="B94" i="3"/>
  <c r="B102" i="3"/>
  <c r="B38" i="6"/>
  <c r="B117" i="6"/>
  <c r="B98" i="6"/>
  <c r="B74" i="6"/>
  <c r="B66" i="6"/>
  <c r="B40" i="6"/>
  <c r="B32" i="6"/>
  <c r="B24" i="6"/>
  <c r="B64" i="6"/>
  <c r="B90" i="6"/>
  <c r="B22" i="6"/>
  <c r="B62" i="6"/>
  <c r="B36" i="7"/>
  <c r="B70" i="8"/>
  <c r="B58" i="2"/>
  <c r="B44" i="4"/>
  <c r="B62" i="4"/>
  <c r="B86" i="8"/>
  <c r="B60" i="8"/>
  <c r="B42" i="8"/>
  <c r="B102" i="8"/>
  <c r="B22" i="8"/>
  <c r="B16" i="8"/>
  <c r="B78" i="8"/>
  <c r="B64" i="8"/>
  <c r="B36" i="8"/>
  <c r="B32" i="8"/>
  <c r="B50" i="8"/>
  <c r="B52" i="8"/>
  <c r="B72" i="8"/>
  <c r="B98" i="8"/>
  <c r="B90" i="8"/>
  <c r="B82" i="8"/>
  <c r="B74" i="8"/>
  <c r="B66" i="8"/>
  <c r="B56" i="8"/>
  <c r="B48" i="8"/>
  <c r="B40" i="8"/>
  <c r="B84" i="8"/>
  <c r="B100" i="8"/>
  <c r="B30" i="8"/>
  <c r="B24" i="8"/>
  <c r="B96" i="8"/>
  <c r="B88" i="8"/>
  <c r="B54" i="8"/>
  <c r="B38" i="8"/>
  <c r="B14" i="8"/>
  <c r="B18" i="8"/>
  <c r="B60" i="2"/>
  <c r="B50" i="2"/>
  <c r="B26" i="2"/>
  <c r="B113" i="2"/>
  <c r="B111" i="2"/>
  <c r="B109" i="2"/>
  <c r="B107" i="2"/>
  <c r="B98" i="2"/>
  <c r="B82" i="2"/>
  <c r="B70" i="2"/>
  <c r="B34" i="2"/>
  <c r="B88" i="4"/>
  <c r="B70" i="4"/>
  <c r="B38" i="4"/>
  <c r="B30" i="4"/>
  <c r="B22" i="4"/>
  <c r="B92" i="4"/>
  <c r="B117" i="4"/>
  <c r="B109" i="4"/>
  <c r="B115" i="4"/>
  <c r="B107" i="4"/>
  <c r="B113" i="4"/>
  <c r="B111" i="4"/>
  <c r="B74" i="4"/>
  <c r="B42" i="4"/>
  <c r="B80" i="4"/>
  <c r="B98" i="4"/>
  <c r="B90" i="4"/>
  <c r="B72" i="4"/>
  <c r="B64" i="4"/>
  <c r="B56" i="4"/>
  <c r="B40" i="4"/>
  <c r="B24" i="4"/>
  <c r="B16" i="4"/>
  <c r="B54" i="4"/>
  <c r="B102" i="4"/>
  <c r="B36" i="9"/>
  <c r="B50" i="9"/>
  <c r="B16" i="9"/>
  <c r="B34" i="9"/>
  <c r="B44" i="9"/>
  <c r="B42" i="9"/>
  <c r="B26" i="9"/>
  <c r="B18" i="9"/>
  <c r="B40" i="9"/>
  <c r="B22" i="9"/>
  <c r="B28" i="9"/>
  <c r="B30" i="9"/>
  <c r="B32" i="9"/>
  <c r="B6" i="9"/>
  <c r="B20" i="9"/>
  <c r="B24" i="9"/>
  <c r="B10" i="9"/>
  <c r="B12" i="9"/>
  <c r="B46" i="9"/>
  <c r="B38" i="9"/>
  <c r="B4" i="9"/>
  <c r="B8" i="9"/>
  <c r="B76" i="10"/>
  <c r="B113" i="10"/>
  <c r="B100" i="10"/>
  <c r="B10" i="10"/>
  <c r="B84" i="10"/>
  <c r="B68" i="10"/>
  <c r="B18" i="10"/>
  <c r="B62" i="10"/>
  <c r="B40" i="10"/>
  <c r="B26" i="10"/>
  <c r="B4" i="10"/>
  <c r="B56" i="10"/>
  <c r="B30" i="10"/>
  <c r="B6" i="10"/>
  <c r="B109" i="10"/>
  <c r="B72" i="10"/>
  <c r="B92" i="10"/>
  <c r="B58" i="10"/>
  <c r="B44" i="10"/>
  <c r="B54" i="10"/>
  <c r="B48" i="10"/>
  <c r="B34" i="10"/>
  <c r="B66" i="10"/>
  <c r="B111" i="10"/>
  <c r="B90" i="10"/>
  <c r="B50" i="10"/>
  <c r="B107" i="10"/>
  <c r="B52" i="10"/>
  <c r="B22" i="10"/>
  <c r="B60" i="10"/>
  <c r="B88" i="10"/>
  <c r="B80" i="10"/>
  <c r="B96" i="10"/>
  <c r="B64" i="10"/>
  <c r="B14" i="10"/>
  <c r="B4" i="3"/>
  <c r="B36" i="3"/>
  <c r="B60" i="3"/>
  <c r="B72" i="3"/>
  <c r="B64" i="3"/>
  <c r="B48" i="3"/>
  <c r="B40" i="3"/>
  <c r="B80" i="3"/>
  <c r="B76" i="3"/>
  <c r="B46" i="3"/>
  <c r="B14" i="3"/>
  <c r="B20" i="3"/>
  <c r="B58" i="3"/>
  <c r="B18" i="3"/>
  <c r="B24" i="3"/>
  <c r="B28" i="3"/>
  <c r="B78" i="3"/>
  <c r="B32" i="3"/>
  <c r="B56" i="3"/>
  <c r="B30" i="3"/>
  <c r="B10" i="3"/>
  <c r="B68" i="3"/>
  <c r="B38" i="3"/>
  <c r="B8" i="3"/>
  <c r="B16" i="3"/>
  <c r="B44" i="3"/>
  <c r="B62" i="3"/>
  <c r="B12" i="3"/>
  <c r="B52" i="3"/>
  <c r="B6" i="3"/>
  <c r="B12" i="6"/>
  <c r="B113" i="6"/>
  <c r="B6" i="6"/>
  <c r="B20" i="6"/>
  <c r="B52" i="6"/>
  <c r="B92" i="6"/>
  <c r="B54" i="6"/>
  <c r="B30" i="6"/>
  <c r="B72" i="6"/>
  <c r="B111" i="6"/>
  <c r="B56" i="6"/>
  <c r="B84" i="6"/>
  <c r="B18" i="6"/>
  <c r="B86" i="6"/>
  <c r="B42" i="6"/>
  <c r="B46" i="6"/>
  <c r="B28" i="6"/>
  <c r="B68" i="6"/>
  <c r="B80" i="6"/>
  <c r="B96" i="6"/>
  <c r="B78" i="6"/>
  <c r="B100" i="6"/>
  <c r="B76" i="6"/>
  <c r="B8" i="6"/>
  <c r="B115" i="6"/>
  <c r="B10" i="6"/>
  <c r="B26" i="6"/>
  <c r="B94" i="6"/>
  <c r="B109" i="6"/>
  <c r="B14" i="6"/>
  <c r="B4" i="6"/>
  <c r="B50" i="6"/>
  <c r="B88" i="6"/>
  <c r="B52" i="7"/>
  <c r="B72" i="7"/>
  <c r="B54" i="7"/>
  <c r="B86" i="7"/>
  <c r="B22" i="7"/>
  <c r="B32" i="7"/>
  <c r="B24" i="7"/>
  <c r="B8" i="7"/>
  <c r="B46" i="7"/>
  <c r="B10" i="7"/>
  <c r="B20" i="7"/>
  <c r="B40" i="7"/>
  <c r="B38" i="7"/>
  <c r="B14" i="7"/>
  <c r="B82" i="7"/>
  <c r="B26" i="7"/>
  <c r="B62" i="7"/>
  <c r="B56" i="7"/>
  <c r="B48" i="7"/>
  <c r="B44" i="7"/>
  <c r="B28" i="7"/>
  <c r="B42" i="7"/>
  <c r="B16" i="7"/>
  <c r="B96" i="7"/>
  <c r="B34" i="7"/>
  <c r="B78" i="7"/>
  <c r="B80" i="7"/>
  <c r="B60" i="7"/>
  <c r="B12" i="7"/>
  <c r="B98" i="7"/>
  <c r="B70" i="7"/>
  <c r="B88" i="7"/>
  <c r="B58" i="7"/>
  <c r="B100" i="7"/>
  <c r="B76" i="7"/>
  <c r="B64" i="7"/>
  <c r="B92" i="7"/>
  <c r="B68" i="7"/>
  <c r="B68" i="8"/>
  <c r="B80" i="8"/>
  <c r="B8" i="8"/>
  <c r="B6" i="8"/>
  <c r="B58" i="8"/>
  <c r="B12" i="8"/>
  <c r="B76" i="8"/>
  <c r="B62" i="8"/>
  <c r="B46" i="8"/>
  <c r="B28" i="8"/>
  <c r="B92" i="8"/>
  <c r="B94" i="8"/>
  <c r="B34" i="8"/>
  <c r="B44" i="8"/>
  <c r="B10" i="8"/>
  <c r="B20" i="8"/>
  <c r="B4" i="8"/>
  <c r="B26" i="8"/>
  <c r="B44" i="2"/>
  <c r="B94" i="2"/>
  <c r="B86" i="2"/>
  <c r="B84" i="2"/>
  <c r="B18" i="2"/>
  <c r="B90" i="2"/>
  <c r="B88" i="2"/>
  <c r="B56" i="2"/>
  <c r="B42" i="2"/>
  <c r="B78" i="2"/>
  <c r="B22" i="2"/>
  <c r="B36" i="2"/>
  <c r="B28" i="2"/>
  <c r="B20" i="2"/>
  <c r="B10" i="2"/>
  <c r="B8" i="2"/>
  <c r="B92" i="2"/>
  <c r="B12" i="2"/>
  <c r="B6" i="2"/>
  <c r="B46" i="2"/>
  <c r="B64" i="2"/>
  <c r="B40" i="2"/>
  <c r="B96" i="2"/>
  <c r="B24" i="2"/>
  <c r="B68" i="2"/>
  <c r="B32" i="2"/>
  <c r="B54" i="2"/>
  <c r="B38" i="2"/>
  <c r="B80" i="2"/>
  <c r="B48" i="2"/>
  <c r="B14" i="2"/>
  <c r="B4" i="2"/>
  <c r="B30" i="2"/>
  <c r="B76" i="2"/>
  <c r="B66" i="2"/>
  <c r="B74" i="2"/>
  <c r="B16" i="2"/>
  <c r="B72" i="2"/>
  <c r="B62" i="2"/>
  <c r="B78" i="4"/>
  <c r="B60" i="4"/>
  <c r="B12" i="4"/>
  <c r="B50" i="4"/>
  <c r="B66" i="4"/>
  <c r="B20" i="4"/>
  <c r="B76" i="4"/>
  <c r="B36" i="4"/>
  <c r="B18" i="4"/>
  <c r="B96" i="4"/>
  <c r="B82" i="4"/>
  <c r="B58" i="4"/>
  <c r="B8" i="4"/>
  <c r="B84" i="4"/>
  <c r="B86" i="4"/>
  <c r="B10" i="4"/>
  <c r="B100" i="4"/>
  <c r="B6" i="4"/>
  <c r="B28" i="4"/>
  <c r="B94" i="4"/>
  <c r="B4" i="4"/>
  <c r="B52" i="4"/>
</calcChain>
</file>

<file path=xl/sharedStrings.xml><?xml version="1.0" encoding="utf-8"?>
<sst xmlns="http://schemas.openxmlformats.org/spreadsheetml/2006/main" count="3999" uniqueCount="1285">
  <si>
    <t>コード</t>
    <phoneticPr fontId="3"/>
  </si>
  <si>
    <t>順位</t>
  </si>
  <si>
    <t>八王子</t>
  </si>
  <si>
    <t>本郷</t>
  </si>
  <si>
    <t>記録</t>
    <phoneticPr fontId="3"/>
  </si>
  <si>
    <t>所属</t>
    <phoneticPr fontId="3"/>
  </si>
  <si>
    <t>Ｐ１</t>
  </si>
  <si>
    <t>東京</t>
  </si>
  <si>
    <t>駒沢</t>
  </si>
  <si>
    <t>堀越</t>
  </si>
  <si>
    <t>夢の島</t>
  </si>
  <si>
    <t>江戸川</t>
  </si>
  <si>
    <t>日大豊山</t>
  </si>
  <si>
    <t>都駒場</t>
  </si>
  <si>
    <t>都東大和</t>
  </si>
  <si>
    <t>月/日</t>
    <rPh sb="0" eb="1">
      <t>ツキ</t>
    </rPh>
    <rPh sb="2" eb="3">
      <t>ヒ</t>
    </rPh>
    <phoneticPr fontId="3"/>
  </si>
  <si>
    <t>競技会名</t>
    <rPh sb="0" eb="2">
      <t>キョウギ</t>
    </rPh>
    <rPh sb="2" eb="4">
      <t>カイメイ</t>
    </rPh>
    <phoneticPr fontId="3"/>
  </si>
  <si>
    <t>場所</t>
    <rPh sb="0" eb="2">
      <t>バショ</t>
    </rPh>
    <phoneticPr fontId="3"/>
  </si>
  <si>
    <t>支部</t>
    <rPh sb="0" eb="1">
      <t>シ</t>
    </rPh>
    <rPh sb="1" eb="2">
      <t>ブ</t>
    </rPh>
    <phoneticPr fontId="3"/>
  </si>
  <si>
    <t>女子</t>
    <rPh sb="0" eb="2">
      <t>ジョシ</t>
    </rPh>
    <phoneticPr fontId="2"/>
  </si>
  <si>
    <t>４×４００ｍＲ</t>
    <phoneticPr fontId="2"/>
  </si>
  <si>
    <t>学校別</t>
    <rPh sb="0" eb="3">
      <t>ガッコウベツ</t>
    </rPh>
    <phoneticPr fontId="2"/>
  </si>
  <si>
    <t>男子</t>
    <phoneticPr fontId="2"/>
  </si>
  <si>
    <t>４×１００ｍＲ</t>
    <phoneticPr fontId="2"/>
  </si>
  <si>
    <t>東京成徳</t>
  </si>
  <si>
    <t>＊リレー種目の記録については、同一校であってもメンバーが一人でも異なる場合は別のチームとして扱います。ただし、同一メンバーでオーダーが変わっただけという場合は同じチームとして取り扱っています。</t>
  </si>
  <si>
    <t>駒大高</t>
  </si>
  <si>
    <t>都足立新田</t>
  </si>
  <si>
    <t>１走</t>
    <phoneticPr fontId="3"/>
  </si>
  <si>
    <t>２走</t>
    <phoneticPr fontId="3"/>
  </si>
  <si>
    <t>３走</t>
    <phoneticPr fontId="3"/>
  </si>
  <si>
    <t>４走</t>
    <phoneticPr fontId="3"/>
  </si>
  <si>
    <t>都文京</t>
  </si>
  <si>
    <t>世田谷</t>
  </si>
  <si>
    <t>支部新人</t>
  </si>
  <si>
    <t>岩倉</t>
  </si>
  <si>
    <t>１走</t>
    <phoneticPr fontId="3"/>
  </si>
  <si>
    <t>４走</t>
    <phoneticPr fontId="3"/>
  </si>
  <si>
    <t>男子</t>
    <phoneticPr fontId="2"/>
  </si>
  <si>
    <t>４×４００ｍＲ</t>
    <phoneticPr fontId="2"/>
  </si>
  <si>
    <t>記録</t>
    <phoneticPr fontId="3"/>
  </si>
  <si>
    <t>所属</t>
    <phoneticPr fontId="3"/>
  </si>
  <si>
    <t>４×１００ｍＲ</t>
    <phoneticPr fontId="2"/>
  </si>
  <si>
    <t>記録</t>
    <phoneticPr fontId="3"/>
  </si>
  <si>
    <t>所属</t>
    <phoneticPr fontId="3"/>
  </si>
  <si>
    <t>４×４００ｍＲ</t>
    <phoneticPr fontId="2"/>
  </si>
  <si>
    <t>都松が谷</t>
  </si>
  <si>
    <t>専大附</t>
  </si>
  <si>
    <t>東京新人</t>
  </si>
  <si>
    <t>日大櫻丘</t>
  </si>
  <si>
    <t>都南平</t>
  </si>
  <si>
    <t>都青梅総合</t>
  </si>
  <si>
    <t>白梅学園</t>
  </si>
  <si>
    <t>等級</t>
    <rPh sb="0" eb="2">
      <t>トウキュウ</t>
    </rPh>
    <phoneticPr fontId="3"/>
  </si>
  <si>
    <t>藤村女</t>
  </si>
  <si>
    <t>日大豊山女</t>
  </si>
  <si>
    <t>都城東</t>
  </si>
  <si>
    <t/>
  </si>
  <si>
    <t>日本工大駒場</t>
  </si>
  <si>
    <t>都日野台</t>
  </si>
  <si>
    <t>明星学園</t>
  </si>
  <si>
    <t>都国分寺</t>
  </si>
  <si>
    <t>城西</t>
  </si>
  <si>
    <t>支部競技会</t>
  </si>
  <si>
    <t>都戸山</t>
  </si>
  <si>
    <t>日体大荏原</t>
  </si>
  <si>
    <t>都板橋</t>
  </si>
  <si>
    <t>明大中野</t>
  </si>
  <si>
    <t>都芦花</t>
  </si>
  <si>
    <t>都足立</t>
  </si>
  <si>
    <t>都田無</t>
  </si>
  <si>
    <t>成城</t>
  </si>
  <si>
    <t>都紅葉川</t>
  </si>
  <si>
    <t>9/23</t>
  </si>
  <si>
    <t>田園調布学園</t>
  </si>
  <si>
    <t>東京選手権</t>
  </si>
  <si>
    <t>都昭和</t>
  </si>
  <si>
    <t>城北</t>
  </si>
  <si>
    <t>東海大高輪台</t>
  </si>
  <si>
    <t>東京総体</t>
  </si>
  <si>
    <t>東京選抜</t>
  </si>
  <si>
    <t>南関東総体</t>
  </si>
  <si>
    <t>4/3</t>
  </si>
  <si>
    <t>学年別</t>
  </si>
  <si>
    <t>支部総体</t>
  </si>
  <si>
    <t>桐朋</t>
  </si>
  <si>
    <t>東海大菅生</t>
  </si>
  <si>
    <t>42.59</t>
  </si>
  <si>
    <t>42.82</t>
  </si>
  <si>
    <t>広尾学園</t>
  </si>
  <si>
    <t>都調布南</t>
  </si>
  <si>
    <t>目黒日大</t>
  </si>
  <si>
    <t>武蔵野</t>
  </si>
  <si>
    <t>筑波大附</t>
  </si>
  <si>
    <t>日体大桜華</t>
  </si>
  <si>
    <t>都石神井</t>
  </si>
  <si>
    <t>拓大一</t>
  </si>
  <si>
    <t>都高島</t>
  </si>
  <si>
    <t>都小山台</t>
  </si>
  <si>
    <t>都三鷹中等</t>
  </si>
  <si>
    <t>6/17</t>
  </si>
  <si>
    <t>8/24</t>
  </si>
  <si>
    <t>大井</t>
  </si>
  <si>
    <t>豊島区競技会</t>
  </si>
  <si>
    <t>5/4</t>
  </si>
  <si>
    <t>都野津田</t>
  </si>
  <si>
    <t>大成</t>
  </si>
  <si>
    <t>錦城</t>
  </si>
  <si>
    <t>42.41</t>
  </si>
  <si>
    <t>42.46</t>
  </si>
  <si>
    <t>42.72</t>
  </si>
  <si>
    <t>特</t>
    <rPh sb="0" eb="1">
      <t>トク</t>
    </rPh>
    <phoneticPr fontId="3"/>
  </si>
  <si>
    <t>43.48</t>
  </si>
  <si>
    <t>早稲田実</t>
  </si>
  <si>
    <t>都武蔵野北</t>
  </si>
  <si>
    <t>都国立</t>
  </si>
  <si>
    <t>都豊多摩</t>
  </si>
  <si>
    <t>3.21.25</t>
  </si>
  <si>
    <t>特</t>
    <rPh sb="0" eb="1">
      <t>トク</t>
    </rPh>
    <phoneticPr fontId="2"/>
  </si>
  <si>
    <t>青山学院</t>
  </si>
  <si>
    <t>三田国際学園</t>
  </si>
  <si>
    <t>都小石川中等</t>
  </si>
  <si>
    <t>50.03</t>
  </si>
  <si>
    <t>等</t>
    <rPh sb="0" eb="1">
      <t>ナド</t>
    </rPh>
    <phoneticPr fontId="3"/>
  </si>
  <si>
    <t>6/16</t>
  </si>
  <si>
    <t>関東選抜</t>
  </si>
  <si>
    <t>8/2</t>
  </si>
  <si>
    <t>全国総体</t>
  </si>
  <si>
    <t>8/22</t>
  </si>
  <si>
    <t>東京私学</t>
  </si>
  <si>
    <t>上柚木</t>
  </si>
  <si>
    <t>北区選手権</t>
  </si>
  <si>
    <t>八王子市選手権</t>
  </si>
  <si>
    <t>4/2</t>
  </si>
  <si>
    <t>7/29</t>
  </si>
  <si>
    <t>8/20</t>
  </si>
  <si>
    <t>世田谷中高記録会</t>
  </si>
  <si>
    <t>昭和一学園</t>
  </si>
  <si>
    <t>明大八王子</t>
  </si>
  <si>
    <t>麻布</t>
  </si>
  <si>
    <t>41.42</t>
  </si>
  <si>
    <t>41.54</t>
  </si>
  <si>
    <t>41.90</t>
  </si>
  <si>
    <t>41.92</t>
  </si>
  <si>
    <t>41.96</t>
  </si>
  <si>
    <t>42.00</t>
  </si>
  <si>
    <t>42.02</t>
  </si>
  <si>
    <t>42.08</t>
  </si>
  <si>
    <t>42.18</t>
  </si>
  <si>
    <t>42.27</t>
  </si>
  <si>
    <t>42.35</t>
  </si>
  <si>
    <t>42.45</t>
  </si>
  <si>
    <t>42.51</t>
  </si>
  <si>
    <t>42.52</t>
  </si>
  <si>
    <t>43.05</t>
  </si>
  <si>
    <t>43.24</t>
  </si>
  <si>
    <t>43.28</t>
  </si>
  <si>
    <t>43.57</t>
  </si>
  <si>
    <t>4/4</t>
  </si>
  <si>
    <t>8/13</t>
  </si>
  <si>
    <t>都雪谷</t>
  </si>
  <si>
    <t>都上水</t>
  </si>
  <si>
    <t>3.17.52</t>
  </si>
  <si>
    <t>3.17.74</t>
  </si>
  <si>
    <t>3.19.21</t>
  </si>
  <si>
    <t>3.28.31</t>
  </si>
  <si>
    <t>3.29.46</t>
  </si>
  <si>
    <t>東大附中等</t>
  </si>
  <si>
    <t>江東区競技会</t>
  </si>
  <si>
    <t>鴎友学園女</t>
  </si>
  <si>
    <t>青稜</t>
  </si>
  <si>
    <t>桐朋女</t>
  </si>
  <si>
    <t>学習院女</t>
  </si>
  <si>
    <t>都武蔵</t>
  </si>
  <si>
    <t>都日野</t>
  </si>
  <si>
    <t>48.44</t>
  </si>
  <si>
    <t>48.93</t>
  </si>
  <si>
    <t>49.38</t>
  </si>
  <si>
    <t>49.45</t>
  </si>
  <si>
    <t>49.93</t>
  </si>
  <si>
    <t>50.23</t>
  </si>
  <si>
    <t>50.27</t>
  </si>
  <si>
    <t>51.85</t>
  </si>
  <si>
    <t>52.04</t>
  </si>
  <si>
    <t>明星</t>
  </si>
  <si>
    <t>4.08.52</t>
  </si>
  <si>
    <t>40.08</t>
  </si>
  <si>
    <t>大塚　生望(1)</t>
  </si>
  <si>
    <t>山﨑　天心(3)</t>
  </si>
  <si>
    <t>所　大空(3)</t>
  </si>
  <si>
    <t>杉山　礼(3)</t>
  </si>
  <si>
    <t>7/28</t>
  </si>
  <si>
    <t>博多の森</t>
  </si>
  <si>
    <t>40.24</t>
  </si>
  <si>
    <t>小出　秀政(3)</t>
  </si>
  <si>
    <t>大坂　千広(2)</t>
  </si>
  <si>
    <t>兒島　壮良(2)</t>
  </si>
  <si>
    <t>萩原　悠海(1)</t>
  </si>
  <si>
    <t>40.37</t>
  </si>
  <si>
    <t>髙沼　幸太(3)</t>
  </si>
  <si>
    <t>小澤　耀平(2)</t>
  </si>
  <si>
    <t>6/14</t>
  </si>
  <si>
    <t>40.47</t>
  </si>
  <si>
    <t>熊谷　太郎(2)</t>
  </si>
  <si>
    <t>9/21</t>
  </si>
  <si>
    <t>40.50</t>
  </si>
  <si>
    <t>40.57</t>
  </si>
  <si>
    <t>6/15</t>
  </si>
  <si>
    <t>40.87</t>
  </si>
  <si>
    <t>齊藤　大雅(1)</t>
  </si>
  <si>
    <t>春本　ヴァージル想輔(3)</t>
  </si>
  <si>
    <t>橋　心之介(2)</t>
  </si>
  <si>
    <t>櫛野　カリック(1)</t>
  </si>
  <si>
    <t>40.91</t>
  </si>
  <si>
    <t>西尾　優汰(2)</t>
  </si>
  <si>
    <t>門田　拓磨(1)</t>
  </si>
  <si>
    <t>大滝　航(1)</t>
  </si>
  <si>
    <t>古賀　ジェレミー(2)</t>
  </si>
  <si>
    <t>40.95</t>
  </si>
  <si>
    <t>小泉　優星(2)</t>
  </si>
  <si>
    <t>荒田　大将(1)</t>
  </si>
  <si>
    <t>41.10</t>
  </si>
  <si>
    <t>林　櫂央(2)</t>
  </si>
  <si>
    <t>齋藤　道(2)</t>
  </si>
  <si>
    <t>髙崎　颯太(2)</t>
  </si>
  <si>
    <t>中沢　太紀(2)</t>
  </si>
  <si>
    <t>41.12</t>
  </si>
  <si>
    <t>河田　凌(3)</t>
  </si>
  <si>
    <t>5/12</t>
  </si>
  <si>
    <t>41.18</t>
  </si>
  <si>
    <t>山田　空駕(3)</t>
  </si>
  <si>
    <t>5/11</t>
  </si>
  <si>
    <t>41.19</t>
  </si>
  <si>
    <t>紙田　健吾(3)</t>
  </si>
  <si>
    <t>シャザード　恵千(2)</t>
  </si>
  <si>
    <t>6/1</t>
  </si>
  <si>
    <t>41.29</t>
  </si>
  <si>
    <t>41.33</t>
  </si>
  <si>
    <t>奥西　泰雅(3)</t>
  </si>
  <si>
    <t>横山　悠太(3)</t>
  </si>
  <si>
    <t>三浦　利矩(3)</t>
  </si>
  <si>
    <t>髙山　渉(2)</t>
  </si>
  <si>
    <t>41.37</t>
  </si>
  <si>
    <t>茂木　康人(2)</t>
  </si>
  <si>
    <t>10/19</t>
  </si>
  <si>
    <t>カンセキ</t>
  </si>
  <si>
    <t>41.40</t>
  </si>
  <si>
    <t>酒井　涼太郎(3)</t>
  </si>
  <si>
    <t>成澤　慶太(2)</t>
  </si>
  <si>
    <t>堤　陸透(3)</t>
  </si>
  <si>
    <t>竹下　結翔(2)</t>
  </si>
  <si>
    <t>41.41</t>
  </si>
  <si>
    <t>達川　凌央(1)</t>
  </si>
  <si>
    <t>石川　柊太(2)</t>
  </si>
  <si>
    <t>41.46</t>
  </si>
  <si>
    <t>4/20</t>
  </si>
  <si>
    <t>41.47</t>
  </si>
  <si>
    <t>園部　鼓哲(3)</t>
  </si>
  <si>
    <t>柴田　晃良(3)</t>
  </si>
  <si>
    <t>7/13</t>
  </si>
  <si>
    <t>41.60</t>
  </si>
  <si>
    <t>小山　裕成(3)</t>
  </si>
  <si>
    <t>タン　ジアン(1)</t>
  </si>
  <si>
    <t>41.67</t>
  </si>
  <si>
    <t>41.75</t>
  </si>
  <si>
    <t>渡邊　隆寛(2)</t>
  </si>
  <si>
    <t>髙﨑　碧大(2)</t>
  </si>
  <si>
    <t>石田　惇(2)</t>
  </si>
  <si>
    <t>髙橋　聖央(1)</t>
  </si>
  <si>
    <t>41.80</t>
  </si>
  <si>
    <t>瀬田　遥斗(3)</t>
  </si>
  <si>
    <t>守屋　陸(3)</t>
  </si>
  <si>
    <t>海老根　一翔(3)</t>
  </si>
  <si>
    <t>加藤　聡太(2)</t>
  </si>
  <si>
    <t>41.81</t>
  </si>
  <si>
    <t>大竹　宗太(3)</t>
  </si>
  <si>
    <t>41.87</t>
  </si>
  <si>
    <t>杉浦　周(2)</t>
  </si>
  <si>
    <t>西野　慶太(2)</t>
  </si>
  <si>
    <t>黒田　晴翔(1)</t>
  </si>
  <si>
    <t>前田　蒼空(2)</t>
  </si>
  <si>
    <t>飯塚　亮太(2)</t>
  </si>
  <si>
    <t>8/31</t>
  </si>
  <si>
    <t>小泉　渚(3)</t>
  </si>
  <si>
    <t>木村　航大(3)</t>
  </si>
  <si>
    <t>髙島　乾一(3)</t>
  </si>
  <si>
    <t>田澤　虎太郎(3)</t>
  </si>
  <si>
    <t>水澤　謙斗(1)</t>
  </si>
  <si>
    <t>与那嶺　蒼磨(1)</t>
  </si>
  <si>
    <t>植村　雄飛(1)</t>
  </si>
  <si>
    <t>41.99</t>
  </si>
  <si>
    <t>田中　アロン(2)</t>
  </si>
  <si>
    <t>グレゴリー　ジェイリン(3)</t>
  </si>
  <si>
    <t>国吉　龍磨(3)</t>
  </si>
  <si>
    <t>和田　悠希(3)</t>
  </si>
  <si>
    <t>佐々木　悠仁(3)</t>
  </si>
  <si>
    <t>42.01</t>
  </si>
  <si>
    <t>谷田　知悠(2)</t>
  </si>
  <si>
    <t>古澤　佑太郎(1)</t>
  </si>
  <si>
    <t>42.06</t>
  </si>
  <si>
    <t>河口　瑛太(3)</t>
  </si>
  <si>
    <t>西坂　秋郁(1)</t>
  </si>
  <si>
    <t>諸麦　太我(2)</t>
  </si>
  <si>
    <t>本間　友大(2)</t>
  </si>
  <si>
    <t>西村　仁太朗(2)</t>
  </si>
  <si>
    <t>42.15</t>
  </si>
  <si>
    <t>4/1</t>
  </si>
  <si>
    <t>中根　悠斗(2)</t>
  </si>
  <si>
    <t>西野　陽翔(2)</t>
  </si>
  <si>
    <t>西堂　琉生(2)</t>
  </si>
  <si>
    <t>岩瀬　航希(2)</t>
  </si>
  <si>
    <t>小林　匠太朗(2)</t>
  </si>
  <si>
    <t>42.30</t>
  </si>
  <si>
    <t>坂本　昊(2)</t>
  </si>
  <si>
    <t>吉村　マック(2)</t>
  </si>
  <si>
    <t>煤賀　優太(2)</t>
  </si>
  <si>
    <t>湊　琉斗(2)</t>
  </si>
  <si>
    <t>42.34</t>
  </si>
  <si>
    <t>青木　迅斗(3)</t>
  </si>
  <si>
    <t>奥村　駿(3)</t>
  </si>
  <si>
    <t>宮坂　玲皇(3)</t>
  </si>
  <si>
    <t>宮坂　侑眞(3)</t>
  </si>
  <si>
    <t>北区記録会</t>
  </si>
  <si>
    <t>バーランド　アレックス勇(1)</t>
  </si>
  <si>
    <t>小林　倭(2)</t>
  </si>
  <si>
    <t>42.36</t>
  </si>
  <si>
    <t>谷口　慧(1)</t>
  </si>
  <si>
    <t>42.38</t>
  </si>
  <si>
    <t>岡崎　冨(3)</t>
  </si>
  <si>
    <t>丸井　陽太(2)</t>
  </si>
  <si>
    <t>桐ヶ谷　洋(3)</t>
  </si>
  <si>
    <t>大神田　秀人(3)</t>
  </si>
  <si>
    <t>42.40</t>
  </si>
  <si>
    <t>櫻井　庸平(2)</t>
  </si>
  <si>
    <t>田口　侑磨(1)</t>
  </si>
  <si>
    <t>堺　心響(1)</t>
  </si>
  <si>
    <t>松本　拓也(2)</t>
  </si>
  <si>
    <t>富澤　怜平(3)</t>
  </si>
  <si>
    <t>豊島　悠真(3)</t>
  </si>
  <si>
    <t>青木　誠也(2)</t>
  </si>
  <si>
    <t>末田　慶希(3)</t>
  </si>
  <si>
    <t>舎人</t>
  </si>
  <si>
    <t>42.42</t>
  </si>
  <si>
    <t>佐藤　道(2)</t>
  </si>
  <si>
    <t>﨑山　蒼空(2)</t>
  </si>
  <si>
    <t>長澤　祐輝(3)</t>
  </si>
  <si>
    <t>伊藤　駿太(3)</t>
  </si>
  <si>
    <t>岸　俊仁(2)</t>
  </si>
  <si>
    <t>浦野　了(3)</t>
  </si>
  <si>
    <t>大塚　秀明(3)</t>
  </si>
  <si>
    <t>瀧本　悠幹(3)</t>
  </si>
  <si>
    <t>6/22</t>
  </si>
  <si>
    <t>42.48</t>
  </si>
  <si>
    <t>大久保　逞(1)</t>
  </si>
  <si>
    <t>松下　歩夢(2)</t>
  </si>
  <si>
    <t>門田　明日翔(2)</t>
  </si>
  <si>
    <t>濱崎　雷来(2)</t>
  </si>
  <si>
    <t>辻　晴太(1)</t>
  </si>
  <si>
    <t>特</t>
  </si>
  <si>
    <t>小松　駿斗(1)</t>
  </si>
  <si>
    <t>岩田　響(2)</t>
  </si>
  <si>
    <t>髙橋　俐玖(1)</t>
  </si>
  <si>
    <t>関川　結太(2)</t>
  </si>
  <si>
    <t>42.53</t>
  </si>
  <si>
    <t>岩田　悠杜(3)</t>
  </si>
  <si>
    <t>西川　侑吾(3)</t>
  </si>
  <si>
    <t>石澤　歩武(3)</t>
  </si>
  <si>
    <t>榎本　泰貴(3)</t>
  </si>
  <si>
    <t>4/29</t>
  </si>
  <si>
    <t>江戸川オープン</t>
  </si>
  <si>
    <t>鈴木　大晴(1)</t>
  </si>
  <si>
    <t>宮﨑　倖平(2)</t>
  </si>
  <si>
    <t>小澤　雅春(2)</t>
  </si>
  <si>
    <t>濵中　幾心(2)</t>
  </si>
  <si>
    <t>42.62</t>
  </si>
  <si>
    <t>梶井　廉生(2)</t>
  </si>
  <si>
    <t>八巻　陽(1)</t>
  </si>
  <si>
    <t>小林　颯(1)</t>
  </si>
  <si>
    <t>村田　一馬(1)</t>
  </si>
  <si>
    <t>42.63</t>
  </si>
  <si>
    <t>42.64</t>
  </si>
  <si>
    <t>遠藤　一也(2)</t>
  </si>
  <si>
    <t>細見　颯真(2)</t>
  </si>
  <si>
    <t>河内　駿平(3)</t>
  </si>
  <si>
    <t>吉野　友貴(3)</t>
  </si>
  <si>
    <t>大橋　幸生(3)</t>
  </si>
  <si>
    <t>市ノ川　凛太郎(3)</t>
  </si>
  <si>
    <t>阿蒜　佳明(3)</t>
  </si>
  <si>
    <t>高尾　裕輝(3)</t>
  </si>
  <si>
    <t>吉井　瑠偉(2)</t>
  </si>
  <si>
    <t>喜勢　叶多(2)</t>
  </si>
  <si>
    <t>福島　凛太朗(2)</t>
  </si>
  <si>
    <t>山村　凪海(2)</t>
  </si>
  <si>
    <t>42.88</t>
  </si>
  <si>
    <t>都市大等々力</t>
  </si>
  <si>
    <t>橋川　怜央(2)</t>
  </si>
  <si>
    <t>大竹　正樹(2)</t>
  </si>
  <si>
    <t>加藤　就将(2)</t>
  </si>
  <si>
    <t>谷崎　誠悟(2)</t>
  </si>
  <si>
    <t>42.89</t>
  </si>
  <si>
    <t>片岡　勇人(3)</t>
  </si>
  <si>
    <t>竹田　匠(3)</t>
  </si>
  <si>
    <t>丹羽　光(3)</t>
  </si>
  <si>
    <t>藤沼　樹(3)</t>
  </si>
  <si>
    <t>42.93</t>
  </si>
  <si>
    <t>天野　聖夏(3)</t>
  </si>
  <si>
    <t>藤垣　開(3)</t>
  </si>
  <si>
    <t>村岡　順斗(3)</t>
  </si>
  <si>
    <t>山根　壮太(3)</t>
  </si>
  <si>
    <t>42.94</t>
  </si>
  <si>
    <t>立教池袋</t>
  </si>
  <si>
    <t>熊切　有慶(2)</t>
  </si>
  <si>
    <t>小島　璃大(1)</t>
  </si>
  <si>
    <t>山口　真旺(1)</t>
  </si>
  <si>
    <t>松井　遥翔(1)</t>
  </si>
  <si>
    <t>10/27</t>
  </si>
  <si>
    <t>43.01</t>
  </si>
  <si>
    <t>和田　拓弥(3)</t>
  </si>
  <si>
    <t>桐生　大地(3)</t>
  </si>
  <si>
    <t>髙橋　瑠偉(3)</t>
  </si>
  <si>
    <t>渡部　璃比斗(3)</t>
  </si>
  <si>
    <t>中島　崇太(3)</t>
  </si>
  <si>
    <t>須加　湧大(3)</t>
  </si>
  <si>
    <t>陶山　翔生(2)</t>
  </si>
  <si>
    <t>梅澤　涼太(3)</t>
  </si>
  <si>
    <t>原田　大輝(1)</t>
  </si>
  <si>
    <t>千葉　拓海(2)</t>
  </si>
  <si>
    <t>上村　謙心(2)</t>
  </si>
  <si>
    <t>石川　圭吾(2)</t>
  </si>
  <si>
    <t>43.13</t>
  </si>
  <si>
    <t>宮澤　永遠(2)</t>
  </si>
  <si>
    <t>戸田　崇(2)</t>
  </si>
  <si>
    <t>清野　正優(2)</t>
  </si>
  <si>
    <t>松田　瑚虎(1)</t>
  </si>
  <si>
    <t>43.17</t>
  </si>
  <si>
    <t>古屋　瑛太(1)</t>
  </si>
  <si>
    <t>学園ｵﾘﾝﾋﾟｯｸ</t>
  </si>
  <si>
    <t>東海大湘南</t>
  </si>
  <si>
    <t>坂本　要(2)</t>
  </si>
  <si>
    <t>吉田　拓磨(1)</t>
  </si>
  <si>
    <t>倉住　久(2)</t>
  </si>
  <si>
    <t>原　虎太朗(1)</t>
  </si>
  <si>
    <t>葛西　隼(3)</t>
  </si>
  <si>
    <t>石井　駿平(3)</t>
  </si>
  <si>
    <t>金　泰雅(2)</t>
  </si>
  <si>
    <t>小室　輝周(3)</t>
  </si>
  <si>
    <t>43.22</t>
  </si>
  <si>
    <t>栗山　弘豊(3)</t>
  </si>
  <si>
    <t>岩田　聡太(3)</t>
  </si>
  <si>
    <t>大井　友喜(3)</t>
  </si>
  <si>
    <t>堀井　政徳(3)</t>
  </si>
  <si>
    <t>43.23</t>
  </si>
  <si>
    <t>東農大一</t>
  </si>
  <si>
    <t>油井　拓未(2)</t>
  </si>
  <si>
    <t>木村　洸(3)</t>
  </si>
  <si>
    <t>平野　湊太(3)</t>
  </si>
  <si>
    <t>内野　晴太(1)</t>
  </si>
  <si>
    <t>住谷　啓太(2)</t>
  </si>
  <si>
    <t>横山　広杜(3)</t>
  </si>
  <si>
    <t>髙松　蓮(2)</t>
  </si>
  <si>
    <t>杉山　基(3)</t>
  </si>
  <si>
    <t>来山　慧至(2)</t>
  </si>
  <si>
    <t>大倉　旭陽(2)</t>
  </si>
  <si>
    <t>宮﨑　文梧(1)</t>
  </si>
  <si>
    <t>粥川　凌羽(2)</t>
  </si>
  <si>
    <t>11/9</t>
  </si>
  <si>
    <t>43.27</t>
  </si>
  <si>
    <t>伊藤　諒太(3)</t>
  </si>
  <si>
    <t>野崎　ダニエル(3)</t>
  </si>
  <si>
    <t>相馬　星史(3)</t>
  </si>
  <si>
    <t>渡辺　響(3)</t>
  </si>
  <si>
    <t>都大泉</t>
  </si>
  <si>
    <t>小瀬　広基(3)</t>
  </si>
  <si>
    <t>礼王　徳帆(1)</t>
  </si>
  <si>
    <t>脇阪　みやび(3)</t>
  </si>
  <si>
    <t>木本　郁哉(2)</t>
  </si>
  <si>
    <t>43.31</t>
  </si>
  <si>
    <t>太田　龍之介(1)</t>
  </si>
  <si>
    <t>ラム　清毅(1)</t>
  </si>
  <si>
    <t>志渡澤　和夫(1)</t>
  </si>
  <si>
    <t>清水　光輝(1)</t>
  </si>
  <si>
    <t>43.32</t>
  </si>
  <si>
    <t>宇高　良(3)</t>
  </si>
  <si>
    <t>山本　昇柱(3)</t>
  </si>
  <si>
    <t>八田　晃輝(2)</t>
  </si>
  <si>
    <t>濱　椋太郎(3)</t>
  </si>
  <si>
    <t>4/14</t>
  </si>
  <si>
    <t>43.35</t>
  </si>
  <si>
    <t>四ヶ所　優(2)</t>
  </si>
  <si>
    <t>柴田　全(2)</t>
  </si>
  <si>
    <t>執行　琉斐(2)</t>
  </si>
  <si>
    <t>田中　聡(2)</t>
  </si>
  <si>
    <t>43.36</t>
  </si>
  <si>
    <t>篠原　一詞(3)</t>
  </si>
  <si>
    <t>加納　名流(3)</t>
  </si>
  <si>
    <t>中島　悠斗(2)</t>
  </si>
  <si>
    <t>樋口　哲清(2)</t>
  </si>
  <si>
    <t>日大二</t>
  </si>
  <si>
    <t>矢野　馳空(1)</t>
  </si>
  <si>
    <t>杉田　壮哉(1)</t>
  </si>
  <si>
    <t>川原　煌也(2)</t>
  </si>
  <si>
    <t>高田　真成(1)</t>
  </si>
  <si>
    <t>10/13</t>
  </si>
  <si>
    <t>43.52</t>
  </si>
  <si>
    <t>岡﨑　海(1)</t>
  </si>
  <si>
    <t>川内　公介(2)</t>
  </si>
  <si>
    <t>岩﨑　友彦(2)</t>
  </si>
  <si>
    <t>野本　将絢(2)</t>
  </si>
  <si>
    <t>髙野　永護(2)</t>
  </si>
  <si>
    <t>並木　比呂(2)</t>
  </si>
  <si>
    <t>沼澤　樹(1)</t>
  </si>
  <si>
    <t>宮地　俊佑(3)</t>
  </si>
  <si>
    <t>43.58</t>
  </si>
  <si>
    <t>学習院</t>
  </si>
  <si>
    <t>荒川　林太郎(3)</t>
  </si>
  <si>
    <t>北原　大誠(2)</t>
  </si>
  <si>
    <t>伊藤　祐(3)</t>
  </si>
  <si>
    <t>佐々木　榮一郞(1)</t>
  </si>
  <si>
    <t>5/26</t>
  </si>
  <si>
    <t>大森　諒太郎(3)</t>
  </si>
  <si>
    <t>荒井　光(2)</t>
  </si>
  <si>
    <t>福士　直登(2)</t>
  </si>
  <si>
    <t>松浦　良介(1)</t>
  </si>
  <si>
    <t>6/23</t>
  </si>
  <si>
    <t>水戸市選手権</t>
  </si>
  <si>
    <t>水戸</t>
  </si>
  <si>
    <t>43.61</t>
  </si>
  <si>
    <t>都小岩</t>
  </si>
  <si>
    <t>平安山　翔至(3)</t>
  </si>
  <si>
    <t>松村　昇樹(2)</t>
  </si>
  <si>
    <t>山本　晴貴(2)</t>
  </si>
  <si>
    <t>岸　丈琉(3)</t>
  </si>
  <si>
    <t>3.12.01</t>
  </si>
  <si>
    <t>金森　陽(2)</t>
  </si>
  <si>
    <t>室田　亜沙斗(1)</t>
  </si>
  <si>
    <t>8/1</t>
  </si>
  <si>
    <t>3.14.21</t>
  </si>
  <si>
    <t>新井　空澄(1)</t>
  </si>
  <si>
    <t>5/19</t>
  </si>
  <si>
    <t>3.14.48</t>
  </si>
  <si>
    <t>梅木　祐途(2)</t>
  </si>
  <si>
    <t>井上　真智(2)</t>
  </si>
  <si>
    <t>3.15.03</t>
  </si>
  <si>
    <t>平賀　優聖(2)</t>
  </si>
  <si>
    <t>3.15.09</t>
  </si>
  <si>
    <t>3.15.71</t>
  </si>
  <si>
    <t>3.15.77</t>
  </si>
  <si>
    <t>三上　大知(2)</t>
  </si>
  <si>
    <t>堀内　悠斗(2)</t>
  </si>
  <si>
    <t>保坂　陽太(1)</t>
  </si>
  <si>
    <t>10/20</t>
  </si>
  <si>
    <t>3.15.88</t>
  </si>
  <si>
    <t>3.17.06</t>
  </si>
  <si>
    <t>山口　耕達(1)</t>
  </si>
  <si>
    <t>砂川　響介(1)</t>
  </si>
  <si>
    <t>栗原　晋作(1)</t>
  </si>
  <si>
    <t>村山　裕紀(3)</t>
  </si>
  <si>
    <t>5/18</t>
  </si>
  <si>
    <t>3.17.15</t>
  </si>
  <si>
    <t>問矢　勇太(1)</t>
  </si>
  <si>
    <t>藤澤　柊斗(1)</t>
  </si>
  <si>
    <t>3.17.53</t>
  </si>
  <si>
    <t>太田　尚樹(3)</t>
  </si>
  <si>
    <t>齊藤　奨真(3)</t>
  </si>
  <si>
    <t>3.17.77</t>
  </si>
  <si>
    <t>3.17.79</t>
  </si>
  <si>
    <t>工藤　壮一郎(3)</t>
  </si>
  <si>
    <t>白崎　歩(3)</t>
  </si>
  <si>
    <t>加藤　翼(3)</t>
  </si>
  <si>
    <t>内藤　朔也(3)</t>
  </si>
  <si>
    <t>3.17.82</t>
  </si>
  <si>
    <t>田村　光聖(3)</t>
  </si>
  <si>
    <t>山岸　亮太(3)</t>
  </si>
  <si>
    <t>3.18.04</t>
  </si>
  <si>
    <t>川田　瑞生(2)</t>
  </si>
  <si>
    <t>古屋　太陽(3)</t>
  </si>
  <si>
    <t>3.18.17</t>
  </si>
  <si>
    <t>3.18.59</t>
  </si>
  <si>
    <t>渡辺　碧海(2)</t>
  </si>
  <si>
    <t>3.18.73</t>
  </si>
  <si>
    <t>8/30</t>
  </si>
  <si>
    <t>3.18.79</t>
  </si>
  <si>
    <t>植田　翔己(1)</t>
  </si>
  <si>
    <t>堀田　大雅(2)</t>
  </si>
  <si>
    <t>9/22</t>
  </si>
  <si>
    <t>近藤　竜晟(2)</t>
  </si>
  <si>
    <t>3.19.32</t>
  </si>
  <si>
    <t>3.19.55</t>
  </si>
  <si>
    <t>坪内　実(2)</t>
  </si>
  <si>
    <t>8/14</t>
  </si>
  <si>
    <t>3.19.60</t>
  </si>
  <si>
    <t>佐藤　漣(3)</t>
  </si>
  <si>
    <t>3.19.72</t>
  </si>
  <si>
    <t>三宅　虹旗(2)</t>
  </si>
  <si>
    <t>織田　大輔(2)</t>
  </si>
  <si>
    <t>3.20.28</t>
  </si>
  <si>
    <t>中野　竜冴(1)</t>
  </si>
  <si>
    <t>3.20.34</t>
  </si>
  <si>
    <t>3.21.05</t>
  </si>
  <si>
    <t>石塚　光琉(2)</t>
  </si>
  <si>
    <t>4/13</t>
  </si>
  <si>
    <t>河野　寛(2)</t>
  </si>
  <si>
    <t>3.21.46</t>
  </si>
  <si>
    <t>3.21.53</t>
  </si>
  <si>
    <t>3.21.66</t>
  </si>
  <si>
    <t>7/14</t>
  </si>
  <si>
    <t>3.21.70</t>
  </si>
  <si>
    <t>宮田　一寿(3)</t>
  </si>
  <si>
    <t>3.21.76</t>
  </si>
  <si>
    <t>坂本　蓮(3)</t>
  </si>
  <si>
    <t>小野　浬空(3)</t>
  </si>
  <si>
    <t>占部　航太(3)</t>
  </si>
  <si>
    <t>3.21.93</t>
  </si>
  <si>
    <t>坂口　優斗(2)</t>
  </si>
  <si>
    <t>6/2</t>
  </si>
  <si>
    <t>3.21.95</t>
  </si>
  <si>
    <t>佐藤　シンクレア志穏(2)</t>
  </si>
  <si>
    <t>9/1</t>
  </si>
  <si>
    <t>3.22.27</t>
  </si>
  <si>
    <t>冨永　笙ノ介(1)</t>
  </si>
  <si>
    <t>3.22.38</t>
  </si>
  <si>
    <t>田中　大貴(2)</t>
  </si>
  <si>
    <t>8/21</t>
  </si>
  <si>
    <t>3.22.43</t>
  </si>
  <si>
    <t>木塚　拓海(2)</t>
  </si>
  <si>
    <t>3.22.51</t>
  </si>
  <si>
    <t>3.22.52</t>
  </si>
  <si>
    <t>3.22.57</t>
  </si>
  <si>
    <t>3.22.82</t>
  </si>
  <si>
    <t>関　隆成(2)</t>
  </si>
  <si>
    <t>3.23.01</t>
  </si>
  <si>
    <t>内藤　旺太(1)</t>
  </si>
  <si>
    <t>3.23.09</t>
  </si>
  <si>
    <t>溝口　新大(3)</t>
  </si>
  <si>
    <t>3.23.17</t>
  </si>
  <si>
    <t>3.23.36</t>
  </si>
  <si>
    <t>4/21</t>
  </si>
  <si>
    <t>3.23.47</t>
  </si>
  <si>
    <t>西村　泰雅(1)</t>
  </si>
  <si>
    <t>3.23.55</t>
  </si>
  <si>
    <t>3.23.72</t>
  </si>
  <si>
    <t>江上　皓星(1)</t>
  </si>
  <si>
    <t>3.23.81</t>
  </si>
  <si>
    <t>小泉　信明(3)</t>
  </si>
  <si>
    <t>川﨑　陽太(3)</t>
  </si>
  <si>
    <t>3.24.01</t>
  </si>
  <si>
    <t>中山　侑飛(3)</t>
  </si>
  <si>
    <t>髙木　雅史(3)</t>
  </si>
  <si>
    <t>3.24.02</t>
  </si>
  <si>
    <t>3.24.18</t>
  </si>
  <si>
    <t>3.24.36</t>
  </si>
  <si>
    <t>前田　大地(2)</t>
  </si>
  <si>
    <t>市川　善太郎(1)</t>
  </si>
  <si>
    <t>3.24.45</t>
  </si>
  <si>
    <t>渡辺　蒼大(2)</t>
  </si>
  <si>
    <t>3.24.58</t>
  </si>
  <si>
    <t>久住　時生(2)</t>
  </si>
  <si>
    <t>3.24.68</t>
  </si>
  <si>
    <t>佐藤　丈斗(2)</t>
  </si>
  <si>
    <t>3.24.70</t>
  </si>
  <si>
    <t>小畠　匠(3)</t>
  </si>
  <si>
    <t>半田　陸(2)</t>
  </si>
  <si>
    <t>塩田　秀輔(3)</t>
  </si>
  <si>
    <t>3.25.30</t>
  </si>
  <si>
    <t>星野　慶人(3)</t>
  </si>
  <si>
    <t>中澤　創(2)</t>
  </si>
  <si>
    <t>草木迫　諒(3)</t>
  </si>
  <si>
    <t>3.25.39</t>
  </si>
  <si>
    <t>赤城　心都(2)</t>
  </si>
  <si>
    <t>柴田　颯真(3)</t>
  </si>
  <si>
    <t>3.25.70</t>
  </si>
  <si>
    <t>穎明館</t>
  </si>
  <si>
    <t>小東　孝徳(1)</t>
  </si>
  <si>
    <t>宇佐美　亮介(3)</t>
  </si>
  <si>
    <t>加藤　優(3)</t>
  </si>
  <si>
    <t>宮田　恭輔(3)</t>
  </si>
  <si>
    <t>3.25.82</t>
  </si>
  <si>
    <t>ハンソン　仁(3)</t>
  </si>
  <si>
    <t>3.25.98</t>
  </si>
  <si>
    <t>藤森　凰汰(3)</t>
  </si>
  <si>
    <t>細貝　千尋(3)</t>
  </si>
  <si>
    <t>上﨑　至高(3)</t>
  </si>
  <si>
    <t>佐藤　和隆(3)</t>
  </si>
  <si>
    <t>3.26.07</t>
  </si>
  <si>
    <t>本庄　永汰(1)</t>
  </si>
  <si>
    <t>越坂　憲太郎(1)</t>
  </si>
  <si>
    <t>大谷　琢斗(3)</t>
  </si>
  <si>
    <t>松井　泰輝(3)</t>
  </si>
  <si>
    <t>3.26.73</t>
  </si>
  <si>
    <t>七里　健太(2)</t>
  </si>
  <si>
    <t>3.26.81</t>
  </si>
  <si>
    <t>永正　大和(3)</t>
  </si>
  <si>
    <t>河野　光誠(2)</t>
  </si>
  <si>
    <t>橋場　丈二(2)</t>
  </si>
  <si>
    <t>3.27.38</t>
  </si>
  <si>
    <t>木山　嗣温(2)</t>
  </si>
  <si>
    <t>3.27.86</t>
  </si>
  <si>
    <t>都狛江</t>
  </si>
  <si>
    <t>蓮池　博斗(0)</t>
  </si>
  <si>
    <t>川瀬　大和(0)</t>
  </si>
  <si>
    <t>中野　樹(0)</t>
  </si>
  <si>
    <t>福田　幸喜(0)</t>
  </si>
  <si>
    <t>11/10</t>
  </si>
  <si>
    <t>国士舘大競技会</t>
  </si>
  <si>
    <t>国士舘大</t>
  </si>
  <si>
    <t>3.28.00</t>
  </si>
  <si>
    <t>河野　耀介(2)</t>
  </si>
  <si>
    <t>菅原　琉煌(3)</t>
  </si>
  <si>
    <t>小林　岳裕(2)</t>
  </si>
  <si>
    <t>水島　嘉大(2)</t>
  </si>
  <si>
    <t>水迫　楽朗(2)</t>
  </si>
  <si>
    <t>加門　航(2)</t>
  </si>
  <si>
    <t>3.28.35</t>
  </si>
  <si>
    <t>奥山　椋介(2)</t>
  </si>
  <si>
    <t>齋藤　飛良(2)</t>
  </si>
  <si>
    <t>桐生　翔(3)</t>
  </si>
  <si>
    <t>青木　絢音(3)</t>
  </si>
  <si>
    <t>3.28.37</t>
  </si>
  <si>
    <t>阪本　瞬生(3)</t>
  </si>
  <si>
    <t>数野　遥土(3)</t>
  </si>
  <si>
    <t>3.28.42</t>
  </si>
  <si>
    <t>成城学園</t>
  </si>
  <si>
    <t>二口　慶大(2)</t>
  </si>
  <si>
    <t>直江　城太朗(3)</t>
  </si>
  <si>
    <t>小野寺　星流(1)</t>
  </si>
  <si>
    <t>井上　雄太(2)</t>
  </si>
  <si>
    <t>関谷　友希(2)</t>
  </si>
  <si>
    <t>吉井　玲偉(2)</t>
  </si>
  <si>
    <t>松本　晴哉(2)</t>
  </si>
  <si>
    <t>関野　瑛介(1)</t>
  </si>
  <si>
    <t>3.28.59</t>
  </si>
  <si>
    <t>佐藤　快政(3)</t>
  </si>
  <si>
    <t>赤松　陽太(3)</t>
  </si>
  <si>
    <t>渡邊　茉央(1)</t>
  </si>
  <si>
    <t>3.28.75</t>
  </si>
  <si>
    <t>都成瀬</t>
  </si>
  <si>
    <t>相生　茉夏(3)</t>
  </si>
  <si>
    <t>川崎　湊斗(3)</t>
  </si>
  <si>
    <t>岡村　皓太(3)</t>
  </si>
  <si>
    <t>齋藤　隼(2)</t>
  </si>
  <si>
    <t>3.28.77</t>
  </si>
  <si>
    <t>手塚　洸惺(3)</t>
  </si>
  <si>
    <t>難波　匡太郎(3)</t>
  </si>
  <si>
    <t>3.28.80</t>
  </si>
  <si>
    <t>文屋　佑陽(1)</t>
  </si>
  <si>
    <t>鈴木　絢也(2)</t>
  </si>
  <si>
    <t>中井　裕紀(2)</t>
  </si>
  <si>
    <t>朴　世栄(3)</t>
  </si>
  <si>
    <t>3.29.32</t>
  </si>
  <si>
    <t>中村　源(3)</t>
  </si>
  <si>
    <t>添野　大地(2)</t>
  </si>
  <si>
    <t>一ノ瀬　柊(2)</t>
  </si>
  <si>
    <t>小山　祐哉(1)</t>
  </si>
  <si>
    <t>網野　真(2)</t>
  </si>
  <si>
    <t>長堀　友春(1)</t>
  </si>
  <si>
    <t>篠原　亰雅(1)</t>
  </si>
  <si>
    <t>3.29.56</t>
  </si>
  <si>
    <t>髙橋　和也(3)</t>
  </si>
  <si>
    <t>荒木　星音(3)</t>
  </si>
  <si>
    <t>尾形　照(2)</t>
  </si>
  <si>
    <t>齋藤　佑哉(2)</t>
  </si>
  <si>
    <t>3.29.57</t>
  </si>
  <si>
    <t>藤木　欣人(2)</t>
  </si>
  <si>
    <t>今野　悠生(2)</t>
  </si>
  <si>
    <t>濵口　晃斗(1)</t>
  </si>
  <si>
    <t>髙塚　琉(2)</t>
  </si>
  <si>
    <t>3.29.74</t>
  </si>
  <si>
    <t>清水　烈(2)</t>
  </si>
  <si>
    <t>小林　隼也(2)</t>
  </si>
  <si>
    <t>3.29.84</t>
  </si>
  <si>
    <t>中川　就太(1)</t>
  </si>
  <si>
    <t>玉里　琥生(1)</t>
  </si>
  <si>
    <t>都築　英亮(1)</t>
  </si>
  <si>
    <t>的場　隼人(2)</t>
  </si>
  <si>
    <t>3.30.14</t>
  </si>
  <si>
    <t>横川　陽也(2)</t>
  </si>
  <si>
    <t>齋藤　奏太(3)</t>
  </si>
  <si>
    <t>大村　昌輝(2)</t>
  </si>
  <si>
    <t>松久保　純平(3)</t>
  </si>
  <si>
    <t>3.30.26</t>
  </si>
  <si>
    <t>明学東村山</t>
  </si>
  <si>
    <t>加世田　結太(2)</t>
  </si>
  <si>
    <t>沼間　大晟(2)</t>
  </si>
  <si>
    <t>鈴鹿　迅(1)</t>
  </si>
  <si>
    <t>吉岡　翼(2)</t>
  </si>
  <si>
    <t>3.30.47</t>
  </si>
  <si>
    <t>安達　幹太(1)</t>
  </si>
  <si>
    <t>柴原　央汰(2)</t>
  </si>
  <si>
    <t>川瀬　大和(2)</t>
  </si>
  <si>
    <t>福田　幸喜(1)</t>
  </si>
  <si>
    <t>3.30.49</t>
  </si>
  <si>
    <t>都青山</t>
  </si>
  <si>
    <t>明吉　瑛太郎(2)</t>
  </si>
  <si>
    <t>久我　陽(3)</t>
  </si>
  <si>
    <t>宮﨑　音碧(2)</t>
  </si>
  <si>
    <t>杉　祐樹(3)</t>
  </si>
  <si>
    <t>3.30.82</t>
  </si>
  <si>
    <t>宗像　壮太(1)</t>
  </si>
  <si>
    <t>加藤　向晃(2)</t>
  </si>
  <si>
    <t>45.77</t>
  </si>
  <si>
    <t>日高　彩葉(3)</t>
  </si>
  <si>
    <t>ロス　瑚花アディア(3)</t>
  </si>
  <si>
    <t>ヌワエメ　グレース(3)</t>
  </si>
  <si>
    <t>橋本　天青大(3)</t>
  </si>
  <si>
    <t>46.42</t>
  </si>
  <si>
    <t>近藤　いおん(3)</t>
  </si>
  <si>
    <t>46.62</t>
  </si>
  <si>
    <t>須藤　美月(3)</t>
  </si>
  <si>
    <t>仮屋　愛優(3)</t>
  </si>
  <si>
    <t>越永　詩衣梨(3)</t>
  </si>
  <si>
    <t>ケリー　瑛梨花(2)</t>
  </si>
  <si>
    <t>47.59</t>
  </si>
  <si>
    <t>猪又　美幸(2)</t>
  </si>
  <si>
    <t>47.81</t>
  </si>
  <si>
    <t>太田原　葵(3)</t>
  </si>
  <si>
    <t>石川　彩花(2)</t>
  </si>
  <si>
    <t>福西　和香子(3)</t>
  </si>
  <si>
    <t>大槻　さくら(3)</t>
  </si>
  <si>
    <t>47.90</t>
  </si>
  <si>
    <t>吉田　渚(2)</t>
  </si>
  <si>
    <t>大村　和(2)</t>
  </si>
  <si>
    <t>小穴　真衣(3)</t>
  </si>
  <si>
    <t>豊島　妃菜(3)</t>
  </si>
  <si>
    <t>47.92</t>
  </si>
  <si>
    <t>小若　歩羽(3)</t>
  </si>
  <si>
    <t>神長　里咲(2)</t>
  </si>
  <si>
    <t>山﨑　ジェイアヤ(3)</t>
  </si>
  <si>
    <t>佐藤　柚香(3)</t>
  </si>
  <si>
    <t>48.06</t>
  </si>
  <si>
    <t>松本　朱莉(2)</t>
  </si>
  <si>
    <t>48.23</t>
  </si>
  <si>
    <t>熊谷　采香(1)</t>
  </si>
  <si>
    <t>安月　怜菜(2)</t>
  </si>
  <si>
    <t>竹田　彩り奈(2)</t>
  </si>
  <si>
    <t>渡慶次　心花(1)</t>
  </si>
  <si>
    <t>48.25</t>
  </si>
  <si>
    <t>荻原　萌(2)</t>
  </si>
  <si>
    <t>48.38</t>
  </si>
  <si>
    <t>藤原　優心(2)</t>
  </si>
  <si>
    <t>48.42</t>
  </si>
  <si>
    <t>川端　梨聖(1)</t>
  </si>
  <si>
    <t>小池　寛子(1)</t>
  </si>
  <si>
    <t>48.61</t>
  </si>
  <si>
    <t>後藤　凛(1)</t>
  </si>
  <si>
    <t>山口　采実(2)</t>
  </si>
  <si>
    <t>押田　菜々(1)</t>
  </si>
  <si>
    <t>48.73</t>
  </si>
  <si>
    <t>寺尾　友那(1)</t>
  </si>
  <si>
    <t>邦本　文(2)</t>
  </si>
  <si>
    <t>石川　紗楓(1)</t>
  </si>
  <si>
    <t>奥村　桃加(2)</t>
  </si>
  <si>
    <t>48.79</t>
  </si>
  <si>
    <t>48.81</t>
  </si>
  <si>
    <t>都桜修館中等</t>
  </si>
  <si>
    <t>小笠原　栞奈(1)</t>
  </si>
  <si>
    <t>井村　結香(1)</t>
  </si>
  <si>
    <t>東　薫子(1)</t>
  </si>
  <si>
    <t>中川　颯来(2)</t>
  </si>
  <si>
    <t>48.94</t>
  </si>
  <si>
    <t>勝原　鈴菜(1)</t>
  </si>
  <si>
    <t>49.05</t>
  </si>
  <si>
    <t>中込　爽(1)</t>
  </si>
  <si>
    <t>三浦　千尋(2)</t>
  </si>
  <si>
    <t>49.11</t>
  </si>
  <si>
    <t>小黒　優(1)</t>
  </si>
  <si>
    <t>49.19</t>
  </si>
  <si>
    <t>酒井　珂璃那(1)</t>
  </si>
  <si>
    <t>49.26</t>
  </si>
  <si>
    <t>8/18</t>
  </si>
  <si>
    <t>49.27</t>
  </si>
  <si>
    <t>49.29</t>
  </si>
  <si>
    <t>西村　心希(3)</t>
  </si>
  <si>
    <t>大村　和(２走：学年)</t>
  </si>
  <si>
    <t>鈴木　なごみ(3)</t>
  </si>
  <si>
    <t>福田　麻結(3)</t>
  </si>
  <si>
    <t>山本　凛(3)</t>
  </si>
  <si>
    <t>杉本　果音(3)</t>
  </si>
  <si>
    <t>49.43</t>
  </si>
  <si>
    <t>清水　春日(3)</t>
  </si>
  <si>
    <t>49.44</t>
  </si>
  <si>
    <t>三井　心(2)</t>
  </si>
  <si>
    <t>太田原　李(1)</t>
  </si>
  <si>
    <t>髙橋　怜美(2)</t>
  </si>
  <si>
    <t>長田　怜(2)</t>
  </si>
  <si>
    <t>齋藤　彩空(2)</t>
  </si>
  <si>
    <t>49.51</t>
  </si>
  <si>
    <t>廣田　ひかり(1)</t>
  </si>
  <si>
    <t>川口　心花(1)</t>
  </si>
  <si>
    <t>49.53</t>
  </si>
  <si>
    <t>真田　恵実(2)</t>
  </si>
  <si>
    <t>横山　直生(1)</t>
  </si>
  <si>
    <t>渡邊　紗帆(1)</t>
  </si>
  <si>
    <t>前田　夏歩(2)</t>
  </si>
  <si>
    <t>49.55</t>
  </si>
  <si>
    <t>内田　莉緒(0)</t>
  </si>
  <si>
    <t>9/8</t>
  </si>
  <si>
    <t>49.60</t>
  </si>
  <si>
    <t>片岡　和奏(1)</t>
  </si>
  <si>
    <t>稲川　凜花(1)</t>
  </si>
  <si>
    <t>中村　萌愛(3)</t>
  </si>
  <si>
    <t>岨中　みわ(3)</t>
  </si>
  <si>
    <t>4/27</t>
  </si>
  <si>
    <t>足立競技会</t>
  </si>
  <si>
    <t>49.61</t>
  </si>
  <si>
    <t>新開　柚来(1)</t>
  </si>
  <si>
    <t>飯島　望結(3)</t>
  </si>
  <si>
    <t>益城　蒼空(3)</t>
  </si>
  <si>
    <t>藤田　かな(2)</t>
  </si>
  <si>
    <t>49.63</t>
  </si>
  <si>
    <t>松岡　芹奈(3)</t>
  </si>
  <si>
    <t>49.69</t>
  </si>
  <si>
    <t>堀　結里加(3)</t>
  </si>
  <si>
    <t>49.80</t>
  </si>
  <si>
    <t>齊藤　美咲(3)</t>
  </si>
  <si>
    <t>49.81</t>
  </si>
  <si>
    <t>山川　真緒(2)</t>
  </si>
  <si>
    <t>石井　優陽(2)</t>
  </si>
  <si>
    <t>橋本　明日菜(2)</t>
  </si>
  <si>
    <t>榎本　颯花(3)</t>
  </si>
  <si>
    <t>49.82</t>
  </si>
  <si>
    <t>佐藤　ひなの(2)</t>
  </si>
  <si>
    <t>安藤　こころ(1)</t>
  </si>
  <si>
    <t>二階堂　愛莉(2)</t>
  </si>
  <si>
    <t>生方　里莉花(1)</t>
  </si>
  <si>
    <t>49.84</t>
  </si>
  <si>
    <t>11/17</t>
  </si>
  <si>
    <t>大井ｱｽﾘｰﾄ競技会</t>
  </si>
  <si>
    <t>49.87</t>
  </si>
  <si>
    <t>布目　友理(1)</t>
  </si>
  <si>
    <t>宮内　菜奈子(1)</t>
  </si>
  <si>
    <t>新谷　心桜(1)</t>
  </si>
  <si>
    <t>市原　帆乃羽(1)</t>
  </si>
  <si>
    <t>巴　飛鳥(2)</t>
  </si>
  <si>
    <t>髙岩　花夏(1)</t>
  </si>
  <si>
    <t>49.96</t>
  </si>
  <si>
    <t>川田　瑚々(2)</t>
  </si>
  <si>
    <t>髙田　帆乃美(2)</t>
  </si>
  <si>
    <t>岡野　蒼衣(2)</t>
  </si>
  <si>
    <t>桜井　美咲(1)</t>
  </si>
  <si>
    <t>下山　わこ(1)</t>
  </si>
  <si>
    <t>50.06</t>
  </si>
  <si>
    <t>竹森　風薫(2)</t>
  </si>
  <si>
    <t>50.07</t>
  </si>
  <si>
    <t>川上　心愛(2)</t>
  </si>
  <si>
    <t>小倉　千奈(1)</t>
  </si>
  <si>
    <t>早岡　万央(2)</t>
  </si>
  <si>
    <t>延坂　葵(1)</t>
  </si>
  <si>
    <t>50.18</t>
  </si>
  <si>
    <t>山尾　美沙希(2)</t>
  </si>
  <si>
    <t>佐藤　結貴(3)</t>
  </si>
  <si>
    <t>横山　葵美(1)</t>
  </si>
  <si>
    <t>山田　優奈(3)</t>
  </si>
  <si>
    <t>50.22</t>
  </si>
  <si>
    <t>トレウバエフ　ミレーナ(3)</t>
  </si>
  <si>
    <t>江﨑　こころ(3)</t>
  </si>
  <si>
    <t>岡田　ニモ(2)</t>
  </si>
  <si>
    <t>小俣　音琶(3)</t>
  </si>
  <si>
    <t>清原　美帆(3)</t>
  </si>
  <si>
    <t>髙沼　幸奈(1)</t>
  </si>
  <si>
    <t>長澤　りいらエマンナ(3)</t>
  </si>
  <si>
    <t>古本　紗愛(2)</t>
  </si>
  <si>
    <t>50.26</t>
  </si>
  <si>
    <t>10/6</t>
  </si>
  <si>
    <t>中津　亜彩(1)</t>
  </si>
  <si>
    <t>新川　葉識(1)</t>
  </si>
  <si>
    <t>50.28</t>
  </si>
  <si>
    <t>50.29</t>
  </si>
  <si>
    <t>宮澤　眞花(1)</t>
  </si>
  <si>
    <t>50.51</t>
  </si>
  <si>
    <t>田辺　ジェナ(2)</t>
  </si>
  <si>
    <t>石川　海友(3)</t>
  </si>
  <si>
    <t>島元　夏希(2)</t>
  </si>
  <si>
    <t>恵花　芽依(3)</t>
  </si>
  <si>
    <t>50.59</t>
  </si>
  <si>
    <t>緒方　美智子(2)</t>
  </si>
  <si>
    <t>遠藤　千佳(3)</t>
  </si>
  <si>
    <t>中西　遥音(2)</t>
  </si>
  <si>
    <t>平田　綾音(2)</t>
  </si>
  <si>
    <t>50.69</t>
  </si>
  <si>
    <t>三木　心羽(1)</t>
  </si>
  <si>
    <t>上村　凜月(2)</t>
  </si>
  <si>
    <t>永井　柑奈(2)</t>
  </si>
  <si>
    <t>篠　有華(3)</t>
  </si>
  <si>
    <t>50.71</t>
  </si>
  <si>
    <t>吉村　春音(2)</t>
  </si>
  <si>
    <t>進藤　天羽(3)</t>
  </si>
  <si>
    <t>秋田　はつみ(3)</t>
  </si>
  <si>
    <t>苅山　未奈(2)</t>
  </si>
  <si>
    <t>50.79</t>
  </si>
  <si>
    <t>根本　琳(1)</t>
  </si>
  <si>
    <t>後藤　穂乃禾(2)</t>
  </si>
  <si>
    <t>渡邉　絢香(2)</t>
  </si>
  <si>
    <t>泉　百花(1)</t>
  </si>
  <si>
    <t>管野　さくら(2)</t>
  </si>
  <si>
    <t>伊藤　こゆき(1)</t>
  </si>
  <si>
    <t>荒川　優子(2)</t>
  </si>
  <si>
    <t>山本　楓亞(2)</t>
  </si>
  <si>
    <t>50.81</t>
  </si>
  <si>
    <t>槇村　せいあ(2)</t>
  </si>
  <si>
    <t>東小橋川　寧々(3)</t>
  </si>
  <si>
    <t>岡部　帝奈(2)</t>
  </si>
  <si>
    <t>永瀨　ほのか(1)</t>
  </si>
  <si>
    <t>51.04</t>
  </si>
  <si>
    <t>加藤　百花(1)</t>
  </si>
  <si>
    <t>遠矢　光彩(2)</t>
  </si>
  <si>
    <t>桝田　莉奈子(2)</t>
  </si>
  <si>
    <t>藤井　南月子(3)</t>
  </si>
  <si>
    <t>51.07</t>
  </si>
  <si>
    <t>藤野　由布(2)</t>
  </si>
  <si>
    <t>金子　千紘(3)</t>
  </si>
  <si>
    <t>本多　紗季(2)</t>
  </si>
  <si>
    <t>永野　彩夏(3)</t>
  </si>
  <si>
    <t>51.08</t>
  </si>
  <si>
    <t>中田　羅奈(1)</t>
  </si>
  <si>
    <t>髙木　彩華(2)</t>
  </si>
  <si>
    <t>山口　ひなた(2)</t>
  </si>
  <si>
    <t>濵中　茉緒(3)</t>
  </si>
  <si>
    <t>51.13</t>
  </si>
  <si>
    <t>石井　里歩(3)</t>
  </si>
  <si>
    <t>山田　彩花(2)</t>
  </si>
  <si>
    <t>土谷　萌愛(2)</t>
  </si>
  <si>
    <t>越川　ひなた(3)</t>
  </si>
  <si>
    <t>51.30</t>
  </si>
  <si>
    <t>江東区ﾅｲﾀｰ</t>
  </si>
  <si>
    <t>えどりく</t>
  </si>
  <si>
    <t>51.33</t>
  </si>
  <si>
    <t>髙野　結衣(2)</t>
  </si>
  <si>
    <t>村上　理紗(2)</t>
  </si>
  <si>
    <t>鈴木　めい(2)</t>
  </si>
  <si>
    <t>福士　天音(1)</t>
  </si>
  <si>
    <t>8/29</t>
  </si>
  <si>
    <t>51.36</t>
  </si>
  <si>
    <t>佐藤　琳音(2)</t>
  </si>
  <si>
    <t>永井　いづみ(3)</t>
  </si>
  <si>
    <t>若林　優希(2)</t>
  </si>
  <si>
    <t>土方　結衣(3)</t>
  </si>
  <si>
    <t>51.40</t>
  </si>
  <si>
    <t>國學院</t>
  </si>
  <si>
    <t>築井　はるか(3)</t>
  </si>
  <si>
    <t>小座野　莉世(2)</t>
  </si>
  <si>
    <t>小山田　愛里(2)</t>
  </si>
  <si>
    <t>平川　真奈香(3)</t>
  </si>
  <si>
    <t>51.56</t>
  </si>
  <si>
    <t>田野　愛結(1)</t>
  </si>
  <si>
    <t>柳生　早希(2)</t>
  </si>
  <si>
    <t>伊藤　柊(1)</t>
  </si>
  <si>
    <t>山下　涼葉(1)</t>
  </si>
  <si>
    <t>51.63</t>
  </si>
  <si>
    <t>末岡　麻椰(2)</t>
  </si>
  <si>
    <t>木村　里月花(3)</t>
  </si>
  <si>
    <t>山口　百花(3)</t>
  </si>
  <si>
    <t>木原　楓子(3)</t>
  </si>
  <si>
    <t>51.66</t>
  </si>
  <si>
    <t>都﨑　葵(3)</t>
  </si>
  <si>
    <t>多治見　優(3)</t>
  </si>
  <si>
    <t>関口　優妃(2)</t>
  </si>
  <si>
    <t>西田　結那(1)</t>
  </si>
  <si>
    <t>51.67</t>
  </si>
  <si>
    <t>鈴木　未夢(3)</t>
  </si>
  <si>
    <t>高木　花(3)</t>
  </si>
  <si>
    <t>稲田　明恵(2)</t>
  </si>
  <si>
    <t>橋口　沙良(2)</t>
  </si>
  <si>
    <t>51.68</t>
  </si>
  <si>
    <t>朝川　華(1)</t>
  </si>
  <si>
    <t>堀口　美空(2)</t>
  </si>
  <si>
    <t>佐藤　瑞紗(3)</t>
  </si>
  <si>
    <t>二畠　陽茉(1)</t>
  </si>
  <si>
    <t>6/8</t>
  </si>
  <si>
    <t>51.70</t>
  </si>
  <si>
    <t>田原　優花(1)</t>
  </si>
  <si>
    <t>遠藤　彩(1)</t>
  </si>
  <si>
    <t>新井　花菜(1)</t>
  </si>
  <si>
    <t>小野寺　英里(1)</t>
  </si>
  <si>
    <t>51.78</t>
  </si>
  <si>
    <t>依田　もあな(1)</t>
  </si>
  <si>
    <t>ウイスワナタン　リトウイカ(1)</t>
  </si>
  <si>
    <t>高村　碧海(1)</t>
  </si>
  <si>
    <t>高橋　温(3)</t>
  </si>
  <si>
    <t>里島　梨汐(2)</t>
  </si>
  <si>
    <t>億田　理桜(3)</t>
  </si>
  <si>
    <t>大竹　桃加(2)</t>
  </si>
  <si>
    <t>有江　真奈(3)</t>
  </si>
  <si>
    <t>51.94</t>
  </si>
  <si>
    <t>跡見学園</t>
  </si>
  <si>
    <t>高橋　亜依(1)</t>
  </si>
  <si>
    <t>須藤　杏々(1)</t>
  </si>
  <si>
    <t>恩田　美海(1)</t>
  </si>
  <si>
    <t>池上　優光(3)</t>
  </si>
  <si>
    <t>51.96</t>
  </si>
  <si>
    <t>宝田　詞穂(1)</t>
  </si>
  <si>
    <t>村松　美波(3)</t>
  </si>
  <si>
    <t>安部　佐保(3)</t>
  </si>
  <si>
    <t>中村　心咲(3)</t>
  </si>
  <si>
    <t>江戸川女</t>
  </si>
  <si>
    <t>黒羽　希(2)</t>
  </si>
  <si>
    <t>益子　麗(1)</t>
  </si>
  <si>
    <t>手塚　奈穂(1)</t>
  </si>
  <si>
    <t>石田　夏瑚(2)</t>
  </si>
  <si>
    <t>51.97</t>
  </si>
  <si>
    <t>縄田　果穂(1)</t>
  </si>
  <si>
    <t>岩本　澄麗(2)</t>
  </si>
  <si>
    <t>掛地　亜美(2)</t>
  </si>
  <si>
    <t>松澤　琉奈(1)</t>
  </si>
  <si>
    <t>増田　愛奈(2)</t>
  </si>
  <si>
    <t>鈴木　琴葉(2)</t>
  </si>
  <si>
    <t>伊藤　美和(2)</t>
  </si>
  <si>
    <t>増田　美来(2)</t>
  </si>
  <si>
    <t>51.99</t>
  </si>
  <si>
    <t>鹿野　愛恵(2)</t>
  </si>
  <si>
    <t>松矢　知佳(1)</t>
  </si>
  <si>
    <t>和田　珠実(2)</t>
  </si>
  <si>
    <t>北島　杏和(2)</t>
  </si>
  <si>
    <t>山邉　百香(2)</t>
  </si>
  <si>
    <t>岡本　虹湖(2)</t>
  </si>
  <si>
    <t>黒澤　夏帆(2)</t>
  </si>
  <si>
    <t>早川　奈那(1)</t>
  </si>
  <si>
    <t>52.11</t>
  </si>
  <si>
    <t>松丸　知世(2)</t>
  </si>
  <si>
    <t>小方　愛紗(3)</t>
  </si>
  <si>
    <t>服部　優衣香(3)</t>
  </si>
  <si>
    <t>田邉　真桜(2)</t>
  </si>
  <si>
    <t>52.17</t>
  </si>
  <si>
    <t>池澤　摩耶(3)</t>
  </si>
  <si>
    <t>石川　いち華(3)</t>
  </si>
  <si>
    <t>伊藤　萌衣(1)</t>
  </si>
  <si>
    <t>岡本　藍(3)</t>
  </si>
  <si>
    <t>52.21</t>
  </si>
  <si>
    <t>石坂　楓乃(1)</t>
  </si>
  <si>
    <t>髙瀬　未楓(2)</t>
  </si>
  <si>
    <t>渡邊　瑠菜(1)</t>
  </si>
  <si>
    <t>藏元　咲幸(1)</t>
  </si>
  <si>
    <t>GENJO打破</t>
  </si>
  <si>
    <t>52.22</t>
  </si>
  <si>
    <t>都武蔵丘</t>
  </si>
  <si>
    <t>太田　唯香(3)</t>
  </si>
  <si>
    <t>皆川　想空(3)</t>
  </si>
  <si>
    <t>酒巻　さくらこ(3)</t>
  </si>
  <si>
    <t>朝賀　柚月(3)</t>
  </si>
  <si>
    <t>52.35</t>
  </si>
  <si>
    <t>木島　礼菜(2)</t>
  </si>
  <si>
    <t>安藤　夏嶺(1)</t>
  </si>
  <si>
    <t>南藤　三奈(2)</t>
  </si>
  <si>
    <t>寺西　はるか(3)</t>
  </si>
  <si>
    <t>3.48.89</t>
  </si>
  <si>
    <t>田中　美優(3)</t>
  </si>
  <si>
    <t>7/31</t>
  </si>
  <si>
    <t>3.50.91</t>
  </si>
  <si>
    <t>3.52.47</t>
  </si>
  <si>
    <t>大高　虹香(3)</t>
  </si>
  <si>
    <t>中村　桜雪(3)</t>
  </si>
  <si>
    <t>3.53.81</t>
  </si>
  <si>
    <t>村松　瑠奈(3)</t>
  </si>
  <si>
    <t>3.54.77</t>
  </si>
  <si>
    <t>入江　美波(1)</t>
  </si>
  <si>
    <t>田中　琉愛(1)</t>
  </si>
  <si>
    <t>3.54.83</t>
  </si>
  <si>
    <t>大久保　七美(1)</t>
  </si>
  <si>
    <t>3.54.84</t>
  </si>
  <si>
    <t>3.54.94</t>
  </si>
  <si>
    <t>3.55.39</t>
  </si>
  <si>
    <t>亀井　はな　ジャズミン(1)</t>
  </si>
  <si>
    <t>3.55.90</t>
  </si>
  <si>
    <t>渡瀬　野々花(1)</t>
  </si>
  <si>
    <t>3.56.74</t>
  </si>
  <si>
    <t>3.56.96</t>
  </si>
  <si>
    <t>3.56.98</t>
  </si>
  <si>
    <t>3.57.98</t>
  </si>
  <si>
    <t>3.58.28</t>
  </si>
  <si>
    <t>川端　梨聖(0)</t>
  </si>
  <si>
    <t>3.59.57</t>
  </si>
  <si>
    <t>東　海花(1)</t>
  </si>
  <si>
    <t>3.59.69</t>
  </si>
  <si>
    <t>松本　謡(3)</t>
  </si>
  <si>
    <t>3.59.78</t>
  </si>
  <si>
    <t>3.59.92</t>
  </si>
  <si>
    <t>4.00.26</t>
  </si>
  <si>
    <t>4.00.39</t>
  </si>
  <si>
    <t>4.00.87</t>
  </si>
  <si>
    <t>4.01.21</t>
  </si>
  <si>
    <t>4.01.25</t>
  </si>
  <si>
    <t>山本　結椿(1)</t>
  </si>
  <si>
    <t>4.02.33</t>
  </si>
  <si>
    <t>ウグ　チムダル(1)</t>
  </si>
  <si>
    <t>4.04.23</t>
  </si>
  <si>
    <t>4.05.01</t>
  </si>
  <si>
    <t>4.05.64</t>
  </si>
  <si>
    <t>宮本　真那(3)</t>
  </si>
  <si>
    <t>手島　美羽(2)</t>
  </si>
  <si>
    <t>4.05.72</t>
  </si>
  <si>
    <t>4.05.79</t>
  </si>
  <si>
    <t>平岡　愛菜(1)</t>
  </si>
  <si>
    <t>4.05.87</t>
  </si>
  <si>
    <t>4.05.97</t>
  </si>
  <si>
    <t>星　琴音(1)</t>
  </si>
  <si>
    <t>4.06.33</t>
  </si>
  <si>
    <t>鈴木　結衣(2)</t>
  </si>
  <si>
    <t>4.06.59</t>
  </si>
  <si>
    <t>喜多　恵理奈(2)</t>
  </si>
  <si>
    <t>座間　璃音(2)</t>
  </si>
  <si>
    <t>4.06.60</t>
  </si>
  <si>
    <t>4.06.67</t>
  </si>
  <si>
    <t>及能　ひなた(1)</t>
  </si>
  <si>
    <t>4.06.93</t>
  </si>
  <si>
    <t>4.07.05</t>
  </si>
  <si>
    <t>4.07.07</t>
  </si>
  <si>
    <t>4.07.17</t>
  </si>
  <si>
    <t>伊藤　香菜子(2)</t>
  </si>
  <si>
    <t>4.07.67</t>
  </si>
  <si>
    <t>瀧山　華(3)</t>
  </si>
  <si>
    <t>4.07.89</t>
  </si>
  <si>
    <t>4.08.13</t>
  </si>
  <si>
    <t>4.08.17</t>
  </si>
  <si>
    <t>知花　愛(3)</t>
  </si>
  <si>
    <t>森本　愛代(2)</t>
  </si>
  <si>
    <t>4.08.55</t>
  </si>
  <si>
    <t>青野　由芽(3)</t>
  </si>
  <si>
    <t>小澤　莉(2)</t>
  </si>
  <si>
    <t>4.08.73</t>
  </si>
  <si>
    <t>4.08.85</t>
  </si>
  <si>
    <t>4.08.88</t>
  </si>
  <si>
    <t>4.09.28</t>
  </si>
  <si>
    <t>谷口　莉鈴愛(2)</t>
  </si>
  <si>
    <t>藤川　琉愛(1)</t>
  </si>
  <si>
    <t>4.09.38</t>
  </si>
  <si>
    <t>明石　侑奈(3)</t>
  </si>
  <si>
    <t>梯　恵唯(3)</t>
  </si>
  <si>
    <t>4.10.14</t>
  </si>
  <si>
    <t>岩田　玲花(1)</t>
  </si>
  <si>
    <t>4.10.37</t>
  </si>
  <si>
    <t>4.10.46</t>
  </si>
  <si>
    <t>三宅　怜奈(2)</t>
  </si>
  <si>
    <t>4.10.69</t>
  </si>
  <si>
    <t>4.10.79</t>
  </si>
  <si>
    <t>木下　りつこ(2)</t>
  </si>
  <si>
    <t>浦上　あすな(2)</t>
  </si>
  <si>
    <t>4.11.30</t>
  </si>
  <si>
    <t>久保田　愛優佳(2)</t>
  </si>
  <si>
    <t>4.11.43</t>
  </si>
  <si>
    <t>今井　和佳子(1)</t>
  </si>
  <si>
    <t>川井　玲奈(2)</t>
  </si>
  <si>
    <t>4.12.30</t>
  </si>
  <si>
    <t>徳島　優奈(3)</t>
  </si>
  <si>
    <t>山下　みなみ(3)</t>
  </si>
  <si>
    <t>4.13.44</t>
  </si>
  <si>
    <t>4.13.74</t>
  </si>
  <si>
    <t>小林　芽央(2)</t>
  </si>
  <si>
    <t>4.14.00</t>
  </si>
  <si>
    <t>4.14.62</t>
  </si>
  <si>
    <t>中村　凜(2)</t>
  </si>
  <si>
    <t>4.15.23</t>
  </si>
  <si>
    <t>平山　瑞稀(3)</t>
  </si>
  <si>
    <t>伊藤　萌衣(3)</t>
  </si>
  <si>
    <t>4.15.52</t>
  </si>
  <si>
    <t>石黒　未波(1)</t>
  </si>
  <si>
    <t>根本　心海(1)</t>
  </si>
  <si>
    <t>4.15.53</t>
  </si>
  <si>
    <t>4.15.56</t>
  </si>
  <si>
    <t>那須野　海凪(2)</t>
  </si>
  <si>
    <t>林　葉月(3)</t>
  </si>
  <si>
    <t>4.15.59</t>
  </si>
  <si>
    <t>4.15.64</t>
  </si>
  <si>
    <t>小柳　心愛(2)</t>
  </si>
  <si>
    <t>4.16.38</t>
  </si>
  <si>
    <t>中山　空海(2)</t>
  </si>
  <si>
    <t>4.16.95</t>
  </si>
  <si>
    <t>河村　こころ(2)</t>
  </si>
  <si>
    <t>湯澤　昌子(3)</t>
  </si>
  <si>
    <t>武田　咲夏(3)</t>
  </si>
  <si>
    <t>4.17.68</t>
  </si>
  <si>
    <t>山田　真子(3)</t>
  </si>
  <si>
    <t>青木　なつ(3)</t>
  </si>
  <si>
    <t>岩﨑　美和(2)</t>
  </si>
  <si>
    <t>須藤　千空(3)</t>
  </si>
  <si>
    <t>4.17.88</t>
  </si>
  <si>
    <t>菅　由奈(3)</t>
  </si>
  <si>
    <t>久保　和奏(2)</t>
  </si>
  <si>
    <t>4.18.10</t>
  </si>
  <si>
    <t>中山　穂乃花(1)</t>
  </si>
  <si>
    <t>4.19.26</t>
  </si>
  <si>
    <t>4.19.69</t>
  </si>
  <si>
    <t>鈴木　真央(2)</t>
  </si>
  <si>
    <t>4.19.78</t>
  </si>
  <si>
    <t>小峯　梓音(2)</t>
  </si>
  <si>
    <t>6/9</t>
  </si>
  <si>
    <t>4.19.95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</si>
</sst>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m/d"/>
    <numFmt numFmtId="177" formatCode="0.00_ "/>
    <numFmt numFmtId="178" formatCode="m/d;@"/>
    <numFmt numFmtId="179" formatCode="m:ss.00"/>
    <numFmt numFmtId="180" formatCode="m:ss.0"/>
    <numFmt numFmtId="181" formatCode="0.00_);[Red]\(0.00\)"/>
    <numFmt numFmtId="182" formatCode="0_ "/>
    <numFmt numFmtId="183" formatCode="0_);[Red]\(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4"/>
      <color indexed="12"/>
      <name val="ＭＳ Ｐ明朝"/>
      <family val="1"/>
      <charset val="128"/>
    </font>
    <font>
      <sz val="16"/>
      <color indexed="12"/>
      <name val="ＭＳ Ｐ明朝"/>
      <family val="1"/>
      <charset val="128"/>
    </font>
    <font>
      <sz val="14"/>
      <name val="ＭＳ 明朝"/>
      <family val="1"/>
      <charset val="128"/>
    </font>
    <font>
      <b/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3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8" fillId="0" borderId="0"/>
  </cellStyleXfs>
  <cellXfs count="156">
    <xf numFmtId="0" fontId="0" fillId="0" borderId="0" xfId="0">
      <alignment vertical="center"/>
    </xf>
    <xf numFmtId="0" fontId="5" fillId="0" borderId="0" xfId="5" applyFont="1" applyAlignment="1">
      <alignment horizontal="left"/>
    </xf>
    <xf numFmtId="0" fontId="5" fillId="0" borderId="1" xfId="5" applyFont="1" applyBorder="1" applyAlignment="1">
      <alignment horizontal="center"/>
    </xf>
    <xf numFmtId="0" fontId="9" fillId="0" borderId="1" xfId="5" applyFont="1" applyBorder="1" applyAlignment="1">
      <alignment horizontal="left"/>
    </xf>
    <xf numFmtId="0" fontId="6" fillId="0" borderId="1" xfId="5" applyFont="1" applyBorder="1" applyProtection="1">
      <protection locked="0"/>
    </xf>
    <xf numFmtId="0" fontId="6" fillId="0" borderId="1" xfId="5" applyFont="1" applyBorder="1" applyAlignment="1" applyProtection="1">
      <alignment horizontal="center"/>
      <protection locked="0"/>
    </xf>
    <xf numFmtId="176" fontId="9" fillId="0" borderId="1" xfId="5" applyNumberFormat="1" applyFont="1" applyBorder="1"/>
    <xf numFmtId="0" fontId="5" fillId="0" borderId="1" xfId="5" applyFont="1" applyBorder="1"/>
    <xf numFmtId="0" fontId="5" fillId="0" borderId="0" xfId="5" applyFont="1"/>
    <xf numFmtId="0" fontId="4" fillId="0" borderId="0" xfId="5" applyFont="1" applyAlignment="1">
      <alignment horizontal="left" shrinkToFit="1"/>
    </xf>
    <xf numFmtId="0" fontId="4" fillId="0" borderId="0" xfId="5" applyFont="1" applyAlignment="1">
      <alignment shrinkToFit="1"/>
    </xf>
    <xf numFmtId="0" fontId="4" fillId="0" borderId="0" xfId="5" applyFont="1" applyAlignment="1">
      <alignment horizontal="center" shrinkToFit="1"/>
    </xf>
    <xf numFmtId="0" fontId="7" fillId="0" borderId="0" xfId="5" applyFont="1" applyAlignment="1" applyProtection="1">
      <alignment horizontal="left" shrinkToFit="1"/>
      <protection locked="0"/>
    </xf>
    <xf numFmtId="0" fontId="5" fillId="0" borderId="0" xfId="5" applyFont="1" applyAlignment="1">
      <alignment horizontal="center"/>
    </xf>
    <xf numFmtId="176" fontId="5" fillId="0" borderId="0" xfId="5" applyNumberFormat="1" applyFont="1"/>
    <xf numFmtId="176" fontId="5" fillId="0" borderId="2" xfId="5" applyNumberFormat="1" applyFont="1" applyBorder="1" applyAlignment="1">
      <alignment horizontal="distributed" vertical="center" justifyLastLine="1" shrinkToFit="1"/>
    </xf>
    <xf numFmtId="0" fontId="5" fillId="0" borderId="3" xfId="5" applyFont="1" applyBorder="1" applyAlignment="1">
      <alignment horizontal="right" vertical="center" shrinkToFit="1"/>
    </xf>
    <xf numFmtId="0" fontId="5" fillId="0" borderId="3" xfId="5" applyFont="1" applyBorder="1" applyAlignment="1">
      <alignment horizontal="right" vertical="center" justifyLastLine="1" shrinkToFi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Continuous" vertical="center" shrinkToFit="1"/>
    </xf>
    <xf numFmtId="0" fontId="4" fillId="0" borderId="6" xfId="0" applyFont="1" applyBorder="1" applyAlignment="1">
      <alignment horizontal="centerContinuous" vertical="center" shrinkToFit="1"/>
    </xf>
    <xf numFmtId="0" fontId="4" fillId="0" borderId="7" xfId="0" applyFont="1" applyBorder="1" applyAlignment="1">
      <alignment horizontal="centerContinuous" vertical="center" shrinkToFit="1"/>
    </xf>
    <xf numFmtId="0" fontId="4" fillId="0" borderId="8" xfId="0" applyFont="1" applyBorder="1" applyAlignment="1">
      <alignment horizontal="center"/>
    </xf>
    <xf numFmtId="0" fontId="11" fillId="0" borderId="9" xfId="0" applyFont="1" applyBorder="1">
      <alignment vertical="center"/>
    </xf>
    <xf numFmtId="2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0" fillId="0" borderId="0" xfId="0" applyFont="1" applyAlignment="1">
      <alignment horizontal="right" shrinkToFit="1"/>
    </xf>
    <xf numFmtId="0" fontId="4" fillId="0" borderId="4" xfId="3" applyFont="1" applyBorder="1" applyAlignment="1">
      <alignment horizontal="center" vertical="center"/>
    </xf>
    <xf numFmtId="0" fontId="4" fillId="0" borderId="8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178" fontId="10" fillId="0" borderId="0" xfId="0" applyNumberFormat="1" applyFont="1" applyAlignment="1">
      <alignment horizontal="right"/>
    </xf>
    <xf numFmtId="0" fontId="4" fillId="0" borderId="4" xfId="4" applyFont="1" applyBorder="1" applyAlignment="1">
      <alignment horizontal="center"/>
    </xf>
    <xf numFmtId="176" fontId="10" fillId="0" borderId="0" xfId="4" applyNumberFormat="1" applyFont="1" applyAlignment="1">
      <alignment horizontal="right"/>
    </xf>
    <xf numFmtId="0" fontId="10" fillId="0" borderId="0" xfId="4" applyFont="1" applyAlignment="1">
      <alignment horizontal="right"/>
    </xf>
    <xf numFmtId="0" fontId="10" fillId="0" borderId="10" xfId="4" applyFont="1" applyBorder="1" applyAlignment="1">
      <alignment horizontal="right"/>
    </xf>
    <xf numFmtId="179" fontId="4" fillId="0" borderId="4" xfId="0" applyNumberFormat="1" applyFont="1" applyBorder="1" applyAlignment="1">
      <alignment horizontal="center"/>
    </xf>
    <xf numFmtId="179" fontId="4" fillId="0" borderId="4" xfId="3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/>
    <xf numFmtId="180" fontId="4" fillId="0" borderId="4" xfId="0" applyNumberFormat="1" applyFont="1" applyBorder="1" applyAlignment="1">
      <alignment horizontal="center"/>
    </xf>
    <xf numFmtId="0" fontId="10" fillId="0" borderId="1" xfId="0" applyFont="1" applyBorder="1" applyAlignment="1">
      <alignment horizontal="right" shrinkToFit="1"/>
    </xf>
    <xf numFmtId="0" fontId="10" fillId="0" borderId="10" xfId="3" applyFont="1" applyBorder="1" applyAlignment="1">
      <alignment horizontal="right"/>
    </xf>
    <xf numFmtId="176" fontId="10" fillId="0" borderId="0" xfId="0" applyNumberFormat="1" applyFont="1" applyAlignment="1">
      <alignment horizontal="right"/>
    </xf>
    <xf numFmtId="0" fontId="10" fillId="0" borderId="10" xfId="0" applyFont="1" applyBorder="1" applyAlignment="1">
      <alignment horizontal="right"/>
    </xf>
    <xf numFmtId="0" fontId="10" fillId="0" borderId="0" xfId="0" applyFont="1" applyAlignment="1">
      <alignment horizontal="right"/>
    </xf>
    <xf numFmtId="176" fontId="10" fillId="0" borderId="0" xfId="3" applyNumberFormat="1" applyFont="1" applyAlignment="1">
      <alignment horizontal="right"/>
    </xf>
    <xf numFmtId="0" fontId="10" fillId="0" borderId="0" xfId="3" applyFont="1" applyAlignment="1">
      <alignment horizontal="right"/>
    </xf>
    <xf numFmtId="0" fontId="4" fillId="0" borderId="4" xfId="3" applyFont="1" applyBorder="1" applyAlignment="1">
      <alignment horizontal="center"/>
    </xf>
    <xf numFmtId="0" fontId="4" fillId="0" borderId="4" xfId="4" applyFont="1" applyBorder="1" applyAlignment="1">
      <alignment horizontal="left"/>
    </xf>
    <xf numFmtId="0" fontId="10" fillId="0" borderId="9" xfId="0" applyFont="1" applyBorder="1">
      <alignment vertical="center"/>
    </xf>
    <xf numFmtId="0" fontId="4" fillId="0" borderId="4" xfId="3" applyFont="1" applyBorder="1" applyAlignment="1">
      <alignment horizontal="left"/>
    </xf>
    <xf numFmtId="176" fontId="10" fillId="0" borderId="0" xfId="0" quotePrefix="1" applyNumberFormat="1" applyFont="1" applyAlignment="1">
      <alignment horizontal="right"/>
    </xf>
    <xf numFmtId="176" fontId="10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178" fontId="10" fillId="0" borderId="1" xfId="0" applyNumberFormat="1" applyFont="1" applyBorder="1" applyAlignment="1">
      <alignment horizontal="right"/>
    </xf>
    <xf numFmtId="0" fontId="4" fillId="0" borderId="4" xfId="3" applyFont="1" applyBorder="1" applyAlignment="1"/>
    <xf numFmtId="0" fontId="4" fillId="0" borderId="4" xfId="4" applyFont="1" applyBorder="1"/>
    <xf numFmtId="176" fontId="10" fillId="0" borderId="1" xfId="3" applyNumberFormat="1" applyFont="1" applyBorder="1" applyAlignment="1">
      <alignment horizontal="right"/>
    </xf>
    <xf numFmtId="0" fontId="10" fillId="0" borderId="1" xfId="3" applyFont="1" applyBorder="1" applyAlignment="1">
      <alignment horizontal="right"/>
    </xf>
    <xf numFmtId="177" fontId="4" fillId="0" borderId="4" xfId="4" applyNumberFormat="1" applyFont="1" applyBorder="1" applyAlignment="1">
      <alignment horizontal="center"/>
    </xf>
    <xf numFmtId="0" fontId="5" fillId="0" borderId="11" xfId="5" applyFont="1" applyBorder="1" applyAlignment="1" applyProtection="1">
      <alignment horizontal="distributed" vertical="center" justifyLastLine="1" shrinkToFit="1"/>
      <protection locked="0"/>
    </xf>
    <xf numFmtId="0" fontId="5" fillId="0" borderId="11" xfId="5" applyFont="1" applyBorder="1" applyAlignment="1" applyProtection="1">
      <alignment horizontal="right" vertical="center" justifyLastLine="1" shrinkToFit="1"/>
      <protection locked="0"/>
    </xf>
    <xf numFmtId="181" fontId="4" fillId="0" borderId="8" xfId="0" applyNumberFormat="1" applyFont="1" applyBorder="1" applyAlignment="1">
      <alignment horizontal="center"/>
    </xf>
    <xf numFmtId="181" fontId="4" fillId="0" borderId="4" xfId="3" applyNumberFormat="1" applyFont="1" applyBorder="1" applyAlignment="1">
      <alignment horizontal="center"/>
    </xf>
    <xf numFmtId="178" fontId="0" fillId="0" borderId="0" xfId="0" applyNumberFormat="1">
      <alignment vertical="center"/>
    </xf>
    <xf numFmtId="176" fontId="10" fillId="0" borderId="12" xfId="3" applyNumberFormat="1" applyFont="1" applyBorder="1" applyAlignment="1">
      <alignment horizontal="right"/>
    </xf>
    <xf numFmtId="0" fontId="10" fillId="0" borderId="12" xfId="3" applyFont="1" applyBorder="1" applyAlignment="1">
      <alignment horizontal="right"/>
    </xf>
    <xf numFmtId="0" fontId="9" fillId="0" borderId="1" xfId="5" applyFont="1" applyBorder="1" applyAlignment="1" applyProtection="1">
      <alignment horizontal="left"/>
      <protection locked="0"/>
    </xf>
    <xf numFmtId="179" fontId="0" fillId="0" borderId="0" xfId="0" applyNumberFormat="1" applyAlignment="1">
      <alignment horizontal="center"/>
    </xf>
    <xf numFmtId="176" fontId="10" fillId="0" borderId="12" xfId="0" applyNumberFormat="1" applyFont="1" applyBorder="1" applyAlignment="1">
      <alignment horizontal="right"/>
    </xf>
    <xf numFmtId="0" fontId="10" fillId="0" borderId="12" xfId="0" applyFont="1" applyBorder="1" applyAlignment="1">
      <alignment horizontal="right" shrinkToFit="1"/>
    </xf>
    <xf numFmtId="177" fontId="5" fillId="0" borderId="0" xfId="5" applyNumberFormat="1" applyFont="1"/>
    <xf numFmtId="177" fontId="4" fillId="0" borderId="0" xfId="5" applyNumberFormat="1" applyFont="1" applyAlignment="1">
      <alignment shrinkToFit="1"/>
    </xf>
    <xf numFmtId="0" fontId="10" fillId="0" borderId="1" xfId="4" applyFont="1" applyBorder="1" applyAlignment="1">
      <alignment horizontal="right"/>
    </xf>
    <xf numFmtId="179" fontId="4" fillId="0" borderId="8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Continuous" vertical="center" shrinkToFit="1"/>
    </xf>
    <xf numFmtId="0" fontId="4" fillId="0" borderId="5" xfId="0" applyFont="1" applyBorder="1" applyAlignment="1">
      <alignment horizontal="center" vertical="center" shrinkToFit="1"/>
    </xf>
    <xf numFmtId="183" fontId="4" fillId="0" borderId="14" xfId="5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10" fillId="0" borderId="1" xfId="0" quotePrefix="1" applyNumberFormat="1" applyFont="1" applyBorder="1" applyAlignment="1">
      <alignment horizontal="right"/>
    </xf>
    <xf numFmtId="0" fontId="1" fillId="0" borderId="0" xfId="2"/>
    <xf numFmtId="0" fontId="1" fillId="0" borderId="0" xfId="2" applyAlignment="1">
      <alignment horizontal="center"/>
    </xf>
    <xf numFmtId="2" fontId="1" fillId="0" borderId="0" xfId="2" applyNumberFormat="1" applyAlignment="1">
      <alignment horizontal="center"/>
    </xf>
    <xf numFmtId="178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4" fillId="0" borderId="15" xfId="0" applyFont="1" applyBorder="1" applyAlignment="1">
      <alignment horizontal="centerContinuous" vertical="center" shrinkToFit="1"/>
    </xf>
    <xf numFmtId="0" fontId="4" fillId="0" borderId="6" xfId="0" applyFont="1" applyBorder="1" applyAlignment="1">
      <alignment horizontal="center" vertical="center" shrinkToFit="1"/>
    </xf>
    <xf numFmtId="176" fontId="10" fillId="0" borderId="1" xfId="4" applyNumberFormat="1" applyFont="1" applyBorder="1" applyAlignment="1">
      <alignment horizontal="right"/>
    </xf>
    <xf numFmtId="0" fontId="12" fillId="0" borderId="9" xfId="0" applyFont="1" applyBorder="1">
      <alignment vertical="center"/>
    </xf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17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Continuous" vertical="center" shrinkToFit="1"/>
    </xf>
    <xf numFmtId="0" fontId="4" fillId="0" borderId="14" xfId="0" applyFont="1" applyBorder="1" applyAlignment="1"/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Continuous" vertical="center" shrinkToFit="1"/>
    </xf>
    <xf numFmtId="2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179" fontId="4" fillId="0" borderId="14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Continuous" vertical="center" shrinkToFit="1"/>
    </xf>
    <xf numFmtId="181" fontId="9" fillId="0" borderId="1" xfId="5" applyNumberFormat="1" applyFont="1" applyBorder="1" applyAlignment="1">
      <alignment horizontal="left"/>
    </xf>
    <xf numFmtId="181" fontId="5" fillId="0" borderId="0" xfId="5" applyNumberFormat="1" applyFont="1"/>
    <xf numFmtId="49" fontId="4" fillId="0" borderId="4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49" fontId="4" fillId="0" borderId="4" xfId="3" applyNumberFormat="1" applyFont="1" applyBorder="1" applyAlignment="1">
      <alignment horizontal="center"/>
    </xf>
    <xf numFmtId="49" fontId="4" fillId="0" borderId="4" xfId="4" applyNumberFormat="1" applyFont="1" applyBorder="1" applyAlignment="1">
      <alignment horizontal="center"/>
    </xf>
    <xf numFmtId="182" fontId="4" fillId="0" borderId="4" xfId="0" applyNumberFormat="1" applyFont="1" applyBorder="1">
      <alignment vertical="center"/>
    </xf>
    <xf numFmtId="0" fontId="5" fillId="0" borderId="19" xfId="5" applyFont="1" applyBorder="1" applyAlignment="1">
      <alignment horizontal="distributed" vertical="center" justifyLastLine="1" shrinkToFit="1"/>
    </xf>
    <xf numFmtId="0" fontId="14" fillId="0" borderId="0" xfId="2" applyFont="1" applyAlignment="1">
      <alignment horizontal="center"/>
    </xf>
    <xf numFmtId="0" fontId="4" fillId="0" borderId="4" xfId="5" applyFont="1" applyBorder="1" applyAlignment="1">
      <alignment horizontal="center" vertical="center"/>
    </xf>
    <xf numFmtId="0" fontId="4" fillId="0" borderId="8" xfId="5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183" fontId="4" fillId="0" borderId="4" xfId="5" applyNumberFormat="1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181" fontId="5" fillId="0" borderId="4" xfId="5" applyNumberFormat="1" applyFont="1" applyBorder="1" applyAlignment="1">
      <alignment horizontal="distributed" justifyLastLine="1" shrinkToFit="1"/>
    </xf>
    <xf numFmtId="181" fontId="5" fillId="0" borderId="8" xfId="5" applyNumberFormat="1" applyFont="1" applyBorder="1" applyAlignment="1">
      <alignment horizontal="distributed" justifyLastLine="1" shrinkToFit="1"/>
    </xf>
    <xf numFmtId="0" fontId="5" fillId="0" borderId="4" xfId="5" applyFont="1" applyBorder="1" applyAlignment="1" applyProtection="1">
      <alignment horizontal="distributed" justifyLastLine="1" shrinkToFit="1"/>
      <protection locked="0"/>
    </xf>
    <xf numFmtId="0" fontId="5" fillId="0" borderId="8" xfId="5" applyFont="1" applyBorder="1" applyAlignment="1" applyProtection="1">
      <alignment horizontal="distributed" justifyLastLine="1" shrinkToFit="1"/>
      <protection locked="0"/>
    </xf>
    <xf numFmtId="0" fontId="5" fillId="0" borderId="4" xfId="5" applyFont="1" applyBorder="1" applyAlignment="1">
      <alignment vertical="center" textRotation="255" shrinkToFit="1"/>
    </xf>
    <xf numFmtId="0" fontId="5" fillId="0" borderId="8" xfId="5" applyFont="1" applyBorder="1" applyAlignment="1">
      <alignment vertical="center" textRotation="255" shrinkToFit="1"/>
    </xf>
    <xf numFmtId="0" fontId="5" fillId="0" borderId="4" xfId="5" applyFont="1" applyBorder="1" applyAlignment="1" applyProtection="1">
      <alignment vertical="center" textRotation="255" shrinkToFit="1"/>
      <protection locked="0"/>
    </xf>
    <xf numFmtId="0" fontId="5" fillId="0" borderId="8" xfId="5" applyFont="1" applyBorder="1" applyAlignment="1" applyProtection="1">
      <alignment vertical="center" textRotation="255" shrinkToFit="1"/>
      <protection locked="0"/>
    </xf>
    <xf numFmtId="0" fontId="4" fillId="0" borderId="14" xfId="5" applyFont="1" applyBorder="1" applyAlignment="1">
      <alignment horizontal="left" wrapText="1"/>
    </xf>
    <xf numFmtId="0" fontId="4" fillId="0" borderId="0" xfId="5" applyFont="1" applyAlignment="1">
      <alignment horizontal="left" wrapText="1"/>
    </xf>
    <xf numFmtId="0" fontId="4" fillId="0" borderId="4" xfId="5" applyFont="1" applyBorder="1" applyAlignment="1">
      <alignment horizontal="center" vertical="center" shrinkToFit="1"/>
    </xf>
    <xf numFmtId="0" fontId="4" fillId="0" borderId="8" xfId="5" applyFont="1" applyBorder="1" applyAlignment="1">
      <alignment horizontal="center" vertical="center" shrinkToFit="1"/>
    </xf>
    <xf numFmtId="0" fontId="4" fillId="0" borderId="4" xfId="5" applyFont="1" applyBorder="1" applyAlignment="1">
      <alignment horizontal="center" shrinkToFit="1"/>
    </xf>
    <xf numFmtId="0" fontId="4" fillId="0" borderId="8" xfId="5" applyFont="1" applyBorder="1" applyAlignment="1">
      <alignment horizontal="center" shrinkToFit="1"/>
    </xf>
    <xf numFmtId="0" fontId="4" fillId="0" borderId="17" xfId="5" applyFont="1" applyBorder="1" applyAlignment="1">
      <alignment horizontal="center" vertical="center" shrinkToFit="1"/>
    </xf>
    <xf numFmtId="0" fontId="5" fillId="0" borderId="4" xfId="5" applyFont="1" applyBorder="1" applyAlignment="1">
      <alignment horizontal="distributed" justifyLastLine="1" shrinkToFit="1"/>
    </xf>
    <xf numFmtId="0" fontId="5" fillId="0" borderId="8" xfId="5" applyFont="1" applyBorder="1" applyAlignment="1">
      <alignment horizontal="distributed" justifyLastLine="1" shrinkToFit="1"/>
    </xf>
    <xf numFmtId="0" fontId="5" fillId="0" borderId="4" xfId="5" applyFont="1" applyBorder="1" applyAlignment="1">
      <alignment horizontal="distributed" vertical="center" justifyLastLine="1" shrinkToFit="1"/>
    </xf>
    <xf numFmtId="0" fontId="5" fillId="0" borderId="8" xfId="5" applyFont="1" applyBorder="1" applyAlignment="1">
      <alignment horizontal="distributed" vertical="center" justifyLastLine="1" shrinkToFit="1"/>
    </xf>
    <xf numFmtId="0" fontId="5" fillId="0" borderId="4" xfId="5" applyFont="1" applyBorder="1" applyAlignment="1" applyProtection="1">
      <alignment horizontal="distributed" vertical="center" justifyLastLine="1" shrinkToFit="1"/>
      <protection locked="0"/>
    </xf>
    <xf numFmtId="0" fontId="5" fillId="0" borderId="8" xfId="5" applyFont="1" applyBorder="1" applyAlignment="1" applyProtection="1">
      <alignment horizontal="distributed" vertical="center" justifyLastLine="1" shrinkToFit="1"/>
      <protection locked="0"/>
    </xf>
    <xf numFmtId="0" fontId="5" fillId="0" borderId="4" xfId="5" applyFont="1" applyBorder="1" applyAlignment="1" applyProtection="1">
      <alignment horizontal="distributed" vertical="center" textRotation="255" justifyLastLine="1" shrinkToFit="1"/>
      <protection locked="0"/>
    </xf>
    <xf numFmtId="0" fontId="5" fillId="0" borderId="8" xfId="5" applyFont="1" applyBorder="1" applyAlignment="1" applyProtection="1">
      <alignment horizontal="distributed" vertical="center" textRotation="255" justifyLastLine="1" shrinkToFit="1"/>
      <protection locked="0"/>
    </xf>
    <xf numFmtId="0" fontId="5" fillId="0" borderId="4" xfId="5" applyFont="1" applyBorder="1" applyAlignment="1">
      <alignment horizontal="center" vertical="center" textRotation="255" shrinkToFit="1"/>
    </xf>
    <xf numFmtId="0" fontId="5" fillId="0" borderId="8" xfId="5" applyFont="1" applyBorder="1" applyAlignment="1">
      <alignment horizontal="center" vertical="center" textRotation="255" shrinkToFit="1"/>
    </xf>
    <xf numFmtId="0" fontId="4" fillId="0" borderId="14" xfId="5" applyFont="1" applyBorder="1" applyAlignment="1">
      <alignment horizontal="left" vertical="top" wrapText="1"/>
    </xf>
    <xf numFmtId="0" fontId="4" fillId="0" borderId="0" xfId="5" applyFont="1" applyAlignment="1">
      <alignment horizontal="left" vertical="top" wrapText="1"/>
    </xf>
    <xf numFmtId="0" fontId="4" fillId="0" borderId="4" xfId="5" applyFont="1" applyBorder="1" applyAlignment="1">
      <alignment horizontal="center" vertical="center"/>
    </xf>
    <xf numFmtId="0" fontId="4" fillId="0" borderId="8" xfId="5" applyFont="1" applyBorder="1" applyAlignment="1">
      <alignment horizontal="center" vertical="center"/>
    </xf>
    <xf numFmtId="0" fontId="0" fillId="0" borderId="18" xfId="0" applyBorder="1" applyAlignment="1">
      <alignment horizontal="center" vertical="center" shrinkToFit="1"/>
    </xf>
    <xf numFmtId="183" fontId="4" fillId="0" borderId="0" xfId="5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183" fontId="4" fillId="0" borderId="14" xfId="5" applyNumberFormat="1" applyFont="1" applyBorder="1" applyAlignment="1">
      <alignment horizontal="center" vertical="center" shrinkToFit="1"/>
    </xf>
  </cellXfs>
  <cellStyles count="6">
    <cellStyle name="標準" xfId="0" builtinId="0"/>
    <cellStyle name="標準 2" xfId="1" xr:uid="{00000000-0005-0000-0000-000001000000}"/>
    <cellStyle name="標準_09総体記録一覧4nichime" xfId="2" xr:uid="{00000000-0005-0000-0000-000002000000}"/>
    <cellStyle name="標準_Book1" xfId="3" xr:uid="{00000000-0005-0000-0000-000003000000}"/>
    <cellStyle name="標準_Ｒ４００" xfId="4" xr:uid="{00000000-0005-0000-0000-000004000000}"/>
    <cellStyle name="標準_リレー原稿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Y124"/>
  <sheetViews>
    <sheetView view="pageBreakPreview" zoomScale="70" zoomScaleNormal="70" zoomScaleSheetLayoutView="70" workbookViewId="0">
      <selection activeCell="J30" sqref="J30:J31"/>
    </sheetView>
  </sheetViews>
  <sheetFormatPr defaultColWidth="11" defaultRowHeight="23.25" customHeight="1" x14ac:dyDescent="0.2"/>
  <cols>
    <col min="1" max="1" width="7.33203125" style="8" customWidth="1"/>
    <col min="2" max="2" width="5.109375" style="13" customWidth="1"/>
    <col min="3" max="3" width="11.33203125" style="108" customWidth="1"/>
    <col min="4" max="4" width="18.21875" style="8" customWidth="1"/>
    <col min="5" max="5" width="4.44140625" style="13" customWidth="1"/>
    <col min="6" max="6" width="20.77734375" style="14" customWidth="1"/>
    <col min="7" max="9" width="20.77734375" style="8" customWidth="1"/>
    <col min="10" max="10" width="7.88671875" style="8" customWidth="1"/>
    <col min="11" max="11" width="11" style="13" customWidth="1"/>
    <col min="12" max="12" width="3.44140625" style="8" bestFit="1" customWidth="1"/>
    <col min="13" max="13" width="11" style="8" customWidth="1"/>
    <col min="14" max="14" width="3.44140625" style="8" bestFit="1" customWidth="1"/>
    <col min="15" max="15" width="11" style="8" customWidth="1"/>
    <col min="16" max="16" width="3.44140625" style="8" bestFit="1" customWidth="1"/>
    <col min="17" max="17" width="11" style="8" customWidth="1"/>
    <col min="18" max="18" width="3.44140625" style="8" bestFit="1" customWidth="1"/>
    <col min="19" max="16384" width="11" style="8"/>
  </cols>
  <sheetData>
    <row r="1" spans="1:25" ht="23.25" customHeight="1" x14ac:dyDescent="0.25">
      <c r="A1" s="1" t="s">
        <v>6</v>
      </c>
      <c r="B1" s="2"/>
      <c r="C1" s="107" t="s">
        <v>22</v>
      </c>
      <c r="D1" s="3" t="s">
        <v>23</v>
      </c>
      <c r="E1" s="5"/>
      <c r="F1" s="6"/>
      <c r="G1" s="7"/>
      <c r="H1" s="7"/>
      <c r="I1" s="4"/>
    </row>
    <row r="2" spans="1:25" s="10" customFormat="1" ht="18.75" customHeight="1" x14ac:dyDescent="0.25">
      <c r="A2" s="9"/>
      <c r="B2" s="126" t="s">
        <v>1</v>
      </c>
      <c r="C2" s="122" t="s">
        <v>4</v>
      </c>
      <c r="D2" s="124" t="s">
        <v>5</v>
      </c>
      <c r="E2" s="128" t="s">
        <v>18</v>
      </c>
      <c r="F2" s="15" t="s">
        <v>28</v>
      </c>
      <c r="G2" s="114" t="s">
        <v>29</v>
      </c>
      <c r="H2" s="114" t="s">
        <v>30</v>
      </c>
      <c r="I2" s="61" t="s">
        <v>31</v>
      </c>
      <c r="J2" s="136" t="s">
        <v>53</v>
      </c>
      <c r="K2" s="11"/>
    </row>
    <row r="3" spans="1:25" s="11" customFormat="1" ht="18.75" customHeight="1" x14ac:dyDescent="0.25">
      <c r="A3" s="11" t="s">
        <v>0</v>
      </c>
      <c r="B3" s="127"/>
      <c r="C3" s="123"/>
      <c r="D3" s="125"/>
      <c r="E3" s="129"/>
      <c r="F3" s="15"/>
      <c r="G3" s="16" t="s">
        <v>15</v>
      </c>
      <c r="H3" s="17" t="s">
        <v>16</v>
      </c>
      <c r="I3" s="62" t="s">
        <v>17</v>
      </c>
      <c r="J3" s="136"/>
    </row>
    <row r="4" spans="1:25" s="10" customFormat="1" ht="25.5" customHeight="1" x14ac:dyDescent="0.25">
      <c r="A4" s="12">
        <f>VALUE(C4)</f>
        <v>40.08</v>
      </c>
      <c r="B4" s="120">
        <f>RANK(A4,$A$4:$A$103,1)</f>
        <v>1</v>
      </c>
      <c r="C4" s="109" t="s">
        <v>186</v>
      </c>
      <c r="D4" s="30" t="s">
        <v>62</v>
      </c>
      <c r="E4" s="113">
        <v>3</v>
      </c>
      <c r="F4" s="77" t="s">
        <v>187</v>
      </c>
      <c r="G4" s="87" t="s">
        <v>188</v>
      </c>
      <c r="H4" s="87" t="s">
        <v>189</v>
      </c>
      <c r="I4" s="21" t="s">
        <v>190</v>
      </c>
      <c r="J4" s="132" t="s">
        <v>111</v>
      </c>
      <c r="K4" s="11" t="s">
        <v>358</v>
      </c>
    </row>
    <row r="5" spans="1:25" s="10" customFormat="1" ht="17.25" customHeight="1" x14ac:dyDescent="0.25">
      <c r="A5" s="12"/>
      <c r="B5" s="121"/>
      <c r="C5" s="110"/>
      <c r="D5" s="39"/>
      <c r="E5" s="22"/>
      <c r="F5" s="89"/>
      <c r="G5" s="43" t="s">
        <v>191</v>
      </c>
      <c r="H5" s="26" t="s">
        <v>127</v>
      </c>
      <c r="I5" s="44" t="s">
        <v>192</v>
      </c>
      <c r="J5" s="133"/>
      <c r="K5" s="11"/>
    </row>
    <row r="6" spans="1:25" s="10" customFormat="1" ht="25.5" customHeight="1" x14ac:dyDescent="0.25">
      <c r="A6" s="12">
        <f>VALUE(C6)</f>
        <v>40.24</v>
      </c>
      <c r="B6" s="120">
        <f>RANK(A6,$A$4:$A$103,1)</f>
        <v>2</v>
      </c>
      <c r="C6" s="109" t="s">
        <v>193</v>
      </c>
      <c r="D6" s="30" t="s">
        <v>67</v>
      </c>
      <c r="E6" s="25">
        <v>4</v>
      </c>
      <c r="F6" s="19" t="s">
        <v>194</v>
      </c>
      <c r="G6" s="20" t="s">
        <v>195</v>
      </c>
      <c r="H6" s="20" t="s">
        <v>196</v>
      </c>
      <c r="I6" s="21" t="s">
        <v>197</v>
      </c>
      <c r="J6" s="132" t="s">
        <v>111</v>
      </c>
      <c r="K6" s="11" t="s">
        <v>358</v>
      </c>
    </row>
    <row r="7" spans="1:25" s="10" customFormat="1" ht="17.25" customHeight="1" x14ac:dyDescent="0.25">
      <c r="A7" s="12"/>
      <c r="B7" s="121"/>
      <c r="C7" s="110"/>
      <c r="D7" s="39"/>
      <c r="E7" s="38"/>
      <c r="F7" s="23"/>
      <c r="G7" s="43" t="s">
        <v>191</v>
      </c>
      <c r="H7" s="26" t="s">
        <v>127</v>
      </c>
      <c r="I7" s="44" t="s">
        <v>192</v>
      </c>
      <c r="J7" s="133"/>
      <c r="K7" s="11"/>
    </row>
    <row r="8" spans="1:25" s="10" customFormat="1" ht="25.5" customHeight="1" x14ac:dyDescent="0.25">
      <c r="A8" s="12">
        <f>VALUE(C8)</f>
        <v>40.369999999999997</v>
      </c>
      <c r="B8" s="120">
        <f>RANK(A8,$A$4:$A$103,1)</f>
        <v>3</v>
      </c>
      <c r="C8" s="109" t="s">
        <v>198</v>
      </c>
      <c r="D8" s="29" t="s">
        <v>62</v>
      </c>
      <c r="E8" s="25">
        <v>3</v>
      </c>
      <c r="F8" s="19" t="s">
        <v>189</v>
      </c>
      <c r="G8" s="20" t="s">
        <v>188</v>
      </c>
      <c r="H8" s="20" t="s">
        <v>199</v>
      </c>
      <c r="I8" s="21" t="s">
        <v>200</v>
      </c>
      <c r="J8" s="132" t="s">
        <v>111</v>
      </c>
      <c r="K8" s="11" t="s">
        <v>358</v>
      </c>
    </row>
    <row r="9" spans="1:25" s="10" customFormat="1" ht="17.25" customHeight="1" x14ac:dyDescent="0.25">
      <c r="A9" s="12"/>
      <c r="B9" s="121"/>
      <c r="C9" s="110"/>
      <c r="D9" s="39"/>
      <c r="E9" s="38"/>
      <c r="F9" s="23"/>
      <c r="G9" s="31" t="s">
        <v>201</v>
      </c>
      <c r="H9" s="45" t="s">
        <v>81</v>
      </c>
      <c r="I9" s="44" t="s">
        <v>8</v>
      </c>
      <c r="J9" s="133"/>
      <c r="K9" s="11"/>
    </row>
    <row r="10" spans="1:25" s="10" customFormat="1" ht="25.5" customHeight="1" x14ac:dyDescent="0.25">
      <c r="A10" s="12">
        <f>VALUE(C10)</f>
        <v>40.47</v>
      </c>
      <c r="B10" s="120">
        <f>RANK(A10,$A$4:$A$103,1)</f>
        <v>4</v>
      </c>
      <c r="C10" s="109" t="s">
        <v>202</v>
      </c>
      <c r="D10" s="30" t="s">
        <v>67</v>
      </c>
      <c r="E10" s="25">
        <v>4</v>
      </c>
      <c r="F10" s="19" t="s">
        <v>196</v>
      </c>
      <c r="G10" s="20" t="s">
        <v>197</v>
      </c>
      <c r="H10" s="20" t="s">
        <v>203</v>
      </c>
      <c r="I10" s="21" t="s">
        <v>195</v>
      </c>
      <c r="J10" s="132" t="s">
        <v>111</v>
      </c>
      <c r="K10" s="11" t="s">
        <v>358</v>
      </c>
    </row>
    <row r="11" spans="1:25" s="10" customFormat="1" ht="17.25" customHeight="1" x14ac:dyDescent="0.25">
      <c r="A11" s="12"/>
      <c r="B11" s="121"/>
      <c r="C11" s="110"/>
      <c r="D11" s="39"/>
      <c r="E11" s="38"/>
      <c r="F11" s="23"/>
      <c r="G11" s="31" t="s">
        <v>204</v>
      </c>
      <c r="H11" s="26" t="s">
        <v>48</v>
      </c>
      <c r="I11" s="44" t="s">
        <v>8</v>
      </c>
      <c r="J11" s="133"/>
      <c r="K11" s="11"/>
    </row>
    <row r="12" spans="1:25" s="10" customFormat="1" ht="25.5" customHeight="1" x14ac:dyDescent="0.25">
      <c r="A12" s="12">
        <f>VALUE(C12)</f>
        <v>40.5</v>
      </c>
      <c r="B12" s="120">
        <f>RANK(A12,$A$4:$A$103,1)</f>
        <v>5</v>
      </c>
      <c r="C12" s="111" t="s">
        <v>205</v>
      </c>
      <c r="D12" s="51" t="s">
        <v>62</v>
      </c>
      <c r="E12" s="27">
        <v>3</v>
      </c>
      <c r="F12" s="86" t="s">
        <v>187</v>
      </c>
      <c r="G12" s="20" t="s">
        <v>200</v>
      </c>
      <c r="H12" s="20" t="s">
        <v>189</v>
      </c>
      <c r="I12" s="21" t="s">
        <v>190</v>
      </c>
      <c r="J12" s="132" t="s">
        <v>111</v>
      </c>
      <c r="K12" s="115" t="s">
        <v>358</v>
      </c>
      <c r="L12" s="82"/>
      <c r="M12" s="81"/>
      <c r="N12" s="82"/>
      <c r="O12" s="81"/>
      <c r="P12" s="82"/>
      <c r="Q12" s="81"/>
      <c r="R12" s="82"/>
      <c r="S12" s="81"/>
      <c r="T12" s="82"/>
      <c r="U12" s="83"/>
      <c r="V12" s="84"/>
      <c r="W12" s="85"/>
      <c r="X12" s="85"/>
      <c r="Y12" s="81"/>
    </row>
    <row r="13" spans="1:25" s="10" customFormat="1" ht="17.25" customHeight="1" x14ac:dyDescent="0.25">
      <c r="A13" s="12"/>
      <c r="B13" s="121"/>
      <c r="C13" s="110"/>
      <c r="D13" s="39"/>
      <c r="E13" s="38"/>
      <c r="F13" s="23"/>
      <c r="G13" s="46" t="s">
        <v>134</v>
      </c>
      <c r="H13" s="47" t="s">
        <v>127</v>
      </c>
      <c r="I13" s="42" t="s">
        <v>192</v>
      </c>
      <c r="J13" s="133"/>
      <c r="K13" s="11"/>
    </row>
    <row r="14" spans="1:25" s="10" customFormat="1" ht="25.5" customHeight="1" x14ac:dyDescent="0.25">
      <c r="A14" s="12">
        <f>VALUE(C14)</f>
        <v>40.57</v>
      </c>
      <c r="B14" s="120">
        <f>RANK(A14,$A$4:$A$103,1)</f>
        <v>6</v>
      </c>
      <c r="C14" s="109" t="s">
        <v>206</v>
      </c>
      <c r="D14" s="30" t="s">
        <v>62</v>
      </c>
      <c r="E14" s="25">
        <v>3</v>
      </c>
      <c r="F14" s="19" t="s">
        <v>189</v>
      </c>
      <c r="G14" s="20" t="s">
        <v>188</v>
      </c>
      <c r="H14" s="20" t="s">
        <v>199</v>
      </c>
      <c r="I14" s="21" t="s">
        <v>187</v>
      </c>
      <c r="J14" s="132">
        <v>1</v>
      </c>
      <c r="K14" s="11">
        <v>1</v>
      </c>
    </row>
    <row r="15" spans="1:25" s="10" customFormat="1" ht="17.25" customHeight="1" x14ac:dyDescent="0.25">
      <c r="A15" s="12"/>
      <c r="B15" s="121"/>
      <c r="C15" s="110"/>
      <c r="D15" s="39"/>
      <c r="E15" s="38"/>
      <c r="F15" s="23"/>
      <c r="G15" s="43" t="s">
        <v>207</v>
      </c>
      <c r="H15" s="26" t="s">
        <v>81</v>
      </c>
      <c r="I15" s="44" t="s">
        <v>8</v>
      </c>
      <c r="J15" s="133"/>
      <c r="K15" s="11"/>
    </row>
    <row r="16" spans="1:25" s="10" customFormat="1" ht="25.5" customHeight="1" x14ac:dyDescent="0.25">
      <c r="A16" s="12">
        <f>VALUE(C16)</f>
        <v>40.869999999999997</v>
      </c>
      <c r="B16" s="120">
        <f>RANK(A16,$A$4:$A$103,1)</f>
        <v>7</v>
      </c>
      <c r="C16" s="109" t="s">
        <v>208</v>
      </c>
      <c r="D16" s="30" t="s">
        <v>60</v>
      </c>
      <c r="E16" s="25">
        <v>5</v>
      </c>
      <c r="F16" s="19" t="s">
        <v>209</v>
      </c>
      <c r="G16" s="20" t="s">
        <v>210</v>
      </c>
      <c r="H16" s="20" t="s">
        <v>211</v>
      </c>
      <c r="I16" s="21" t="s">
        <v>212</v>
      </c>
      <c r="J16" s="132">
        <v>2</v>
      </c>
      <c r="K16" s="11">
        <v>2</v>
      </c>
    </row>
    <row r="17" spans="1:11" s="10" customFormat="1" ht="17.25" customHeight="1" x14ac:dyDescent="0.25">
      <c r="A17" s="12"/>
      <c r="B17" s="121"/>
      <c r="C17" s="110"/>
      <c r="D17" s="39"/>
      <c r="E17" s="22"/>
      <c r="F17" s="23"/>
      <c r="G17" s="43" t="s">
        <v>201</v>
      </c>
      <c r="H17" s="26" t="s">
        <v>81</v>
      </c>
      <c r="I17" s="44" t="s">
        <v>8</v>
      </c>
      <c r="J17" s="133"/>
      <c r="K17" s="11"/>
    </row>
    <row r="18" spans="1:11" s="10" customFormat="1" ht="25.5" customHeight="1" x14ac:dyDescent="0.25">
      <c r="A18" s="12">
        <f>VALUE(C18)</f>
        <v>40.909999999999997</v>
      </c>
      <c r="B18" s="120">
        <f>RANK(A18,$A$4:$A$103,1)</f>
        <v>8</v>
      </c>
      <c r="C18" s="111" t="s">
        <v>213</v>
      </c>
      <c r="D18" s="51" t="s">
        <v>7</v>
      </c>
      <c r="E18" s="27">
        <v>1</v>
      </c>
      <c r="F18" s="19" t="s">
        <v>214</v>
      </c>
      <c r="G18" s="20" t="s">
        <v>215</v>
      </c>
      <c r="H18" s="20" t="s">
        <v>216</v>
      </c>
      <c r="I18" s="21" t="s">
        <v>217</v>
      </c>
      <c r="J18" s="132">
        <v>2</v>
      </c>
      <c r="K18" s="11">
        <v>2</v>
      </c>
    </row>
    <row r="19" spans="1:11" s="10" customFormat="1" ht="17.25" customHeight="1" x14ac:dyDescent="0.25">
      <c r="A19" s="12"/>
      <c r="B19" s="121"/>
      <c r="C19" s="110"/>
      <c r="D19" s="39"/>
      <c r="E19" s="38"/>
      <c r="F19" s="23"/>
      <c r="G19" s="46" t="s">
        <v>204</v>
      </c>
      <c r="H19" s="47" t="s">
        <v>48</v>
      </c>
      <c r="I19" s="42" t="s">
        <v>8</v>
      </c>
      <c r="J19" s="133"/>
      <c r="K19" s="11"/>
    </row>
    <row r="20" spans="1:11" s="10" customFormat="1" ht="25.5" customHeight="1" x14ac:dyDescent="0.25">
      <c r="A20" s="12">
        <f>VALUE(C20)</f>
        <v>40.950000000000003</v>
      </c>
      <c r="B20" s="120">
        <f>RANK(A20,$A$4:$A$103,1)</f>
        <v>9</v>
      </c>
      <c r="C20" s="111" t="s">
        <v>218</v>
      </c>
      <c r="D20" s="51" t="s">
        <v>60</v>
      </c>
      <c r="E20" s="27">
        <v>5</v>
      </c>
      <c r="F20" s="19" t="s">
        <v>209</v>
      </c>
      <c r="G20" s="20" t="s">
        <v>219</v>
      </c>
      <c r="H20" s="20" t="s">
        <v>220</v>
      </c>
      <c r="I20" s="21" t="s">
        <v>212</v>
      </c>
      <c r="J20" s="132">
        <v>2</v>
      </c>
      <c r="K20" s="11">
        <v>2</v>
      </c>
    </row>
    <row r="21" spans="1:11" s="10" customFormat="1" ht="17.25" customHeight="1" x14ac:dyDescent="0.25">
      <c r="A21" s="12"/>
      <c r="B21" s="121"/>
      <c r="C21" s="110"/>
      <c r="D21" s="39"/>
      <c r="E21" s="38"/>
      <c r="F21" s="23"/>
      <c r="G21" s="46" t="s">
        <v>204</v>
      </c>
      <c r="H21" s="47" t="s">
        <v>48</v>
      </c>
      <c r="I21" s="42" t="s">
        <v>8</v>
      </c>
      <c r="J21" s="133"/>
      <c r="K21" s="11"/>
    </row>
    <row r="22" spans="1:11" s="10" customFormat="1" ht="25.5" customHeight="1" x14ac:dyDescent="0.25">
      <c r="A22" s="12">
        <f>VALUE(C22)</f>
        <v>41.1</v>
      </c>
      <c r="B22" s="120">
        <f>RANK(A22,$A$4:$A$103,1)</f>
        <v>10</v>
      </c>
      <c r="C22" s="111" t="s">
        <v>221</v>
      </c>
      <c r="D22" s="51" t="s">
        <v>2</v>
      </c>
      <c r="E22" s="48">
        <v>6</v>
      </c>
      <c r="F22" s="19" t="s">
        <v>222</v>
      </c>
      <c r="G22" s="20" t="s">
        <v>223</v>
      </c>
      <c r="H22" s="20" t="s">
        <v>224</v>
      </c>
      <c r="I22" s="21" t="s">
        <v>225</v>
      </c>
      <c r="J22" s="132">
        <v>2</v>
      </c>
      <c r="K22" s="11">
        <v>2</v>
      </c>
    </row>
    <row r="23" spans="1:11" s="10" customFormat="1" ht="17.25" customHeight="1" x14ac:dyDescent="0.25">
      <c r="A23" s="12"/>
      <c r="B23" s="121"/>
      <c r="C23" s="110"/>
      <c r="D23" s="39"/>
      <c r="E23" s="22"/>
      <c r="F23" s="23"/>
      <c r="G23" s="46" t="s">
        <v>204</v>
      </c>
      <c r="H23" s="47" t="s">
        <v>48</v>
      </c>
      <c r="I23" s="42" t="s">
        <v>8</v>
      </c>
      <c r="J23" s="133"/>
      <c r="K23" s="11"/>
    </row>
    <row r="24" spans="1:11" s="10" customFormat="1" ht="25.5" customHeight="1" x14ac:dyDescent="0.25">
      <c r="A24" s="12">
        <f>VALUE(C24)</f>
        <v>41.12</v>
      </c>
      <c r="B24" s="120">
        <f>RANK(A24,$A$4:$A$103,1)</f>
        <v>11</v>
      </c>
      <c r="C24" s="109" t="s">
        <v>226</v>
      </c>
      <c r="D24" s="30" t="s">
        <v>67</v>
      </c>
      <c r="E24" s="25">
        <v>4</v>
      </c>
      <c r="F24" s="19" t="s">
        <v>196</v>
      </c>
      <c r="G24" s="20" t="s">
        <v>227</v>
      </c>
      <c r="H24" s="20" t="s">
        <v>194</v>
      </c>
      <c r="I24" s="21" t="s">
        <v>195</v>
      </c>
      <c r="J24" s="132">
        <v>2</v>
      </c>
      <c r="K24" s="11">
        <v>2</v>
      </c>
    </row>
    <row r="25" spans="1:11" s="10" customFormat="1" ht="17.25" customHeight="1" x14ac:dyDescent="0.25">
      <c r="A25" s="12"/>
      <c r="B25" s="121"/>
      <c r="C25" s="110"/>
      <c r="D25" s="39"/>
      <c r="E25" s="22"/>
      <c r="F25" s="23"/>
      <c r="G25" s="31" t="s">
        <v>228</v>
      </c>
      <c r="H25" s="26" t="s">
        <v>79</v>
      </c>
      <c r="I25" s="44" t="s">
        <v>8</v>
      </c>
      <c r="J25" s="133"/>
      <c r="K25" s="11" t="s">
        <v>57</v>
      </c>
    </row>
    <row r="26" spans="1:11" s="10" customFormat="1" ht="25.5" customHeight="1" x14ac:dyDescent="0.25">
      <c r="A26" s="12">
        <f>VALUE(C26)</f>
        <v>41.18</v>
      </c>
      <c r="B26" s="120">
        <f>RANK(A26,$A$4:$A$103,1)</f>
        <v>12</v>
      </c>
      <c r="C26" s="109" t="s">
        <v>229</v>
      </c>
      <c r="D26" s="30" t="s">
        <v>62</v>
      </c>
      <c r="E26" s="25">
        <v>3</v>
      </c>
      <c r="F26" s="19" t="s">
        <v>189</v>
      </c>
      <c r="G26" s="20" t="s">
        <v>188</v>
      </c>
      <c r="H26" s="20" t="s">
        <v>199</v>
      </c>
      <c r="I26" s="21" t="s">
        <v>230</v>
      </c>
      <c r="J26" s="132">
        <v>2</v>
      </c>
      <c r="K26" s="11">
        <v>2</v>
      </c>
    </row>
    <row r="27" spans="1:11" s="10" customFormat="1" ht="17.25" customHeight="1" x14ac:dyDescent="0.25">
      <c r="A27" s="12"/>
      <c r="B27" s="121"/>
      <c r="C27" s="110"/>
      <c r="D27" s="39"/>
      <c r="E27" s="22"/>
      <c r="F27" s="23"/>
      <c r="G27" s="31" t="s">
        <v>231</v>
      </c>
      <c r="H27" s="26" t="s">
        <v>79</v>
      </c>
      <c r="I27" s="44" t="s">
        <v>8</v>
      </c>
      <c r="J27" s="133"/>
      <c r="K27" s="11" t="s">
        <v>57</v>
      </c>
    </row>
    <row r="28" spans="1:11" s="10" customFormat="1" ht="25.5" customHeight="1" x14ac:dyDescent="0.25">
      <c r="A28" s="12">
        <f>VALUE(C28)</f>
        <v>41.19</v>
      </c>
      <c r="B28" s="120">
        <f>RANK(A28,$A$4:$A$103,1)</f>
        <v>13</v>
      </c>
      <c r="C28" s="111" t="s">
        <v>232</v>
      </c>
      <c r="D28" s="51" t="s">
        <v>2</v>
      </c>
      <c r="E28" s="48">
        <v>6</v>
      </c>
      <c r="F28" s="19" t="s">
        <v>223</v>
      </c>
      <c r="G28" s="20" t="s">
        <v>233</v>
      </c>
      <c r="H28" s="20" t="s">
        <v>224</v>
      </c>
      <c r="I28" s="21" t="s">
        <v>234</v>
      </c>
      <c r="J28" s="132">
        <v>2</v>
      </c>
      <c r="K28" s="11">
        <v>2</v>
      </c>
    </row>
    <row r="29" spans="1:11" s="10" customFormat="1" ht="17.25" customHeight="1" x14ac:dyDescent="0.25">
      <c r="A29" s="12"/>
      <c r="B29" s="121"/>
      <c r="C29" s="110"/>
      <c r="D29" s="39"/>
      <c r="E29" s="22"/>
      <c r="F29" s="23"/>
      <c r="G29" s="46" t="s">
        <v>235</v>
      </c>
      <c r="H29" s="47" t="s">
        <v>83</v>
      </c>
      <c r="I29" s="42" t="s">
        <v>130</v>
      </c>
      <c r="J29" s="133"/>
      <c r="K29" s="11"/>
    </row>
    <row r="30" spans="1:11" s="10" customFormat="1" ht="25.5" customHeight="1" x14ac:dyDescent="0.25">
      <c r="A30" s="12">
        <f>VALUE(C30)</f>
        <v>41.29</v>
      </c>
      <c r="B30" s="120">
        <f>RANK(A30,$A$4:$A$103,1)</f>
        <v>14</v>
      </c>
      <c r="C30" s="109" t="s">
        <v>236</v>
      </c>
      <c r="D30" s="30" t="s">
        <v>67</v>
      </c>
      <c r="E30" s="18">
        <v>4</v>
      </c>
      <c r="F30" s="19" t="s">
        <v>196</v>
      </c>
      <c r="G30" s="20" t="s">
        <v>227</v>
      </c>
      <c r="H30" s="20" t="s">
        <v>194</v>
      </c>
      <c r="I30" s="21" t="s">
        <v>197</v>
      </c>
      <c r="J30" s="134"/>
      <c r="K30" s="11"/>
    </row>
    <row r="31" spans="1:11" s="10" customFormat="1" ht="17.25" customHeight="1" x14ac:dyDescent="0.25">
      <c r="A31" s="12"/>
      <c r="B31" s="121"/>
      <c r="C31" s="110"/>
      <c r="D31" s="39"/>
      <c r="E31" s="38"/>
      <c r="F31" s="23"/>
      <c r="G31" s="43" t="s">
        <v>231</v>
      </c>
      <c r="H31" s="26" t="s">
        <v>79</v>
      </c>
      <c r="I31" s="44" t="s">
        <v>8</v>
      </c>
      <c r="J31" s="135"/>
      <c r="K31" s="11"/>
    </row>
    <row r="32" spans="1:11" s="10" customFormat="1" ht="25.5" customHeight="1" x14ac:dyDescent="0.25">
      <c r="A32" s="12">
        <f>VALUE(C32)</f>
        <v>41.33</v>
      </c>
      <c r="B32" s="120">
        <f>RANK(A32,$A$4:$A$103,1)</f>
        <v>15</v>
      </c>
      <c r="C32" s="109" t="s">
        <v>237</v>
      </c>
      <c r="D32" s="30" t="s">
        <v>66</v>
      </c>
      <c r="E32" s="25">
        <v>3</v>
      </c>
      <c r="F32" s="19" t="s">
        <v>238</v>
      </c>
      <c r="G32" s="20" t="s">
        <v>239</v>
      </c>
      <c r="H32" s="20" t="s">
        <v>240</v>
      </c>
      <c r="I32" s="21" t="s">
        <v>241</v>
      </c>
      <c r="J32" s="134"/>
      <c r="K32" s="11"/>
    </row>
    <row r="33" spans="1:11" s="10" customFormat="1" ht="17.25" customHeight="1" x14ac:dyDescent="0.25">
      <c r="A33" s="12"/>
      <c r="B33" s="121"/>
      <c r="C33" s="110"/>
      <c r="D33" s="39"/>
      <c r="E33" s="22"/>
      <c r="F33" s="23"/>
      <c r="G33" s="43" t="s">
        <v>201</v>
      </c>
      <c r="H33" s="26" t="s">
        <v>81</v>
      </c>
      <c r="I33" s="44" t="s">
        <v>8</v>
      </c>
      <c r="J33" s="135"/>
      <c r="K33" s="11"/>
    </row>
    <row r="34" spans="1:11" s="10" customFormat="1" ht="25.5" customHeight="1" x14ac:dyDescent="0.25">
      <c r="A34" s="12">
        <f>VALUE(C34)</f>
        <v>41.37</v>
      </c>
      <c r="B34" s="120">
        <f>RANK(A34,$A$4:$A$103,1)</f>
        <v>16</v>
      </c>
      <c r="C34" s="111" t="s">
        <v>242</v>
      </c>
      <c r="D34" s="51" t="s">
        <v>60</v>
      </c>
      <c r="E34" s="27">
        <v>5</v>
      </c>
      <c r="F34" s="19" t="s">
        <v>209</v>
      </c>
      <c r="G34" s="20" t="s">
        <v>219</v>
      </c>
      <c r="H34" s="20" t="s">
        <v>220</v>
      </c>
      <c r="I34" s="21" t="s">
        <v>243</v>
      </c>
      <c r="J34" s="134"/>
      <c r="K34" s="11"/>
    </row>
    <row r="35" spans="1:11" s="10" customFormat="1" ht="17.25" customHeight="1" x14ac:dyDescent="0.25">
      <c r="A35" s="12"/>
      <c r="B35" s="121"/>
      <c r="C35" s="110"/>
      <c r="D35" s="39"/>
      <c r="E35" s="38"/>
      <c r="F35" s="23"/>
      <c r="G35" s="46" t="s">
        <v>244</v>
      </c>
      <c r="H35" s="47" t="s">
        <v>125</v>
      </c>
      <c r="I35" s="42" t="s">
        <v>245</v>
      </c>
      <c r="J35" s="135"/>
      <c r="K35" s="11"/>
    </row>
    <row r="36" spans="1:11" s="10" customFormat="1" ht="25.5" customHeight="1" x14ac:dyDescent="0.25">
      <c r="A36" s="12">
        <f>VALUE(C36)</f>
        <v>41.4</v>
      </c>
      <c r="B36" s="120">
        <f>RANK(A36,$A$4:$A$103,1)</f>
        <v>17</v>
      </c>
      <c r="C36" s="109" t="s">
        <v>246</v>
      </c>
      <c r="D36" s="30" t="s">
        <v>26</v>
      </c>
      <c r="E36" s="18">
        <v>4</v>
      </c>
      <c r="F36" s="19" t="s">
        <v>247</v>
      </c>
      <c r="G36" s="20" t="s">
        <v>248</v>
      </c>
      <c r="H36" s="20" t="s">
        <v>249</v>
      </c>
      <c r="I36" s="21" t="s">
        <v>250</v>
      </c>
      <c r="J36" s="134"/>
      <c r="K36" s="11"/>
    </row>
    <row r="37" spans="1:11" s="10" customFormat="1" ht="17.25" customHeight="1" x14ac:dyDescent="0.25">
      <c r="A37" s="12"/>
      <c r="B37" s="121"/>
      <c r="C37" s="110"/>
      <c r="D37" s="39"/>
      <c r="E37" s="38"/>
      <c r="F37" s="23"/>
      <c r="G37" s="43" t="s">
        <v>201</v>
      </c>
      <c r="H37" s="26" t="s">
        <v>81</v>
      </c>
      <c r="I37" s="44" t="s">
        <v>8</v>
      </c>
      <c r="J37" s="135"/>
      <c r="K37" s="11"/>
    </row>
    <row r="38" spans="1:11" s="10" customFormat="1" ht="25.5" customHeight="1" x14ac:dyDescent="0.25">
      <c r="A38" s="12">
        <f>VALUE(C38)</f>
        <v>41.41</v>
      </c>
      <c r="B38" s="120">
        <f>RANK(A38,$A$4:$A$103,1)</f>
        <v>18</v>
      </c>
      <c r="C38" s="111" t="s">
        <v>251</v>
      </c>
      <c r="D38" s="51" t="s">
        <v>60</v>
      </c>
      <c r="E38" s="27">
        <v>5</v>
      </c>
      <c r="F38" s="19" t="s">
        <v>209</v>
      </c>
      <c r="G38" s="20" t="s">
        <v>219</v>
      </c>
      <c r="H38" s="20" t="s">
        <v>210</v>
      </c>
      <c r="I38" s="21" t="s">
        <v>212</v>
      </c>
      <c r="J38" s="134"/>
      <c r="K38" s="11"/>
    </row>
    <row r="39" spans="1:11" s="10" customFormat="1" ht="17.25" customHeight="1" x14ac:dyDescent="0.25">
      <c r="A39" s="12"/>
      <c r="B39" s="121"/>
      <c r="C39" s="110"/>
      <c r="D39" s="39"/>
      <c r="E39" s="22"/>
      <c r="F39" s="23"/>
      <c r="G39" s="46" t="s">
        <v>228</v>
      </c>
      <c r="H39" s="47" t="s">
        <v>79</v>
      </c>
      <c r="I39" s="42" t="s">
        <v>8</v>
      </c>
      <c r="J39" s="135"/>
      <c r="K39" s="11"/>
    </row>
    <row r="40" spans="1:11" s="10" customFormat="1" ht="25.5" customHeight="1" x14ac:dyDescent="0.25">
      <c r="A40" s="12">
        <f>VALUE(C40)</f>
        <v>41.42</v>
      </c>
      <c r="B40" s="120">
        <f>RANK(A40,$A$4:$A$103,1)</f>
        <v>19</v>
      </c>
      <c r="C40" s="109" t="s">
        <v>140</v>
      </c>
      <c r="D40" s="30" t="s">
        <v>2</v>
      </c>
      <c r="E40" s="25">
        <v>6</v>
      </c>
      <c r="F40" s="19" t="s">
        <v>252</v>
      </c>
      <c r="G40" s="20" t="s">
        <v>223</v>
      </c>
      <c r="H40" s="20" t="s">
        <v>253</v>
      </c>
      <c r="I40" s="21" t="s">
        <v>233</v>
      </c>
      <c r="J40" s="134"/>
      <c r="K40" s="11"/>
    </row>
    <row r="41" spans="1:11" s="10" customFormat="1" ht="17.25" customHeight="1" x14ac:dyDescent="0.25">
      <c r="A41" s="12"/>
      <c r="B41" s="121"/>
      <c r="C41" s="110"/>
      <c r="D41" s="39"/>
      <c r="E41" s="38"/>
      <c r="F41" s="23"/>
      <c r="G41" s="43" t="s">
        <v>244</v>
      </c>
      <c r="H41" s="26" t="s">
        <v>63</v>
      </c>
      <c r="I41" s="44" t="s">
        <v>130</v>
      </c>
      <c r="J41" s="135"/>
      <c r="K41" s="11"/>
    </row>
    <row r="42" spans="1:11" s="10" customFormat="1" ht="25.5" customHeight="1" x14ac:dyDescent="0.25">
      <c r="A42" s="12">
        <f>VALUE(C42)</f>
        <v>41.46</v>
      </c>
      <c r="B42" s="120">
        <f>RANK(A42,$A$4:$A$103,1)</f>
        <v>20</v>
      </c>
      <c r="C42" s="109" t="s">
        <v>254</v>
      </c>
      <c r="D42" s="30" t="s">
        <v>60</v>
      </c>
      <c r="E42" s="25">
        <v>5</v>
      </c>
      <c r="F42" s="19" t="s">
        <v>209</v>
      </c>
      <c r="G42" s="20" t="s">
        <v>220</v>
      </c>
      <c r="H42" s="20" t="s">
        <v>210</v>
      </c>
      <c r="I42" s="21" t="s">
        <v>219</v>
      </c>
      <c r="J42" s="134"/>
      <c r="K42" s="11"/>
    </row>
    <row r="43" spans="1:11" s="10" customFormat="1" ht="17.25" customHeight="1" x14ac:dyDescent="0.25">
      <c r="A43" s="12"/>
      <c r="B43" s="121"/>
      <c r="C43" s="110"/>
      <c r="D43" s="39"/>
      <c r="E43" s="38"/>
      <c r="F43" s="23"/>
      <c r="G43" s="43" t="s">
        <v>255</v>
      </c>
      <c r="H43" s="26" t="s">
        <v>84</v>
      </c>
      <c r="I43" s="44" t="s">
        <v>130</v>
      </c>
      <c r="J43" s="135"/>
      <c r="K43" s="11"/>
    </row>
    <row r="44" spans="1:11" s="10" customFormat="1" ht="25.5" customHeight="1" x14ac:dyDescent="0.25">
      <c r="A44" s="12">
        <f>VALUE(C44)</f>
        <v>41.47</v>
      </c>
      <c r="B44" s="120">
        <f>RANK(A44,$A$4:$A$103,1)</f>
        <v>21</v>
      </c>
      <c r="C44" s="111" t="s">
        <v>256</v>
      </c>
      <c r="D44" s="51" t="s">
        <v>7</v>
      </c>
      <c r="E44" s="27">
        <v>1</v>
      </c>
      <c r="F44" s="19" t="s">
        <v>257</v>
      </c>
      <c r="G44" s="20" t="s">
        <v>258</v>
      </c>
      <c r="H44" s="20" t="s">
        <v>216</v>
      </c>
      <c r="I44" s="21" t="s">
        <v>215</v>
      </c>
      <c r="J44" s="134"/>
      <c r="K44" s="11"/>
    </row>
    <row r="45" spans="1:11" s="10" customFormat="1" ht="17.25" customHeight="1" x14ac:dyDescent="0.25">
      <c r="A45" s="12"/>
      <c r="B45" s="121"/>
      <c r="C45" s="110"/>
      <c r="D45" s="39"/>
      <c r="E45" s="38"/>
      <c r="F45" s="23"/>
      <c r="G45" s="46" t="s">
        <v>231</v>
      </c>
      <c r="H45" s="47" t="s">
        <v>79</v>
      </c>
      <c r="I45" s="42" t="s">
        <v>8</v>
      </c>
      <c r="J45" s="135"/>
      <c r="K45" s="11"/>
    </row>
    <row r="46" spans="1:11" s="10" customFormat="1" ht="25.5" customHeight="1" x14ac:dyDescent="0.25">
      <c r="A46" s="12">
        <f>VALUE(C46)</f>
        <v>41.54</v>
      </c>
      <c r="B46" s="120">
        <f>RANK(A46,$A$4:$A$103,1)</f>
        <v>22</v>
      </c>
      <c r="C46" s="111" t="s">
        <v>141</v>
      </c>
      <c r="D46" s="51" t="s">
        <v>60</v>
      </c>
      <c r="E46" s="48">
        <v>5</v>
      </c>
      <c r="F46" s="19" t="s">
        <v>210</v>
      </c>
      <c r="G46" s="20" t="s">
        <v>211</v>
      </c>
      <c r="H46" s="20" t="s">
        <v>219</v>
      </c>
      <c r="I46" s="21" t="s">
        <v>243</v>
      </c>
      <c r="J46" s="134"/>
      <c r="K46" s="11"/>
    </row>
    <row r="47" spans="1:11" s="10" customFormat="1" ht="17.25" customHeight="1" x14ac:dyDescent="0.25">
      <c r="A47" s="12"/>
      <c r="B47" s="121"/>
      <c r="C47" s="110"/>
      <c r="D47" s="39"/>
      <c r="E47" s="38"/>
      <c r="F47" s="23"/>
      <c r="G47" s="46" t="s">
        <v>259</v>
      </c>
      <c r="H47" s="47" t="s">
        <v>80</v>
      </c>
      <c r="I47" s="42" t="s">
        <v>8</v>
      </c>
      <c r="J47" s="135"/>
      <c r="K47" s="11"/>
    </row>
    <row r="48" spans="1:11" s="10" customFormat="1" ht="25.5" customHeight="1" x14ac:dyDescent="0.25">
      <c r="A48" s="12">
        <f>VALUE(C48)</f>
        <v>41.6</v>
      </c>
      <c r="B48" s="120">
        <f>RANK(A48,$A$4:$A$103,1)</f>
        <v>23</v>
      </c>
      <c r="C48" s="109" t="s">
        <v>260</v>
      </c>
      <c r="D48" s="30" t="s">
        <v>66</v>
      </c>
      <c r="E48" s="18">
        <v>3</v>
      </c>
      <c r="F48" s="19" t="s">
        <v>238</v>
      </c>
      <c r="G48" s="20" t="s">
        <v>239</v>
      </c>
      <c r="H48" s="20" t="s">
        <v>240</v>
      </c>
      <c r="I48" s="21" t="s">
        <v>261</v>
      </c>
      <c r="J48" s="134"/>
      <c r="K48" s="11"/>
    </row>
    <row r="49" spans="1:11" s="10" customFormat="1" ht="17.25" customHeight="1" x14ac:dyDescent="0.25">
      <c r="A49" s="12"/>
      <c r="B49" s="121"/>
      <c r="C49" s="110"/>
      <c r="D49" s="39"/>
      <c r="E49" s="38"/>
      <c r="F49" s="23"/>
      <c r="G49" s="43" t="s">
        <v>259</v>
      </c>
      <c r="H49" s="26" t="s">
        <v>80</v>
      </c>
      <c r="I49" s="44" t="s">
        <v>8</v>
      </c>
      <c r="J49" s="135"/>
      <c r="K49" s="11"/>
    </row>
    <row r="50" spans="1:11" s="10" customFormat="1" ht="25.5" customHeight="1" x14ac:dyDescent="0.25">
      <c r="A50" s="12">
        <f>VALUE(C50)</f>
        <v>41.6</v>
      </c>
      <c r="B50" s="120">
        <f>RANK(A50,$A$4:$A$103,1)</f>
        <v>23</v>
      </c>
      <c r="C50" s="109" t="s">
        <v>260</v>
      </c>
      <c r="D50" s="29" t="s">
        <v>60</v>
      </c>
      <c r="E50" s="25">
        <v>5</v>
      </c>
      <c r="F50" s="19" t="s">
        <v>209</v>
      </c>
      <c r="G50" s="20" t="s">
        <v>219</v>
      </c>
      <c r="H50" s="20" t="s">
        <v>262</v>
      </c>
      <c r="I50" s="21" t="s">
        <v>212</v>
      </c>
      <c r="J50" s="134"/>
      <c r="K50" s="11"/>
    </row>
    <row r="51" spans="1:11" s="10" customFormat="1" ht="17.25" customHeight="1" x14ac:dyDescent="0.25">
      <c r="A51" s="12"/>
      <c r="B51" s="121"/>
      <c r="C51" s="110"/>
      <c r="D51" s="39"/>
      <c r="E51" s="38"/>
      <c r="F51" s="23"/>
      <c r="G51" s="31" t="s">
        <v>204</v>
      </c>
      <c r="H51" s="45" t="s">
        <v>48</v>
      </c>
      <c r="I51" s="44" t="s">
        <v>8</v>
      </c>
      <c r="J51" s="135"/>
      <c r="K51" s="11"/>
    </row>
    <row r="52" spans="1:11" s="10" customFormat="1" ht="25.5" customHeight="1" x14ac:dyDescent="0.25">
      <c r="A52" s="12">
        <f>VALUE(C52)</f>
        <v>41.67</v>
      </c>
      <c r="B52" s="120">
        <f>RANK(A52,$A$4:$A$103,1)</f>
        <v>25</v>
      </c>
      <c r="C52" s="109" t="s">
        <v>263</v>
      </c>
      <c r="D52" s="30" t="s">
        <v>2</v>
      </c>
      <c r="E52" s="18">
        <v>6</v>
      </c>
      <c r="F52" s="19" t="s">
        <v>252</v>
      </c>
      <c r="G52" s="20" t="s">
        <v>233</v>
      </c>
      <c r="H52" s="20" t="s">
        <v>223</v>
      </c>
      <c r="I52" s="21" t="s">
        <v>234</v>
      </c>
      <c r="J52" s="134"/>
      <c r="K52" s="11"/>
    </row>
    <row r="53" spans="1:11" s="10" customFormat="1" ht="17.25" customHeight="1" x14ac:dyDescent="0.25">
      <c r="A53" s="12"/>
      <c r="B53" s="121"/>
      <c r="C53" s="110"/>
      <c r="D53" s="39"/>
      <c r="E53" s="38"/>
      <c r="F53" s="23"/>
      <c r="G53" s="43" t="s">
        <v>133</v>
      </c>
      <c r="H53" s="45" t="s">
        <v>63</v>
      </c>
      <c r="I53" s="44" t="s">
        <v>130</v>
      </c>
      <c r="J53" s="135"/>
      <c r="K53" s="11"/>
    </row>
    <row r="54" spans="1:11" s="10" customFormat="1" ht="25.5" customHeight="1" x14ac:dyDescent="0.25">
      <c r="A54" s="12">
        <f>VALUE(C54)</f>
        <v>41.75</v>
      </c>
      <c r="B54" s="120">
        <f>RANK(A54,$A$4:$A$103,1)</f>
        <v>26</v>
      </c>
      <c r="C54" s="111" t="s">
        <v>264</v>
      </c>
      <c r="D54" s="51" t="s">
        <v>9</v>
      </c>
      <c r="E54" s="48">
        <v>4</v>
      </c>
      <c r="F54" s="19" t="s">
        <v>265</v>
      </c>
      <c r="G54" s="20" t="s">
        <v>266</v>
      </c>
      <c r="H54" s="20" t="s">
        <v>267</v>
      </c>
      <c r="I54" s="21" t="s">
        <v>268</v>
      </c>
      <c r="J54" s="134"/>
      <c r="K54" s="11"/>
    </row>
    <row r="55" spans="1:11" s="10" customFormat="1" ht="17.25" customHeight="1" x14ac:dyDescent="0.25">
      <c r="A55" s="12"/>
      <c r="B55" s="121"/>
      <c r="C55" s="110"/>
      <c r="D55" s="39"/>
      <c r="E55" s="38"/>
      <c r="F55" s="23"/>
      <c r="G55" s="58" t="s">
        <v>204</v>
      </c>
      <c r="H55" s="59" t="s">
        <v>48</v>
      </c>
      <c r="I55" s="42" t="s">
        <v>8</v>
      </c>
      <c r="J55" s="135"/>
      <c r="K55" s="11"/>
    </row>
    <row r="56" spans="1:11" s="10" customFormat="1" ht="25.5" customHeight="1" x14ac:dyDescent="0.25">
      <c r="A56" s="12">
        <f>VALUE(C56)</f>
        <v>41.8</v>
      </c>
      <c r="B56" s="120">
        <f>RANK(A56,$A$4:$A$103,1)</f>
        <v>27</v>
      </c>
      <c r="C56" s="111" t="s">
        <v>269</v>
      </c>
      <c r="D56" s="56" t="s">
        <v>77</v>
      </c>
      <c r="E56" s="27">
        <v>3</v>
      </c>
      <c r="F56" s="19" t="s">
        <v>270</v>
      </c>
      <c r="G56" s="20" t="s">
        <v>271</v>
      </c>
      <c r="H56" s="20" t="s">
        <v>272</v>
      </c>
      <c r="I56" s="21" t="s">
        <v>273</v>
      </c>
      <c r="J56" s="134"/>
      <c r="K56" s="11"/>
    </row>
    <row r="57" spans="1:11" s="10" customFormat="1" ht="17.25" customHeight="1" x14ac:dyDescent="0.25">
      <c r="A57" s="12"/>
      <c r="B57" s="121"/>
      <c r="C57" s="110"/>
      <c r="D57" s="28"/>
      <c r="E57" s="38"/>
      <c r="F57" s="23"/>
      <c r="G57" s="58" t="s">
        <v>259</v>
      </c>
      <c r="H57" s="59" t="s">
        <v>80</v>
      </c>
      <c r="I57" s="42" t="s">
        <v>8</v>
      </c>
      <c r="J57" s="135"/>
      <c r="K57" s="11"/>
    </row>
    <row r="58" spans="1:11" s="10" customFormat="1" ht="25.5" customHeight="1" x14ac:dyDescent="0.25">
      <c r="A58" s="12">
        <f>VALUE(C58)</f>
        <v>41.8</v>
      </c>
      <c r="B58" s="120">
        <f>RANK(A58,$A$4:$A$103,1)</f>
        <v>27</v>
      </c>
      <c r="C58" s="109" t="s">
        <v>269</v>
      </c>
      <c r="D58" s="30" t="s">
        <v>60</v>
      </c>
      <c r="E58" s="25">
        <v>5</v>
      </c>
      <c r="F58" s="19" t="s">
        <v>209</v>
      </c>
      <c r="G58" s="20" t="s">
        <v>219</v>
      </c>
      <c r="H58" s="20" t="s">
        <v>220</v>
      </c>
      <c r="I58" s="21" t="s">
        <v>211</v>
      </c>
      <c r="J58" s="134"/>
      <c r="K58" s="11"/>
    </row>
    <row r="59" spans="1:11" s="10" customFormat="1" ht="17.25" customHeight="1" x14ac:dyDescent="0.25">
      <c r="A59" s="12"/>
      <c r="B59" s="121"/>
      <c r="C59" s="110"/>
      <c r="D59" s="39"/>
      <c r="E59" s="38"/>
      <c r="F59" s="23"/>
      <c r="G59" s="53" t="s">
        <v>135</v>
      </c>
      <c r="H59" s="41" t="s">
        <v>129</v>
      </c>
      <c r="I59" s="44" t="s">
        <v>8</v>
      </c>
      <c r="J59" s="135"/>
      <c r="K59" s="11"/>
    </row>
    <row r="60" spans="1:11" s="10" customFormat="1" ht="25.5" customHeight="1" x14ac:dyDescent="0.25">
      <c r="A60" s="12">
        <f>VALUE(C60)</f>
        <v>41.81</v>
      </c>
      <c r="B60" s="120">
        <f>RANK(A60,$A$4:$A$103,1)</f>
        <v>29</v>
      </c>
      <c r="C60" s="109" t="s">
        <v>274</v>
      </c>
      <c r="D60" s="30" t="s">
        <v>7</v>
      </c>
      <c r="E60" s="25">
        <v>1</v>
      </c>
      <c r="F60" s="19" t="s">
        <v>275</v>
      </c>
      <c r="G60" s="20" t="s">
        <v>258</v>
      </c>
      <c r="H60" s="20" t="s">
        <v>216</v>
      </c>
      <c r="I60" s="21" t="s">
        <v>215</v>
      </c>
      <c r="J60" s="134"/>
      <c r="K60" s="11"/>
    </row>
    <row r="61" spans="1:11" s="10" customFormat="1" ht="17.25" customHeight="1" x14ac:dyDescent="0.25">
      <c r="A61" s="12"/>
      <c r="B61" s="121"/>
      <c r="C61" s="110"/>
      <c r="D61" s="39"/>
      <c r="E61" s="38"/>
      <c r="F61" s="23"/>
      <c r="G61" s="43" t="s">
        <v>255</v>
      </c>
      <c r="H61" s="45" t="s">
        <v>84</v>
      </c>
      <c r="I61" s="44" t="s">
        <v>33</v>
      </c>
      <c r="J61" s="135"/>
      <c r="K61" s="11"/>
    </row>
    <row r="62" spans="1:11" s="10" customFormat="1" ht="25.5" customHeight="1" x14ac:dyDescent="0.25">
      <c r="A62" s="12">
        <f>VALUE(C62)</f>
        <v>41.87</v>
      </c>
      <c r="B62" s="120">
        <f>RANK(A62,$A$4:$A$103,1)</f>
        <v>30</v>
      </c>
      <c r="C62" s="109" t="s">
        <v>276</v>
      </c>
      <c r="D62" s="30" t="s">
        <v>12</v>
      </c>
      <c r="E62" s="25">
        <v>2</v>
      </c>
      <c r="F62" s="19" t="s">
        <v>277</v>
      </c>
      <c r="G62" s="20" t="s">
        <v>278</v>
      </c>
      <c r="H62" s="20" t="s">
        <v>279</v>
      </c>
      <c r="I62" s="21" t="s">
        <v>280</v>
      </c>
      <c r="J62" s="134"/>
      <c r="K62" s="11"/>
    </row>
    <row r="63" spans="1:11" s="10" customFormat="1" ht="17.25" customHeight="1" x14ac:dyDescent="0.25">
      <c r="A63" s="12"/>
      <c r="B63" s="121"/>
      <c r="C63" s="110"/>
      <c r="D63" s="39"/>
      <c r="E63" s="38"/>
      <c r="F63" s="23"/>
      <c r="G63" s="43" t="s">
        <v>204</v>
      </c>
      <c r="H63" s="26" t="s">
        <v>48</v>
      </c>
      <c r="I63" s="44" t="s">
        <v>8</v>
      </c>
      <c r="J63" s="135"/>
      <c r="K63" s="11"/>
    </row>
    <row r="64" spans="1:11" s="10" customFormat="1" ht="25.5" customHeight="1" x14ac:dyDescent="0.25">
      <c r="A64" s="12">
        <f>VALUE(C64)</f>
        <v>41.9</v>
      </c>
      <c r="B64" s="120">
        <f>RANK(A64,$A$4:$A$103,1)</f>
        <v>31</v>
      </c>
      <c r="C64" s="109" t="s">
        <v>142</v>
      </c>
      <c r="D64" s="29" t="s">
        <v>7</v>
      </c>
      <c r="E64" s="25">
        <v>1</v>
      </c>
      <c r="F64" s="19" t="s">
        <v>214</v>
      </c>
      <c r="G64" s="20" t="s">
        <v>216</v>
      </c>
      <c r="H64" s="20" t="s">
        <v>281</v>
      </c>
      <c r="I64" s="21" t="s">
        <v>215</v>
      </c>
      <c r="J64" s="134"/>
      <c r="K64" s="11"/>
    </row>
    <row r="65" spans="1:11" s="10" customFormat="1" ht="17.25" customHeight="1" x14ac:dyDescent="0.25">
      <c r="A65" s="12"/>
      <c r="B65" s="121"/>
      <c r="C65" s="110"/>
      <c r="D65" s="39"/>
      <c r="E65" s="38"/>
      <c r="F65" s="23"/>
      <c r="G65" s="31" t="s">
        <v>282</v>
      </c>
      <c r="H65" s="45" t="s">
        <v>34</v>
      </c>
      <c r="I65" s="44" t="s">
        <v>102</v>
      </c>
      <c r="J65" s="135"/>
      <c r="K65" s="11"/>
    </row>
    <row r="66" spans="1:11" s="10" customFormat="1" ht="25.5" customHeight="1" x14ac:dyDescent="0.25">
      <c r="A66" s="12">
        <f>VALUE(C66)</f>
        <v>41.92</v>
      </c>
      <c r="B66" s="120">
        <f>RANK(A66,$A$4:$A$103,1)</f>
        <v>32</v>
      </c>
      <c r="C66" s="109" t="s">
        <v>143</v>
      </c>
      <c r="D66" s="30" t="s">
        <v>49</v>
      </c>
      <c r="E66" s="25">
        <v>4</v>
      </c>
      <c r="F66" s="19" t="s">
        <v>283</v>
      </c>
      <c r="G66" s="20" t="s">
        <v>284</v>
      </c>
      <c r="H66" s="20" t="s">
        <v>285</v>
      </c>
      <c r="I66" s="21" t="s">
        <v>286</v>
      </c>
      <c r="J66" s="134"/>
      <c r="K66" s="11"/>
    </row>
    <row r="67" spans="1:11" s="10" customFormat="1" ht="17.25" customHeight="1" x14ac:dyDescent="0.25">
      <c r="A67" s="12"/>
      <c r="B67" s="121"/>
      <c r="C67" s="110"/>
      <c r="D67" s="39"/>
      <c r="E67" s="38"/>
      <c r="F67" s="23"/>
      <c r="G67" s="43" t="s">
        <v>259</v>
      </c>
      <c r="H67" s="26" t="s">
        <v>80</v>
      </c>
      <c r="I67" s="44" t="s">
        <v>8</v>
      </c>
      <c r="J67" s="135"/>
      <c r="K67" s="11"/>
    </row>
    <row r="68" spans="1:11" s="10" customFormat="1" ht="25.5" customHeight="1" x14ac:dyDescent="0.25">
      <c r="A68" s="12">
        <f>VALUE(C68)</f>
        <v>41.96</v>
      </c>
      <c r="B68" s="120">
        <f>RANK(A68,$A$4:$A$103,1)</f>
        <v>33</v>
      </c>
      <c r="C68" s="111" t="s">
        <v>144</v>
      </c>
      <c r="D68" s="51" t="s">
        <v>62</v>
      </c>
      <c r="E68" s="27">
        <v>3</v>
      </c>
      <c r="F68" s="19" t="s">
        <v>287</v>
      </c>
      <c r="G68" s="20" t="s">
        <v>187</v>
      </c>
      <c r="H68" s="20" t="s">
        <v>288</v>
      </c>
      <c r="I68" s="21" t="s">
        <v>289</v>
      </c>
      <c r="J68" s="134"/>
      <c r="K68" s="11"/>
    </row>
    <row r="69" spans="1:11" s="10" customFormat="1" ht="17.25" customHeight="1" x14ac:dyDescent="0.25">
      <c r="A69" s="12"/>
      <c r="B69" s="121"/>
      <c r="C69" s="110"/>
      <c r="D69" s="39"/>
      <c r="E69" s="38"/>
      <c r="F69" s="23"/>
      <c r="G69" s="46" t="s">
        <v>204</v>
      </c>
      <c r="H69" s="47" t="s">
        <v>48</v>
      </c>
      <c r="I69" s="42" t="s">
        <v>8</v>
      </c>
      <c r="J69" s="135"/>
      <c r="K69" s="11"/>
    </row>
    <row r="70" spans="1:11" s="10" customFormat="1" ht="25.5" customHeight="1" x14ac:dyDescent="0.25">
      <c r="A70" s="12">
        <f>VALUE(C70)</f>
        <v>41.99</v>
      </c>
      <c r="B70" s="120">
        <f>RANK(A70,$A$4:$A$103,1)</f>
        <v>34</v>
      </c>
      <c r="C70" s="109" t="s">
        <v>290</v>
      </c>
      <c r="D70" s="30" t="s">
        <v>26</v>
      </c>
      <c r="E70" s="25">
        <v>4</v>
      </c>
      <c r="F70" s="19" t="s">
        <v>291</v>
      </c>
      <c r="G70" s="20" t="s">
        <v>248</v>
      </c>
      <c r="H70" s="20" t="s">
        <v>249</v>
      </c>
      <c r="I70" s="21" t="s">
        <v>250</v>
      </c>
      <c r="J70" s="134"/>
      <c r="K70" s="11"/>
    </row>
    <row r="71" spans="1:11" s="10" customFormat="1" ht="17.25" customHeight="1" x14ac:dyDescent="0.25">
      <c r="A71" s="12"/>
      <c r="B71" s="121"/>
      <c r="C71" s="110"/>
      <c r="D71" s="39"/>
      <c r="E71" s="38"/>
      <c r="F71" s="23"/>
      <c r="G71" s="43" t="s">
        <v>231</v>
      </c>
      <c r="H71" s="26" t="s">
        <v>79</v>
      </c>
      <c r="I71" s="44" t="s">
        <v>8</v>
      </c>
      <c r="J71" s="135"/>
      <c r="K71" s="11"/>
    </row>
    <row r="72" spans="1:11" s="10" customFormat="1" ht="25.5" customHeight="1" x14ac:dyDescent="0.25">
      <c r="A72" s="12">
        <f>VALUE(C72)</f>
        <v>42</v>
      </c>
      <c r="B72" s="120">
        <f>RANK(A72,$A$4:$A$103,1)</f>
        <v>35</v>
      </c>
      <c r="C72" s="109" t="s">
        <v>145</v>
      </c>
      <c r="D72" s="30" t="s">
        <v>46</v>
      </c>
      <c r="E72" s="25">
        <v>6</v>
      </c>
      <c r="F72" s="19" t="s">
        <v>292</v>
      </c>
      <c r="G72" s="20" t="s">
        <v>293</v>
      </c>
      <c r="H72" s="20" t="s">
        <v>294</v>
      </c>
      <c r="I72" s="20" t="s">
        <v>295</v>
      </c>
      <c r="J72" s="134"/>
      <c r="K72" s="11"/>
    </row>
    <row r="73" spans="1:11" s="10" customFormat="1" ht="17.25" customHeight="1" x14ac:dyDescent="0.25">
      <c r="A73" s="12"/>
      <c r="B73" s="121"/>
      <c r="C73" s="110"/>
      <c r="D73" s="39"/>
      <c r="E73" s="38"/>
      <c r="F73" s="23"/>
      <c r="G73" s="43" t="s">
        <v>235</v>
      </c>
      <c r="H73" s="26" t="s">
        <v>83</v>
      </c>
      <c r="I73" s="44" t="s">
        <v>130</v>
      </c>
      <c r="J73" s="135"/>
      <c r="K73" s="11"/>
    </row>
    <row r="74" spans="1:11" s="10" customFormat="1" ht="25.5" customHeight="1" x14ac:dyDescent="0.25">
      <c r="A74" s="12">
        <f>VALUE(C74)</f>
        <v>42.01</v>
      </c>
      <c r="B74" s="120">
        <f>RANK(A74,$A$4:$A$103,1)</f>
        <v>36</v>
      </c>
      <c r="C74" s="109" t="s">
        <v>296</v>
      </c>
      <c r="D74" s="30" t="s">
        <v>62</v>
      </c>
      <c r="E74" s="25">
        <v>3</v>
      </c>
      <c r="F74" s="19" t="s">
        <v>200</v>
      </c>
      <c r="G74" s="20" t="s">
        <v>187</v>
      </c>
      <c r="H74" s="20" t="s">
        <v>288</v>
      </c>
      <c r="I74" s="21" t="s">
        <v>289</v>
      </c>
      <c r="J74" s="134"/>
      <c r="K74" s="11"/>
    </row>
    <row r="75" spans="1:11" s="10" customFormat="1" ht="17.25" customHeight="1" x14ac:dyDescent="0.25">
      <c r="A75" s="12"/>
      <c r="B75" s="121"/>
      <c r="C75" s="110"/>
      <c r="D75" s="39"/>
      <c r="E75" s="38"/>
      <c r="F75" s="23"/>
      <c r="G75" s="43" t="s">
        <v>204</v>
      </c>
      <c r="H75" s="26" t="s">
        <v>48</v>
      </c>
      <c r="I75" s="44" t="s">
        <v>8</v>
      </c>
      <c r="J75" s="135"/>
      <c r="K75" s="11"/>
    </row>
    <row r="76" spans="1:11" s="10" customFormat="1" ht="25.5" customHeight="1" x14ac:dyDescent="0.25">
      <c r="A76" s="12">
        <f>VALUE(C76)</f>
        <v>42.02</v>
      </c>
      <c r="B76" s="120">
        <f>RANK(A76,$A$4:$A$103,1)</f>
        <v>37</v>
      </c>
      <c r="C76" s="109" t="s">
        <v>146</v>
      </c>
      <c r="D76" s="30" t="s">
        <v>26</v>
      </c>
      <c r="E76" s="25">
        <v>4</v>
      </c>
      <c r="F76" s="19" t="s">
        <v>291</v>
      </c>
      <c r="G76" s="20" t="s">
        <v>248</v>
      </c>
      <c r="H76" s="20" t="s">
        <v>297</v>
      </c>
      <c r="I76" s="21" t="s">
        <v>250</v>
      </c>
      <c r="J76" s="134"/>
      <c r="K76" s="11"/>
    </row>
    <row r="77" spans="1:11" s="10" customFormat="1" ht="17.25" customHeight="1" x14ac:dyDescent="0.25">
      <c r="A77" s="12"/>
      <c r="B77" s="121"/>
      <c r="C77" s="110"/>
      <c r="D77" s="39"/>
      <c r="E77" s="38"/>
      <c r="F77" s="23"/>
      <c r="G77" s="43" t="s">
        <v>204</v>
      </c>
      <c r="H77" s="45" t="s">
        <v>48</v>
      </c>
      <c r="I77" s="44" t="s">
        <v>8</v>
      </c>
      <c r="J77" s="135"/>
      <c r="K77" s="11"/>
    </row>
    <row r="78" spans="1:11" s="10" customFormat="1" ht="25.5" customHeight="1" x14ac:dyDescent="0.25">
      <c r="A78" s="12">
        <f>VALUE(C78)</f>
        <v>42.02</v>
      </c>
      <c r="B78" s="120">
        <f>RANK(A78,$A$4:$A$103,1)</f>
        <v>37</v>
      </c>
      <c r="C78" s="109" t="s">
        <v>146</v>
      </c>
      <c r="D78" s="30" t="s">
        <v>62</v>
      </c>
      <c r="E78" s="25">
        <v>3</v>
      </c>
      <c r="F78" s="19" t="s">
        <v>200</v>
      </c>
      <c r="G78" s="20" t="s">
        <v>187</v>
      </c>
      <c r="H78" s="20" t="s">
        <v>298</v>
      </c>
      <c r="I78" s="21" t="s">
        <v>289</v>
      </c>
      <c r="J78" s="134"/>
      <c r="K78" s="11"/>
    </row>
    <row r="79" spans="1:11" s="10" customFormat="1" ht="17.25" customHeight="1" x14ac:dyDescent="0.25">
      <c r="A79" s="12"/>
      <c r="B79" s="121"/>
      <c r="C79" s="110"/>
      <c r="D79" s="39"/>
      <c r="E79" s="38"/>
      <c r="F79" s="23"/>
      <c r="G79" s="31" t="s">
        <v>282</v>
      </c>
      <c r="H79" s="26" t="s">
        <v>34</v>
      </c>
      <c r="I79" s="44" t="s">
        <v>11</v>
      </c>
      <c r="J79" s="135"/>
      <c r="K79" s="11"/>
    </row>
    <row r="80" spans="1:11" s="10" customFormat="1" ht="25.5" customHeight="1" x14ac:dyDescent="0.25">
      <c r="A80" s="12">
        <f>VALUE(C80)</f>
        <v>42.06</v>
      </c>
      <c r="B80" s="120">
        <f>RANK(A80,$A$4:$A$103,1)</f>
        <v>39</v>
      </c>
      <c r="C80" s="111" t="s">
        <v>299</v>
      </c>
      <c r="D80" s="56" t="s">
        <v>2</v>
      </c>
      <c r="E80" s="27">
        <v>6</v>
      </c>
      <c r="F80" s="19" t="s">
        <v>300</v>
      </c>
      <c r="G80" s="20" t="s">
        <v>233</v>
      </c>
      <c r="H80" s="20" t="s">
        <v>223</v>
      </c>
      <c r="I80" s="21" t="s">
        <v>234</v>
      </c>
      <c r="J80" s="134"/>
      <c r="K80" s="11"/>
    </row>
    <row r="81" spans="1:11" s="10" customFormat="1" ht="17.25" customHeight="1" x14ac:dyDescent="0.25">
      <c r="A81" s="12"/>
      <c r="B81" s="121"/>
      <c r="C81" s="110"/>
      <c r="D81" s="39"/>
      <c r="E81" s="38"/>
      <c r="F81" s="23"/>
      <c r="G81" s="46" t="s">
        <v>231</v>
      </c>
      <c r="H81" s="47" t="s">
        <v>79</v>
      </c>
      <c r="I81" s="42" t="s">
        <v>8</v>
      </c>
      <c r="J81" s="135"/>
      <c r="K81" s="11"/>
    </row>
    <row r="82" spans="1:11" s="10" customFormat="1" ht="25.5" customHeight="1" x14ac:dyDescent="0.25">
      <c r="A82" s="12">
        <f>VALUE(C82)</f>
        <v>42.08</v>
      </c>
      <c r="B82" s="120">
        <f>RANK(A82,$A$4:$A$103,1)</f>
        <v>40</v>
      </c>
      <c r="C82" s="109" t="s">
        <v>147</v>
      </c>
      <c r="D82" s="30" t="s">
        <v>61</v>
      </c>
      <c r="E82" s="25">
        <v>5</v>
      </c>
      <c r="F82" s="19" t="s">
        <v>301</v>
      </c>
      <c r="G82" s="20" t="s">
        <v>302</v>
      </c>
      <c r="H82" s="20" t="s">
        <v>303</v>
      </c>
      <c r="I82" s="21" t="s">
        <v>304</v>
      </c>
      <c r="J82" s="134"/>
      <c r="K82" s="11"/>
    </row>
    <row r="83" spans="1:11" s="10" customFormat="1" ht="17.25" customHeight="1" x14ac:dyDescent="0.25">
      <c r="A83" s="12"/>
      <c r="B83" s="121"/>
      <c r="C83" s="110"/>
      <c r="D83" s="39"/>
      <c r="E83" s="38"/>
      <c r="F83" s="23"/>
      <c r="G83" s="43" t="s">
        <v>244</v>
      </c>
      <c r="H83" s="45" t="s">
        <v>63</v>
      </c>
      <c r="I83" s="44" t="s">
        <v>130</v>
      </c>
      <c r="J83" s="135"/>
      <c r="K83" s="11"/>
    </row>
    <row r="84" spans="1:11" s="10" customFormat="1" ht="25.5" customHeight="1" x14ac:dyDescent="0.25">
      <c r="A84" s="12">
        <f>VALUE(C84)</f>
        <v>42.15</v>
      </c>
      <c r="B84" s="120">
        <f>RANK(A84,$A$4:$A$103,1)</f>
        <v>41</v>
      </c>
      <c r="C84" s="112" t="s">
        <v>305</v>
      </c>
      <c r="D84" s="49" t="s">
        <v>7</v>
      </c>
      <c r="E84" s="32">
        <v>1</v>
      </c>
      <c r="F84" s="19" t="s">
        <v>216</v>
      </c>
      <c r="G84" s="20" t="s">
        <v>258</v>
      </c>
      <c r="H84" s="20" t="s">
        <v>275</v>
      </c>
      <c r="I84" s="21" t="s">
        <v>257</v>
      </c>
      <c r="J84" s="134"/>
      <c r="K84" s="11"/>
    </row>
    <row r="85" spans="1:11" s="10" customFormat="1" ht="17.25" customHeight="1" x14ac:dyDescent="0.25">
      <c r="A85" s="12"/>
      <c r="B85" s="121"/>
      <c r="C85" s="110"/>
      <c r="D85" s="39"/>
      <c r="E85" s="22"/>
      <c r="F85" s="23"/>
      <c r="G85" s="33" t="s">
        <v>306</v>
      </c>
      <c r="H85" s="34" t="s">
        <v>63</v>
      </c>
      <c r="I85" s="35" t="s">
        <v>102</v>
      </c>
      <c r="J85" s="135"/>
      <c r="K85" s="11"/>
    </row>
    <row r="86" spans="1:11" s="10" customFormat="1" ht="25.5" customHeight="1" x14ac:dyDescent="0.25">
      <c r="A86" s="12">
        <f>VALUE(C86)</f>
        <v>42.18</v>
      </c>
      <c r="B86" s="120">
        <f>RANK(A86,$A$4:$A$103,1)</f>
        <v>42</v>
      </c>
      <c r="C86" s="111" t="s">
        <v>148</v>
      </c>
      <c r="D86" s="51" t="s">
        <v>2</v>
      </c>
      <c r="E86" s="48">
        <v>6</v>
      </c>
      <c r="F86" s="19" t="s">
        <v>307</v>
      </c>
      <c r="G86" s="20" t="s">
        <v>233</v>
      </c>
      <c r="H86" s="20" t="s">
        <v>252</v>
      </c>
      <c r="I86" s="21" t="s">
        <v>234</v>
      </c>
      <c r="J86" s="134"/>
      <c r="K86" s="11"/>
    </row>
    <row r="87" spans="1:11" s="10" customFormat="1" ht="17.25" customHeight="1" x14ac:dyDescent="0.25">
      <c r="A87" s="12"/>
      <c r="B87" s="121"/>
      <c r="C87" s="110"/>
      <c r="D87" s="39"/>
      <c r="E87" s="22"/>
      <c r="F87" s="23"/>
      <c r="G87" s="46" t="s">
        <v>255</v>
      </c>
      <c r="H87" s="47" t="s">
        <v>84</v>
      </c>
      <c r="I87" s="42" t="s">
        <v>130</v>
      </c>
      <c r="J87" s="135"/>
      <c r="K87" s="11"/>
    </row>
    <row r="88" spans="1:11" s="10" customFormat="1" ht="25.5" customHeight="1" x14ac:dyDescent="0.25">
      <c r="A88" s="12">
        <f>VALUE(C88)</f>
        <v>42.27</v>
      </c>
      <c r="B88" s="120">
        <f>RANK(A88,$A$4:$A$103,1)</f>
        <v>43</v>
      </c>
      <c r="C88" s="111" t="s">
        <v>149</v>
      </c>
      <c r="D88" s="56" t="s">
        <v>58</v>
      </c>
      <c r="E88" s="48">
        <v>1</v>
      </c>
      <c r="F88" s="19" t="s">
        <v>308</v>
      </c>
      <c r="G88" s="20" t="s">
        <v>309</v>
      </c>
      <c r="H88" s="20" t="s">
        <v>310</v>
      </c>
      <c r="I88" s="21" t="s">
        <v>311</v>
      </c>
      <c r="J88" s="134"/>
      <c r="K88" s="11"/>
    </row>
    <row r="89" spans="1:11" s="10" customFormat="1" ht="17.25" customHeight="1" x14ac:dyDescent="0.25">
      <c r="A89" s="12"/>
      <c r="B89" s="121"/>
      <c r="C89" s="110"/>
      <c r="D89" s="28"/>
      <c r="E89" s="22"/>
      <c r="F89" s="23"/>
      <c r="G89" s="46" t="s">
        <v>135</v>
      </c>
      <c r="H89" s="47" t="s">
        <v>129</v>
      </c>
      <c r="I89" s="42" t="s">
        <v>8</v>
      </c>
      <c r="J89" s="135"/>
      <c r="K89" s="11"/>
    </row>
    <row r="90" spans="1:11" s="10" customFormat="1" ht="25.5" customHeight="1" x14ac:dyDescent="0.25">
      <c r="A90" s="12">
        <f>VALUE(C90)</f>
        <v>42.3</v>
      </c>
      <c r="B90" s="120">
        <f>RANK(A90,$A$4:$A$103,1)</f>
        <v>44</v>
      </c>
      <c r="C90" s="109" t="s">
        <v>312</v>
      </c>
      <c r="D90" s="30" t="s">
        <v>14</v>
      </c>
      <c r="E90" s="25">
        <v>6</v>
      </c>
      <c r="F90" s="19" t="s">
        <v>313</v>
      </c>
      <c r="G90" s="20" t="s">
        <v>314</v>
      </c>
      <c r="H90" s="20" t="s">
        <v>315</v>
      </c>
      <c r="I90" s="21" t="s">
        <v>316</v>
      </c>
      <c r="J90" s="134"/>
      <c r="K90" s="11"/>
    </row>
    <row r="91" spans="1:11" s="10" customFormat="1" ht="17.25" customHeight="1" x14ac:dyDescent="0.25">
      <c r="A91" s="12"/>
      <c r="B91" s="121"/>
      <c r="C91" s="110"/>
      <c r="D91" s="39"/>
      <c r="E91" s="22"/>
      <c r="F91" s="23"/>
      <c r="G91" s="31" t="s">
        <v>204</v>
      </c>
      <c r="H91" s="26" t="s">
        <v>48</v>
      </c>
      <c r="I91" s="44" t="s">
        <v>8</v>
      </c>
      <c r="J91" s="135"/>
      <c r="K91" s="11"/>
    </row>
    <row r="92" spans="1:11" s="10" customFormat="1" ht="25.5" customHeight="1" x14ac:dyDescent="0.25">
      <c r="A92" s="12">
        <f>VALUE(C92)</f>
        <v>42.34</v>
      </c>
      <c r="B92" s="120">
        <f>RANK(A92,$A$4:$A$103,1)</f>
        <v>45</v>
      </c>
      <c r="C92" s="109" t="s">
        <v>317</v>
      </c>
      <c r="D92" s="30" t="s">
        <v>35</v>
      </c>
      <c r="E92" s="25">
        <v>2</v>
      </c>
      <c r="F92" s="19" t="s">
        <v>318</v>
      </c>
      <c r="G92" s="20" t="s">
        <v>319</v>
      </c>
      <c r="H92" s="20" t="s">
        <v>320</v>
      </c>
      <c r="I92" s="21" t="s">
        <v>321</v>
      </c>
      <c r="J92" s="134"/>
      <c r="K92" s="11"/>
    </row>
    <row r="93" spans="1:11" s="10" customFormat="1" ht="17.25" customHeight="1" x14ac:dyDescent="0.25">
      <c r="A93" s="12"/>
      <c r="B93" s="121"/>
      <c r="C93" s="110"/>
      <c r="D93" s="28"/>
      <c r="E93" s="38"/>
      <c r="F93" s="23"/>
      <c r="G93" s="43" t="s">
        <v>104</v>
      </c>
      <c r="H93" s="45" t="s">
        <v>322</v>
      </c>
      <c r="I93" s="44" t="s">
        <v>11</v>
      </c>
      <c r="J93" s="135"/>
      <c r="K93" s="11"/>
    </row>
    <row r="94" spans="1:11" s="10" customFormat="1" ht="25.5" customHeight="1" x14ac:dyDescent="0.25">
      <c r="A94" s="12">
        <f>VALUE(C94)</f>
        <v>42.35</v>
      </c>
      <c r="B94" s="120">
        <f>RANK(A94,$A$4:$A$103,1)</f>
        <v>46</v>
      </c>
      <c r="C94" s="109" t="s">
        <v>150</v>
      </c>
      <c r="D94" s="30" t="s">
        <v>7</v>
      </c>
      <c r="E94" s="25">
        <v>1</v>
      </c>
      <c r="F94" s="19" t="s">
        <v>214</v>
      </c>
      <c r="G94" s="20" t="s">
        <v>281</v>
      </c>
      <c r="H94" s="20" t="s">
        <v>323</v>
      </c>
      <c r="I94" s="21" t="s">
        <v>324</v>
      </c>
      <c r="J94" s="134"/>
      <c r="K94" s="11"/>
    </row>
    <row r="95" spans="1:11" s="10" customFormat="1" ht="17.25" customHeight="1" x14ac:dyDescent="0.25">
      <c r="A95" s="12"/>
      <c r="B95" s="121"/>
      <c r="C95" s="110"/>
      <c r="D95" s="28"/>
      <c r="E95" s="38"/>
      <c r="F95" s="23"/>
      <c r="G95" s="43" t="s">
        <v>259</v>
      </c>
      <c r="H95" s="26" t="s">
        <v>80</v>
      </c>
      <c r="I95" s="44" t="s">
        <v>8</v>
      </c>
      <c r="J95" s="135"/>
      <c r="K95" s="11"/>
    </row>
    <row r="96" spans="1:11" s="10" customFormat="1" ht="25.5" customHeight="1" x14ac:dyDescent="0.25">
      <c r="A96" s="12">
        <f>VALUE(C96)</f>
        <v>42.36</v>
      </c>
      <c r="B96" s="120">
        <f>RANK(A96,$A$4:$A$103,1)</f>
        <v>47</v>
      </c>
      <c r="C96" s="111" t="s">
        <v>325</v>
      </c>
      <c r="D96" s="51" t="s">
        <v>66</v>
      </c>
      <c r="E96" s="27">
        <v>3</v>
      </c>
      <c r="F96" s="19" t="s">
        <v>326</v>
      </c>
      <c r="G96" s="20" t="s">
        <v>239</v>
      </c>
      <c r="H96" s="20" t="s">
        <v>240</v>
      </c>
      <c r="I96" s="21" t="s">
        <v>261</v>
      </c>
      <c r="J96" s="134"/>
      <c r="K96" s="11"/>
    </row>
    <row r="97" spans="1:11" s="10" customFormat="1" ht="17.25" customHeight="1" x14ac:dyDescent="0.25">
      <c r="A97" s="12"/>
      <c r="B97" s="121"/>
      <c r="C97" s="110"/>
      <c r="D97" s="39"/>
      <c r="E97" s="22"/>
      <c r="F97" s="23"/>
      <c r="G97" s="46" t="s">
        <v>104</v>
      </c>
      <c r="H97" s="45" t="s">
        <v>322</v>
      </c>
      <c r="I97" s="42" t="s">
        <v>11</v>
      </c>
      <c r="J97" s="135"/>
      <c r="K97" s="11"/>
    </row>
    <row r="98" spans="1:11" s="10" customFormat="1" ht="25.5" customHeight="1" x14ac:dyDescent="0.25">
      <c r="A98" s="12">
        <f>VALUE(C98)</f>
        <v>42.38</v>
      </c>
      <c r="B98" s="120">
        <f>RANK(A98,$A$4:$A$103,1)</f>
        <v>48</v>
      </c>
      <c r="C98" s="111" t="s">
        <v>327</v>
      </c>
      <c r="D98" s="56" t="s">
        <v>27</v>
      </c>
      <c r="E98" s="27">
        <v>2</v>
      </c>
      <c r="F98" s="19" t="s">
        <v>328</v>
      </c>
      <c r="G98" s="20" t="s">
        <v>329</v>
      </c>
      <c r="H98" s="20" t="s">
        <v>330</v>
      </c>
      <c r="I98" s="21" t="s">
        <v>331</v>
      </c>
      <c r="J98" s="134"/>
      <c r="K98" s="11"/>
    </row>
    <row r="99" spans="1:11" s="10" customFormat="1" ht="17.25" customHeight="1" x14ac:dyDescent="0.25">
      <c r="A99" s="12"/>
      <c r="B99" s="121"/>
      <c r="C99" s="110"/>
      <c r="D99" s="28"/>
      <c r="E99" s="38"/>
      <c r="F99" s="23"/>
      <c r="G99" s="46" t="s">
        <v>231</v>
      </c>
      <c r="H99" s="47" t="s">
        <v>79</v>
      </c>
      <c r="I99" s="42" t="s">
        <v>8</v>
      </c>
      <c r="J99" s="135"/>
      <c r="K99" s="11"/>
    </row>
    <row r="100" spans="1:11" s="10" customFormat="1" ht="25.5" customHeight="1" x14ac:dyDescent="0.25">
      <c r="A100" s="12">
        <f>VALUE(C100)</f>
        <v>42.4</v>
      </c>
      <c r="B100" s="120">
        <f>RANK(A100,$A$4:$A$103,1)</f>
        <v>49</v>
      </c>
      <c r="C100" s="109" t="s">
        <v>332</v>
      </c>
      <c r="D100" s="30" t="s">
        <v>78</v>
      </c>
      <c r="E100" s="25">
        <v>1</v>
      </c>
      <c r="F100" s="19" t="s">
        <v>333</v>
      </c>
      <c r="G100" s="20" t="s">
        <v>334</v>
      </c>
      <c r="H100" s="20" t="s">
        <v>335</v>
      </c>
      <c r="I100" s="21" t="s">
        <v>336</v>
      </c>
      <c r="J100" s="134"/>
      <c r="K100" s="11"/>
    </row>
    <row r="101" spans="1:11" s="10" customFormat="1" ht="17.25" customHeight="1" x14ac:dyDescent="0.25">
      <c r="A101" s="12"/>
      <c r="B101" s="121"/>
      <c r="C101" s="110"/>
      <c r="D101" s="39"/>
      <c r="E101" s="38"/>
      <c r="F101" s="50"/>
      <c r="G101" s="43" t="s">
        <v>204</v>
      </c>
      <c r="H101" s="26" t="s">
        <v>48</v>
      </c>
      <c r="I101" s="44" t="s">
        <v>8</v>
      </c>
      <c r="J101" s="135"/>
      <c r="K101" s="11"/>
    </row>
    <row r="102" spans="1:11" s="10" customFormat="1" ht="25.5" customHeight="1" x14ac:dyDescent="0.25">
      <c r="A102" s="12">
        <f>VALUE(C102)</f>
        <v>42.41</v>
      </c>
      <c r="B102" s="120">
        <f>RANK(A102,$A$4:$A$103,1)</f>
        <v>50</v>
      </c>
      <c r="C102" s="111" t="s">
        <v>108</v>
      </c>
      <c r="D102" s="51" t="s">
        <v>56</v>
      </c>
      <c r="E102" s="48">
        <v>2</v>
      </c>
      <c r="F102" s="19" t="s">
        <v>337</v>
      </c>
      <c r="G102" s="20" t="s">
        <v>338</v>
      </c>
      <c r="H102" s="20" t="s">
        <v>339</v>
      </c>
      <c r="I102" s="21" t="s">
        <v>340</v>
      </c>
      <c r="J102" s="134"/>
      <c r="K102" s="11"/>
    </row>
    <row r="103" spans="1:11" s="10" customFormat="1" ht="17.25" customHeight="1" x14ac:dyDescent="0.25">
      <c r="A103" s="12"/>
      <c r="B103" s="121"/>
      <c r="C103" s="110"/>
      <c r="D103" s="39"/>
      <c r="E103" s="38"/>
      <c r="F103" s="50"/>
      <c r="G103" s="46" t="s">
        <v>133</v>
      </c>
      <c r="H103" s="45" t="s">
        <v>63</v>
      </c>
      <c r="I103" s="42" t="s">
        <v>341</v>
      </c>
      <c r="J103" s="135"/>
      <c r="K103" s="11"/>
    </row>
    <row r="104" spans="1:11" ht="23.25" customHeight="1" x14ac:dyDescent="0.25">
      <c r="A104" s="12"/>
      <c r="D104" s="130" t="s">
        <v>25</v>
      </c>
      <c r="E104" s="130"/>
      <c r="F104" s="130"/>
      <c r="G104" s="130"/>
      <c r="H104" s="130"/>
      <c r="I104" s="130"/>
    </row>
    <row r="105" spans="1:11" ht="23.25" customHeight="1" x14ac:dyDescent="0.25">
      <c r="A105" s="12"/>
      <c r="D105" s="131"/>
      <c r="E105" s="131"/>
      <c r="F105" s="131"/>
      <c r="G105" s="131"/>
      <c r="H105" s="131"/>
      <c r="I105" s="131"/>
    </row>
    <row r="106" spans="1:11" ht="23.25" customHeight="1" x14ac:dyDescent="0.25">
      <c r="A106" s="12"/>
      <c r="D106" s="131"/>
      <c r="E106" s="131"/>
      <c r="F106" s="131"/>
      <c r="G106" s="131"/>
      <c r="H106" s="131"/>
      <c r="I106" s="131"/>
    </row>
    <row r="107" spans="1:11" ht="23.25" customHeight="1" x14ac:dyDescent="0.25">
      <c r="A107" s="12">
        <f t="shared" ref="A107" si="0">VALUE(C107)</f>
        <v>42.42</v>
      </c>
      <c r="B107" s="120">
        <f>RANK(A107,$A$4:$A$118,1)</f>
        <v>51</v>
      </c>
      <c r="C107" s="64" t="s">
        <v>342</v>
      </c>
      <c r="D107" s="56" t="s">
        <v>12</v>
      </c>
      <c r="E107" s="27">
        <v>2</v>
      </c>
      <c r="F107" s="19" t="s">
        <v>343</v>
      </c>
      <c r="G107" s="20" t="s">
        <v>344</v>
      </c>
      <c r="H107" s="20" t="s">
        <v>345</v>
      </c>
      <c r="I107" s="21" t="s">
        <v>346</v>
      </c>
    </row>
    <row r="108" spans="1:11" ht="23.25" customHeight="1" x14ac:dyDescent="0.25">
      <c r="A108" s="12"/>
      <c r="B108" s="121"/>
      <c r="C108" s="63"/>
      <c r="D108" s="28"/>
      <c r="E108" s="38"/>
      <c r="F108" s="23"/>
      <c r="G108" s="46" t="s">
        <v>231</v>
      </c>
      <c r="H108" s="47" t="s">
        <v>79</v>
      </c>
      <c r="I108" s="42" t="s">
        <v>8</v>
      </c>
    </row>
    <row r="109" spans="1:11" ht="23.25" customHeight="1" x14ac:dyDescent="0.25">
      <c r="A109" s="12">
        <f t="shared" ref="A109" si="1">VALUE(C109)</f>
        <v>42.45</v>
      </c>
      <c r="B109" s="120">
        <f>RANK(A109,$A$4:$A$118,1)</f>
        <v>52</v>
      </c>
      <c r="C109" s="64" t="s">
        <v>151</v>
      </c>
      <c r="D109" s="56" t="s">
        <v>12</v>
      </c>
      <c r="E109" s="27">
        <v>2</v>
      </c>
      <c r="F109" s="19" t="s">
        <v>343</v>
      </c>
      <c r="G109" s="20" t="s">
        <v>280</v>
      </c>
      <c r="H109" s="20" t="s">
        <v>347</v>
      </c>
      <c r="I109" s="21" t="s">
        <v>278</v>
      </c>
    </row>
    <row r="110" spans="1:11" ht="23.25" customHeight="1" x14ac:dyDescent="0.25">
      <c r="A110" s="12"/>
      <c r="B110" s="121"/>
      <c r="C110" s="63"/>
      <c r="D110" s="28"/>
      <c r="E110" s="38"/>
      <c r="F110" s="23"/>
      <c r="G110" s="46" t="s">
        <v>135</v>
      </c>
      <c r="H110" s="47" t="s">
        <v>129</v>
      </c>
      <c r="I110" s="42" t="s">
        <v>8</v>
      </c>
    </row>
    <row r="111" spans="1:11" ht="23.25" customHeight="1" x14ac:dyDescent="0.25">
      <c r="A111" s="12">
        <f t="shared" ref="A111" si="2">VALUE(C111)</f>
        <v>42.46</v>
      </c>
      <c r="B111" s="120">
        <f>RANK(A111,$A$4:$A$112,1)</f>
        <v>53</v>
      </c>
      <c r="C111" s="64" t="s">
        <v>109</v>
      </c>
      <c r="D111" s="56" t="s">
        <v>35</v>
      </c>
      <c r="E111" s="27">
        <v>2</v>
      </c>
      <c r="F111" s="19" t="s">
        <v>348</v>
      </c>
      <c r="G111" s="20" t="s">
        <v>321</v>
      </c>
      <c r="H111" s="20" t="s">
        <v>318</v>
      </c>
      <c r="I111" s="21" t="s">
        <v>349</v>
      </c>
    </row>
    <row r="112" spans="1:11" ht="23.25" customHeight="1" x14ac:dyDescent="0.25">
      <c r="A112" s="12"/>
      <c r="B112" s="121"/>
      <c r="C112" s="63"/>
      <c r="D112" s="28"/>
      <c r="E112" s="38"/>
      <c r="F112" s="23"/>
      <c r="G112" s="46" t="s">
        <v>235</v>
      </c>
      <c r="H112" s="47" t="s">
        <v>83</v>
      </c>
      <c r="I112" s="42" t="s">
        <v>11</v>
      </c>
    </row>
    <row r="113" spans="1:9" ht="23.25" customHeight="1" x14ac:dyDescent="0.25">
      <c r="A113" s="12">
        <f t="shared" ref="A113" si="3">VALUE(C113)</f>
        <v>42.46</v>
      </c>
      <c r="B113" s="120">
        <f>RANK(A113,$A$4:$A$114,1)</f>
        <v>53</v>
      </c>
      <c r="C113" s="64" t="s">
        <v>109</v>
      </c>
      <c r="D113" s="56" t="s">
        <v>7</v>
      </c>
      <c r="E113" s="27">
        <v>1</v>
      </c>
      <c r="F113" s="19" t="s">
        <v>275</v>
      </c>
      <c r="G113" s="20" t="s">
        <v>350</v>
      </c>
      <c r="H113" s="20" t="s">
        <v>324</v>
      </c>
      <c r="I113" s="21" t="s">
        <v>257</v>
      </c>
    </row>
    <row r="114" spans="1:9" ht="23.25" customHeight="1" x14ac:dyDescent="0.25">
      <c r="A114" s="12"/>
      <c r="B114" s="121"/>
      <c r="C114" s="63"/>
      <c r="D114" s="28"/>
      <c r="E114" s="38"/>
      <c r="F114" s="23"/>
      <c r="G114" s="46" t="s">
        <v>351</v>
      </c>
      <c r="H114" s="47" t="s">
        <v>83</v>
      </c>
      <c r="I114" s="42" t="s">
        <v>102</v>
      </c>
    </row>
    <row r="115" spans="1:9" ht="23.25" customHeight="1" x14ac:dyDescent="0.25">
      <c r="A115" s="12">
        <f t="shared" ref="A115" si="4">VALUE(C115)</f>
        <v>42.48</v>
      </c>
      <c r="B115" s="120">
        <f>RANK(A115,$A$4:$A$118,1)</f>
        <v>55</v>
      </c>
      <c r="C115" s="64" t="s">
        <v>352</v>
      </c>
      <c r="D115" s="56" t="s">
        <v>65</v>
      </c>
      <c r="E115" s="27">
        <v>1</v>
      </c>
      <c r="F115" s="19" t="s">
        <v>353</v>
      </c>
      <c r="G115" s="20" t="s">
        <v>354</v>
      </c>
      <c r="H115" s="20" t="s">
        <v>355</v>
      </c>
      <c r="I115" s="21" t="s">
        <v>356</v>
      </c>
    </row>
    <row r="116" spans="1:9" ht="23.25" customHeight="1" x14ac:dyDescent="0.25">
      <c r="A116" s="12"/>
      <c r="B116" s="121"/>
      <c r="C116" s="63"/>
      <c r="D116" s="28"/>
      <c r="E116" s="38"/>
      <c r="F116" s="23"/>
      <c r="G116" s="46" t="s">
        <v>204</v>
      </c>
      <c r="H116" s="47" t="s">
        <v>48</v>
      </c>
      <c r="I116" s="42" t="s">
        <v>8</v>
      </c>
    </row>
    <row r="117" spans="1:9" ht="23.25" customHeight="1" x14ac:dyDescent="0.25">
      <c r="A117" s="12">
        <f t="shared" ref="A117" si="5">VALUE(C117)</f>
        <v>42.51</v>
      </c>
      <c r="B117" s="120">
        <f>RANK(A117,$A$4:$A$118,1)</f>
        <v>56</v>
      </c>
      <c r="C117" s="64" t="s">
        <v>152</v>
      </c>
      <c r="D117" s="56" t="s">
        <v>12</v>
      </c>
      <c r="E117" s="27">
        <v>2</v>
      </c>
      <c r="F117" s="19" t="s">
        <v>343</v>
      </c>
      <c r="G117" s="20" t="s">
        <v>344</v>
      </c>
      <c r="H117" s="20" t="s">
        <v>357</v>
      </c>
      <c r="I117" s="21" t="s">
        <v>278</v>
      </c>
    </row>
    <row r="118" spans="1:9" ht="23.25" customHeight="1" x14ac:dyDescent="0.25">
      <c r="A118" s="12"/>
      <c r="B118" s="121"/>
      <c r="C118" s="63"/>
      <c r="D118" s="28"/>
      <c r="E118" s="38"/>
      <c r="F118" s="23"/>
      <c r="G118" s="46" t="s">
        <v>235</v>
      </c>
      <c r="H118" s="47" t="s">
        <v>83</v>
      </c>
      <c r="I118" s="42" t="s">
        <v>11</v>
      </c>
    </row>
    <row r="119" spans="1:9" ht="23.25" customHeight="1" x14ac:dyDescent="0.25">
      <c r="A119" s="12"/>
      <c r="B119" s="120"/>
      <c r="C119" s="64"/>
      <c r="D119" s="56"/>
      <c r="E119" s="27"/>
      <c r="F119" s="19"/>
      <c r="G119" s="20"/>
      <c r="H119" s="20"/>
      <c r="I119" s="21"/>
    </row>
    <row r="120" spans="1:9" ht="23.25" customHeight="1" x14ac:dyDescent="0.25">
      <c r="A120" s="12"/>
      <c r="B120" s="121"/>
      <c r="C120" s="63"/>
      <c r="D120" s="28"/>
      <c r="E120" s="38"/>
      <c r="F120" s="23"/>
      <c r="G120" s="46"/>
      <c r="H120" s="47"/>
      <c r="I120" s="42"/>
    </row>
    <row r="121" spans="1:9" ht="23.25" customHeight="1" x14ac:dyDescent="0.25">
      <c r="A121" s="12"/>
      <c r="B121" s="120"/>
      <c r="C121" s="64"/>
      <c r="D121" s="56"/>
      <c r="E121" s="27"/>
      <c r="F121" s="19"/>
      <c r="G121" s="20"/>
      <c r="H121" s="20"/>
      <c r="I121" s="21"/>
    </row>
    <row r="122" spans="1:9" ht="23.25" customHeight="1" x14ac:dyDescent="0.25">
      <c r="A122" s="12"/>
      <c r="B122" s="121"/>
      <c r="C122" s="63"/>
      <c r="D122" s="28"/>
      <c r="E122" s="38"/>
      <c r="F122" s="23"/>
      <c r="G122" s="46"/>
      <c r="H122" s="47"/>
      <c r="I122" s="42"/>
    </row>
    <row r="123" spans="1:9" ht="23.25" customHeight="1" x14ac:dyDescent="0.25">
      <c r="A123" s="12"/>
      <c r="B123" s="120"/>
      <c r="C123" s="64"/>
      <c r="D123" s="56"/>
      <c r="E123" s="27"/>
      <c r="F123" s="19"/>
      <c r="G123" s="20"/>
      <c r="H123" s="20"/>
      <c r="I123" s="21"/>
    </row>
    <row r="124" spans="1:9" ht="23.25" customHeight="1" x14ac:dyDescent="0.25">
      <c r="A124" s="12"/>
      <c r="B124" s="121"/>
      <c r="C124" s="63"/>
      <c r="D124" s="28"/>
      <c r="E124" s="38"/>
      <c r="F124" s="23"/>
      <c r="G124" s="58"/>
      <c r="H124" s="59"/>
      <c r="I124" s="42"/>
    </row>
  </sheetData>
  <mergeCells count="115">
    <mergeCell ref="B102:B103"/>
    <mergeCell ref="J102:J103"/>
    <mergeCell ref="J100:J101"/>
    <mergeCell ref="J98:J99"/>
    <mergeCell ref="J96:J97"/>
    <mergeCell ref="B100:B101"/>
    <mergeCell ref="J86:J87"/>
    <mergeCell ref="J88:J89"/>
    <mergeCell ref="J90:J91"/>
    <mergeCell ref="J92:J93"/>
    <mergeCell ref="J94:J95"/>
    <mergeCell ref="B94:B95"/>
    <mergeCell ref="B96:B97"/>
    <mergeCell ref="B98:B99"/>
    <mergeCell ref="B92:B93"/>
    <mergeCell ref="J66:J67"/>
    <mergeCell ref="J68:J69"/>
    <mergeCell ref="J70:J71"/>
    <mergeCell ref="J72:J73"/>
    <mergeCell ref="J74:J75"/>
    <mergeCell ref="B88:B89"/>
    <mergeCell ref="B90:B91"/>
    <mergeCell ref="J80:J81"/>
    <mergeCell ref="J82:J83"/>
    <mergeCell ref="J84:J85"/>
    <mergeCell ref="J76:J77"/>
    <mergeCell ref="B66:B67"/>
    <mergeCell ref="B68:B69"/>
    <mergeCell ref="B70:B71"/>
    <mergeCell ref="B74:B75"/>
    <mergeCell ref="B78:B79"/>
    <mergeCell ref="B80:B81"/>
    <mergeCell ref="B82:B83"/>
    <mergeCell ref="B84:B85"/>
    <mergeCell ref="B86:B87"/>
    <mergeCell ref="J78:J79"/>
    <mergeCell ref="J2:J3"/>
    <mergeCell ref="J4:J5"/>
    <mergeCell ref="J6:J7"/>
    <mergeCell ref="J8:J9"/>
    <mergeCell ref="J10:J11"/>
    <mergeCell ref="J12:J13"/>
    <mergeCell ref="J16:J17"/>
    <mergeCell ref="J18:J19"/>
    <mergeCell ref="J20:J21"/>
    <mergeCell ref="J14:J15"/>
    <mergeCell ref="J22:J23"/>
    <mergeCell ref="J24:J25"/>
    <mergeCell ref="J26:J27"/>
    <mergeCell ref="J28:J29"/>
    <mergeCell ref="J30:J31"/>
    <mergeCell ref="J32:J33"/>
    <mergeCell ref="J34:J35"/>
    <mergeCell ref="J36:J37"/>
    <mergeCell ref="B76:B77"/>
    <mergeCell ref="B64:B65"/>
    <mergeCell ref="J38:J39"/>
    <mergeCell ref="J40:J41"/>
    <mergeCell ref="J42:J43"/>
    <mergeCell ref="J44:J45"/>
    <mergeCell ref="J46:J47"/>
    <mergeCell ref="J48:J49"/>
    <mergeCell ref="J50:J51"/>
    <mergeCell ref="J52:J53"/>
    <mergeCell ref="J54:J55"/>
    <mergeCell ref="J56:J57"/>
    <mergeCell ref="J58:J59"/>
    <mergeCell ref="J60:J61"/>
    <mergeCell ref="J62:J63"/>
    <mergeCell ref="J64:J65"/>
    <mergeCell ref="E2:E3"/>
    <mergeCell ref="D104:I106"/>
    <mergeCell ref="B4:B5"/>
    <mergeCell ref="B6:B7"/>
    <mergeCell ref="B8:B9"/>
    <mergeCell ref="B10:B11"/>
    <mergeCell ref="B38:B39"/>
    <mergeCell ref="B40:B41"/>
    <mergeCell ref="B42:B43"/>
    <mergeCell ref="B46:B47"/>
    <mergeCell ref="B44:B45"/>
    <mergeCell ref="B30:B31"/>
    <mergeCell ref="B32:B33"/>
    <mergeCell ref="B34:B35"/>
    <mergeCell ref="B36:B37"/>
    <mergeCell ref="B72:B73"/>
    <mergeCell ref="B58:B59"/>
    <mergeCell ref="B60:B61"/>
    <mergeCell ref="B62:B63"/>
    <mergeCell ref="B48:B49"/>
    <mergeCell ref="B50:B51"/>
    <mergeCell ref="B52:B53"/>
    <mergeCell ref="B54:B55"/>
    <mergeCell ref="B56:B57"/>
    <mergeCell ref="B28:B29"/>
    <mergeCell ref="B16:B17"/>
    <mergeCell ref="C2:C3"/>
    <mergeCell ref="D2:D3"/>
    <mergeCell ref="B14:B15"/>
    <mergeCell ref="B18:B19"/>
    <mergeCell ref="B20:B21"/>
    <mergeCell ref="B22:B23"/>
    <mergeCell ref="B12:B13"/>
    <mergeCell ref="B2:B3"/>
    <mergeCell ref="B24:B25"/>
    <mergeCell ref="B26:B27"/>
    <mergeCell ref="B107:B108"/>
    <mergeCell ref="B109:B110"/>
    <mergeCell ref="B111:B112"/>
    <mergeCell ref="B121:B122"/>
    <mergeCell ref="B123:B124"/>
    <mergeCell ref="B113:B114"/>
    <mergeCell ref="B115:B116"/>
    <mergeCell ref="B117:B118"/>
    <mergeCell ref="B119:B120"/>
  </mergeCells>
  <phoneticPr fontId="3"/>
  <printOptions horizontalCentered="1"/>
  <pageMargins left="0.39370078740157483" right="0.39370078740157483" top="0.39370078740157483" bottom="0.19685039370078741" header="0.51181102362204722" footer="0.51181102362204722"/>
  <pageSetup paperSize="9" scale="71" fitToWidth="2" fitToHeight="2" orientation="portrait" r:id="rId1"/>
  <headerFooter alignWithMargins="0"/>
  <rowBreaks count="1" manualBreakCount="1">
    <brk id="55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K124"/>
  <sheetViews>
    <sheetView view="pageBreakPreview" zoomScale="60" zoomScaleNormal="70" workbookViewId="0">
      <selection activeCell="K4" sqref="K4:K13"/>
    </sheetView>
  </sheetViews>
  <sheetFormatPr defaultColWidth="11" defaultRowHeight="23.25" customHeight="1" x14ac:dyDescent="0.2"/>
  <cols>
    <col min="1" max="1" width="7.33203125" style="8" customWidth="1"/>
    <col min="2" max="2" width="5.109375" style="13" customWidth="1"/>
    <col min="3" max="3" width="11.33203125" style="8" customWidth="1"/>
    <col min="4" max="4" width="18.21875" style="8" customWidth="1"/>
    <col min="5" max="5" width="4.44140625" style="13" customWidth="1"/>
    <col min="6" max="6" width="20.77734375" style="14" customWidth="1"/>
    <col min="7" max="9" width="20.77734375" style="8" customWidth="1"/>
    <col min="10" max="10" width="7.88671875" style="8" customWidth="1"/>
    <col min="11" max="11" width="9" style="13" customWidth="1"/>
    <col min="12" max="229" width="9" style="8" customWidth="1"/>
    <col min="230" max="16384" width="11" style="8"/>
  </cols>
  <sheetData>
    <row r="1" spans="1:11" ht="23.25" customHeight="1" x14ac:dyDescent="0.25">
      <c r="A1" s="1" t="s">
        <v>6</v>
      </c>
      <c r="B1" s="2"/>
      <c r="C1" s="3" t="s">
        <v>22</v>
      </c>
      <c r="D1" s="3" t="s">
        <v>23</v>
      </c>
      <c r="F1" s="68" t="s">
        <v>21</v>
      </c>
      <c r="G1" s="7"/>
      <c r="H1" s="7"/>
      <c r="I1" s="4"/>
    </row>
    <row r="2" spans="1:11" s="10" customFormat="1" ht="18.75" customHeight="1" x14ac:dyDescent="0.25">
      <c r="A2" s="9"/>
      <c r="B2" s="126" t="s">
        <v>1</v>
      </c>
      <c r="C2" s="137" t="s">
        <v>4</v>
      </c>
      <c r="D2" s="124" t="s">
        <v>5</v>
      </c>
      <c r="E2" s="128" t="s">
        <v>18</v>
      </c>
      <c r="F2" s="15" t="s">
        <v>28</v>
      </c>
      <c r="G2" s="114" t="s">
        <v>29</v>
      </c>
      <c r="H2" s="114" t="s">
        <v>30</v>
      </c>
      <c r="I2" s="61" t="s">
        <v>31</v>
      </c>
      <c r="J2" s="136" t="s">
        <v>53</v>
      </c>
      <c r="K2" s="11"/>
    </row>
    <row r="3" spans="1:11" s="11" customFormat="1" ht="18.75" customHeight="1" x14ac:dyDescent="0.25">
      <c r="A3" s="11" t="s">
        <v>0</v>
      </c>
      <c r="B3" s="127"/>
      <c r="C3" s="138"/>
      <c r="D3" s="125"/>
      <c r="E3" s="129"/>
      <c r="F3" s="15"/>
      <c r="G3" s="16" t="s">
        <v>15</v>
      </c>
      <c r="H3" s="17" t="s">
        <v>16</v>
      </c>
      <c r="I3" s="62" t="s">
        <v>17</v>
      </c>
      <c r="J3" s="136"/>
    </row>
    <row r="4" spans="1:11" s="10" customFormat="1" ht="25.5" customHeight="1" x14ac:dyDescent="0.25">
      <c r="A4" s="12">
        <f>VALUE(C4)</f>
        <v>40.08</v>
      </c>
      <c r="B4" s="120">
        <f>RANK(A4,$A$4:$A$103,1)</f>
        <v>1</v>
      </c>
      <c r="C4" s="109" t="s">
        <v>186</v>
      </c>
      <c r="D4" s="30" t="s">
        <v>62</v>
      </c>
      <c r="E4" s="113">
        <v>3</v>
      </c>
      <c r="F4" s="77" t="s">
        <v>187</v>
      </c>
      <c r="G4" s="87" t="s">
        <v>188</v>
      </c>
      <c r="H4" s="87" t="s">
        <v>189</v>
      </c>
      <c r="I4" s="21" t="s">
        <v>190</v>
      </c>
      <c r="J4" s="132" t="s">
        <v>111</v>
      </c>
      <c r="K4" s="11"/>
    </row>
    <row r="5" spans="1:11" s="10" customFormat="1" ht="17.25" customHeight="1" x14ac:dyDescent="0.25">
      <c r="A5" s="12"/>
      <c r="B5" s="121"/>
      <c r="C5" s="110"/>
      <c r="D5" s="39"/>
      <c r="E5" s="22"/>
      <c r="F5" s="89"/>
      <c r="G5" s="43" t="s">
        <v>191</v>
      </c>
      <c r="H5" s="26" t="s">
        <v>127</v>
      </c>
      <c r="I5" s="44" t="s">
        <v>192</v>
      </c>
      <c r="J5" s="133"/>
      <c r="K5" s="11"/>
    </row>
    <row r="6" spans="1:11" s="10" customFormat="1" ht="25.5" customHeight="1" x14ac:dyDescent="0.25">
      <c r="A6" s="12">
        <f>VALUE(C6)</f>
        <v>40.24</v>
      </c>
      <c r="B6" s="120">
        <f>RANK(A6,$A$4:$A$103,1)</f>
        <v>2</v>
      </c>
      <c r="C6" s="109" t="s">
        <v>193</v>
      </c>
      <c r="D6" s="30" t="s">
        <v>67</v>
      </c>
      <c r="E6" s="25">
        <v>4</v>
      </c>
      <c r="F6" s="19" t="s">
        <v>194</v>
      </c>
      <c r="G6" s="20" t="s">
        <v>195</v>
      </c>
      <c r="H6" s="20" t="s">
        <v>196</v>
      </c>
      <c r="I6" s="21" t="s">
        <v>197</v>
      </c>
      <c r="J6" s="132" t="s">
        <v>111</v>
      </c>
      <c r="K6" s="11"/>
    </row>
    <row r="7" spans="1:11" s="10" customFormat="1" ht="17.25" customHeight="1" x14ac:dyDescent="0.25">
      <c r="A7" s="12"/>
      <c r="B7" s="121"/>
      <c r="C7" s="110"/>
      <c r="D7" s="39"/>
      <c r="E7" s="38"/>
      <c r="F7" s="23"/>
      <c r="G7" s="43" t="s">
        <v>191</v>
      </c>
      <c r="H7" s="26" t="s">
        <v>127</v>
      </c>
      <c r="I7" s="44" t="s">
        <v>192</v>
      </c>
      <c r="J7" s="133"/>
      <c r="K7" s="11"/>
    </row>
    <row r="8" spans="1:11" s="10" customFormat="1" ht="25.5" customHeight="1" x14ac:dyDescent="0.25">
      <c r="A8" s="12">
        <f>VALUE(C8)</f>
        <v>40.869999999999997</v>
      </c>
      <c r="B8" s="120">
        <f>RANK(A8,$A$4:$A$103,1)</f>
        <v>3</v>
      </c>
      <c r="C8" s="109" t="s">
        <v>208</v>
      </c>
      <c r="D8" s="29" t="s">
        <v>60</v>
      </c>
      <c r="E8" s="25">
        <v>5</v>
      </c>
      <c r="F8" s="19" t="s">
        <v>209</v>
      </c>
      <c r="G8" s="20" t="s">
        <v>210</v>
      </c>
      <c r="H8" s="20" t="s">
        <v>211</v>
      </c>
      <c r="I8" s="21" t="s">
        <v>212</v>
      </c>
      <c r="J8" s="132">
        <v>2</v>
      </c>
      <c r="K8" s="11"/>
    </row>
    <row r="9" spans="1:11" s="10" customFormat="1" ht="17.25" customHeight="1" x14ac:dyDescent="0.25">
      <c r="A9" s="12"/>
      <c r="B9" s="121"/>
      <c r="C9" s="110"/>
      <c r="D9" s="39"/>
      <c r="E9" s="38"/>
      <c r="F9" s="23"/>
      <c r="G9" s="31" t="s">
        <v>201</v>
      </c>
      <c r="H9" s="45" t="s">
        <v>81</v>
      </c>
      <c r="I9" s="44" t="s">
        <v>8</v>
      </c>
      <c r="J9" s="133"/>
      <c r="K9" s="11"/>
    </row>
    <row r="10" spans="1:11" s="10" customFormat="1" ht="25.5" customHeight="1" x14ac:dyDescent="0.25">
      <c r="A10" s="12">
        <f>VALUE(C10)</f>
        <v>40.909999999999997</v>
      </c>
      <c r="B10" s="120">
        <f>RANK(A10,$A$4:$A$103,1)</f>
        <v>4</v>
      </c>
      <c r="C10" s="109" t="s">
        <v>213</v>
      </c>
      <c r="D10" s="30" t="s">
        <v>7</v>
      </c>
      <c r="E10" s="25">
        <v>1</v>
      </c>
      <c r="F10" s="19" t="s">
        <v>214</v>
      </c>
      <c r="G10" s="20" t="s">
        <v>215</v>
      </c>
      <c r="H10" s="20" t="s">
        <v>216</v>
      </c>
      <c r="I10" s="21" t="s">
        <v>217</v>
      </c>
      <c r="J10" s="132">
        <v>2</v>
      </c>
      <c r="K10" s="11"/>
    </row>
    <row r="11" spans="1:11" s="10" customFormat="1" ht="17.25" customHeight="1" x14ac:dyDescent="0.25">
      <c r="A11" s="12"/>
      <c r="B11" s="121"/>
      <c r="C11" s="110"/>
      <c r="D11" s="39"/>
      <c r="E11" s="38"/>
      <c r="F11" s="23"/>
      <c r="G11" s="31" t="s">
        <v>204</v>
      </c>
      <c r="H11" s="26" t="s">
        <v>48</v>
      </c>
      <c r="I11" s="44" t="s">
        <v>8</v>
      </c>
      <c r="J11" s="133"/>
      <c r="K11" s="11"/>
    </row>
    <row r="12" spans="1:11" s="10" customFormat="1" ht="25.5" customHeight="1" x14ac:dyDescent="0.25">
      <c r="A12" s="12">
        <f>VALUE(C12)</f>
        <v>41.1</v>
      </c>
      <c r="B12" s="120">
        <f>RANK(A12,$A$4:$A$103,1)</f>
        <v>5</v>
      </c>
      <c r="C12" s="111" t="s">
        <v>221</v>
      </c>
      <c r="D12" s="51" t="s">
        <v>2</v>
      </c>
      <c r="E12" s="27">
        <v>6</v>
      </c>
      <c r="F12" s="86" t="s">
        <v>222</v>
      </c>
      <c r="G12" s="20" t="s">
        <v>223</v>
      </c>
      <c r="H12" s="20" t="s">
        <v>224</v>
      </c>
      <c r="I12" s="21" t="s">
        <v>225</v>
      </c>
      <c r="J12" s="132">
        <v>2</v>
      </c>
      <c r="K12" s="11"/>
    </row>
    <row r="13" spans="1:11" s="10" customFormat="1" ht="17.25" customHeight="1" x14ac:dyDescent="0.25">
      <c r="A13" s="12"/>
      <c r="B13" s="121"/>
      <c r="C13" s="110"/>
      <c r="D13" s="39"/>
      <c r="E13" s="38"/>
      <c r="F13" s="23"/>
      <c r="G13" s="46" t="s">
        <v>204</v>
      </c>
      <c r="H13" s="47" t="s">
        <v>48</v>
      </c>
      <c r="I13" s="42" t="s">
        <v>8</v>
      </c>
      <c r="J13" s="133"/>
      <c r="K13" s="11"/>
    </row>
    <row r="14" spans="1:11" s="10" customFormat="1" ht="25.5" customHeight="1" x14ac:dyDescent="0.25">
      <c r="A14" s="12">
        <f>VALUE(C14)</f>
        <v>41.33</v>
      </c>
      <c r="B14" s="120">
        <f>RANK(A14,$A$4:$A$103,1)</f>
        <v>6</v>
      </c>
      <c r="C14" s="109" t="s">
        <v>237</v>
      </c>
      <c r="D14" s="30" t="s">
        <v>66</v>
      </c>
      <c r="E14" s="25">
        <v>3</v>
      </c>
      <c r="F14" s="19" t="s">
        <v>238</v>
      </c>
      <c r="G14" s="20" t="s">
        <v>239</v>
      </c>
      <c r="H14" s="20" t="s">
        <v>240</v>
      </c>
      <c r="I14" s="21" t="s">
        <v>241</v>
      </c>
      <c r="J14" s="132"/>
      <c r="K14" s="11"/>
    </row>
    <row r="15" spans="1:11" s="10" customFormat="1" ht="17.25" customHeight="1" x14ac:dyDescent="0.25">
      <c r="A15" s="12"/>
      <c r="B15" s="121"/>
      <c r="C15" s="110"/>
      <c r="D15" s="39"/>
      <c r="E15" s="38"/>
      <c r="F15" s="23"/>
      <c r="G15" s="43" t="s">
        <v>201</v>
      </c>
      <c r="H15" s="26" t="s">
        <v>81</v>
      </c>
      <c r="I15" s="44" t="s">
        <v>8</v>
      </c>
      <c r="J15" s="133"/>
      <c r="K15" s="11"/>
    </row>
    <row r="16" spans="1:11" s="10" customFormat="1" ht="25.5" customHeight="1" x14ac:dyDescent="0.25">
      <c r="A16" s="12">
        <f>VALUE(C16)</f>
        <v>41.4</v>
      </c>
      <c r="B16" s="120">
        <f>RANK(A16,$A$4:$A$103,1)</f>
        <v>7</v>
      </c>
      <c r="C16" s="109" t="s">
        <v>246</v>
      </c>
      <c r="D16" s="30" t="s">
        <v>26</v>
      </c>
      <c r="E16" s="25">
        <v>4</v>
      </c>
      <c r="F16" s="19" t="s">
        <v>247</v>
      </c>
      <c r="G16" s="20" t="s">
        <v>248</v>
      </c>
      <c r="H16" s="20" t="s">
        <v>249</v>
      </c>
      <c r="I16" s="21" t="s">
        <v>250</v>
      </c>
      <c r="J16" s="134"/>
      <c r="K16" s="11"/>
    </row>
    <row r="17" spans="1:11" s="10" customFormat="1" ht="17.25" customHeight="1" x14ac:dyDescent="0.25">
      <c r="A17" s="12"/>
      <c r="B17" s="121"/>
      <c r="C17" s="110"/>
      <c r="D17" s="39"/>
      <c r="E17" s="22"/>
      <c r="F17" s="23"/>
      <c r="G17" s="43" t="s">
        <v>201</v>
      </c>
      <c r="H17" s="26" t="s">
        <v>81</v>
      </c>
      <c r="I17" s="44" t="s">
        <v>8</v>
      </c>
      <c r="J17" s="135"/>
      <c r="K17" s="11"/>
    </row>
    <row r="18" spans="1:11" s="10" customFormat="1" ht="25.5" customHeight="1" x14ac:dyDescent="0.25">
      <c r="A18" s="12">
        <f>VALUE(C18)</f>
        <v>41.75</v>
      </c>
      <c r="B18" s="120">
        <f>RANK(A18,$A$4:$A$103,1)</f>
        <v>8</v>
      </c>
      <c r="C18" s="111" t="s">
        <v>264</v>
      </c>
      <c r="D18" s="51" t="s">
        <v>9</v>
      </c>
      <c r="E18" s="27">
        <v>4</v>
      </c>
      <c r="F18" s="19" t="s">
        <v>265</v>
      </c>
      <c r="G18" s="20" t="s">
        <v>266</v>
      </c>
      <c r="H18" s="20" t="s">
        <v>267</v>
      </c>
      <c r="I18" s="21" t="s">
        <v>268</v>
      </c>
      <c r="J18" s="134"/>
      <c r="K18" s="11"/>
    </row>
    <row r="19" spans="1:11" s="10" customFormat="1" ht="17.25" customHeight="1" x14ac:dyDescent="0.25">
      <c r="A19" s="12"/>
      <c r="B19" s="121"/>
      <c r="C19" s="110"/>
      <c r="D19" s="39"/>
      <c r="E19" s="38"/>
      <c r="F19" s="23"/>
      <c r="G19" s="46" t="s">
        <v>204</v>
      </c>
      <c r="H19" s="47" t="s">
        <v>48</v>
      </c>
      <c r="I19" s="42" t="s">
        <v>8</v>
      </c>
      <c r="J19" s="135"/>
      <c r="K19" s="11"/>
    </row>
    <row r="20" spans="1:11" s="10" customFormat="1" ht="25.5" customHeight="1" x14ac:dyDescent="0.25">
      <c r="A20" s="12">
        <f>VALUE(C20)</f>
        <v>41.8</v>
      </c>
      <c r="B20" s="120">
        <f>RANK(A20,$A$4:$A$103,1)</f>
        <v>9</v>
      </c>
      <c r="C20" s="111" t="s">
        <v>269</v>
      </c>
      <c r="D20" s="51" t="s">
        <v>77</v>
      </c>
      <c r="E20" s="27">
        <v>3</v>
      </c>
      <c r="F20" s="19" t="s">
        <v>270</v>
      </c>
      <c r="G20" s="20" t="s">
        <v>271</v>
      </c>
      <c r="H20" s="20" t="s">
        <v>272</v>
      </c>
      <c r="I20" s="21" t="s">
        <v>273</v>
      </c>
      <c r="J20" s="134"/>
      <c r="K20" s="11"/>
    </row>
    <row r="21" spans="1:11" s="10" customFormat="1" ht="17.25" customHeight="1" x14ac:dyDescent="0.25">
      <c r="A21" s="12"/>
      <c r="B21" s="121"/>
      <c r="C21" s="110"/>
      <c r="D21" s="39"/>
      <c r="E21" s="38"/>
      <c r="F21" s="23"/>
      <c r="G21" s="46" t="s">
        <v>259</v>
      </c>
      <c r="H21" s="47" t="s">
        <v>80</v>
      </c>
      <c r="I21" s="42" t="s">
        <v>8</v>
      </c>
      <c r="J21" s="135"/>
      <c r="K21" s="11"/>
    </row>
    <row r="22" spans="1:11" s="10" customFormat="1" ht="25.5" customHeight="1" x14ac:dyDescent="0.25">
      <c r="A22" s="12">
        <f>VALUE(C22)</f>
        <v>41.87</v>
      </c>
      <c r="B22" s="120">
        <f>RANK(A22,$A$4:$A$103,1)</f>
        <v>10</v>
      </c>
      <c r="C22" s="111" t="s">
        <v>276</v>
      </c>
      <c r="D22" s="51" t="s">
        <v>12</v>
      </c>
      <c r="E22" s="48">
        <v>2</v>
      </c>
      <c r="F22" s="19" t="s">
        <v>277</v>
      </c>
      <c r="G22" s="20" t="s">
        <v>278</v>
      </c>
      <c r="H22" s="20" t="s">
        <v>279</v>
      </c>
      <c r="I22" s="21" t="s">
        <v>280</v>
      </c>
      <c r="J22" s="134"/>
      <c r="K22" s="11"/>
    </row>
    <row r="23" spans="1:11" s="10" customFormat="1" ht="17.25" customHeight="1" x14ac:dyDescent="0.25">
      <c r="A23" s="12"/>
      <c r="B23" s="121"/>
      <c r="C23" s="110"/>
      <c r="D23" s="39"/>
      <c r="E23" s="22"/>
      <c r="F23" s="23"/>
      <c r="G23" s="46" t="s">
        <v>204</v>
      </c>
      <c r="H23" s="47" t="s">
        <v>48</v>
      </c>
      <c r="I23" s="42" t="s">
        <v>8</v>
      </c>
      <c r="J23" s="135"/>
      <c r="K23" s="11"/>
    </row>
    <row r="24" spans="1:11" s="10" customFormat="1" ht="25.5" customHeight="1" x14ac:dyDescent="0.25">
      <c r="A24" s="12">
        <f>VALUE(C24)</f>
        <v>41.92</v>
      </c>
      <c r="B24" s="120">
        <f>RANK(A24,$A$4:$A$103,1)</f>
        <v>11</v>
      </c>
      <c r="C24" s="109" t="s">
        <v>143</v>
      </c>
      <c r="D24" s="30" t="s">
        <v>49</v>
      </c>
      <c r="E24" s="25">
        <v>4</v>
      </c>
      <c r="F24" s="19" t="s">
        <v>283</v>
      </c>
      <c r="G24" s="20" t="s">
        <v>284</v>
      </c>
      <c r="H24" s="20" t="s">
        <v>285</v>
      </c>
      <c r="I24" s="21" t="s">
        <v>286</v>
      </c>
      <c r="J24" s="134"/>
      <c r="K24" s="11"/>
    </row>
    <row r="25" spans="1:11" s="10" customFormat="1" ht="17.25" customHeight="1" x14ac:dyDescent="0.25">
      <c r="A25" s="12"/>
      <c r="B25" s="121"/>
      <c r="C25" s="110"/>
      <c r="D25" s="39"/>
      <c r="E25" s="22"/>
      <c r="F25" s="23"/>
      <c r="G25" s="31" t="s">
        <v>259</v>
      </c>
      <c r="H25" s="26" t="s">
        <v>80</v>
      </c>
      <c r="I25" s="44" t="s">
        <v>8</v>
      </c>
      <c r="J25" s="135"/>
      <c r="K25" s="11"/>
    </row>
    <row r="26" spans="1:11" s="10" customFormat="1" ht="25.5" customHeight="1" x14ac:dyDescent="0.25">
      <c r="A26" s="12">
        <f>VALUE(C26)</f>
        <v>42</v>
      </c>
      <c r="B26" s="120">
        <f>RANK(A26,$A$4:$A$103,1)</f>
        <v>12</v>
      </c>
      <c r="C26" s="109" t="s">
        <v>145</v>
      </c>
      <c r="D26" s="30" t="s">
        <v>46</v>
      </c>
      <c r="E26" s="25">
        <v>6</v>
      </c>
      <c r="F26" s="19" t="s">
        <v>292</v>
      </c>
      <c r="G26" s="20" t="s">
        <v>293</v>
      </c>
      <c r="H26" s="20" t="s">
        <v>294</v>
      </c>
      <c r="I26" s="21" t="s">
        <v>295</v>
      </c>
      <c r="J26" s="134"/>
      <c r="K26" s="11"/>
    </row>
    <row r="27" spans="1:11" s="10" customFormat="1" ht="17.25" customHeight="1" x14ac:dyDescent="0.25">
      <c r="A27" s="12"/>
      <c r="B27" s="121"/>
      <c r="C27" s="110"/>
      <c r="D27" s="39"/>
      <c r="E27" s="22"/>
      <c r="F27" s="23"/>
      <c r="G27" s="31" t="s">
        <v>235</v>
      </c>
      <c r="H27" s="26" t="s">
        <v>83</v>
      </c>
      <c r="I27" s="44" t="s">
        <v>130</v>
      </c>
      <c r="J27" s="135"/>
      <c r="K27" s="11"/>
    </row>
    <row r="28" spans="1:11" s="10" customFormat="1" ht="25.5" customHeight="1" x14ac:dyDescent="0.25">
      <c r="A28" s="12">
        <f>VALUE(C28)</f>
        <v>42.08</v>
      </c>
      <c r="B28" s="120">
        <f>RANK(A28,$A$4:$A$103,1)</f>
        <v>13</v>
      </c>
      <c r="C28" s="111" t="s">
        <v>147</v>
      </c>
      <c r="D28" s="51" t="s">
        <v>61</v>
      </c>
      <c r="E28" s="48">
        <v>5</v>
      </c>
      <c r="F28" s="19" t="s">
        <v>301</v>
      </c>
      <c r="G28" s="20" t="s">
        <v>302</v>
      </c>
      <c r="H28" s="20" t="s">
        <v>303</v>
      </c>
      <c r="I28" s="21" t="s">
        <v>304</v>
      </c>
      <c r="J28" s="134"/>
      <c r="K28" s="11"/>
    </row>
    <row r="29" spans="1:11" s="10" customFormat="1" ht="17.25" customHeight="1" x14ac:dyDescent="0.25">
      <c r="A29" s="12"/>
      <c r="B29" s="121"/>
      <c r="C29" s="110"/>
      <c r="D29" s="39"/>
      <c r="E29" s="22"/>
      <c r="F29" s="23"/>
      <c r="G29" s="46" t="s">
        <v>244</v>
      </c>
      <c r="H29" s="47" t="s">
        <v>63</v>
      </c>
      <c r="I29" s="42" t="s">
        <v>130</v>
      </c>
      <c r="J29" s="135"/>
      <c r="K29" s="11"/>
    </row>
    <row r="30" spans="1:11" s="10" customFormat="1" ht="25.5" customHeight="1" x14ac:dyDescent="0.25">
      <c r="A30" s="12">
        <f>VALUE(C30)</f>
        <v>42.27</v>
      </c>
      <c r="B30" s="120">
        <f>RANK(A30,$A$4:$A$103,1)</f>
        <v>14</v>
      </c>
      <c r="C30" s="109" t="s">
        <v>149</v>
      </c>
      <c r="D30" s="30" t="s">
        <v>58</v>
      </c>
      <c r="E30" s="18">
        <v>1</v>
      </c>
      <c r="F30" s="19" t="s">
        <v>308</v>
      </c>
      <c r="G30" s="20" t="s">
        <v>309</v>
      </c>
      <c r="H30" s="20" t="s">
        <v>310</v>
      </c>
      <c r="I30" s="21" t="s">
        <v>311</v>
      </c>
      <c r="J30" s="134"/>
      <c r="K30" s="11"/>
    </row>
    <row r="31" spans="1:11" s="10" customFormat="1" ht="17.25" customHeight="1" x14ac:dyDescent="0.25">
      <c r="A31" s="12"/>
      <c r="B31" s="121"/>
      <c r="C31" s="110"/>
      <c r="D31" s="39"/>
      <c r="E31" s="38"/>
      <c r="F31" s="23"/>
      <c r="G31" s="43" t="s">
        <v>135</v>
      </c>
      <c r="H31" s="26" t="s">
        <v>129</v>
      </c>
      <c r="I31" s="44" t="s">
        <v>8</v>
      </c>
      <c r="J31" s="135"/>
      <c r="K31" s="11"/>
    </row>
    <row r="32" spans="1:11" s="10" customFormat="1" ht="25.5" customHeight="1" x14ac:dyDescent="0.25">
      <c r="A32" s="12">
        <f>VALUE(C32)</f>
        <v>42.3</v>
      </c>
      <c r="B32" s="120">
        <f>RANK(A32,$A$4:$A$103,1)</f>
        <v>15</v>
      </c>
      <c r="C32" s="109" t="s">
        <v>312</v>
      </c>
      <c r="D32" s="30" t="s">
        <v>14</v>
      </c>
      <c r="E32" s="25">
        <v>6</v>
      </c>
      <c r="F32" s="19" t="s">
        <v>313</v>
      </c>
      <c r="G32" s="20" t="s">
        <v>314</v>
      </c>
      <c r="H32" s="20" t="s">
        <v>315</v>
      </c>
      <c r="I32" s="21" t="s">
        <v>316</v>
      </c>
      <c r="J32" s="134"/>
      <c r="K32" s="11"/>
    </row>
    <row r="33" spans="1:11" s="10" customFormat="1" ht="17.25" customHeight="1" x14ac:dyDescent="0.25">
      <c r="A33" s="12"/>
      <c r="B33" s="121"/>
      <c r="C33" s="110"/>
      <c r="D33" s="39"/>
      <c r="E33" s="22"/>
      <c r="F33" s="23"/>
      <c r="G33" s="43" t="s">
        <v>204</v>
      </c>
      <c r="H33" s="26" t="s">
        <v>48</v>
      </c>
      <c r="I33" s="44" t="s">
        <v>8</v>
      </c>
      <c r="J33" s="135"/>
      <c r="K33" s="11"/>
    </row>
    <row r="34" spans="1:11" s="10" customFormat="1" ht="25.5" customHeight="1" x14ac:dyDescent="0.25">
      <c r="A34" s="12">
        <f>VALUE(C34)</f>
        <v>42.34</v>
      </c>
      <c r="B34" s="120">
        <f>RANK(A34,$A$4:$A$103,1)</f>
        <v>16</v>
      </c>
      <c r="C34" s="111" t="s">
        <v>317</v>
      </c>
      <c r="D34" s="51" t="s">
        <v>35</v>
      </c>
      <c r="E34" s="27">
        <v>2</v>
      </c>
      <c r="F34" s="19" t="s">
        <v>318</v>
      </c>
      <c r="G34" s="20" t="s">
        <v>319</v>
      </c>
      <c r="H34" s="20" t="s">
        <v>320</v>
      </c>
      <c r="I34" s="21" t="s">
        <v>321</v>
      </c>
      <c r="J34" s="134"/>
      <c r="K34" s="11"/>
    </row>
    <row r="35" spans="1:11" s="10" customFormat="1" ht="17.25" customHeight="1" x14ac:dyDescent="0.25">
      <c r="A35" s="12"/>
      <c r="B35" s="121"/>
      <c r="C35" s="110"/>
      <c r="D35" s="39"/>
      <c r="E35" s="38"/>
      <c r="F35" s="23"/>
      <c r="G35" s="46" t="s">
        <v>104</v>
      </c>
      <c r="H35" s="47" t="s">
        <v>322</v>
      </c>
      <c r="I35" s="42" t="s">
        <v>11</v>
      </c>
      <c r="J35" s="135"/>
      <c r="K35" s="11"/>
    </row>
    <row r="36" spans="1:11" s="10" customFormat="1" ht="25.5" customHeight="1" x14ac:dyDescent="0.25">
      <c r="A36" s="12">
        <f>VALUE(C36)</f>
        <v>42.38</v>
      </c>
      <c r="B36" s="120">
        <f>RANK(A36,$A$4:$A$103,1)</f>
        <v>17</v>
      </c>
      <c r="C36" s="109" t="s">
        <v>327</v>
      </c>
      <c r="D36" s="30" t="s">
        <v>27</v>
      </c>
      <c r="E36" s="18">
        <v>2</v>
      </c>
      <c r="F36" s="19" t="s">
        <v>328</v>
      </c>
      <c r="G36" s="20" t="s">
        <v>329</v>
      </c>
      <c r="H36" s="20" t="s">
        <v>330</v>
      </c>
      <c r="I36" s="21" t="s">
        <v>331</v>
      </c>
      <c r="J36" s="134"/>
      <c r="K36" s="11"/>
    </row>
    <row r="37" spans="1:11" s="10" customFormat="1" ht="17.25" customHeight="1" x14ac:dyDescent="0.25">
      <c r="A37" s="12"/>
      <c r="B37" s="121"/>
      <c r="C37" s="110"/>
      <c r="D37" s="39"/>
      <c r="E37" s="38"/>
      <c r="F37" s="23"/>
      <c r="G37" s="43" t="s">
        <v>231</v>
      </c>
      <c r="H37" s="26" t="s">
        <v>79</v>
      </c>
      <c r="I37" s="44" t="s">
        <v>8</v>
      </c>
      <c r="J37" s="135"/>
      <c r="K37" s="11"/>
    </row>
    <row r="38" spans="1:11" s="10" customFormat="1" ht="25.5" customHeight="1" x14ac:dyDescent="0.25">
      <c r="A38" s="12">
        <f>VALUE(C38)</f>
        <v>42.4</v>
      </c>
      <c r="B38" s="120">
        <f>RANK(A38,$A$4:$A$103,1)</f>
        <v>18</v>
      </c>
      <c r="C38" s="111" t="s">
        <v>332</v>
      </c>
      <c r="D38" s="51" t="s">
        <v>78</v>
      </c>
      <c r="E38" s="27">
        <v>1</v>
      </c>
      <c r="F38" s="19" t="s">
        <v>333</v>
      </c>
      <c r="G38" s="20" t="s">
        <v>334</v>
      </c>
      <c r="H38" s="20" t="s">
        <v>335</v>
      </c>
      <c r="I38" s="21" t="s">
        <v>336</v>
      </c>
      <c r="J38" s="134"/>
      <c r="K38" s="11"/>
    </row>
    <row r="39" spans="1:11" s="10" customFormat="1" ht="17.25" customHeight="1" x14ac:dyDescent="0.25">
      <c r="A39" s="12"/>
      <c r="B39" s="121"/>
      <c r="C39" s="110"/>
      <c r="D39" s="39"/>
      <c r="E39" s="22"/>
      <c r="F39" s="23"/>
      <c r="G39" s="46" t="s">
        <v>204</v>
      </c>
      <c r="H39" s="47" t="s">
        <v>48</v>
      </c>
      <c r="I39" s="42" t="s">
        <v>8</v>
      </c>
      <c r="J39" s="135"/>
      <c r="K39" s="11"/>
    </row>
    <row r="40" spans="1:11" s="10" customFormat="1" ht="25.5" customHeight="1" x14ac:dyDescent="0.25">
      <c r="A40" s="12">
        <f>VALUE(C40)</f>
        <v>42.41</v>
      </c>
      <c r="B40" s="120">
        <f>RANK(A40,$A$4:$A$103,1)</f>
        <v>19</v>
      </c>
      <c r="C40" s="109" t="s">
        <v>108</v>
      </c>
      <c r="D40" s="30" t="s">
        <v>56</v>
      </c>
      <c r="E40" s="25">
        <v>2</v>
      </c>
      <c r="F40" s="19" t="s">
        <v>337</v>
      </c>
      <c r="G40" s="20" t="s">
        <v>338</v>
      </c>
      <c r="H40" s="20" t="s">
        <v>339</v>
      </c>
      <c r="I40" s="21" t="s">
        <v>340</v>
      </c>
      <c r="J40" s="134"/>
      <c r="K40" s="11"/>
    </row>
    <row r="41" spans="1:11" s="10" customFormat="1" ht="17.25" customHeight="1" x14ac:dyDescent="0.25">
      <c r="A41" s="12"/>
      <c r="B41" s="121"/>
      <c r="C41" s="110"/>
      <c r="D41" s="39"/>
      <c r="E41" s="38"/>
      <c r="F41" s="23"/>
      <c r="G41" s="43" t="s">
        <v>133</v>
      </c>
      <c r="H41" s="26" t="s">
        <v>63</v>
      </c>
      <c r="I41" s="44" t="s">
        <v>341</v>
      </c>
      <c r="J41" s="135"/>
      <c r="K41" s="11"/>
    </row>
    <row r="42" spans="1:11" s="10" customFormat="1" ht="25.5" customHeight="1" x14ac:dyDescent="0.25">
      <c r="A42" s="12">
        <f>VALUE(C42)</f>
        <v>42.48</v>
      </c>
      <c r="B42" s="120">
        <f>RANK(A42,$A$4:$A$103,1)</f>
        <v>20</v>
      </c>
      <c r="C42" s="109" t="s">
        <v>352</v>
      </c>
      <c r="D42" s="30" t="s">
        <v>65</v>
      </c>
      <c r="E42" s="25">
        <v>1</v>
      </c>
      <c r="F42" s="19" t="s">
        <v>353</v>
      </c>
      <c r="G42" s="20" t="s">
        <v>354</v>
      </c>
      <c r="H42" s="20" t="s">
        <v>355</v>
      </c>
      <c r="I42" s="21" t="s">
        <v>356</v>
      </c>
      <c r="J42" s="134"/>
      <c r="K42" s="11"/>
    </row>
    <row r="43" spans="1:11" s="10" customFormat="1" ht="17.25" customHeight="1" x14ac:dyDescent="0.25">
      <c r="A43" s="12"/>
      <c r="B43" s="121"/>
      <c r="C43" s="110"/>
      <c r="D43" s="39"/>
      <c r="E43" s="38"/>
      <c r="F43" s="23"/>
      <c r="G43" s="43" t="s">
        <v>204</v>
      </c>
      <c r="H43" s="26" t="s">
        <v>48</v>
      </c>
      <c r="I43" s="44" t="s">
        <v>8</v>
      </c>
      <c r="J43" s="135"/>
      <c r="K43" s="11"/>
    </row>
    <row r="44" spans="1:11" s="10" customFormat="1" ht="25.5" customHeight="1" x14ac:dyDescent="0.25">
      <c r="A44" s="12">
        <f>VALUE(C44)</f>
        <v>42.52</v>
      </c>
      <c r="B44" s="120">
        <f>RANK(A44,$A$4:$A$103,1)</f>
        <v>21</v>
      </c>
      <c r="C44" s="111" t="s">
        <v>153</v>
      </c>
      <c r="D44" s="51" t="s">
        <v>138</v>
      </c>
      <c r="E44" s="27">
        <v>6</v>
      </c>
      <c r="F44" s="19" t="s">
        <v>359</v>
      </c>
      <c r="G44" s="20" t="s">
        <v>360</v>
      </c>
      <c r="H44" s="20" t="s">
        <v>361</v>
      </c>
      <c r="I44" s="21" t="s">
        <v>362</v>
      </c>
      <c r="J44" s="134"/>
      <c r="K44" s="11"/>
    </row>
    <row r="45" spans="1:11" s="10" customFormat="1" ht="17.25" customHeight="1" x14ac:dyDescent="0.25">
      <c r="A45" s="12"/>
      <c r="B45" s="121"/>
      <c r="C45" s="110"/>
      <c r="D45" s="39"/>
      <c r="E45" s="38"/>
      <c r="F45" s="23"/>
      <c r="G45" s="46" t="s">
        <v>204</v>
      </c>
      <c r="H45" s="47" t="s">
        <v>48</v>
      </c>
      <c r="I45" s="42" t="s">
        <v>8</v>
      </c>
      <c r="J45" s="135"/>
      <c r="K45" s="11"/>
    </row>
    <row r="46" spans="1:11" s="10" customFormat="1" ht="25.5" customHeight="1" x14ac:dyDescent="0.25">
      <c r="A46" s="12">
        <f>VALUE(C46)</f>
        <v>42.53</v>
      </c>
      <c r="B46" s="120">
        <f>RANK(A46,$A$4:$A$103,1)</f>
        <v>22</v>
      </c>
      <c r="C46" s="111" t="s">
        <v>363</v>
      </c>
      <c r="D46" s="51" t="s">
        <v>72</v>
      </c>
      <c r="E46" s="48">
        <v>2</v>
      </c>
      <c r="F46" s="19" t="s">
        <v>364</v>
      </c>
      <c r="G46" s="20" t="s">
        <v>365</v>
      </c>
      <c r="H46" s="20" t="s">
        <v>366</v>
      </c>
      <c r="I46" s="21" t="s">
        <v>367</v>
      </c>
      <c r="J46" s="134"/>
      <c r="K46" s="11"/>
    </row>
    <row r="47" spans="1:11" s="10" customFormat="1" ht="17.25" customHeight="1" x14ac:dyDescent="0.25">
      <c r="A47" s="12"/>
      <c r="B47" s="121"/>
      <c r="C47" s="110"/>
      <c r="D47" s="39"/>
      <c r="E47" s="38"/>
      <c r="F47" s="23"/>
      <c r="G47" s="46" t="s">
        <v>368</v>
      </c>
      <c r="H47" s="47" t="s">
        <v>369</v>
      </c>
      <c r="I47" s="42" t="s">
        <v>11</v>
      </c>
      <c r="J47" s="135"/>
      <c r="K47" s="11"/>
    </row>
    <row r="48" spans="1:11" s="10" customFormat="1" ht="25.5" customHeight="1" x14ac:dyDescent="0.25">
      <c r="A48" s="12">
        <f>VALUE(C48)</f>
        <v>42.59</v>
      </c>
      <c r="B48" s="120">
        <f>RANK(A48,$A$4:$A$103,1)</f>
        <v>23</v>
      </c>
      <c r="C48" s="109" t="s">
        <v>87</v>
      </c>
      <c r="D48" s="30" t="s">
        <v>32</v>
      </c>
      <c r="E48" s="18">
        <v>3</v>
      </c>
      <c r="F48" s="19" t="s">
        <v>370</v>
      </c>
      <c r="G48" s="20" t="s">
        <v>371</v>
      </c>
      <c r="H48" s="20" t="s">
        <v>372</v>
      </c>
      <c r="I48" s="21" t="s">
        <v>373</v>
      </c>
      <c r="J48" s="134"/>
      <c r="K48" s="11"/>
    </row>
    <row r="49" spans="1:11" s="10" customFormat="1" ht="17.25" customHeight="1" x14ac:dyDescent="0.25">
      <c r="A49" s="12"/>
      <c r="B49" s="121"/>
      <c r="C49" s="110"/>
      <c r="D49" s="39"/>
      <c r="E49" s="38"/>
      <c r="F49" s="23"/>
      <c r="G49" s="43" t="s">
        <v>204</v>
      </c>
      <c r="H49" s="26" t="s">
        <v>48</v>
      </c>
      <c r="I49" s="44" t="s">
        <v>8</v>
      </c>
      <c r="J49" s="135"/>
      <c r="K49" s="11"/>
    </row>
    <row r="50" spans="1:11" s="10" customFormat="1" ht="25.5" customHeight="1" x14ac:dyDescent="0.25">
      <c r="A50" s="12">
        <f>VALUE(C50)</f>
        <v>42.62</v>
      </c>
      <c r="B50" s="120">
        <f>RANK(A50,$A$4:$A$103,1)</f>
        <v>24</v>
      </c>
      <c r="C50" s="109" t="s">
        <v>374</v>
      </c>
      <c r="D50" s="29" t="s">
        <v>113</v>
      </c>
      <c r="E50" s="25">
        <v>5</v>
      </c>
      <c r="F50" s="19" t="s">
        <v>375</v>
      </c>
      <c r="G50" s="20" t="s">
        <v>376</v>
      </c>
      <c r="H50" s="20" t="s">
        <v>377</v>
      </c>
      <c r="I50" s="21" t="s">
        <v>378</v>
      </c>
      <c r="J50" s="134"/>
      <c r="K50" s="11"/>
    </row>
    <row r="51" spans="1:11" s="10" customFormat="1" ht="17.25" customHeight="1" x14ac:dyDescent="0.25">
      <c r="A51" s="12"/>
      <c r="B51" s="121"/>
      <c r="C51" s="110"/>
      <c r="D51" s="39"/>
      <c r="E51" s="38"/>
      <c r="F51" s="23"/>
      <c r="G51" s="31" t="s">
        <v>204</v>
      </c>
      <c r="H51" s="45" t="s">
        <v>48</v>
      </c>
      <c r="I51" s="44" t="s">
        <v>8</v>
      </c>
      <c r="J51" s="135"/>
      <c r="K51" s="11"/>
    </row>
    <row r="52" spans="1:11" s="10" customFormat="1" ht="25.5" customHeight="1" x14ac:dyDescent="0.25">
      <c r="A52" s="12">
        <f>VALUE(C52)</f>
        <v>42.63</v>
      </c>
      <c r="B52" s="120">
        <f>RANK(A52,$A$4:$A$103,1)</f>
        <v>25</v>
      </c>
      <c r="C52" s="109" t="s">
        <v>379</v>
      </c>
      <c r="D52" s="30" t="s">
        <v>72</v>
      </c>
      <c r="E52" s="18">
        <v>2</v>
      </c>
      <c r="F52" s="19" t="s">
        <v>364</v>
      </c>
      <c r="G52" s="20" t="s">
        <v>365</v>
      </c>
      <c r="H52" s="20" t="s">
        <v>366</v>
      </c>
      <c r="I52" s="21" t="s">
        <v>367</v>
      </c>
      <c r="J52" s="134"/>
      <c r="K52" s="11"/>
    </row>
    <row r="53" spans="1:11" s="10" customFormat="1" ht="17.25" customHeight="1" x14ac:dyDescent="0.25">
      <c r="A53" s="12"/>
      <c r="B53" s="121"/>
      <c r="C53" s="110"/>
      <c r="D53" s="39"/>
      <c r="E53" s="38"/>
      <c r="F53" s="23"/>
      <c r="G53" s="53" t="s">
        <v>259</v>
      </c>
      <c r="H53" s="54" t="s">
        <v>80</v>
      </c>
      <c r="I53" s="44" t="s">
        <v>8</v>
      </c>
      <c r="J53" s="135"/>
      <c r="K53" s="11"/>
    </row>
    <row r="54" spans="1:11" s="10" customFormat="1" ht="24.9" customHeight="1" x14ac:dyDescent="0.25">
      <c r="A54" s="12">
        <f>VALUE(C54)</f>
        <v>42.64</v>
      </c>
      <c r="B54" s="120">
        <f>RANK(A54,$A$4:$A$103,1)</f>
        <v>26</v>
      </c>
      <c r="C54" s="111" t="s">
        <v>380</v>
      </c>
      <c r="D54" s="51" t="s">
        <v>3</v>
      </c>
      <c r="E54" s="48">
        <v>3</v>
      </c>
      <c r="F54" s="19" t="s">
        <v>381</v>
      </c>
      <c r="G54" s="20" t="s">
        <v>382</v>
      </c>
      <c r="H54" s="20" t="s">
        <v>383</v>
      </c>
      <c r="I54" s="21" t="s">
        <v>384</v>
      </c>
      <c r="J54" s="134"/>
      <c r="K54" s="11"/>
    </row>
    <row r="55" spans="1:11" s="10" customFormat="1" ht="17.25" customHeight="1" x14ac:dyDescent="0.25">
      <c r="A55" s="12"/>
      <c r="B55" s="121"/>
      <c r="C55" s="110"/>
      <c r="D55" s="39"/>
      <c r="E55" s="38"/>
      <c r="F55" s="23"/>
      <c r="G55" s="58" t="s">
        <v>231</v>
      </c>
      <c r="H55" s="59" t="s">
        <v>79</v>
      </c>
      <c r="I55" s="42" t="s">
        <v>8</v>
      </c>
      <c r="J55" s="135"/>
      <c r="K55" s="11"/>
    </row>
    <row r="56" spans="1:11" s="10" customFormat="1" ht="24.9" customHeight="1" x14ac:dyDescent="0.25">
      <c r="A56" s="12">
        <f>VALUE(C56)</f>
        <v>42.72</v>
      </c>
      <c r="B56" s="120">
        <f>RANK(A56,$A$4:$A$103,1)</f>
        <v>27</v>
      </c>
      <c r="C56" s="111" t="s">
        <v>110</v>
      </c>
      <c r="D56" s="56" t="s">
        <v>24</v>
      </c>
      <c r="E56" s="27">
        <v>3</v>
      </c>
      <c r="F56" s="19" t="s">
        <v>385</v>
      </c>
      <c r="G56" s="20" t="s">
        <v>386</v>
      </c>
      <c r="H56" s="20" t="s">
        <v>387</v>
      </c>
      <c r="I56" s="21" t="s">
        <v>388</v>
      </c>
      <c r="J56" s="134"/>
      <c r="K56" s="11"/>
    </row>
    <row r="57" spans="1:11" s="10" customFormat="1" ht="17.25" customHeight="1" x14ac:dyDescent="0.25">
      <c r="A57" s="12"/>
      <c r="B57" s="121"/>
      <c r="C57" s="110"/>
      <c r="D57" s="28"/>
      <c r="E57" s="38"/>
      <c r="F57" s="23"/>
      <c r="G57" s="58" t="s">
        <v>231</v>
      </c>
      <c r="H57" s="59" t="s">
        <v>79</v>
      </c>
      <c r="I57" s="42" t="s">
        <v>8</v>
      </c>
      <c r="J57" s="135"/>
      <c r="K57" s="11"/>
    </row>
    <row r="58" spans="1:11" s="10" customFormat="1" ht="24.9" customHeight="1" x14ac:dyDescent="0.25">
      <c r="A58" s="12">
        <f>VALUE(C58)</f>
        <v>42.82</v>
      </c>
      <c r="B58" s="120">
        <f>RANK(A58,$A$4:$A$103,1)</f>
        <v>28</v>
      </c>
      <c r="C58" s="109" t="s">
        <v>88</v>
      </c>
      <c r="D58" s="30" t="s">
        <v>184</v>
      </c>
      <c r="E58" s="25">
        <v>5</v>
      </c>
      <c r="F58" s="19" t="s">
        <v>389</v>
      </c>
      <c r="G58" s="20" t="s">
        <v>390</v>
      </c>
      <c r="H58" s="20" t="s">
        <v>391</v>
      </c>
      <c r="I58" s="21" t="s">
        <v>392</v>
      </c>
      <c r="J58" s="134"/>
      <c r="K58" s="11"/>
    </row>
    <row r="59" spans="1:11" s="10" customFormat="1" ht="17.25" customHeight="1" x14ac:dyDescent="0.25">
      <c r="A59" s="12"/>
      <c r="B59" s="121"/>
      <c r="C59" s="110"/>
      <c r="D59" s="39"/>
      <c r="E59" s="38"/>
      <c r="F59" s="23"/>
      <c r="G59" s="53" t="s">
        <v>204</v>
      </c>
      <c r="H59" s="41" t="s">
        <v>48</v>
      </c>
      <c r="I59" s="44" t="s">
        <v>8</v>
      </c>
      <c r="J59" s="135"/>
      <c r="K59" s="11"/>
    </row>
    <row r="60" spans="1:11" s="10" customFormat="1" ht="24.9" customHeight="1" x14ac:dyDescent="0.25">
      <c r="A60" s="12">
        <f>VALUE(C60)</f>
        <v>42.88</v>
      </c>
      <c r="B60" s="120">
        <f>RANK(A60,$A$4:$A$103,1)</f>
        <v>29</v>
      </c>
      <c r="C60" s="109" t="s">
        <v>393</v>
      </c>
      <c r="D60" s="30" t="s">
        <v>394</v>
      </c>
      <c r="E60" s="25">
        <v>4</v>
      </c>
      <c r="F60" s="19" t="s">
        <v>395</v>
      </c>
      <c r="G60" s="20" t="s">
        <v>396</v>
      </c>
      <c r="H60" s="20" t="s">
        <v>397</v>
      </c>
      <c r="I60" s="21" t="s">
        <v>398</v>
      </c>
      <c r="J60" s="134"/>
      <c r="K60" s="11"/>
    </row>
    <row r="61" spans="1:11" s="10" customFormat="1" ht="17.25" customHeight="1" x14ac:dyDescent="0.25">
      <c r="A61" s="12"/>
      <c r="B61" s="121"/>
      <c r="C61" s="110"/>
      <c r="D61" s="39"/>
      <c r="E61" s="38"/>
      <c r="F61" s="23"/>
      <c r="G61" s="43" t="s">
        <v>204</v>
      </c>
      <c r="H61" s="45" t="s">
        <v>48</v>
      </c>
      <c r="I61" s="44" t="s">
        <v>8</v>
      </c>
      <c r="J61" s="135"/>
      <c r="K61" s="11"/>
    </row>
    <row r="62" spans="1:11" s="10" customFormat="1" ht="24.9" customHeight="1" x14ac:dyDescent="0.25">
      <c r="A62" s="12">
        <f>VALUE(C62)</f>
        <v>42.89</v>
      </c>
      <c r="B62" s="120">
        <f>RANK(A62,$A$4:$A$103,1)</f>
        <v>30</v>
      </c>
      <c r="C62" s="109" t="s">
        <v>399</v>
      </c>
      <c r="D62" s="30" t="s">
        <v>106</v>
      </c>
      <c r="E62" s="25">
        <v>5</v>
      </c>
      <c r="F62" s="19" t="s">
        <v>400</v>
      </c>
      <c r="G62" s="20" t="s">
        <v>401</v>
      </c>
      <c r="H62" s="20" t="s">
        <v>402</v>
      </c>
      <c r="I62" s="21" t="s">
        <v>403</v>
      </c>
      <c r="J62" s="134"/>
      <c r="K62" s="11"/>
    </row>
    <row r="63" spans="1:11" s="10" customFormat="1" ht="17.25" customHeight="1" x14ac:dyDescent="0.25">
      <c r="A63" s="12"/>
      <c r="B63" s="121"/>
      <c r="C63" s="110"/>
      <c r="D63" s="39"/>
      <c r="E63" s="38"/>
      <c r="F63" s="23"/>
      <c r="G63" s="43" t="s">
        <v>231</v>
      </c>
      <c r="H63" s="26" t="s">
        <v>79</v>
      </c>
      <c r="I63" s="44" t="s">
        <v>8</v>
      </c>
      <c r="J63" s="135"/>
      <c r="K63" s="11"/>
    </row>
    <row r="64" spans="1:11" s="10" customFormat="1" ht="24.9" customHeight="1" x14ac:dyDescent="0.25">
      <c r="A64" s="12">
        <f>VALUE(C64)</f>
        <v>42.93</v>
      </c>
      <c r="B64" s="120">
        <f>RANK(A64,$A$4:$A$103,1)</f>
        <v>31</v>
      </c>
      <c r="C64" s="109" t="s">
        <v>404</v>
      </c>
      <c r="D64" s="29" t="s">
        <v>97</v>
      </c>
      <c r="E64" s="25">
        <v>3</v>
      </c>
      <c r="F64" s="19" t="s">
        <v>405</v>
      </c>
      <c r="G64" s="20" t="s">
        <v>406</v>
      </c>
      <c r="H64" s="20" t="s">
        <v>407</v>
      </c>
      <c r="I64" s="21" t="s">
        <v>408</v>
      </c>
      <c r="J64" s="134"/>
      <c r="K64" s="11"/>
    </row>
    <row r="65" spans="1:11" s="10" customFormat="1" ht="17.25" customHeight="1" x14ac:dyDescent="0.25">
      <c r="A65" s="12"/>
      <c r="B65" s="121"/>
      <c r="C65" s="110"/>
      <c r="D65" s="39"/>
      <c r="E65" s="38"/>
      <c r="F65" s="23"/>
      <c r="G65" s="31" t="s">
        <v>231</v>
      </c>
      <c r="H65" s="45" t="s">
        <v>79</v>
      </c>
      <c r="I65" s="44" t="s">
        <v>8</v>
      </c>
      <c r="J65" s="135"/>
      <c r="K65" s="11"/>
    </row>
    <row r="66" spans="1:11" s="10" customFormat="1" ht="24.9" customHeight="1" x14ac:dyDescent="0.25">
      <c r="A66" s="12">
        <f>IF(C66="",100,VALUE(C66))</f>
        <v>42.94</v>
      </c>
      <c r="B66" s="120">
        <f>RANK(A66,$A$4:$A$103,1)</f>
        <v>32</v>
      </c>
      <c r="C66" s="109" t="s">
        <v>409</v>
      </c>
      <c r="D66" s="30" t="s">
        <v>410</v>
      </c>
      <c r="E66" s="25">
        <v>3</v>
      </c>
      <c r="F66" s="19" t="s">
        <v>411</v>
      </c>
      <c r="G66" s="20" t="s">
        <v>412</v>
      </c>
      <c r="H66" s="20" t="s">
        <v>413</v>
      </c>
      <c r="I66" s="21" t="s">
        <v>414</v>
      </c>
      <c r="J66" s="134"/>
      <c r="K66" s="11"/>
    </row>
    <row r="67" spans="1:11" s="10" customFormat="1" ht="17.25" customHeight="1" x14ac:dyDescent="0.25">
      <c r="A67" s="12">
        <f>IF(C67="",100,VALUE(C67))</f>
        <v>100</v>
      </c>
      <c r="B67" s="121"/>
      <c r="C67" s="110"/>
      <c r="D67" s="39"/>
      <c r="E67" s="38"/>
      <c r="F67" s="23"/>
      <c r="G67" s="43" t="s">
        <v>415</v>
      </c>
      <c r="H67" s="26" t="s">
        <v>168</v>
      </c>
      <c r="I67" s="44" t="s">
        <v>10</v>
      </c>
      <c r="J67" s="135"/>
      <c r="K67" s="11"/>
    </row>
    <row r="68" spans="1:11" s="10" customFormat="1" ht="24.9" customHeight="1" x14ac:dyDescent="0.25">
      <c r="A68" s="12">
        <f t="shared" ref="A68:A103" si="0">IF(C68="",100,VALUE(C68))</f>
        <v>43.01</v>
      </c>
      <c r="B68" s="120">
        <f>RANK(A68,$A$4:$A$103,1)</f>
        <v>33</v>
      </c>
      <c r="C68" s="111" t="s">
        <v>416</v>
      </c>
      <c r="D68" s="51" t="s">
        <v>137</v>
      </c>
      <c r="E68" s="27">
        <v>6</v>
      </c>
      <c r="F68" s="19" t="s">
        <v>417</v>
      </c>
      <c r="G68" s="20" t="s">
        <v>418</v>
      </c>
      <c r="H68" s="20" t="s">
        <v>419</v>
      </c>
      <c r="I68" s="21" t="s">
        <v>420</v>
      </c>
      <c r="J68" s="134"/>
      <c r="K68" s="11"/>
    </row>
    <row r="69" spans="1:11" s="10" customFormat="1" ht="17.25" customHeight="1" x14ac:dyDescent="0.25">
      <c r="A69" s="12">
        <f t="shared" si="0"/>
        <v>100</v>
      </c>
      <c r="B69" s="121"/>
      <c r="C69" s="110"/>
      <c r="D69" s="39"/>
      <c r="E69" s="38"/>
      <c r="F69" s="23"/>
      <c r="G69" s="46" t="s">
        <v>235</v>
      </c>
      <c r="H69" s="47" t="s">
        <v>83</v>
      </c>
      <c r="I69" s="42" t="s">
        <v>130</v>
      </c>
      <c r="J69" s="135"/>
      <c r="K69" s="11"/>
    </row>
    <row r="70" spans="1:11" s="10" customFormat="1" ht="24.9" customHeight="1" x14ac:dyDescent="0.25">
      <c r="A70" s="12">
        <f t="shared" si="0"/>
        <v>43.05</v>
      </c>
      <c r="B70" s="120">
        <f>RANK(A70,$A$4:$A$103,1)</f>
        <v>34</v>
      </c>
      <c r="C70" s="109" t="s">
        <v>154</v>
      </c>
      <c r="D70" s="30" t="s">
        <v>107</v>
      </c>
      <c r="E70" s="25">
        <v>6</v>
      </c>
      <c r="F70" s="19" t="s">
        <v>421</v>
      </c>
      <c r="G70" s="20" t="s">
        <v>422</v>
      </c>
      <c r="H70" s="20" t="s">
        <v>423</v>
      </c>
      <c r="I70" s="21" t="s">
        <v>424</v>
      </c>
      <c r="J70" s="134"/>
      <c r="K70" s="11"/>
    </row>
    <row r="71" spans="1:11" s="10" customFormat="1" ht="17.25" customHeight="1" x14ac:dyDescent="0.25">
      <c r="A71" s="12">
        <f t="shared" si="0"/>
        <v>100</v>
      </c>
      <c r="B71" s="121"/>
      <c r="C71" s="110"/>
      <c r="D71" s="39"/>
      <c r="E71" s="38"/>
      <c r="F71" s="23"/>
      <c r="G71" s="43" t="s">
        <v>259</v>
      </c>
      <c r="H71" s="26" t="s">
        <v>80</v>
      </c>
      <c r="I71" s="44" t="s">
        <v>8</v>
      </c>
      <c r="J71" s="135"/>
      <c r="K71" s="11"/>
    </row>
    <row r="72" spans="1:11" s="10" customFormat="1" ht="24.9" customHeight="1" x14ac:dyDescent="0.25">
      <c r="A72" s="12">
        <f t="shared" si="0"/>
        <v>43.05</v>
      </c>
      <c r="B72" s="120">
        <f>RANK(A72,$A$4:$A$103,1)</f>
        <v>34</v>
      </c>
      <c r="C72" s="109" t="s">
        <v>154</v>
      </c>
      <c r="D72" s="30" t="s">
        <v>59</v>
      </c>
      <c r="E72" s="25">
        <v>5</v>
      </c>
      <c r="F72" s="19" t="s">
        <v>425</v>
      </c>
      <c r="G72" s="20" t="s">
        <v>426</v>
      </c>
      <c r="H72" s="20" t="s">
        <v>427</v>
      </c>
      <c r="I72" s="20" t="s">
        <v>428</v>
      </c>
      <c r="J72" s="134"/>
      <c r="K72" s="11"/>
    </row>
    <row r="73" spans="1:11" s="10" customFormat="1" ht="17.25" customHeight="1" x14ac:dyDescent="0.25">
      <c r="A73" s="12">
        <f t="shared" si="0"/>
        <v>100</v>
      </c>
      <c r="B73" s="121"/>
      <c r="C73" s="110"/>
      <c r="D73" s="39"/>
      <c r="E73" s="38"/>
      <c r="F73" s="23"/>
      <c r="G73" s="43" t="s">
        <v>159</v>
      </c>
      <c r="H73" s="26" t="s">
        <v>63</v>
      </c>
      <c r="I73" s="44" t="s">
        <v>130</v>
      </c>
      <c r="J73" s="135"/>
      <c r="K73" s="11"/>
    </row>
    <row r="74" spans="1:11" s="10" customFormat="1" ht="24.9" customHeight="1" x14ac:dyDescent="0.25">
      <c r="A74" s="12">
        <f t="shared" si="0"/>
        <v>43.13</v>
      </c>
      <c r="B74" s="120">
        <f>RANK(A74,$A$4:$A$103,1)</f>
        <v>36</v>
      </c>
      <c r="C74" s="109" t="s">
        <v>429</v>
      </c>
      <c r="D74" s="30" t="s">
        <v>105</v>
      </c>
      <c r="E74" s="25">
        <v>5</v>
      </c>
      <c r="F74" s="19" t="s">
        <v>430</v>
      </c>
      <c r="G74" s="20" t="s">
        <v>431</v>
      </c>
      <c r="H74" s="20" t="s">
        <v>432</v>
      </c>
      <c r="I74" s="21" t="s">
        <v>433</v>
      </c>
      <c r="J74" s="134"/>
      <c r="K74" s="11"/>
    </row>
    <row r="75" spans="1:11" s="10" customFormat="1" ht="17.25" customHeight="1" x14ac:dyDescent="0.25">
      <c r="A75" s="12">
        <f t="shared" si="0"/>
        <v>100</v>
      </c>
      <c r="B75" s="121"/>
      <c r="C75" s="110"/>
      <c r="D75" s="39"/>
      <c r="E75" s="38"/>
      <c r="F75" s="23"/>
      <c r="G75" s="43" t="s">
        <v>244</v>
      </c>
      <c r="H75" s="26" t="s">
        <v>63</v>
      </c>
      <c r="I75" s="44" t="s">
        <v>130</v>
      </c>
      <c r="J75" s="135"/>
      <c r="K75" s="11"/>
    </row>
    <row r="76" spans="1:11" s="10" customFormat="1" ht="24.9" customHeight="1" x14ac:dyDescent="0.25">
      <c r="A76" s="12">
        <f t="shared" si="0"/>
        <v>43.17</v>
      </c>
      <c r="B76" s="120">
        <f>RANK(A76,$A$4:$A$103,1)</f>
        <v>37</v>
      </c>
      <c r="C76" s="109" t="s">
        <v>434</v>
      </c>
      <c r="D76" s="30" t="s">
        <v>78</v>
      </c>
      <c r="E76" s="25">
        <v>1</v>
      </c>
      <c r="F76" s="19" t="s">
        <v>336</v>
      </c>
      <c r="G76" s="20" t="s">
        <v>334</v>
      </c>
      <c r="H76" s="20" t="s">
        <v>335</v>
      </c>
      <c r="I76" s="21" t="s">
        <v>435</v>
      </c>
      <c r="J76" s="134"/>
      <c r="K76" s="11"/>
    </row>
    <row r="77" spans="1:11" s="10" customFormat="1" ht="17.25" customHeight="1" x14ac:dyDescent="0.25">
      <c r="A77" s="12">
        <f t="shared" si="0"/>
        <v>100</v>
      </c>
      <c r="B77" s="121"/>
      <c r="C77" s="110"/>
      <c r="D77" s="39"/>
      <c r="E77" s="38"/>
      <c r="F77" s="23"/>
      <c r="G77" s="43" t="s">
        <v>126</v>
      </c>
      <c r="H77" s="45" t="s">
        <v>436</v>
      </c>
      <c r="I77" s="44" t="s">
        <v>437</v>
      </c>
      <c r="J77" s="135"/>
      <c r="K77" s="11"/>
    </row>
    <row r="78" spans="1:11" s="10" customFormat="1" ht="24.9" customHeight="1" x14ac:dyDescent="0.25">
      <c r="A78" s="12">
        <f t="shared" si="0"/>
        <v>43.17</v>
      </c>
      <c r="B78" s="120">
        <f>RANK(A78,$A$4:$A$103,1)</f>
        <v>37</v>
      </c>
      <c r="C78" s="109" t="s">
        <v>434</v>
      </c>
      <c r="D78" s="30" t="s">
        <v>85</v>
      </c>
      <c r="E78" s="25">
        <v>5</v>
      </c>
      <c r="F78" s="19" t="s">
        <v>438</v>
      </c>
      <c r="G78" s="20" t="s">
        <v>439</v>
      </c>
      <c r="H78" s="20" t="s">
        <v>440</v>
      </c>
      <c r="I78" s="21" t="s">
        <v>441</v>
      </c>
      <c r="J78" s="134"/>
      <c r="K78" s="11"/>
    </row>
    <row r="79" spans="1:11" s="10" customFormat="1" ht="17.25" customHeight="1" x14ac:dyDescent="0.25">
      <c r="A79" s="12">
        <f t="shared" si="0"/>
        <v>100</v>
      </c>
      <c r="B79" s="121"/>
      <c r="C79" s="110"/>
      <c r="D79" s="39"/>
      <c r="E79" s="38"/>
      <c r="F79" s="23"/>
      <c r="G79" s="31" t="s">
        <v>204</v>
      </c>
      <c r="H79" s="26" t="s">
        <v>48</v>
      </c>
      <c r="I79" s="44" t="s">
        <v>8</v>
      </c>
      <c r="J79" s="135"/>
      <c r="K79" s="11"/>
    </row>
    <row r="80" spans="1:11" s="10" customFormat="1" ht="24.9" customHeight="1" x14ac:dyDescent="0.25">
      <c r="A80" s="12">
        <f t="shared" si="0"/>
        <v>43.17</v>
      </c>
      <c r="B80" s="120">
        <f>RANK(A80,$A$4:$A$103,1)</f>
        <v>37</v>
      </c>
      <c r="C80" s="111" t="s">
        <v>434</v>
      </c>
      <c r="D80" s="56" t="s">
        <v>86</v>
      </c>
      <c r="E80" s="27">
        <v>6</v>
      </c>
      <c r="F80" s="19" t="s">
        <v>442</v>
      </c>
      <c r="G80" s="20" t="s">
        <v>443</v>
      </c>
      <c r="H80" s="20" t="s">
        <v>444</v>
      </c>
      <c r="I80" s="21" t="s">
        <v>445</v>
      </c>
      <c r="J80" s="134"/>
      <c r="K80" s="11"/>
    </row>
    <row r="81" spans="1:11" ht="23.25" customHeight="1" x14ac:dyDescent="0.25">
      <c r="A81" s="12">
        <f t="shared" si="0"/>
        <v>100</v>
      </c>
      <c r="B81" s="121"/>
      <c r="C81" s="110"/>
      <c r="D81" s="39"/>
      <c r="E81" s="38"/>
      <c r="F81" s="23"/>
      <c r="G81" s="46" t="s">
        <v>235</v>
      </c>
      <c r="H81" s="47" t="s">
        <v>83</v>
      </c>
      <c r="I81" s="42" t="s">
        <v>130</v>
      </c>
      <c r="J81" s="135"/>
      <c r="K81" s="11"/>
    </row>
    <row r="82" spans="1:11" ht="24.9" customHeight="1" x14ac:dyDescent="0.25">
      <c r="A82" s="12">
        <f t="shared" si="0"/>
        <v>43.22</v>
      </c>
      <c r="B82" s="120">
        <f>RANK(A82,$A$4:$A$103,1)</f>
        <v>40</v>
      </c>
      <c r="C82" s="109" t="s">
        <v>446</v>
      </c>
      <c r="D82" s="30" t="s">
        <v>114</v>
      </c>
      <c r="E82" s="25">
        <v>5</v>
      </c>
      <c r="F82" s="19" t="s">
        <v>447</v>
      </c>
      <c r="G82" s="20" t="s">
        <v>448</v>
      </c>
      <c r="H82" s="20" t="s">
        <v>449</v>
      </c>
      <c r="I82" s="21" t="s">
        <v>450</v>
      </c>
      <c r="J82" s="134"/>
      <c r="K82" s="11"/>
    </row>
    <row r="83" spans="1:11" ht="23.25" customHeight="1" x14ac:dyDescent="0.25">
      <c r="A83" s="12">
        <f t="shared" si="0"/>
        <v>100</v>
      </c>
      <c r="B83" s="121"/>
      <c r="C83" s="110"/>
      <c r="D83" s="39"/>
      <c r="E83" s="38"/>
      <c r="F83" s="23"/>
      <c r="G83" s="43" t="s">
        <v>235</v>
      </c>
      <c r="H83" s="45" t="s">
        <v>83</v>
      </c>
      <c r="I83" s="44" t="s">
        <v>130</v>
      </c>
      <c r="J83" s="135"/>
      <c r="K83" s="11"/>
    </row>
    <row r="84" spans="1:11" ht="24.9" customHeight="1" x14ac:dyDescent="0.25">
      <c r="A84" s="12">
        <f t="shared" si="0"/>
        <v>43.23</v>
      </c>
      <c r="B84" s="120">
        <f>RANK(A84,$A$4:$A$103,1)</f>
        <v>41</v>
      </c>
      <c r="C84" s="112" t="s">
        <v>451</v>
      </c>
      <c r="D84" s="49" t="s">
        <v>452</v>
      </c>
      <c r="E84" s="32">
        <v>4</v>
      </c>
      <c r="F84" s="19" t="s">
        <v>453</v>
      </c>
      <c r="G84" s="20" t="s">
        <v>454</v>
      </c>
      <c r="H84" s="20" t="s">
        <v>455</v>
      </c>
      <c r="I84" s="21" t="s">
        <v>456</v>
      </c>
      <c r="J84" s="134"/>
      <c r="K84" s="11"/>
    </row>
    <row r="85" spans="1:11" ht="23.25" customHeight="1" x14ac:dyDescent="0.25">
      <c r="A85" s="12">
        <f t="shared" si="0"/>
        <v>100</v>
      </c>
      <c r="B85" s="121"/>
      <c r="C85" s="110"/>
      <c r="D85" s="39"/>
      <c r="E85" s="22"/>
      <c r="F85" s="23"/>
      <c r="G85" s="33" t="s">
        <v>259</v>
      </c>
      <c r="H85" s="34" t="s">
        <v>80</v>
      </c>
      <c r="I85" s="35" t="s">
        <v>8</v>
      </c>
      <c r="J85" s="135"/>
      <c r="K85" s="11"/>
    </row>
    <row r="86" spans="1:11" ht="24.9" customHeight="1" x14ac:dyDescent="0.25">
      <c r="A86" s="12">
        <f t="shared" si="0"/>
        <v>43.24</v>
      </c>
      <c r="B86" s="120">
        <f>RANK(A86,$A$4:$A$103,1)</f>
        <v>42</v>
      </c>
      <c r="C86" s="111" t="s">
        <v>155</v>
      </c>
      <c r="D86" s="51" t="s">
        <v>161</v>
      </c>
      <c r="E86" s="48">
        <v>6</v>
      </c>
      <c r="F86" s="19" t="s">
        <v>457</v>
      </c>
      <c r="G86" s="20" t="s">
        <v>458</v>
      </c>
      <c r="H86" s="20" t="s">
        <v>459</v>
      </c>
      <c r="I86" s="21" t="s">
        <v>460</v>
      </c>
      <c r="J86" s="134"/>
      <c r="K86" s="11"/>
    </row>
    <row r="87" spans="1:11" ht="23.25" customHeight="1" x14ac:dyDescent="0.25">
      <c r="A87" s="12">
        <f t="shared" si="0"/>
        <v>100</v>
      </c>
      <c r="B87" s="121"/>
      <c r="C87" s="110"/>
      <c r="D87" s="39"/>
      <c r="E87" s="22"/>
      <c r="F87" s="23"/>
      <c r="G87" s="46" t="s">
        <v>235</v>
      </c>
      <c r="H87" s="47" t="s">
        <v>83</v>
      </c>
      <c r="I87" s="42" t="s">
        <v>130</v>
      </c>
      <c r="J87" s="135"/>
      <c r="K87" s="11"/>
    </row>
    <row r="88" spans="1:11" ht="24.9" customHeight="1" x14ac:dyDescent="0.25">
      <c r="A88" s="12">
        <f t="shared" si="0"/>
        <v>43.24</v>
      </c>
      <c r="B88" s="120">
        <f>RANK(A88,$A$4:$A$103,1)</f>
        <v>42</v>
      </c>
      <c r="C88" s="111" t="s">
        <v>155</v>
      </c>
      <c r="D88" s="56" t="s">
        <v>139</v>
      </c>
      <c r="E88" s="48">
        <v>1</v>
      </c>
      <c r="F88" s="19" t="s">
        <v>461</v>
      </c>
      <c r="G88" s="20" t="s">
        <v>462</v>
      </c>
      <c r="H88" s="20" t="s">
        <v>463</v>
      </c>
      <c r="I88" s="21" t="s">
        <v>464</v>
      </c>
      <c r="J88" s="134"/>
      <c r="K88" s="11"/>
    </row>
    <row r="89" spans="1:11" ht="23.25" customHeight="1" x14ac:dyDescent="0.25">
      <c r="A89" s="12">
        <f t="shared" si="0"/>
        <v>100</v>
      </c>
      <c r="B89" s="121"/>
      <c r="C89" s="110"/>
      <c r="D89" s="28"/>
      <c r="E89" s="22"/>
      <c r="F89" s="23"/>
      <c r="G89" s="46" t="s">
        <v>465</v>
      </c>
      <c r="H89" s="47" t="s">
        <v>63</v>
      </c>
      <c r="I89" s="42" t="s">
        <v>102</v>
      </c>
      <c r="J89" s="135"/>
      <c r="K89" s="11"/>
    </row>
    <row r="90" spans="1:11" ht="24.9" customHeight="1" x14ac:dyDescent="0.25">
      <c r="A90" s="12">
        <f t="shared" si="0"/>
        <v>43.27</v>
      </c>
      <c r="B90" s="120">
        <f>RANK(A90,$A$4:$A$103,1)</f>
        <v>44</v>
      </c>
      <c r="C90" s="109" t="s">
        <v>466</v>
      </c>
      <c r="D90" s="30" t="s">
        <v>160</v>
      </c>
      <c r="E90" s="25">
        <v>1</v>
      </c>
      <c r="F90" s="19" t="s">
        <v>467</v>
      </c>
      <c r="G90" s="20" t="s">
        <v>468</v>
      </c>
      <c r="H90" s="20" t="s">
        <v>469</v>
      </c>
      <c r="I90" s="21" t="s">
        <v>470</v>
      </c>
      <c r="J90" s="134"/>
      <c r="K90" s="11"/>
    </row>
    <row r="91" spans="1:11" ht="23.25" customHeight="1" x14ac:dyDescent="0.25">
      <c r="A91" s="12">
        <f t="shared" si="0"/>
        <v>100</v>
      </c>
      <c r="B91" s="121"/>
      <c r="C91" s="110"/>
      <c r="D91" s="39"/>
      <c r="E91" s="22"/>
      <c r="F91" s="23"/>
      <c r="G91" s="31" t="s">
        <v>351</v>
      </c>
      <c r="H91" s="26" t="s">
        <v>83</v>
      </c>
      <c r="I91" s="44" t="s">
        <v>102</v>
      </c>
      <c r="J91" s="135"/>
      <c r="K91" s="11"/>
    </row>
    <row r="92" spans="1:11" ht="24.9" customHeight="1" x14ac:dyDescent="0.25">
      <c r="A92" s="12">
        <f t="shared" si="0"/>
        <v>43.28</v>
      </c>
      <c r="B92" s="120">
        <f>RANK(A92,$A$4:$A$103,1)</f>
        <v>45</v>
      </c>
      <c r="C92" s="109" t="s">
        <v>156</v>
      </c>
      <c r="D92" s="30" t="s">
        <v>471</v>
      </c>
      <c r="E92" s="25">
        <v>3</v>
      </c>
      <c r="F92" s="19" t="s">
        <v>472</v>
      </c>
      <c r="G92" s="20" t="s">
        <v>473</v>
      </c>
      <c r="H92" s="20" t="s">
        <v>474</v>
      </c>
      <c r="I92" s="21" t="s">
        <v>475</v>
      </c>
      <c r="J92" s="134"/>
      <c r="K92" s="11"/>
    </row>
    <row r="93" spans="1:11" ht="23.25" customHeight="1" x14ac:dyDescent="0.25">
      <c r="A93" s="12">
        <f t="shared" si="0"/>
        <v>100</v>
      </c>
      <c r="B93" s="121"/>
      <c r="C93" s="110"/>
      <c r="D93" s="28"/>
      <c r="E93" s="38"/>
      <c r="F93" s="23"/>
      <c r="G93" s="43" t="s">
        <v>255</v>
      </c>
      <c r="H93" s="45" t="s">
        <v>84</v>
      </c>
      <c r="I93" s="44" t="s">
        <v>11</v>
      </c>
      <c r="J93" s="135"/>
      <c r="K93" s="11"/>
    </row>
    <row r="94" spans="1:11" ht="24.9" customHeight="1" x14ac:dyDescent="0.25">
      <c r="A94" s="12">
        <f t="shared" si="0"/>
        <v>43.31</v>
      </c>
      <c r="B94" s="120">
        <f>RANK(A94,$A$4:$A$103,1)</f>
        <v>46</v>
      </c>
      <c r="C94" s="109" t="s">
        <v>476</v>
      </c>
      <c r="D94" s="30" t="s">
        <v>13</v>
      </c>
      <c r="E94" s="25">
        <v>1</v>
      </c>
      <c r="F94" s="19" t="s">
        <v>477</v>
      </c>
      <c r="G94" s="20" t="s">
        <v>478</v>
      </c>
      <c r="H94" s="20" t="s">
        <v>479</v>
      </c>
      <c r="I94" s="21" t="s">
        <v>480</v>
      </c>
      <c r="J94" s="134"/>
      <c r="K94" s="11"/>
    </row>
    <row r="95" spans="1:11" ht="23.25" customHeight="1" x14ac:dyDescent="0.25">
      <c r="A95" s="12">
        <f t="shared" si="0"/>
        <v>100</v>
      </c>
      <c r="B95" s="121"/>
      <c r="C95" s="110"/>
      <c r="D95" s="28"/>
      <c r="E95" s="38"/>
      <c r="F95" s="23"/>
      <c r="G95" s="43" t="s">
        <v>465</v>
      </c>
      <c r="H95" s="26" t="s">
        <v>63</v>
      </c>
      <c r="I95" s="44" t="s">
        <v>102</v>
      </c>
      <c r="J95" s="135"/>
      <c r="K95" s="11"/>
    </row>
    <row r="96" spans="1:11" ht="24.9" customHeight="1" x14ac:dyDescent="0.25">
      <c r="A96" s="12">
        <f t="shared" si="0"/>
        <v>43.32</v>
      </c>
      <c r="B96" s="120">
        <f>RANK(A96,$A$4:$A$103,1)</f>
        <v>47</v>
      </c>
      <c r="C96" s="111" t="s">
        <v>481</v>
      </c>
      <c r="D96" s="51" t="s">
        <v>91</v>
      </c>
      <c r="E96" s="27">
        <v>1</v>
      </c>
      <c r="F96" s="19" t="s">
        <v>482</v>
      </c>
      <c r="G96" s="20" t="s">
        <v>483</v>
      </c>
      <c r="H96" s="20" t="s">
        <v>484</v>
      </c>
      <c r="I96" s="21" t="s">
        <v>485</v>
      </c>
      <c r="J96" s="134"/>
      <c r="K96" s="11"/>
    </row>
    <row r="97" spans="1:11" ht="23.25" customHeight="1" x14ac:dyDescent="0.25">
      <c r="A97" s="12">
        <f t="shared" si="0"/>
        <v>100</v>
      </c>
      <c r="B97" s="121"/>
      <c r="C97" s="110"/>
      <c r="D97" s="39"/>
      <c r="E97" s="22"/>
      <c r="F97" s="23"/>
      <c r="G97" s="46" t="s">
        <v>486</v>
      </c>
      <c r="H97" s="45" t="s">
        <v>75</v>
      </c>
      <c r="I97" s="42" t="s">
        <v>8</v>
      </c>
      <c r="J97" s="135"/>
      <c r="K97" s="11"/>
    </row>
    <row r="98" spans="1:11" ht="24.9" customHeight="1" x14ac:dyDescent="0.25">
      <c r="A98" s="12">
        <f t="shared" si="0"/>
        <v>43.35</v>
      </c>
      <c r="B98" s="120">
        <f>RANK(A98,$A$4:$A$103,1)</f>
        <v>48</v>
      </c>
      <c r="C98" s="111" t="s">
        <v>487</v>
      </c>
      <c r="D98" s="56" t="s">
        <v>95</v>
      </c>
      <c r="E98" s="27">
        <v>3</v>
      </c>
      <c r="F98" s="19" t="s">
        <v>488</v>
      </c>
      <c r="G98" s="20" t="s">
        <v>489</v>
      </c>
      <c r="H98" s="20" t="s">
        <v>490</v>
      </c>
      <c r="I98" s="21" t="s">
        <v>491</v>
      </c>
      <c r="J98" s="134"/>
      <c r="K98" s="11"/>
    </row>
    <row r="99" spans="1:11" ht="23.25" customHeight="1" x14ac:dyDescent="0.25">
      <c r="A99" s="12">
        <f t="shared" si="0"/>
        <v>100</v>
      </c>
      <c r="B99" s="121"/>
      <c r="C99" s="110"/>
      <c r="D99" s="28"/>
      <c r="E99" s="38"/>
      <c r="F99" s="23"/>
      <c r="G99" s="46" t="s">
        <v>282</v>
      </c>
      <c r="H99" s="47" t="s">
        <v>34</v>
      </c>
      <c r="I99" s="42" t="s">
        <v>11</v>
      </c>
      <c r="J99" s="135"/>
      <c r="K99" s="11"/>
    </row>
    <row r="100" spans="1:11" ht="24.9" customHeight="1" x14ac:dyDescent="0.25">
      <c r="A100" s="12">
        <f t="shared" si="0"/>
        <v>43.36</v>
      </c>
      <c r="B100" s="120">
        <f>RANK(A100,$A$4:$A$103,1)</f>
        <v>49</v>
      </c>
      <c r="C100" s="109" t="s">
        <v>492</v>
      </c>
      <c r="D100" s="30" t="s">
        <v>47</v>
      </c>
      <c r="E100" s="25">
        <v>4</v>
      </c>
      <c r="F100" s="19" t="s">
        <v>493</v>
      </c>
      <c r="G100" s="20" t="s">
        <v>494</v>
      </c>
      <c r="H100" s="20" t="s">
        <v>495</v>
      </c>
      <c r="I100" s="21" t="s">
        <v>496</v>
      </c>
      <c r="J100" s="134"/>
      <c r="K100" s="11"/>
    </row>
    <row r="101" spans="1:11" ht="23.25" customHeight="1" x14ac:dyDescent="0.25">
      <c r="A101" s="12">
        <f t="shared" si="0"/>
        <v>100</v>
      </c>
      <c r="B101" s="121"/>
      <c r="C101" s="110"/>
      <c r="D101" s="39"/>
      <c r="E101" s="38"/>
      <c r="F101" s="50"/>
      <c r="G101" s="43" t="s">
        <v>351</v>
      </c>
      <c r="H101" s="26" t="s">
        <v>83</v>
      </c>
      <c r="I101" s="44" t="s">
        <v>33</v>
      </c>
      <c r="J101" s="135"/>
      <c r="K101" s="11"/>
    </row>
    <row r="102" spans="1:11" ht="24.9" customHeight="1" x14ac:dyDescent="0.25">
      <c r="A102" s="12">
        <f t="shared" si="0"/>
        <v>43.48</v>
      </c>
      <c r="B102" s="120">
        <f>RANK(A102,$A$4:$A$103,1)</f>
        <v>50</v>
      </c>
      <c r="C102" s="109" t="s">
        <v>112</v>
      </c>
      <c r="D102" s="30" t="s">
        <v>497</v>
      </c>
      <c r="E102" s="25">
        <v>4</v>
      </c>
      <c r="F102" s="19" t="s">
        <v>498</v>
      </c>
      <c r="G102" s="20" t="s">
        <v>499</v>
      </c>
      <c r="H102" s="20" t="s">
        <v>500</v>
      </c>
      <c r="I102" s="21" t="s">
        <v>501</v>
      </c>
      <c r="J102" s="134"/>
      <c r="K102" s="11"/>
    </row>
    <row r="103" spans="1:11" ht="23.25" customHeight="1" x14ac:dyDescent="0.25">
      <c r="A103" s="12">
        <f t="shared" si="0"/>
        <v>100</v>
      </c>
      <c r="B103" s="121"/>
      <c r="C103" s="110"/>
      <c r="D103" s="39"/>
      <c r="E103" s="38"/>
      <c r="F103" s="50"/>
      <c r="G103" s="43" t="s">
        <v>502</v>
      </c>
      <c r="H103" s="26" t="s">
        <v>63</v>
      </c>
      <c r="I103" s="44" t="s">
        <v>33</v>
      </c>
      <c r="J103" s="135"/>
      <c r="K103" s="11"/>
    </row>
    <row r="104" spans="1:11" ht="24.9" customHeight="1" x14ac:dyDescent="0.25">
      <c r="A104" s="12"/>
      <c r="D104" s="130"/>
      <c r="E104" s="130"/>
      <c r="F104" s="130"/>
      <c r="G104" s="130"/>
      <c r="H104" s="130"/>
      <c r="I104" s="130"/>
    </row>
    <row r="105" spans="1:11" ht="23.25" customHeight="1" x14ac:dyDescent="0.25">
      <c r="A105" s="12"/>
      <c r="D105" s="131"/>
      <c r="E105" s="131"/>
      <c r="F105" s="131"/>
      <c r="G105" s="131"/>
      <c r="H105" s="131"/>
      <c r="I105" s="131"/>
    </row>
    <row r="106" spans="1:11" ht="23.25" customHeight="1" x14ac:dyDescent="0.25">
      <c r="A106" s="12"/>
      <c r="D106" s="131"/>
      <c r="E106" s="131"/>
      <c r="F106" s="131"/>
      <c r="G106" s="131"/>
      <c r="H106" s="131"/>
      <c r="I106" s="131"/>
    </row>
    <row r="107" spans="1:11" ht="23.25" customHeight="1" x14ac:dyDescent="0.25">
      <c r="A107" s="12">
        <f t="shared" ref="A107:A114" si="1">IF(C107="",100,VALUE(C107))</f>
        <v>43.52</v>
      </c>
      <c r="B107" s="120">
        <f>RANK(A107,$A$4:$A$110,1)</f>
        <v>51</v>
      </c>
      <c r="C107" s="64" t="s">
        <v>503</v>
      </c>
      <c r="D107" s="56" t="s">
        <v>76</v>
      </c>
      <c r="E107" s="27">
        <v>6</v>
      </c>
      <c r="F107" s="19" t="s">
        <v>504</v>
      </c>
      <c r="G107" s="20" t="s">
        <v>505</v>
      </c>
      <c r="H107" s="20" t="s">
        <v>506</v>
      </c>
      <c r="I107" s="21" t="s">
        <v>507</v>
      </c>
    </row>
    <row r="108" spans="1:11" ht="23.25" customHeight="1" x14ac:dyDescent="0.25">
      <c r="A108" s="12">
        <f t="shared" si="1"/>
        <v>100</v>
      </c>
      <c r="B108" s="121"/>
      <c r="C108" s="63"/>
      <c r="D108" s="28"/>
      <c r="E108" s="38"/>
      <c r="F108" s="23"/>
      <c r="G108" s="46" t="s">
        <v>204</v>
      </c>
      <c r="H108" s="47" t="s">
        <v>48</v>
      </c>
      <c r="I108" s="42" t="s">
        <v>8</v>
      </c>
    </row>
    <row r="109" spans="1:11" ht="23.25" customHeight="1" x14ac:dyDescent="0.25">
      <c r="A109" s="12">
        <f t="shared" si="1"/>
        <v>43.57</v>
      </c>
      <c r="B109" s="120">
        <f>RANK(A109,$A$4:$A$110,1)</f>
        <v>52</v>
      </c>
      <c r="C109" s="64" t="s">
        <v>157</v>
      </c>
      <c r="D109" s="56" t="s">
        <v>89</v>
      </c>
      <c r="E109" s="27">
        <v>1</v>
      </c>
      <c r="F109" s="19" t="s">
        <v>508</v>
      </c>
      <c r="G109" s="20" t="s">
        <v>509</v>
      </c>
      <c r="H109" s="20" t="s">
        <v>510</v>
      </c>
      <c r="I109" s="21" t="s">
        <v>511</v>
      </c>
    </row>
    <row r="110" spans="1:11" ht="23.25" customHeight="1" x14ac:dyDescent="0.25">
      <c r="A110" s="12">
        <f t="shared" si="1"/>
        <v>100</v>
      </c>
      <c r="B110" s="121"/>
      <c r="C110" s="63"/>
      <c r="D110" s="28"/>
      <c r="E110" s="38"/>
      <c r="F110" s="23"/>
      <c r="G110" s="46" t="s">
        <v>231</v>
      </c>
      <c r="H110" s="47" t="s">
        <v>79</v>
      </c>
      <c r="I110" s="42" t="s">
        <v>8</v>
      </c>
    </row>
    <row r="111" spans="1:11" ht="23.25" customHeight="1" x14ac:dyDescent="0.25">
      <c r="A111" s="12">
        <f t="shared" si="1"/>
        <v>43.58</v>
      </c>
      <c r="B111" s="120">
        <f>RANK(A111,$A$4:$A$112,1)</f>
        <v>53</v>
      </c>
      <c r="C111" s="64" t="s">
        <v>512</v>
      </c>
      <c r="D111" s="56" t="s">
        <v>513</v>
      </c>
      <c r="E111" s="27">
        <v>3</v>
      </c>
      <c r="F111" s="19" t="s">
        <v>514</v>
      </c>
      <c r="G111" s="20" t="s">
        <v>515</v>
      </c>
      <c r="H111" s="20" t="s">
        <v>516</v>
      </c>
      <c r="I111" s="21" t="s">
        <v>517</v>
      </c>
    </row>
    <row r="112" spans="1:11" ht="23.25" customHeight="1" x14ac:dyDescent="0.25">
      <c r="A112" s="12">
        <f t="shared" si="1"/>
        <v>100</v>
      </c>
      <c r="B112" s="121"/>
      <c r="C112" s="63"/>
      <c r="D112" s="28"/>
      <c r="E112" s="38"/>
      <c r="F112" s="23"/>
      <c r="G112" s="46" t="s">
        <v>518</v>
      </c>
      <c r="H112" s="47" t="s">
        <v>136</v>
      </c>
      <c r="I112" s="42" t="s">
        <v>33</v>
      </c>
    </row>
    <row r="113" spans="1:9" ht="23.25" customHeight="1" x14ac:dyDescent="0.25">
      <c r="A113" s="12">
        <f t="shared" si="1"/>
        <v>43.58</v>
      </c>
      <c r="B113" s="120">
        <f>RANK(A113,$A$4:$A$114,1)</f>
        <v>53</v>
      </c>
      <c r="C113" s="64" t="s">
        <v>512</v>
      </c>
      <c r="D113" s="56" t="s">
        <v>115</v>
      </c>
      <c r="E113" s="27">
        <v>5</v>
      </c>
      <c r="F113" s="19" t="s">
        <v>519</v>
      </c>
      <c r="G113" s="20" t="s">
        <v>520</v>
      </c>
      <c r="H113" s="20" t="s">
        <v>521</v>
      </c>
      <c r="I113" s="21" t="s">
        <v>522</v>
      </c>
    </row>
    <row r="114" spans="1:9" ht="23.25" customHeight="1" x14ac:dyDescent="0.25">
      <c r="A114" s="12">
        <f t="shared" si="1"/>
        <v>100</v>
      </c>
      <c r="B114" s="121"/>
      <c r="C114" s="63"/>
      <c r="D114" s="28"/>
      <c r="E114" s="38"/>
      <c r="F114" s="23"/>
      <c r="G114" s="46" t="s">
        <v>523</v>
      </c>
      <c r="H114" s="47" t="s">
        <v>524</v>
      </c>
      <c r="I114" s="42" t="s">
        <v>525</v>
      </c>
    </row>
    <row r="115" spans="1:9" ht="23.25" customHeight="1" x14ac:dyDescent="0.25">
      <c r="A115" s="12"/>
      <c r="B115" s="120"/>
      <c r="C115" s="64" t="s">
        <v>526</v>
      </c>
      <c r="D115" s="56" t="s">
        <v>527</v>
      </c>
      <c r="E115" s="27">
        <v>2</v>
      </c>
      <c r="F115" s="19" t="s">
        <v>528</v>
      </c>
      <c r="G115" s="20" t="s">
        <v>529</v>
      </c>
      <c r="H115" s="20" t="s">
        <v>530</v>
      </c>
      <c r="I115" s="21" t="s">
        <v>531</v>
      </c>
    </row>
    <row r="116" spans="1:9" ht="23.25" customHeight="1" x14ac:dyDescent="0.25">
      <c r="A116" s="12"/>
      <c r="B116" s="121"/>
      <c r="C116" s="63"/>
      <c r="D116" s="28"/>
      <c r="E116" s="38"/>
      <c r="F116" s="23"/>
      <c r="G116" s="46" t="s">
        <v>235</v>
      </c>
      <c r="H116" s="47" t="s">
        <v>83</v>
      </c>
      <c r="I116" s="42" t="s">
        <v>11</v>
      </c>
    </row>
    <row r="117" spans="1:9" ht="23.25" customHeight="1" x14ac:dyDescent="0.25">
      <c r="A117" s="12"/>
      <c r="B117" s="120"/>
      <c r="C117" s="64"/>
      <c r="D117" s="56"/>
      <c r="E117" s="27"/>
      <c r="F117" s="19"/>
      <c r="G117" s="20"/>
      <c r="H117" s="20"/>
      <c r="I117" s="21"/>
    </row>
    <row r="118" spans="1:9" ht="23.25" customHeight="1" x14ac:dyDescent="0.25">
      <c r="A118" s="12"/>
      <c r="B118" s="121"/>
      <c r="C118" s="63"/>
      <c r="D118" s="28"/>
      <c r="E118" s="38"/>
      <c r="F118" s="23"/>
      <c r="G118" s="46"/>
      <c r="H118" s="47"/>
      <c r="I118" s="42"/>
    </row>
    <row r="119" spans="1:9" ht="23.25" customHeight="1" x14ac:dyDescent="0.25">
      <c r="A119" s="12"/>
      <c r="B119" s="120"/>
      <c r="C119" s="64"/>
      <c r="D119" s="56"/>
      <c r="E119" s="27"/>
      <c r="F119" s="19"/>
      <c r="G119" s="20"/>
      <c r="H119" s="20"/>
      <c r="I119" s="21"/>
    </row>
    <row r="120" spans="1:9" ht="23.25" customHeight="1" x14ac:dyDescent="0.25">
      <c r="A120" s="12"/>
      <c r="B120" s="121"/>
      <c r="C120" s="63"/>
      <c r="D120" s="28"/>
      <c r="E120" s="38"/>
      <c r="F120" s="23"/>
      <c r="G120" s="46"/>
      <c r="H120" s="47"/>
      <c r="I120" s="42"/>
    </row>
    <row r="121" spans="1:9" ht="23.25" customHeight="1" x14ac:dyDescent="0.25">
      <c r="A121" s="12"/>
      <c r="B121" s="120"/>
      <c r="C121" s="64"/>
      <c r="D121" s="56"/>
      <c r="E121" s="27"/>
      <c r="F121" s="19"/>
      <c r="G121" s="20"/>
      <c r="H121" s="20"/>
      <c r="I121" s="21"/>
    </row>
    <row r="122" spans="1:9" ht="23.25" customHeight="1" x14ac:dyDescent="0.25">
      <c r="A122" s="12"/>
      <c r="B122" s="121"/>
      <c r="C122" s="63"/>
      <c r="D122" s="28"/>
      <c r="E122" s="38"/>
      <c r="F122" s="23"/>
      <c r="G122" s="46"/>
      <c r="H122" s="47"/>
      <c r="I122" s="42"/>
    </row>
    <row r="123" spans="1:9" ht="23.25" customHeight="1" x14ac:dyDescent="0.25">
      <c r="A123" s="12"/>
      <c r="B123" s="120"/>
      <c r="C123" s="64"/>
      <c r="D123" s="56"/>
      <c r="E123" s="27"/>
      <c r="F123" s="19"/>
      <c r="G123" s="20"/>
      <c r="H123" s="20"/>
      <c r="I123" s="21"/>
    </row>
    <row r="124" spans="1:9" ht="23.25" customHeight="1" x14ac:dyDescent="0.25">
      <c r="A124" s="12"/>
      <c r="B124" s="121"/>
      <c r="C124" s="63"/>
      <c r="D124" s="28"/>
      <c r="E124" s="38"/>
      <c r="F124" s="23"/>
      <c r="G124" s="58"/>
      <c r="H124" s="59"/>
      <c r="I124" s="42"/>
    </row>
  </sheetData>
  <mergeCells count="115">
    <mergeCell ref="B121:B122"/>
    <mergeCell ref="B123:B124"/>
    <mergeCell ref="J98:J99"/>
    <mergeCell ref="D104:I106"/>
    <mergeCell ref="B107:B108"/>
    <mergeCell ref="B109:B110"/>
    <mergeCell ref="B102:B103"/>
    <mergeCell ref="J102:J103"/>
    <mergeCell ref="B113:B114"/>
    <mergeCell ref="B115:B116"/>
    <mergeCell ref="B117:B118"/>
    <mergeCell ref="B119:B120"/>
    <mergeCell ref="B111:B112"/>
    <mergeCell ref="J78:J79"/>
    <mergeCell ref="J80:J81"/>
    <mergeCell ref="J82:J83"/>
    <mergeCell ref="J84:J85"/>
    <mergeCell ref="B100:B101"/>
    <mergeCell ref="J100:J101"/>
    <mergeCell ref="J86:J87"/>
    <mergeCell ref="J88:J89"/>
    <mergeCell ref="J90:J91"/>
    <mergeCell ref="J92:J93"/>
    <mergeCell ref="J94:J95"/>
    <mergeCell ref="J96:J97"/>
    <mergeCell ref="B92:B93"/>
    <mergeCell ref="B94:B95"/>
    <mergeCell ref="B98:B99"/>
    <mergeCell ref="B86:B87"/>
    <mergeCell ref="B88:B89"/>
    <mergeCell ref="B90:B91"/>
    <mergeCell ref="B78:B79"/>
    <mergeCell ref="B80:B81"/>
    <mergeCell ref="J60:J61"/>
    <mergeCell ref="J62:J63"/>
    <mergeCell ref="J64:J65"/>
    <mergeCell ref="J66:J67"/>
    <mergeCell ref="J68:J69"/>
    <mergeCell ref="J70:J71"/>
    <mergeCell ref="J72:J73"/>
    <mergeCell ref="J74:J75"/>
    <mergeCell ref="J76:J77"/>
    <mergeCell ref="J20:J21"/>
    <mergeCell ref="J22:J23"/>
    <mergeCell ref="J24:J25"/>
    <mergeCell ref="J26:J27"/>
    <mergeCell ref="J28:J29"/>
    <mergeCell ref="J30:J31"/>
    <mergeCell ref="J32:J33"/>
    <mergeCell ref="B70:B71"/>
    <mergeCell ref="B72:B73"/>
    <mergeCell ref="B62:B63"/>
    <mergeCell ref="B64:B65"/>
    <mergeCell ref="J34:J35"/>
    <mergeCell ref="J36:J37"/>
    <mergeCell ref="J38:J39"/>
    <mergeCell ref="J40:J41"/>
    <mergeCell ref="J42:J43"/>
    <mergeCell ref="J44:J45"/>
    <mergeCell ref="J46:J47"/>
    <mergeCell ref="J48:J49"/>
    <mergeCell ref="J50:J51"/>
    <mergeCell ref="J52:J53"/>
    <mergeCell ref="J54:J55"/>
    <mergeCell ref="J56:J57"/>
    <mergeCell ref="J58:J59"/>
    <mergeCell ref="J2:J3"/>
    <mergeCell ref="J4:J5"/>
    <mergeCell ref="J6:J7"/>
    <mergeCell ref="J8:J9"/>
    <mergeCell ref="J10:J11"/>
    <mergeCell ref="J12:J13"/>
    <mergeCell ref="J14:J15"/>
    <mergeCell ref="J16:J17"/>
    <mergeCell ref="J18:J19"/>
    <mergeCell ref="B66:B67"/>
    <mergeCell ref="B68:B69"/>
    <mergeCell ref="B96:B97"/>
    <mergeCell ref="B54:B55"/>
    <mergeCell ref="B56:B57"/>
    <mergeCell ref="B58:B59"/>
    <mergeCell ref="B60:B61"/>
    <mergeCell ref="B22:B23"/>
    <mergeCell ref="B24:B25"/>
    <mergeCell ref="B46:B47"/>
    <mergeCell ref="B48:B49"/>
    <mergeCell ref="B50:B51"/>
    <mergeCell ref="B52:B53"/>
    <mergeCell ref="B82:B83"/>
    <mergeCell ref="B84:B85"/>
    <mergeCell ref="B74:B75"/>
    <mergeCell ref="B76:B77"/>
    <mergeCell ref="B20:B21"/>
    <mergeCell ref="B26:B27"/>
    <mergeCell ref="B28:B29"/>
    <mergeCell ref="B14:B15"/>
    <mergeCell ref="B38:B39"/>
    <mergeCell ref="B40:B41"/>
    <mergeCell ref="B42:B43"/>
    <mergeCell ref="B44:B45"/>
    <mergeCell ref="B2:B3"/>
    <mergeCell ref="B30:B31"/>
    <mergeCell ref="B32:B33"/>
    <mergeCell ref="B34:B35"/>
    <mergeCell ref="B36:B37"/>
    <mergeCell ref="B10:B11"/>
    <mergeCell ref="E2:E3"/>
    <mergeCell ref="B4:B5"/>
    <mergeCell ref="B6:B7"/>
    <mergeCell ref="B8:B9"/>
    <mergeCell ref="D2:D3"/>
    <mergeCell ref="B12:B13"/>
    <mergeCell ref="B16:B17"/>
    <mergeCell ref="B18:B19"/>
    <mergeCell ref="C2:C3"/>
  </mergeCells>
  <phoneticPr fontId="3"/>
  <printOptions horizontalCentered="1"/>
  <pageMargins left="0.39370078740157483" right="0.39370078740157483" top="0.39370078740157483" bottom="0.28000000000000003" header="0.51181102362204722" footer="0.19"/>
  <pageSetup paperSize="9" scale="70" fitToWidth="2" fitToHeight="2" orientation="portrait" r:id="rId1"/>
  <headerFooter alignWithMargins="0">
    <oddFooter xml:space="preserve">&amp;C
</oddFooter>
  </headerFooter>
  <rowBreaks count="1" manualBreakCount="1">
    <brk id="55" min="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K128"/>
  <sheetViews>
    <sheetView view="pageBreakPreview" zoomScale="60" zoomScaleNormal="70" workbookViewId="0">
      <selection activeCell="Q12" sqref="Q12"/>
    </sheetView>
  </sheetViews>
  <sheetFormatPr defaultColWidth="11" defaultRowHeight="23.25" customHeight="1" x14ac:dyDescent="0.2"/>
  <cols>
    <col min="1" max="1" width="7.33203125" style="8" customWidth="1"/>
    <col min="2" max="2" width="5.109375" style="13" customWidth="1"/>
    <col min="3" max="3" width="11.33203125" style="8" customWidth="1"/>
    <col min="4" max="4" width="18.21875" style="8" customWidth="1"/>
    <col min="5" max="5" width="4.44140625" style="13" customWidth="1"/>
    <col min="6" max="6" width="20.77734375" style="14" customWidth="1"/>
    <col min="7" max="9" width="20.77734375" style="8" customWidth="1"/>
    <col min="10" max="10" width="7.88671875" style="8" customWidth="1"/>
    <col min="11" max="11" width="9" style="13" customWidth="1"/>
    <col min="12" max="218" width="9" style="8" customWidth="1"/>
    <col min="219" max="16384" width="11" style="8"/>
  </cols>
  <sheetData>
    <row r="1" spans="1:11" ht="23.25" customHeight="1" x14ac:dyDescent="0.25">
      <c r="A1" s="1" t="s">
        <v>6</v>
      </c>
      <c r="B1" s="2"/>
      <c r="C1" s="3" t="s">
        <v>22</v>
      </c>
      <c r="D1" s="3" t="s">
        <v>20</v>
      </c>
      <c r="E1" s="5"/>
      <c r="F1" s="6"/>
      <c r="G1" s="7"/>
      <c r="H1" s="7"/>
      <c r="I1" s="4"/>
    </row>
    <row r="2" spans="1:11" s="10" customFormat="1" ht="18.75" customHeight="1" x14ac:dyDescent="0.25">
      <c r="A2" s="9"/>
      <c r="B2" s="145" t="s">
        <v>1</v>
      </c>
      <c r="C2" s="139" t="s">
        <v>4</v>
      </c>
      <c r="D2" s="141" t="s">
        <v>5</v>
      </c>
      <c r="E2" s="143" t="s">
        <v>18</v>
      </c>
      <c r="F2" s="15" t="s">
        <v>28</v>
      </c>
      <c r="G2" s="114" t="s">
        <v>29</v>
      </c>
      <c r="H2" s="114" t="s">
        <v>30</v>
      </c>
      <c r="I2" s="61" t="s">
        <v>31</v>
      </c>
      <c r="J2" s="136" t="s">
        <v>53</v>
      </c>
      <c r="K2" s="11"/>
    </row>
    <row r="3" spans="1:11" s="11" customFormat="1" ht="18.75" customHeight="1" x14ac:dyDescent="0.25">
      <c r="A3" s="11" t="s">
        <v>0</v>
      </c>
      <c r="B3" s="146"/>
      <c r="C3" s="140"/>
      <c r="D3" s="142"/>
      <c r="E3" s="144"/>
      <c r="F3" s="15"/>
      <c r="G3" s="16" t="s">
        <v>15</v>
      </c>
      <c r="H3" s="17" t="s">
        <v>16</v>
      </c>
      <c r="I3" s="62" t="s">
        <v>17</v>
      </c>
      <c r="J3" s="136"/>
    </row>
    <row r="4" spans="1:11" s="10" customFormat="1" ht="25.5" customHeight="1" x14ac:dyDescent="0.25">
      <c r="A4" s="12">
        <f>VALUE(CONCATENATE(LEFT(C4,1),MID(C4,3,2),RIGHT(C4,2)))</f>
        <v>31201</v>
      </c>
      <c r="B4" s="120">
        <f>RANK(A4,$A$4:$A$103,1)</f>
        <v>1</v>
      </c>
      <c r="C4" s="36" t="s">
        <v>532</v>
      </c>
      <c r="D4" s="30" t="s">
        <v>67</v>
      </c>
      <c r="E4" s="18">
        <v>4</v>
      </c>
      <c r="F4" s="19" t="s">
        <v>533</v>
      </c>
      <c r="G4" s="106" t="s">
        <v>203</v>
      </c>
      <c r="H4" s="20" t="s">
        <v>534</v>
      </c>
      <c r="I4" s="21" t="s">
        <v>227</v>
      </c>
      <c r="J4" s="149" t="s">
        <v>118</v>
      </c>
      <c r="K4" s="11"/>
    </row>
    <row r="5" spans="1:11" s="10" customFormat="1" ht="17.25" customHeight="1" x14ac:dyDescent="0.25">
      <c r="A5" s="12"/>
      <c r="B5" s="121"/>
      <c r="C5" s="22"/>
      <c r="D5" s="39"/>
      <c r="E5" s="38"/>
      <c r="F5" s="50"/>
      <c r="G5" s="43" t="s">
        <v>535</v>
      </c>
      <c r="H5" s="26" t="s">
        <v>127</v>
      </c>
      <c r="I5" s="44" t="s">
        <v>192</v>
      </c>
      <c r="J5" s="150"/>
      <c r="K5" s="11"/>
    </row>
    <row r="6" spans="1:11" s="10" customFormat="1" ht="25.5" customHeight="1" x14ac:dyDescent="0.25">
      <c r="A6" s="12">
        <f t="shared" ref="A6:A68" si="0">VALUE(CONCATENATE(LEFT(C6,1),MID(C6,3,2),RIGHT(C6,2)))</f>
        <v>31421</v>
      </c>
      <c r="B6" s="120">
        <f>RANK(A6,$A$4:$A$103,1)</f>
        <v>2</v>
      </c>
      <c r="C6" s="36" t="s">
        <v>536</v>
      </c>
      <c r="D6" s="30" t="s">
        <v>67</v>
      </c>
      <c r="E6" s="18">
        <v>4</v>
      </c>
      <c r="F6" s="19" t="s">
        <v>533</v>
      </c>
      <c r="G6" s="20" t="s">
        <v>203</v>
      </c>
      <c r="H6" s="20" t="s">
        <v>537</v>
      </c>
      <c r="I6" s="21" t="s">
        <v>227</v>
      </c>
      <c r="J6" s="149">
        <v>1</v>
      </c>
      <c r="K6" s="11"/>
    </row>
    <row r="7" spans="1:11" s="10" customFormat="1" ht="17.25" customHeight="1" x14ac:dyDescent="0.25">
      <c r="A7" s="12"/>
      <c r="B7" s="121"/>
      <c r="C7" s="22"/>
      <c r="D7" s="39"/>
      <c r="E7" s="38"/>
      <c r="F7" s="50"/>
      <c r="G7" s="43" t="s">
        <v>538</v>
      </c>
      <c r="H7" s="26" t="s">
        <v>79</v>
      </c>
      <c r="I7" s="44" t="s">
        <v>8</v>
      </c>
      <c r="J7" s="150"/>
      <c r="K7" s="11"/>
    </row>
    <row r="8" spans="1:11" s="10" customFormat="1" ht="25.5" customHeight="1" x14ac:dyDescent="0.25">
      <c r="A8" s="12">
        <f t="shared" si="0"/>
        <v>31448</v>
      </c>
      <c r="B8" s="120">
        <f>RANK(A8,$A$4:$A$103,1)</f>
        <v>3</v>
      </c>
      <c r="C8" s="36" t="s">
        <v>539</v>
      </c>
      <c r="D8" s="30" t="s">
        <v>56</v>
      </c>
      <c r="E8" s="18">
        <v>2</v>
      </c>
      <c r="F8" s="19" t="s">
        <v>540</v>
      </c>
      <c r="G8" s="20" t="s">
        <v>339</v>
      </c>
      <c r="H8" s="20" t="s">
        <v>541</v>
      </c>
      <c r="I8" s="21" t="s">
        <v>338</v>
      </c>
      <c r="J8" s="149">
        <v>2</v>
      </c>
      <c r="K8" s="11"/>
    </row>
    <row r="9" spans="1:11" s="10" customFormat="1" ht="17.25" customHeight="1" x14ac:dyDescent="0.25">
      <c r="A9" s="12"/>
      <c r="B9" s="121"/>
      <c r="C9" s="22"/>
      <c r="D9" s="39"/>
      <c r="E9" s="38"/>
      <c r="F9" s="50"/>
      <c r="G9" s="43" t="s">
        <v>100</v>
      </c>
      <c r="H9" s="26" t="s">
        <v>81</v>
      </c>
      <c r="I9" s="44" t="s">
        <v>8</v>
      </c>
      <c r="J9" s="150"/>
      <c r="K9" s="11"/>
    </row>
    <row r="10" spans="1:11" s="10" customFormat="1" ht="25.5" customHeight="1" x14ac:dyDescent="0.25">
      <c r="A10" s="12">
        <f t="shared" si="0"/>
        <v>31503</v>
      </c>
      <c r="B10" s="120">
        <f>RANK(A10,$A$4:$A$103,1)</f>
        <v>4</v>
      </c>
      <c r="C10" s="36" t="s">
        <v>542</v>
      </c>
      <c r="D10" s="30" t="s">
        <v>67</v>
      </c>
      <c r="E10" s="18">
        <v>4</v>
      </c>
      <c r="F10" s="19" t="s">
        <v>533</v>
      </c>
      <c r="G10" s="20" t="s">
        <v>203</v>
      </c>
      <c r="H10" s="20" t="s">
        <v>537</v>
      </c>
      <c r="I10" s="21" t="s">
        <v>543</v>
      </c>
      <c r="J10" s="149">
        <v>2</v>
      </c>
      <c r="K10" s="11"/>
    </row>
    <row r="11" spans="1:11" s="10" customFormat="1" ht="17.25" customHeight="1" x14ac:dyDescent="0.25">
      <c r="A11" s="12"/>
      <c r="B11" s="121"/>
      <c r="C11" s="22"/>
      <c r="D11" s="39"/>
      <c r="E11" s="38"/>
      <c r="F11" s="50"/>
      <c r="G11" s="43" t="s">
        <v>73</v>
      </c>
      <c r="H11" s="26" t="s">
        <v>48</v>
      </c>
      <c r="I11" s="44" t="s">
        <v>8</v>
      </c>
      <c r="J11" s="150"/>
      <c r="K11" s="11"/>
    </row>
    <row r="12" spans="1:11" s="10" customFormat="1" ht="25.5" customHeight="1" x14ac:dyDescent="0.25">
      <c r="A12" s="12">
        <f t="shared" si="0"/>
        <v>31509</v>
      </c>
      <c r="B12" s="120">
        <f>RANK(A12,$A$4:$A$103,1)</f>
        <v>5</v>
      </c>
      <c r="C12" s="36" t="s">
        <v>544</v>
      </c>
      <c r="D12" s="30" t="s">
        <v>67</v>
      </c>
      <c r="E12" s="18">
        <v>4</v>
      </c>
      <c r="F12" s="19" t="s">
        <v>533</v>
      </c>
      <c r="G12" s="20" t="s">
        <v>203</v>
      </c>
      <c r="H12" s="20" t="s">
        <v>534</v>
      </c>
      <c r="I12" s="21" t="s">
        <v>537</v>
      </c>
      <c r="J12" s="149">
        <v>2</v>
      </c>
      <c r="K12" s="11"/>
    </row>
    <row r="13" spans="1:11" s="10" customFormat="1" ht="17.25" customHeight="1" x14ac:dyDescent="0.25">
      <c r="A13" s="12"/>
      <c r="B13" s="121"/>
      <c r="C13" s="22"/>
      <c r="D13" s="39"/>
      <c r="E13" s="38"/>
      <c r="F13" s="50"/>
      <c r="G13" s="43" t="s">
        <v>124</v>
      </c>
      <c r="H13" s="26" t="s">
        <v>81</v>
      </c>
      <c r="I13" s="44" t="s">
        <v>8</v>
      </c>
      <c r="J13" s="150"/>
      <c r="K13" s="11"/>
    </row>
    <row r="14" spans="1:11" s="10" customFormat="1" ht="25.5" customHeight="1" x14ac:dyDescent="0.25">
      <c r="A14" s="12">
        <f t="shared" si="0"/>
        <v>31571</v>
      </c>
      <c r="B14" s="120">
        <f>RANK(A14,$A$4:$A$103,1)</f>
        <v>6</v>
      </c>
      <c r="C14" s="36" t="s">
        <v>545</v>
      </c>
      <c r="D14" s="30" t="s">
        <v>56</v>
      </c>
      <c r="E14" s="25">
        <v>2</v>
      </c>
      <c r="F14" s="19" t="s">
        <v>540</v>
      </c>
      <c r="G14" s="20" t="s">
        <v>339</v>
      </c>
      <c r="H14" s="20" t="s">
        <v>340</v>
      </c>
      <c r="I14" s="21" t="s">
        <v>338</v>
      </c>
      <c r="J14" s="132">
        <v>2</v>
      </c>
      <c r="K14" s="11"/>
    </row>
    <row r="15" spans="1:11" s="10" customFormat="1" ht="17.25" customHeight="1" x14ac:dyDescent="0.25">
      <c r="A15" s="12"/>
      <c r="B15" s="121"/>
      <c r="C15" s="22"/>
      <c r="D15" s="39"/>
      <c r="E15" s="38"/>
      <c r="F15" s="50"/>
      <c r="G15" s="43" t="s">
        <v>538</v>
      </c>
      <c r="H15" s="26" t="s">
        <v>79</v>
      </c>
      <c r="I15" s="44" t="s">
        <v>8</v>
      </c>
      <c r="J15" s="133"/>
      <c r="K15" s="11"/>
    </row>
    <row r="16" spans="1:11" s="10" customFormat="1" ht="25.5" customHeight="1" x14ac:dyDescent="0.25">
      <c r="A16" s="12">
        <f t="shared" si="0"/>
        <v>31577</v>
      </c>
      <c r="B16" s="120">
        <f>RANK(A16,$A$4:$A$103,1)</f>
        <v>7</v>
      </c>
      <c r="C16" s="37" t="s">
        <v>546</v>
      </c>
      <c r="D16" s="51" t="s">
        <v>62</v>
      </c>
      <c r="E16" s="27">
        <v>3</v>
      </c>
      <c r="F16" s="19" t="s">
        <v>200</v>
      </c>
      <c r="G16" s="20" t="s">
        <v>547</v>
      </c>
      <c r="H16" s="20" t="s">
        <v>548</v>
      </c>
      <c r="I16" s="21" t="s">
        <v>549</v>
      </c>
      <c r="J16" s="132">
        <v>2</v>
      </c>
      <c r="K16" s="11"/>
    </row>
    <row r="17" spans="1:11" s="10" customFormat="1" ht="17.25" customHeight="1" x14ac:dyDescent="0.25">
      <c r="A17" s="12"/>
      <c r="B17" s="121"/>
      <c r="C17" s="22"/>
      <c r="D17" s="39"/>
      <c r="E17" s="38"/>
      <c r="F17" s="50"/>
      <c r="G17" s="46" t="s">
        <v>550</v>
      </c>
      <c r="H17" s="47" t="s">
        <v>125</v>
      </c>
      <c r="I17" s="42" t="s">
        <v>245</v>
      </c>
      <c r="J17" s="133"/>
      <c r="K17" s="11"/>
    </row>
    <row r="18" spans="1:11" s="10" customFormat="1" ht="25.5" customHeight="1" x14ac:dyDescent="0.25">
      <c r="A18" s="12">
        <f t="shared" si="0"/>
        <v>31588</v>
      </c>
      <c r="B18" s="120">
        <f>RANK(A18,$A$4:$A$103,1)</f>
        <v>8</v>
      </c>
      <c r="C18" s="37" t="s">
        <v>551</v>
      </c>
      <c r="D18" s="51" t="s">
        <v>62</v>
      </c>
      <c r="E18" s="27">
        <v>3</v>
      </c>
      <c r="F18" s="19" t="s">
        <v>200</v>
      </c>
      <c r="G18" s="20" t="s">
        <v>187</v>
      </c>
      <c r="H18" s="20" t="s">
        <v>548</v>
      </c>
      <c r="I18" s="21" t="s">
        <v>547</v>
      </c>
      <c r="J18" s="132">
        <v>2</v>
      </c>
      <c r="K18" s="11"/>
    </row>
    <row r="19" spans="1:11" s="10" customFormat="1" ht="17.25" customHeight="1" x14ac:dyDescent="0.25">
      <c r="A19" s="12"/>
      <c r="B19" s="121"/>
      <c r="C19" s="22"/>
      <c r="D19" s="39"/>
      <c r="E19" s="38"/>
      <c r="F19" s="50"/>
      <c r="G19" s="46" t="s">
        <v>538</v>
      </c>
      <c r="H19" s="47" t="s">
        <v>79</v>
      </c>
      <c r="I19" s="42" t="s">
        <v>8</v>
      </c>
      <c r="J19" s="133"/>
      <c r="K19" s="11"/>
    </row>
    <row r="20" spans="1:11" s="10" customFormat="1" ht="25.5" customHeight="1" x14ac:dyDescent="0.25">
      <c r="A20" s="12">
        <f t="shared" si="0"/>
        <v>31706</v>
      </c>
      <c r="B20" s="120">
        <f>RANK(A20,$A$4:$A$103,1)</f>
        <v>9</v>
      </c>
      <c r="C20" s="36" t="s">
        <v>552</v>
      </c>
      <c r="D20" s="30" t="s">
        <v>67</v>
      </c>
      <c r="E20" s="25">
        <v>4</v>
      </c>
      <c r="F20" s="19" t="s">
        <v>537</v>
      </c>
      <c r="G20" s="20" t="s">
        <v>203</v>
      </c>
      <c r="H20" s="20" t="s">
        <v>534</v>
      </c>
      <c r="I20" s="21" t="s">
        <v>197</v>
      </c>
      <c r="J20" s="132"/>
      <c r="K20" s="11"/>
    </row>
    <row r="21" spans="1:11" s="10" customFormat="1" ht="17.25" customHeight="1" x14ac:dyDescent="0.25">
      <c r="A21" s="12"/>
      <c r="B21" s="121"/>
      <c r="C21" s="22"/>
      <c r="D21" s="39"/>
      <c r="E21" s="38"/>
      <c r="F21" s="50"/>
      <c r="G21" s="43" t="s">
        <v>550</v>
      </c>
      <c r="H21" s="26" t="s">
        <v>125</v>
      </c>
      <c r="I21" s="44" t="s">
        <v>245</v>
      </c>
      <c r="J21" s="133"/>
      <c r="K21" s="11"/>
    </row>
    <row r="22" spans="1:11" s="10" customFormat="1" ht="25.5" customHeight="1" x14ac:dyDescent="0.25">
      <c r="A22" s="12">
        <f t="shared" si="0"/>
        <v>31706</v>
      </c>
      <c r="B22" s="120">
        <f>RANK(A22,$A$4:$A$103,1)</f>
        <v>9</v>
      </c>
      <c r="C22" s="37" t="s">
        <v>552</v>
      </c>
      <c r="D22" s="56" t="s">
        <v>138</v>
      </c>
      <c r="E22" s="27">
        <v>6</v>
      </c>
      <c r="F22" s="19" t="s">
        <v>553</v>
      </c>
      <c r="G22" s="20" t="s">
        <v>554</v>
      </c>
      <c r="H22" s="20" t="s">
        <v>555</v>
      </c>
      <c r="I22" s="21" t="s">
        <v>556</v>
      </c>
      <c r="J22" s="132"/>
      <c r="K22" s="11"/>
    </row>
    <row r="23" spans="1:11" s="10" customFormat="1" ht="17.25" customHeight="1" x14ac:dyDescent="0.25">
      <c r="A23" s="12"/>
      <c r="B23" s="121"/>
      <c r="C23" s="22"/>
      <c r="D23" s="39"/>
      <c r="E23" s="38"/>
      <c r="F23" s="50"/>
      <c r="G23" s="46" t="s">
        <v>557</v>
      </c>
      <c r="H23" s="47" t="s">
        <v>79</v>
      </c>
      <c r="I23" s="42" t="s">
        <v>8</v>
      </c>
      <c r="J23" s="133"/>
      <c r="K23" s="11"/>
    </row>
    <row r="24" spans="1:11" s="10" customFormat="1" ht="25.5" customHeight="1" x14ac:dyDescent="0.25">
      <c r="A24" s="12">
        <f t="shared" si="0"/>
        <v>31715</v>
      </c>
      <c r="B24" s="120">
        <f>RANK(A24,$A$4:$A$103,1)</f>
        <v>11</v>
      </c>
      <c r="C24" s="37" t="s">
        <v>558</v>
      </c>
      <c r="D24" s="51" t="s">
        <v>9</v>
      </c>
      <c r="E24" s="48">
        <v>4</v>
      </c>
      <c r="F24" s="19" t="s">
        <v>559</v>
      </c>
      <c r="G24" s="20" t="s">
        <v>266</v>
      </c>
      <c r="H24" s="20" t="s">
        <v>267</v>
      </c>
      <c r="I24" s="21" t="s">
        <v>268</v>
      </c>
      <c r="J24" s="132"/>
      <c r="K24" s="11"/>
    </row>
    <row r="25" spans="1:11" s="10" customFormat="1" ht="17.25" customHeight="1" x14ac:dyDescent="0.25">
      <c r="A25" s="12"/>
      <c r="B25" s="121"/>
      <c r="C25" s="22"/>
      <c r="D25" s="39"/>
      <c r="E25" s="38"/>
      <c r="F25" s="50"/>
      <c r="G25" s="46" t="s">
        <v>73</v>
      </c>
      <c r="H25" s="47" t="s">
        <v>48</v>
      </c>
      <c r="I25" s="42" t="s">
        <v>8</v>
      </c>
      <c r="J25" s="133"/>
      <c r="K25" s="11"/>
    </row>
    <row r="26" spans="1:11" s="10" customFormat="1" ht="25.5" customHeight="1" x14ac:dyDescent="0.25">
      <c r="A26" s="12">
        <f t="shared" si="0"/>
        <v>31752</v>
      </c>
      <c r="B26" s="120">
        <f>RANK(A26,$A$4:$A$103,1)</f>
        <v>12</v>
      </c>
      <c r="C26" s="36" t="s">
        <v>162</v>
      </c>
      <c r="D26" s="30" t="s">
        <v>62</v>
      </c>
      <c r="E26" s="25">
        <v>3</v>
      </c>
      <c r="F26" s="19" t="s">
        <v>200</v>
      </c>
      <c r="G26" s="20" t="s">
        <v>547</v>
      </c>
      <c r="H26" s="76" t="s">
        <v>560</v>
      </c>
      <c r="I26" s="21" t="s">
        <v>549</v>
      </c>
      <c r="J26" s="132"/>
      <c r="K26" s="11"/>
    </row>
    <row r="27" spans="1:11" s="10" customFormat="1" ht="17.25" customHeight="1" x14ac:dyDescent="0.25">
      <c r="A27" s="12"/>
      <c r="B27" s="121"/>
      <c r="C27" s="22"/>
      <c r="D27" s="39"/>
      <c r="E27" s="38"/>
      <c r="F27" s="50"/>
      <c r="G27" s="43" t="s">
        <v>550</v>
      </c>
      <c r="H27" s="26" t="s">
        <v>125</v>
      </c>
      <c r="I27" s="44" t="s">
        <v>245</v>
      </c>
      <c r="J27" s="133"/>
      <c r="K27" s="11"/>
    </row>
    <row r="28" spans="1:11" s="10" customFormat="1" ht="25.5" customHeight="1" x14ac:dyDescent="0.25">
      <c r="A28" s="12">
        <f t="shared" si="0"/>
        <v>31753</v>
      </c>
      <c r="B28" s="120">
        <f>RANK(A28,$A$4:$A$103,1)</f>
        <v>13</v>
      </c>
      <c r="C28" s="37" t="s">
        <v>561</v>
      </c>
      <c r="D28" s="51" t="s">
        <v>62</v>
      </c>
      <c r="E28" s="27">
        <v>3</v>
      </c>
      <c r="F28" s="19" t="s">
        <v>547</v>
      </c>
      <c r="G28" s="20" t="s">
        <v>560</v>
      </c>
      <c r="H28" s="20" t="s">
        <v>548</v>
      </c>
      <c r="I28" s="21" t="s">
        <v>200</v>
      </c>
      <c r="J28" s="132"/>
      <c r="K28" s="11"/>
    </row>
    <row r="29" spans="1:11" s="10" customFormat="1" ht="17.25" customHeight="1" x14ac:dyDescent="0.25">
      <c r="A29" s="12"/>
      <c r="B29" s="121"/>
      <c r="C29" s="22"/>
      <c r="D29" s="39"/>
      <c r="E29" s="38"/>
      <c r="F29" s="50"/>
      <c r="G29" s="46" t="s">
        <v>73</v>
      </c>
      <c r="H29" s="47" t="s">
        <v>48</v>
      </c>
      <c r="I29" s="42" t="s">
        <v>8</v>
      </c>
      <c r="J29" s="133"/>
      <c r="K29" s="11"/>
    </row>
    <row r="30" spans="1:11" s="10" customFormat="1" ht="25.5" customHeight="1" x14ac:dyDescent="0.25">
      <c r="A30" s="12">
        <f t="shared" si="0"/>
        <v>31774</v>
      </c>
      <c r="B30" s="120">
        <f>RANK(A30,$A$4:$A$103,1)</f>
        <v>14</v>
      </c>
      <c r="C30" s="36" t="s">
        <v>163</v>
      </c>
      <c r="D30" s="30" t="s">
        <v>7</v>
      </c>
      <c r="E30" s="25">
        <v>1</v>
      </c>
      <c r="F30" s="19" t="s">
        <v>562</v>
      </c>
      <c r="G30" s="20" t="s">
        <v>350</v>
      </c>
      <c r="H30" s="20" t="s">
        <v>563</v>
      </c>
      <c r="I30" s="21" t="s">
        <v>258</v>
      </c>
      <c r="J30" s="132"/>
      <c r="K30" s="11"/>
    </row>
    <row r="31" spans="1:11" s="10" customFormat="1" ht="17.25" customHeight="1" x14ac:dyDescent="0.25">
      <c r="A31" s="12"/>
      <c r="B31" s="121"/>
      <c r="C31" s="22"/>
      <c r="D31" s="39"/>
      <c r="E31" s="38"/>
      <c r="F31" s="50"/>
      <c r="G31" s="43" t="s">
        <v>538</v>
      </c>
      <c r="H31" s="26" t="s">
        <v>79</v>
      </c>
      <c r="I31" s="44" t="s">
        <v>8</v>
      </c>
      <c r="J31" s="133"/>
      <c r="K31" s="11"/>
    </row>
    <row r="32" spans="1:11" s="10" customFormat="1" ht="25.5" customHeight="1" x14ac:dyDescent="0.25">
      <c r="A32" s="12">
        <f t="shared" si="0"/>
        <v>31777</v>
      </c>
      <c r="B32" s="120">
        <f>RANK(A32,$A$4:$A$103,1)</f>
        <v>15</v>
      </c>
      <c r="C32" s="36" t="s">
        <v>564</v>
      </c>
      <c r="D32" s="30" t="s">
        <v>7</v>
      </c>
      <c r="E32" s="18">
        <v>1</v>
      </c>
      <c r="F32" s="19" t="s">
        <v>216</v>
      </c>
      <c r="G32" s="20" t="s">
        <v>258</v>
      </c>
      <c r="H32" s="20" t="s">
        <v>563</v>
      </c>
      <c r="I32" s="21" t="s">
        <v>350</v>
      </c>
      <c r="J32" s="132"/>
      <c r="K32" s="11"/>
    </row>
    <row r="33" spans="1:11" s="10" customFormat="1" ht="17.25" customHeight="1" x14ac:dyDescent="0.25">
      <c r="A33" s="12"/>
      <c r="B33" s="121"/>
      <c r="C33" s="22"/>
      <c r="D33" s="39"/>
      <c r="E33" s="38"/>
      <c r="F33" s="50"/>
      <c r="G33" s="52" t="s">
        <v>124</v>
      </c>
      <c r="H33" s="45" t="s">
        <v>81</v>
      </c>
      <c r="I33" s="44" t="s">
        <v>8</v>
      </c>
      <c r="J33" s="133"/>
      <c r="K33" s="11"/>
    </row>
    <row r="34" spans="1:11" s="10" customFormat="1" ht="25.5" customHeight="1" x14ac:dyDescent="0.25">
      <c r="A34" s="12">
        <f t="shared" si="0"/>
        <v>31779</v>
      </c>
      <c r="B34" s="120">
        <f>RANK(A34,$A$4:$A$103,1)</f>
        <v>16</v>
      </c>
      <c r="C34" s="36" t="s">
        <v>565</v>
      </c>
      <c r="D34" s="30" t="s">
        <v>14</v>
      </c>
      <c r="E34" s="25">
        <v>6</v>
      </c>
      <c r="F34" s="19" t="s">
        <v>566</v>
      </c>
      <c r="G34" s="20" t="s">
        <v>567</v>
      </c>
      <c r="H34" s="20" t="s">
        <v>568</v>
      </c>
      <c r="I34" s="21" t="s">
        <v>569</v>
      </c>
      <c r="J34" s="132"/>
      <c r="K34" s="11"/>
    </row>
    <row r="35" spans="1:11" s="10" customFormat="1" ht="17.25" customHeight="1" x14ac:dyDescent="0.25">
      <c r="A35" s="12"/>
      <c r="B35" s="121"/>
      <c r="C35" s="22"/>
      <c r="D35" s="39"/>
      <c r="E35" s="38"/>
      <c r="F35" s="50"/>
      <c r="G35" s="43" t="s">
        <v>538</v>
      </c>
      <c r="H35" s="26" t="s">
        <v>79</v>
      </c>
      <c r="I35" s="44" t="s">
        <v>8</v>
      </c>
      <c r="J35" s="133"/>
      <c r="K35" s="11"/>
    </row>
    <row r="36" spans="1:11" s="10" customFormat="1" ht="25.5" customHeight="1" x14ac:dyDescent="0.25">
      <c r="A36" s="12">
        <f t="shared" si="0"/>
        <v>31782</v>
      </c>
      <c r="B36" s="120">
        <f>RANK(A36,$A$4:$A$103,1)</f>
        <v>17</v>
      </c>
      <c r="C36" s="36" t="s">
        <v>570</v>
      </c>
      <c r="D36" s="30" t="s">
        <v>26</v>
      </c>
      <c r="E36" s="18">
        <v>4</v>
      </c>
      <c r="F36" s="19" t="s">
        <v>247</v>
      </c>
      <c r="G36" s="20" t="s">
        <v>249</v>
      </c>
      <c r="H36" s="20" t="s">
        <v>571</v>
      </c>
      <c r="I36" s="21" t="s">
        <v>572</v>
      </c>
      <c r="J36" s="134"/>
      <c r="K36" s="11"/>
    </row>
    <row r="37" spans="1:11" s="10" customFormat="1" ht="17.25" customHeight="1" x14ac:dyDescent="0.25">
      <c r="A37" s="12"/>
      <c r="B37" s="121"/>
      <c r="C37" s="22"/>
      <c r="D37" s="39"/>
      <c r="E37" s="38"/>
      <c r="F37" s="50"/>
      <c r="G37" s="43" t="s">
        <v>557</v>
      </c>
      <c r="H37" s="26" t="s">
        <v>79</v>
      </c>
      <c r="I37" s="44" t="s">
        <v>8</v>
      </c>
      <c r="J37" s="135"/>
      <c r="K37" s="11"/>
    </row>
    <row r="38" spans="1:11" s="10" customFormat="1" ht="25.5" customHeight="1" x14ac:dyDescent="0.25">
      <c r="A38" s="12">
        <f t="shared" si="0"/>
        <v>31804</v>
      </c>
      <c r="B38" s="120">
        <f>RANK(A38,$A$4:$A$103,1)</f>
        <v>18</v>
      </c>
      <c r="C38" s="36" t="s">
        <v>573</v>
      </c>
      <c r="D38" s="30" t="s">
        <v>12</v>
      </c>
      <c r="E38" s="25">
        <v>2</v>
      </c>
      <c r="F38" s="19" t="s">
        <v>345</v>
      </c>
      <c r="G38" s="20" t="s">
        <v>574</v>
      </c>
      <c r="H38" s="20" t="s">
        <v>357</v>
      </c>
      <c r="I38" s="21" t="s">
        <v>575</v>
      </c>
      <c r="J38" s="134"/>
      <c r="K38" s="11"/>
    </row>
    <row r="39" spans="1:11" s="10" customFormat="1" ht="17.25" customHeight="1" x14ac:dyDescent="0.25">
      <c r="A39" s="12"/>
      <c r="B39" s="121"/>
      <c r="C39" s="22"/>
      <c r="D39" s="39"/>
      <c r="E39" s="38"/>
      <c r="F39" s="50"/>
      <c r="G39" s="43" t="s">
        <v>557</v>
      </c>
      <c r="H39" s="26" t="s">
        <v>79</v>
      </c>
      <c r="I39" s="44" t="s">
        <v>8</v>
      </c>
      <c r="J39" s="135"/>
      <c r="K39" s="11"/>
    </row>
    <row r="40" spans="1:11" s="10" customFormat="1" ht="25.5" customHeight="1" x14ac:dyDescent="0.25">
      <c r="A40" s="12">
        <f t="shared" si="0"/>
        <v>31817</v>
      </c>
      <c r="B40" s="120">
        <f>RANK(A40,$A$4:$A$103,1)</f>
        <v>19</v>
      </c>
      <c r="C40" s="37" t="s">
        <v>576</v>
      </c>
      <c r="D40" s="51" t="s">
        <v>138</v>
      </c>
      <c r="E40" s="48">
        <v>6</v>
      </c>
      <c r="F40" s="19" t="s">
        <v>555</v>
      </c>
      <c r="G40" s="20" t="s">
        <v>359</v>
      </c>
      <c r="H40" s="20" t="s">
        <v>553</v>
      </c>
      <c r="I40" s="21" t="s">
        <v>554</v>
      </c>
      <c r="J40" s="134"/>
      <c r="K40" s="11"/>
    </row>
    <row r="41" spans="1:11" s="10" customFormat="1" ht="17.25" customHeight="1" x14ac:dyDescent="0.25">
      <c r="A41" s="12"/>
      <c r="B41" s="121"/>
      <c r="C41" s="22"/>
      <c r="D41" s="39"/>
      <c r="E41" s="38"/>
      <c r="F41" s="50"/>
      <c r="G41" s="46" t="s">
        <v>73</v>
      </c>
      <c r="H41" s="47" t="s">
        <v>48</v>
      </c>
      <c r="I41" s="42" t="s">
        <v>8</v>
      </c>
      <c r="J41" s="135"/>
      <c r="K41" s="11"/>
    </row>
    <row r="42" spans="1:11" s="10" customFormat="1" ht="25.5" customHeight="1" x14ac:dyDescent="0.25">
      <c r="A42" s="12">
        <f t="shared" si="0"/>
        <v>31859</v>
      </c>
      <c r="B42" s="120">
        <f>RANK(A42,$A$4:$A$103,1)</f>
        <v>20</v>
      </c>
      <c r="C42" s="36" t="s">
        <v>577</v>
      </c>
      <c r="D42" s="30" t="s">
        <v>2</v>
      </c>
      <c r="E42" s="18">
        <v>6</v>
      </c>
      <c r="F42" s="19" t="s">
        <v>307</v>
      </c>
      <c r="G42" s="20" t="s">
        <v>234</v>
      </c>
      <c r="H42" s="20" t="s">
        <v>578</v>
      </c>
      <c r="I42" s="21" t="s">
        <v>222</v>
      </c>
      <c r="J42" s="134"/>
      <c r="K42" s="11"/>
    </row>
    <row r="43" spans="1:11" s="10" customFormat="1" ht="17.25" customHeight="1" x14ac:dyDescent="0.25">
      <c r="A43" s="12"/>
      <c r="B43" s="121"/>
      <c r="C43" s="22"/>
      <c r="D43" s="39"/>
      <c r="E43" s="38"/>
      <c r="F43" s="50"/>
      <c r="G43" s="52" t="s">
        <v>557</v>
      </c>
      <c r="H43" s="45" t="s">
        <v>79</v>
      </c>
      <c r="I43" s="44" t="s">
        <v>8</v>
      </c>
      <c r="J43" s="135"/>
      <c r="K43" s="11"/>
    </row>
    <row r="44" spans="1:11" s="10" customFormat="1" ht="25.5" customHeight="1" x14ac:dyDescent="0.25">
      <c r="A44" s="12">
        <f t="shared" si="0"/>
        <v>31873</v>
      </c>
      <c r="B44" s="120">
        <f>RANK(A44,$A$4:$A$103,1)</f>
        <v>21</v>
      </c>
      <c r="C44" s="37" t="s">
        <v>579</v>
      </c>
      <c r="D44" s="51" t="s">
        <v>67</v>
      </c>
      <c r="E44" s="27">
        <v>4</v>
      </c>
      <c r="F44" s="19" t="s">
        <v>534</v>
      </c>
      <c r="G44" s="20" t="s">
        <v>543</v>
      </c>
      <c r="H44" s="20" t="s">
        <v>537</v>
      </c>
      <c r="I44" s="21" t="s">
        <v>533</v>
      </c>
      <c r="J44" s="134"/>
      <c r="K44" s="11"/>
    </row>
    <row r="45" spans="1:11" s="10" customFormat="1" ht="17.25" customHeight="1" x14ac:dyDescent="0.25">
      <c r="A45" s="12"/>
      <c r="B45" s="121"/>
      <c r="C45" s="22"/>
      <c r="D45" s="39"/>
      <c r="E45" s="38"/>
      <c r="F45" s="50"/>
      <c r="G45" s="46" t="s">
        <v>580</v>
      </c>
      <c r="H45" s="47" t="s">
        <v>34</v>
      </c>
      <c r="I45" s="42" t="s">
        <v>33</v>
      </c>
      <c r="J45" s="135"/>
      <c r="K45" s="11"/>
    </row>
    <row r="46" spans="1:11" s="10" customFormat="1" ht="25.5" customHeight="1" x14ac:dyDescent="0.25">
      <c r="A46" s="12">
        <f t="shared" si="0"/>
        <v>31879</v>
      </c>
      <c r="B46" s="120">
        <f>RANK(A46,$A$4:$A$103,1)</f>
        <v>22</v>
      </c>
      <c r="C46" s="37" t="s">
        <v>581</v>
      </c>
      <c r="D46" s="56" t="s">
        <v>2</v>
      </c>
      <c r="E46" s="27">
        <v>6</v>
      </c>
      <c r="F46" s="19" t="s">
        <v>582</v>
      </c>
      <c r="G46" s="20" t="s">
        <v>224</v>
      </c>
      <c r="H46" s="20" t="s">
        <v>583</v>
      </c>
      <c r="I46" s="21" t="s">
        <v>578</v>
      </c>
      <c r="J46" s="134"/>
      <c r="K46" s="11"/>
    </row>
    <row r="47" spans="1:11" s="10" customFormat="1" ht="17.25" customHeight="1" x14ac:dyDescent="0.25">
      <c r="A47" s="12"/>
      <c r="B47" s="121"/>
      <c r="C47" s="22"/>
      <c r="D47" s="39"/>
      <c r="E47" s="38"/>
      <c r="F47" s="50"/>
      <c r="G47" s="46" t="s">
        <v>584</v>
      </c>
      <c r="H47" s="47" t="s">
        <v>48</v>
      </c>
      <c r="I47" s="42" t="s">
        <v>8</v>
      </c>
      <c r="J47" s="135"/>
      <c r="K47" s="11"/>
    </row>
    <row r="48" spans="1:11" s="10" customFormat="1" ht="25.5" customHeight="1" x14ac:dyDescent="0.25">
      <c r="A48" s="12">
        <f t="shared" si="0"/>
        <v>31921</v>
      </c>
      <c r="B48" s="120">
        <f>RANK(A48,$A$4:$A$103,1)</f>
        <v>23</v>
      </c>
      <c r="C48" s="36" t="s">
        <v>164</v>
      </c>
      <c r="D48" s="30" t="s">
        <v>2</v>
      </c>
      <c r="E48" s="25">
        <v>6</v>
      </c>
      <c r="F48" s="19" t="s">
        <v>585</v>
      </c>
      <c r="G48" s="20" t="s">
        <v>582</v>
      </c>
      <c r="H48" s="20" t="s">
        <v>307</v>
      </c>
      <c r="I48" s="21" t="s">
        <v>253</v>
      </c>
      <c r="J48" s="134"/>
      <c r="K48" s="11"/>
    </row>
    <row r="49" spans="1:11" s="10" customFormat="1" ht="17.25" customHeight="1" x14ac:dyDescent="0.25">
      <c r="A49" s="12"/>
      <c r="B49" s="121"/>
      <c r="C49" s="22"/>
      <c r="D49" s="39"/>
      <c r="E49" s="38"/>
      <c r="F49" s="50"/>
      <c r="G49" s="43" t="s">
        <v>550</v>
      </c>
      <c r="H49" s="45" t="s">
        <v>63</v>
      </c>
      <c r="I49" s="44" t="s">
        <v>130</v>
      </c>
      <c r="J49" s="135"/>
      <c r="K49" s="11"/>
    </row>
    <row r="50" spans="1:11" s="10" customFormat="1" ht="25.5" customHeight="1" x14ac:dyDescent="0.25">
      <c r="A50" s="12">
        <f t="shared" si="0"/>
        <v>31932</v>
      </c>
      <c r="B50" s="120">
        <f>RANK(A50,$A$4:$A$103,1)</f>
        <v>24</v>
      </c>
      <c r="C50" s="36" t="s">
        <v>586</v>
      </c>
      <c r="D50" s="30" t="s">
        <v>2</v>
      </c>
      <c r="E50" s="25">
        <v>6</v>
      </c>
      <c r="F50" s="19" t="s">
        <v>582</v>
      </c>
      <c r="G50" s="20" t="s">
        <v>224</v>
      </c>
      <c r="H50" s="20" t="s">
        <v>222</v>
      </c>
      <c r="I50" s="21" t="s">
        <v>578</v>
      </c>
      <c r="J50" s="134"/>
      <c r="K50" s="11"/>
    </row>
    <row r="51" spans="1:11" s="10" customFormat="1" ht="17.25" customHeight="1" x14ac:dyDescent="0.25">
      <c r="A51" s="12"/>
      <c r="B51" s="121"/>
      <c r="C51" s="22"/>
      <c r="D51" s="39"/>
      <c r="E51" s="38"/>
      <c r="F51" s="50"/>
      <c r="G51" s="43" t="s">
        <v>73</v>
      </c>
      <c r="H51" s="26" t="s">
        <v>48</v>
      </c>
      <c r="I51" s="44" t="s">
        <v>8</v>
      </c>
      <c r="J51" s="135"/>
      <c r="K51" s="11"/>
    </row>
    <row r="52" spans="1:11" s="10" customFormat="1" ht="25.5" customHeight="1" x14ac:dyDescent="0.25">
      <c r="A52" s="12">
        <f t="shared" si="0"/>
        <v>31955</v>
      </c>
      <c r="B52" s="120">
        <f>RANK(A52,$A$4:$A$103,1)</f>
        <v>25</v>
      </c>
      <c r="C52" s="36" t="s">
        <v>587</v>
      </c>
      <c r="D52" s="30" t="s">
        <v>138</v>
      </c>
      <c r="E52" s="25">
        <v>6</v>
      </c>
      <c r="F52" s="19" t="s">
        <v>555</v>
      </c>
      <c r="G52" s="20" t="s">
        <v>359</v>
      </c>
      <c r="H52" s="20" t="s">
        <v>554</v>
      </c>
      <c r="I52" s="21" t="s">
        <v>588</v>
      </c>
      <c r="J52" s="134"/>
      <c r="K52" s="11"/>
    </row>
    <row r="53" spans="1:11" s="10" customFormat="1" ht="17.25" customHeight="1" x14ac:dyDescent="0.25">
      <c r="A53" s="12"/>
      <c r="B53" s="121"/>
      <c r="C53" s="22"/>
      <c r="D53" s="39"/>
      <c r="E53" s="38"/>
      <c r="F53" s="50"/>
      <c r="G53" s="43" t="s">
        <v>589</v>
      </c>
      <c r="H53" s="26" t="s">
        <v>63</v>
      </c>
      <c r="I53" s="44" t="s">
        <v>130</v>
      </c>
      <c r="J53" s="135"/>
      <c r="K53" s="11"/>
    </row>
    <row r="54" spans="1:11" s="10" customFormat="1" ht="25.5" customHeight="1" x14ac:dyDescent="0.25">
      <c r="A54" s="12">
        <f t="shared" si="0"/>
        <v>31960</v>
      </c>
      <c r="B54" s="120">
        <f>RANK(A54,$A$4:$A$103,1)</f>
        <v>26</v>
      </c>
      <c r="C54" s="37" t="s">
        <v>590</v>
      </c>
      <c r="D54" s="51" t="s">
        <v>58</v>
      </c>
      <c r="E54" s="27">
        <v>1</v>
      </c>
      <c r="F54" s="19" t="s">
        <v>311</v>
      </c>
      <c r="G54" s="20" t="s">
        <v>591</v>
      </c>
      <c r="H54" s="20" t="s">
        <v>309</v>
      </c>
      <c r="I54" s="21" t="s">
        <v>310</v>
      </c>
      <c r="J54" s="134"/>
      <c r="K54" s="11"/>
    </row>
    <row r="55" spans="1:11" s="10" customFormat="1" ht="17.25" customHeight="1" x14ac:dyDescent="0.25">
      <c r="A55" s="12"/>
      <c r="B55" s="121"/>
      <c r="C55" s="22"/>
      <c r="D55" s="39"/>
      <c r="E55" s="38"/>
      <c r="F55" s="50"/>
      <c r="G55" s="58" t="s">
        <v>557</v>
      </c>
      <c r="H55" s="74" t="s">
        <v>79</v>
      </c>
      <c r="I55" s="35" t="s">
        <v>8</v>
      </c>
      <c r="J55" s="135"/>
      <c r="K55" s="11"/>
    </row>
    <row r="56" spans="1:11" s="10" customFormat="1" ht="24.9" customHeight="1" x14ac:dyDescent="0.25">
      <c r="A56" s="12">
        <f t="shared" si="0"/>
        <v>31972</v>
      </c>
      <c r="B56" s="120">
        <f>RANK(A56,$A$4:$A$103,1)</f>
        <v>27</v>
      </c>
      <c r="C56" s="36" t="s">
        <v>592</v>
      </c>
      <c r="D56" s="29" t="s">
        <v>49</v>
      </c>
      <c r="E56" s="18">
        <v>4</v>
      </c>
      <c r="F56" s="19" t="s">
        <v>286</v>
      </c>
      <c r="G56" s="20" t="s">
        <v>284</v>
      </c>
      <c r="H56" s="20" t="s">
        <v>593</v>
      </c>
      <c r="I56" s="21" t="s">
        <v>594</v>
      </c>
      <c r="J56" s="134"/>
      <c r="K56" s="11"/>
    </row>
    <row r="57" spans="1:11" s="10" customFormat="1" ht="17.25" customHeight="1" x14ac:dyDescent="0.25">
      <c r="A57" s="12"/>
      <c r="B57" s="121"/>
      <c r="C57" s="22"/>
      <c r="D57" s="39"/>
      <c r="E57" s="38"/>
      <c r="F57" s="50"/>
      <c r="G57" s="55" t="s">
        <v>557</v>
      </c>
      <c r="H57" s="54" t="s">
        <v>79</v>
      </c>
      <c r="I57" s="44" t="s">
        <v>8</v>
      </c>
      <c r="J57" s="135"/>
      <c r="K57" s="11"/>
    </row>
    <row r="58" spans="1:11" s="10" customFormat="1" ht="24.9" customHeight="1" x14ac:dyDescent="0.25">
      <c r="A58" s="12">
        <f t="shared" si="0"/>
        <v>31972</v>
      </c>
      <c r="B58" s="120">
        <f>RANK(A58,$A$4:$A$103,1)</f>
        <v>27</v>
      </c>
      <c r="C58" s="36" t="s">
        <v>592</v>
      </c>
      <c r="D58" s="29" t="s">
        <v>138</v>
      </c>
      <c r="E58" s="18">
        <v>6</v>
      </c>
      <c r="F58" s="19" t="s">
        <v>555</v>
      </c>
      <c r="G58" s="20" t="s">
        <v>588</v>
      </c>
      <c r="H58" s="20" t="s">
        <v>553</v>
      </c>
      <c r="I58" s="21" t="s">
        <v>554</v>
      </c>
      <c r="J58" s="134"/>
      <c r="K58" s="11"/>
    </row>
    <row r="59" spans="1:11" s="10" customFormat="1" ht="17.25" customHeight="1" x14ac:dyDescent="0.25">
      <c r="A59" s="12"/>
      <c r="B59" s="121"/>
      <c r="C59" s="22"/>
      <c r="D59" s="39"/>
      <c r="E59" s="38"/>
      <c r="F59" s="50"/>
      <c r="G59" s="31" t="s">
        <v>584</v>
      </c>
      <c r="H59" s="45" t="s">
        <v>48</v>
      </c>
      <c r="I59" s="44" t="s">
        <v>8</v>
      </c>
      <c r="J59" s="135"/>
      <c r="K59" s="11"/>
    </row>
    <row r="60" spans="1:11" s="10" customFormat="1" ht="24.9" customHeight="1" x14ac:dyDescent="0.25">
      <c r="A60" s="12">
        <f t="shared" si="0"/>
        <v>32028</v>
      </c>
      <c r="B60" s="120">
        <f>RANK(A60,$A$4:$A$103,1)</f>
        <v>29</v>
      </c>
      <c r="C60" s="40" t="s">
        <v>595</v>
      </c>
      <c r="D60" s="30" t="s">
        <v>2</v>
      </c>
      <c r="E60" s="25">
        <v>6</v>
      </c>
      <c r="F60" s="19" t="s">
        <v>582</v>
      </c>
      <c r="G60" s="20" t="s">
        <v>224</v>
      </c>
      <c r="H60" s="20" t="s">
        <v>583</v>
      </c>
      <c r="I60" s="21" t="s">
        <v>596</v>
      </c>
      <c r="J60" s="134"/>
      <c r="K60" s="11"/>
    </row>
    <row r="61" spans="1:11" s="10" customFormat="1" ht="17.25" customHeight="1" x14ac:dyDescent="0.25">
      <c r="A61" s="12"/>
      <c r="B61" s="121"/>
      <c r="C61" s="22"/>
      <c r="D61" s="39"/>
      <c r="E61" s="38"/>
      <c r="F61" s="50"/>
      <c r="G61" s="43" t="s">
        <v>589</v>
      </c>
      <c r="H61" s="26" t="s">
        <v>63</v>
      </c>
      <c r="I61" s="44" t="s">
        <v>130</v>
      </c>
      <c r="J61" s="135"/>
      <c r="K61" s="11"/>
    </row>
    <row r="62" spans="1:11" s="10" customFormat="1" ht="24.9" customHeight="1" x14ac:dyDescent="0.25">
      <c r="A62" s="12">
        <f t="shared" si="0"/>
        <v>32034</v>
      </c>
      <c r="B62" s="120">
        <f>RANK(A62,$A$4:$A$103,1)</f>
        <v>30</v>
      </c>
      <c r="C62" s="36" t="s">
        <v>597</v>
      </c>
      <c r="D62" s="30" t="s">
        <v>62</v>
      </c>
      <c r="E62" s="25">
        <v>3</v>
      </c>
      <c r="F62" s="19" t="s">
        <v>547</v>
      </c>
      <c r="G62" s="20" t="s">
        <v>187</v>
      </c>
      <c r="H62" s="20" t="s">
        <v>548</v>
      </c>
      <c r="I62" s="21" t="s">
        <v>560</v>
      </c>
      <c r="J62" s="134"/>
      <c r="K62" s="11"/>
    </row>
    <row r="63" spans="1:11" s="10" customFormat="1" ht="17.25" customHeight="1" x14ac:dyDescent="0.25">
      <c r="A63" s="12"/>
      <c r="B63" s="121"/>
      <c r="C63" s="22"/>
      <c r="D63" s="39"/>
      <c r="E63" s="38"/>
      <c r="F63" s="50"/>
      <c r="G63" s="43" t="s">
        <v>584</v>
      </c>
      <c r="H63" s="26" t="s">
        <v>48</v>
      </c>
      <c r="I63" s="44" t="s">
        <v>8</v>
      </c>
      <c r="J63" s="135"/>
      <c r="K63" s="11"/>
    </row>
    <row r="64" spans="1:11" s="10" customFormat="1" ht="24.9" customHeight="1" x14ac:dyDescent="0.25">
      <c r="A64" s="12">
        <f t="shared" si="0"/>
        <v>32105</v>
      </c>
      <c r="B64" s="120">
        <f>RANK(A64,$A$4:$A$103,1)</f>
        <v>31</v>
      </c>
      <c r="C64" s="36" t="s">
        <v>598</v>
      </c>
      <c r="D64" s="30" t="s">
        <v>26</v>
      </c>
      <c r="E64" s="25">
        <v>4</v>
      </c>
      <c r="F64" s="19" t="s">
        <v>247</v>
      </c>
      <c r="G64" s="20" t="s">
        <v>249</v>
      </c>
      <c r="H64" s="20" t="s">
        <v>599</v>
      </c>
      <c r="I64" s="21" t="s">
        <v>572</v>
      </c>
      <c r="J64" s="134"/>
      <c r="K64" s="11"/>
    </row>
    <row r="65" spans="1:11" s="10" customFormat="1" ht="17.25" customHeight="1" x14ac:dyDescent="0.25">
      <c r="A65" s="12"/>
      <c r="B65" s="121"/>
      <c r="C65" s="22"/>
      <c r="D65" s="39"/>
      <c r="E65" s="38"/>
      <c r="F65" s="50"/>
      <c r="G65" s="43" t="s">
        <v>600</v>
      </c>
      <c r="H65" s="26" t="s">
        <v>75</v>
      </c>
      <c r="I65" s="44" t="s">
        <v>8</v>
      </c>
      <c r="J65" s="135"/>
      <c r="K65" s="11"/>
    </row>
    <row r="66" spans="1:11" s="10" customFormat="1" ht="24.9" customHeight="1" x14ac:dyDescent="0.25">
      <c r="A66" s="12">
        <f t="shared" si="0"/>
        <v>32125</v>
      </c>
      <c r="B66" s="120">
        <f>RANK(A66,$A$4:$A$103,1)</f>
        <v>32</v>
      </c>
      <c r="C66" s="37" t="s">
        <v>117</v>
      </c>
      <c r="D66" s="56" t="s">
        <v>56</v>
      </c>
      <c r="E66" s="27">
        <v>2</v>
      </c>
      <c r="F66" s="19" t="s">
        <v>540</v>
      </c>
      <c r="G66" s="20" t="s">
        <v>339</v>
      </c>
      <c r="H66" s="20" t="s">
        <v>541</v>
      </c>
      <c r="I66" s="21" t="s">
        <v>601</v>
      </c>
      <c r="J66" s="134"/>
      <c r="K66" s="11"/>
    </row>
    <row r="67" spans="1:11" s="10" customFormat="1" ht="17.25" customHeight="1" x14ac:dyDescent="0.25">
      <c r="A67" s="12"/>
      <c r="B67" s="121"/>
      <c r="C67" s="22"/>
      <c r="D67" s="39"/>
      <c r="E67" s="38"/>
      <c r="F67" s="50"/>
      <c r="G67" s="46" t="s">
        <v>584</v>
      </c>
      <c r="H67" s="47" t="s">
        <v>48</v>
      </c>
      <c r="I67" s="42" t="s">
        <v>8</v>
      </c>
      <c r="J67" s="135"/>
      <c r="K67" s="11"/>
    </row>
    <row r="68" spans="1:11" s="10" customFormat="1" ht="24.9" customHeight="1" x14ac:dyDescent="0.25">
      <c r="A68" s="12">
        <f t="shared" si="0"/>
        <v>32146</v>
      </c>
      <c r="B68" s="120">
        <f>RANK(A68,$A$4:$A$103,1)</f>
        <v>33</v>
      </c>
      <c r="C68" s="36" t="s">
        <v>602</v>
      </c>
      <c r="D68" s="30" t="s">
        <v>7</v>
      </c>
      <c r="E68" s="25">
        <v>1</v>
      </c>
      <c r="F68" s="19" t="s">
        <v>215</v>
      </c>
      <c r="G68" s="20" t="s">
        <v>217</v>
      </c>
      <c r="H68" s="20" t="s">
        <v>216</v>
      </c>
      <c r="I68" s="21" t="s">
        <v>324</v>
      </c>
      <c r="J68" s="134"/>
      <c r="K68" s="11"/>
    </row>
    <row r="69" spans="1:11" s="10" customFormat="1" ht="17.25" customHeight="1" x14ac:dyDescent="0.25">
      <c r="A69" s="12"/>
      <c r="B69" s="121"/>
      <c r="C69" s="22"/>
      <c r="D69" s="39"/>
      <c r="E69" s="38"/>
      <c r="F69" s="50"/>
      <c r="G69" s="43" t="s">
        <v>584</v>
      </c>
      <c r="H69" s="26" t="s">
        <v>48</v>
      </c>
      <c r="I69" s="44" t="s">
        <v>8</v>
      </c>
      <c r="J69" s="135"/>
      <c r="K69" s="11"/>
    </row>
    <row r="70" spans="1:11" s="10" customFormat="1" ht="24.9" customHeight="1" x14ac:dyDescent="0.25">
      <c r="A70" s="12">
        <f>VALUE(CONCATENATE(LEFT(C70,1),MID(C70,3,2),RIGHT(C70,2)))</f>
        <v>32153</v>
      </c>
      <c r="B70" s="120">
        <f>RANK(A70,$A$4:$A$103,1)</f>
        <v>34</v>
      </c>
      <c r="C70" s="36" t="s">
        <v>603</v>
      </c>
      <c r="D70" s="30" t="s">
        <v>7</v>
      </c>
      <c r="E70" s="25">
        <v>1</v>
      </c>
      <c r="F70" s="19" t="s">
        <v>563</v>
      </c>
      <c r="G70" s="20" t="s">
        <v>350</v>
      </c>
      <c r="H70" s="20" t="s">
        <v>257</v>
      </c>
      <c r="I70" s="21" t="s">
        <v>562</v>
      </c>
      <c r="J70" s="134"/>
      <c r="K70" s="11"/>
    </row>
    <row r="71" spans="1:11" s="10" customFormat="1" ht="17.25" customHeight="1" x14ac:dyDescent="0.25">
      <c r="A71" s="12"/>
      <c r="B71" s="121"/>
      <c r="C71" s="22"/>
      <c r="D71" s="39"/>
      <c r="E71" s="38"/>
      <c r="F71" s="50"/>
      <c r="G71" s="43" t="s">
        <v>523</v>
      </c>
      <c r="H71" s="45" t="s">
        <v>83</v>
      </c>
      <c r="I71" s="44" t="s">
        <v>102</v>
      </c>
      <c r="J71" s="135"/>
      <c r="K71" s="11"/>
    </row>
    <row r="72" spans="1:11" s="10" customFormat="1" ht="24.9" customHeight="1" x14ac:dyDescent="0.25">
      <c r="A72" s="12">
        <f>VALUE(CONCATENATE(LEFT(C72,1),MID(C72,3,2),RIGHT(C72,2)))</f>
        <v>32166</v>
      </c>
      <c r="B72" s="120">
        <f>RANK(A72,$A$4:$A$103,1)</f>
        <v>35</v>
      </c>
      <c r="C72" s="36" t="s">
        <v>604</v>
      </c>
      <c r="D72" s="30" t="s">
        <v>2</v>
      </c>
      <c r="E72" s="25">
        <v>6</v>
      </c>
      <c r="F72" s="19" t="s">
        <v>307</v>
      </c>
      <c r="G72" s="20" t="s">
        <v>222</v>
      </c>
      <c r="H72" s="20" t="s">
        <v>578</v>
      </c>
      <c r="I72" s="21" t="s">
        <v>582</v>
      </c>
      <c r="J72" s="134"/>
      <c r="K72" s="11"/>
    </row>
    <row r="73" spans="1:11" s="10" customFormat="1" ht="17.25" customHeight="1" x14ac:dyDescent="0.25">
      <c r="A73" s="12"/>
      <c r="B73" s="121"/>
      <c r="C73" s="22"/>
      <c r="D73" s="39"/>
      <c r="E73" s="38"/>
      <c r="F73" s="50"/>
      <c r="G73" s="43" t="s">
        <v>605</v>
      </c>
      <c r="H73" s="26" t="s">
        <v>80</v>
      </c>
      <c r="I73" s="44" t="s">
        <v>8</v>
      </c>
      <c r="J73" s="135"/>
      <c r="K73" s="11"/>
    </row>
    <row r="74" spans="1:11" s="10" customFormat="1" ht="24.9" customHeight="1" x14ac:dyDescent="0.25">
      <c r="A74" s="12">
        <f>VALUE(CONCATENATE(LEFT(C74,1),MID(C74,3,2),RIGHT(C74,2)))</f>
        <v>32170</v>
      </c>
      <c r="B74" s="120">
        <f>RANK(A74,$A$4:$A$103,1)</f>
        <v>36</v>
      </c>
      <c r="C74" s="37" t="s">
        <v>606</v>
      </c>
      <c r="D74" s="51" t="s">
        <v>49</v>
      </c>
      <c r="E74" s="27">
        <v>4</v>
      </c>
      <c r="F74" s="19" t="s">
        <v>286</v>
      </c>
      <c r="G74" s="20" t="s">
        <v>284</v>
      </c>
      <c r="H74" s="20" t="s">
        <v>607</v>
      </c>
      <c r="I74" s="21" t="s">
        <v>594</v>
      </c>
      <c r="J74" s="134"/>
      <c r="K74" s="11"/>
    </row>
    <row r="75" spans="1:11" s="10" customFormat="1" ht="17.25" customHeight="1" x14ac:dyDescent="0.25">
      <c r="A75" s="12"/>
      <c r="B75" s="121"/>
      <c r="C75" s="22"/>
      <c r="D75" s="39"/>
      <c r="E75" s="38"/>
      <c r="F75" s="50"/>
      <c r="G75" s="46" t="s">
        <v>605</v>
      </c>
      <c r="H75" s="47" t="s">
        <v>80</v>
      </c>
      <c r="I75" s="42" t="s">
        <v>8</v>
      </c>
      <c r="J75" s="135"/>
      <c r="K75" s="11"/>
    </row>
    <row r="76" spans="1:11" s="10" customFormat="1" ht="24.9" customHeight="1" x14ac:dyDescent="0.25">
      <c r="A76" s="12">
        <f>VALUE(CONCATENATE(LEFT(C76,1),MID(C76,3,2),RIGHT(C76,2)))</f>
        <v>32176</v>
      </c>
      <c r="B76" s="120">
        <f>RANK(A76,$A$4:$A$103,1)</f>
        <v>37</v>
      </c>
      <c r="C76" s="36" t="s">
        <v>608</v>
      </c>
      <c r="D76" s="29" t="s">
        <v>60</v>
      </c>
      <c r="E76" s="18">
        <v>5</v>
      </c>
      <c r="F76" s="19" t="s">
        <v>609</v>
      </c>
      <c r="G76" s="20" t="s">
        <v>610</v>
      </c>
      <c r="H76" s="20" t="s">
        <v>219</v>
      </c>
      <c r="I76" s="21" t="s">
        <v>611</v>
      </c>
      <c r="J76" s="134"/>
      <c r="K76" s="11"/>
    </row>
    <row r="77" spans="1:11" s="10" customFormat="1" ht="17.25" customHeight="1" x14ac:dyDescent="0.25">
      <c r="A77" s="12"/>
      <c r="B77" s="121"/>
      <c r="C77" s="22"/>
      <c r="D77" s="39"/>
      <c r="E77" s="38"/>
      <c r="F77" s="50"/>
      <c r="G77" s="31" t="s">
        <v>557</v>
      </c>
      <c r="H77" s="45" t="s">
        <v>79</v>
      </c>
      <c r="I77" s="44" t="s">
        <v>8</v>
      </c>
      <c r="J77" s="135"/>
      <c r="K77" s="11"/>
    </row>
    <row r="78" spans="1:11" s="10" customFormat="1" ht="24.9" customHeight="1" x14ac:dyDescent="0.25">
      <c r="A78" s="12">
        <f>VALUE(CONCATENATE(LEFT(C78,1),MID(C78,3,2),RIGHT(C78,2)))</f>
        <v>32193</v>
      </c>
      <c r="B78" s="120">
        <f>RANK(A78,$A$4:$A$103,1)</f>
        <v>38</v>
      </c>
      <c r="C78" s="36" t="s">
        <v>612</v>
      </c>
      <c r="D78" s="30" t="s">
        <v>66</v>
      </c>
      <c r="E78" s="25">
        <v>3</v>
      </c>
      <c r="F78" s="19" t="s">
        <v>240</v>
      </c>
      <c r="G78" s="20" t="s">
        <v>613</v>
      </c>
      <c r="H78" s="20" t="s">
        <v>261</v>
      </c>
      <c r="I78" s="21" t="s">
        <v>239</v>
      </c>
      <c r="J78" s="134"/>
      <c r="K78" s="11"/>
    </row>
    <row r="79" spans="1:11" s="10" customFormat="1" ht="17.25" customHeight="1" x14ac:dyDescent="0.25">
      <c r="A79" s="12"/>
      <c r="B79" s="121"/>
      <c r="C79" s="22"/>
      <c r="D79" s="39"/>
      <c r="E79" s="38"/>
      <c r="F79" s="50"/>
      <c r="G79" s="43" t="s">
        <v>614</v>
      </c>
      <c r="H79" s="45" t="s">
        <v>83</v>
      </c>
      <c r="I79" s="44" t="s">
        <v>11</v>
      </c>
      <c r="J79" s="135"/>
      <c r="K79" s="11"/>
    </row>
    <row r="80" spans="1:11" s="10" customFormat="1" ht="24.9" customHeight="1" x14ac:dyDescent="0.25">
      <c r="A80" s="12">
        <f>VALUE(CONCATENATE(LEFT(C80,1),MID(C80,3,2),RIGHT(C80,2)))</f>
        <v>32195</v>
      </c>
      <c r="B80" s="120">
        <f>RANK(A80,$A$4:$A$103,1)</f>
        <v>39</v>
      </c>
      <c r="C80" s="36" t="s">
        <v>615</v>
      </c>
      <c r="D80" s="30" t="s">
        <v>62</v>
      </c>
      <c r="E80" s="25">
        <v>3</v>
      </c>
      <c r="F80" s="19" t="s">
        <v>560</v>
      </c>
      <c r="G80" s="20" t="s">
        <v>200</v>
      </c>
      <c r="H80" s="20" t="s">
        <v>548</v>
      </c>
      <c r="I80" s="21" t="s">
        <v>616</v>
      </c>
      <c r="J80" s="134"/>
      <c r="K80" s="11"/>
    </row>
    <row r="81" spans="1:11" s="10" customFormat="1" ht="17.25" customHeight="1" x14ac:dyDescent="0.25">
      <c r="A81" s="12"/>
      <c r="B81" s="121"/>
      <c r="C81" s="22"/>
      <c r="D81" s="39"/>
      <c r="E81" s="38"/>
      <c r="F81" s="50"/>
      <c r="G81" s="43" t="s">
        <v>617</v>
      </c>
      <c r="H81" s="26" t="s">
        <v>34</v>
      </c>
      <c r="I81" s="44" t="s">
        <v>11</v>
      </c>
      <c r="J81" s="135"/>
      <c r="K81" s="11"/>
    </row>
    <row r="82" spans="1:11" s="10" customFormat="1" ht="24.9" customHeight="1" x14ac:dyDescent="0.25">
      <c r="A82" s="12">
        <f>VALUE(CONCATENATE(LEFT(C82,1),MID(C82,3,2),RIGHT(C82,2)))</f>
        <v>32227</v>
      </c>
      <c r="B82" s="120">
        <f>RANK(A82,$A$4:$A$103,1)</f>
        <v>40</v>
      </c>
      <c r="C82" s="36" t="s">
        <v>618</v>
      </c>
      <c r="D82" s="30" t="s">
        <v>60</v>
      </c>
      <c r="E82" s="25">
        <v>5</v>
      </c>
      <c r="F82" s="19" t="s">
        <v>243</v>
      </c>
      <c r="G82" s="20" t="s">
        <v>212</v>
      </c>
      <c r="H82" s="20" t="s">
        <v>219</v>
      </c>
      <c r="I82" s="21" t="s">
        <v>619</v>
      </c>
      <c r="J82" s="134"/>
      <c r="K82" s="11"/>
    </row>
    <row r="83" spans="1:11" s="10" customFormat="1" ht="17.25" customHeight="1" x14ac:dyDescent="0.25">
      <c r="A83" s="12"/>
      <c r="B83" s="121"/>
      <c r="C83" s="22"/>
      <c r="D83" s="39"/>
      <c r="E83" s="38"/>
      <c r="F83" s="50"/>
      <c r="G83" s="43" t="s">
        <v>128</v>
      </c>
      <c r="H83" s="26" t="s">
        <v>129</v>
      </c>
      <c r="I83" s="44" t="s">
        <v>8</v>
      </c>
      <c r="J83" s="135"/>
      <c r="K83" s="11"/>
    </row>
    <row r="84" spans="1:11" s="10" customFormat="1" ht="24.9" customHeight="1" x14ac:dyDescent="0.25">
      <c r="A84" s="12">
        <f>VALUE(CONCATENATE(LEFT(C84,1),MID(C84,3,2),RIGHT(C84,2)))</f>
        <v>32238</v>
      </c>
      <c r="B84" s="120">
        <f>RANK(A84,$A$4:$A$103,1)</f>
        <v>41</v>
      </c>
      <c r="C84" s="36" t="s">
        <v>620</v>
      </c>
      <c r="D84" s="30" t="s">
        <v>60</v>
      </c>
      <c r="E84" s="25">
        <v>5</v>
      </c>
      <c r="F84" s="76" t="s">
        <v>621</v>
      </c>
      <c r="G84" s="20" t="s">
        <v>219</v>
      </c>
      <c r="H84" s="20" t="s">
        <v>212</v>
      </c>
      <c r="I84" s="21" t="s">
        <v>243</v>
      </c>
      <c r="J84" s="134"/>
      <c r="K84" s="11"/>
    </row>
    <row r="85" spans="1:11" s="10" customFormat="1" ht="17.25" customHeight="1" x14ac:dyDescent="0.25">
      <c r="A85" s="12"/>
      <c r="B85" s="121"/>
      <c r="C85" s="22"/>
      <c r="D85" s="39"/>
      <c r="E85" s="38"/>
      <c r="F85" s="50"/>
      <c r="G85" s="43" t="s">
        <v>622</v>
      </c>
      <c r="H85" s="26" t="s">
        <v>129</v>
      </c>
      <c r="I85" s="44" t="s">
        <v>8</v>
      </c>
      <c r="J85" s="135"/>
      <c r="K85" s="11"/>
    </row>
    <row r="86" spans="1:11" s="10" customFormat="1" ht="24.9" customHeight="1" x14ac:dyDescent="0.25">
      <c r="A86" s="12">
        <f>VALUE(CONCATENATE(LEFT(C86,1),MID(C86,3,2),RIGHT(C86,2)))</f>
        <v>32243</v>
      </c>
      <c r="B86" s="120">
        <f>RANK(A86,$A$4:$A$103,1)</f>
        <v>42</v>
      </c>
      <c r="C86" s="36" t="s">
        <v>623</v>
      </c>
      <c r="D86" s="30" t="s">
        <v>7</v>
      </c>
      <c r="E86" s="25">
        <v>1</v>
      </c>
      <c r="F86" s="19" t="s">
        <v>324</v>
      </c>
      <c r="G86" s="20" t="s">
        <v>216</v>
      </c>
      <c r="H86" s="20" t="s">
        <v>215</v>
      </c>
      <c r="I86" s="21" t="s">
        <v>624</v>
      </c>
      <c r="J86" s="134"/>
      <c r="K86" s="11"/>
    </row>
    <row r="87" spans="1:11" s="10" customFormat="1" ht="17.25" customHeight="1" x14ac:dyDescent="0.25">
      <c r="A87" s="12"/>
      <c r="B87" s="121"/>
      <c r="C87" s="22"/>
      <c r="D87" s="39"/>
      <c r="E87" s="38"/>
      <c r="F87" s="50"/>
      <c r="G87" s="31" t="s">
        <v>523</v>
      </c>
      <c r="H87" s="26" t="s">
        <v>83</v>
      </c>
      <c r="I87" s="44" t="s">
        <v>102</v>
      </c>
      <c r="J87" s="135"/>
      <c r="K87" s="11"/>
    </row>
    <row r="88" spans="1:11" s="10" customFormat="1" ht="24.9" customHeight="1" x14ac:dyDescent="0.25">
      <c r="A88" s="12">
        <f>VALUE(CONCATENATE(LEFT(C88,1),MID(C88,3,2),RIGHT(C88,2)))</f>
        <v>32251</v>
      </c>
      <c r="B88" s="120">
        <f>RANK(A88,$A$4:$A$103,1)</f>
        <v>43</v>
      </c>
      <c r="C88" s="37" t="s">
        <v>625</v>
      </c>
      <c r="D88" s="56" t="s">
        <v>138</v>
      </c>
      <c r="E88" s="27">
        <v>6</v>
      </c>
      <c r="F88" s="19" t="s">
        <v>553</v>
      </c>
      <c r="G88" s="20" t="s">
        <v>362</v>
      </c>
      <c r="H88" s="20" t="s">
        <v>588</v>
      </c>
      <c r="I88" s="21" t="s">
        <v>359</v>
      </c>
      <c r="J88" s="134"/>
      <c r="K88" s="11"/>
    </row>
    <row r="89" spans="1:11" s="10" customFormat="1" ht="17.25" customHeight="1" x14ac:dyDescent="0.25">
      <c r="A89" s="12"/>
      <c r="B89" s="121"/>
      <c r="C89" s="22"/>
      <c r="D89" s="39"/>
      <c r="E89" s="38"/>
      <c r="F89" s="50"/>
      <c r="G89" s="46" t="s">
        <v>550</v>
      </c>
      <c r="H89" s="47" t="s">
        <v>63</v>
      </c>
      <c r="I89" s="42" t="s">
        <v>130</v>
      </c>
      <c r="J89" s="135"/>
      <c r="K89" s="11"/>
    </row>
    <row r="90" spans="1:11" s="10" customFormat="1" ht="24.9" customHeight="1" x14ac:dyDescent="0.25">
      <c r="A90" s="12">
        <f>VALUE(CONCATENATE(LEFT(C90,1),MID(C90,3,2),RIGHT(C90,2)))</f>
        <v>32252</v>
      </c>
      <c r="B90" s="120">
        <f>RANK(A90,$A$4:$A$103,1)</f>
        <v>44</v>
      </c>
      <c r="C90" s="36" t="s">
        <v>626</v>
      </c>
      <c r="D90" s="30" t="s">
        <v>56</v>
      </c>
      <c r="E90" s="25">
        <v>2</v>
      </c>
      <c r="F90" s="19" t="s">
        <v>540</v>
      </c>
      <c r="G90" s="20" t="s">
        <v>340</v>
      </c>
      <c r="H90" s="20" t="s">
        <v>541</v>
      </c>
      <c r="I90" s="21" t="s">
        <v>338</v>
      </c>
      <c r="J90" s="134"/>
      <c r="K90" s="11"/>
    </row>
    <row r="91" spans="1:11" s="10" customFormat="1" ht="17.25" customHeight="1" x14ac:dyDescent="0.25">
      <c r="A91" s="12"/>
      <c r="B91" s="121"/>
      <c r="C91" s="22"/>
      <c r="D91" s="39"/>
      <c r="E91" s="38"/>
      <c r="F91" s="50"/>
      <c r="G91" s="43" t="s">
        <v>158</v>
      </c>
      <c r="H91" s="26" t="s">
        <v>63</v>
      </c>
      <c r="I91" s="44" t="s">
        <v>341</v>
      </c>
      <c r="J91" s="135"/>
      <c r="K91" s="11"/>
    </row>
    <row r="92" spans="1:11" s="10" customFormat="1" ht="24.9" customHeight="1" x14ac:dyDescent="0.25">
      <c r="A92" s="12">
        <f>VALUE(CONCATENATE(LEFT(C92,1),MID(C92,3,2),RIGHT(C92,2)))</f>
        <v>32257</v>
      </c>
      <c r="B92" s="120">
        <f>RANK(A92,$A$4:$A$103,1)</f>
        <v>45</v>
      </c>
      <c r="C92" s="36" t="s">
        <v>627</v>
      </c>
      <c r="D92" s="30" t="s">
        <v>2</v>
      </c>
      <c r="E92" s="25">
        <v>6</v>
      </c>
      <c r="F92" s="19" t="s">
        <v>596</v>
      </c>
      <c r="G92" s="20" t="s">
        <v>224</v>
      </c>
      <c r="H92" s="20" t="s">
        <v>583</v>
      </c>
      <c r="I92" s="21" t="s">
        <v>222</v>
      </c>
      <c r="J92" s="134"/>
      <c r="K92" s="11"/>
    </row>
    <row r="93" spans="1:11" s="10" customFormat="1" ht="17.25" customHeight="1" x14ac:dyDescent="0.25">
      <c r="A93" s="12"/>
      <c r="B93" s="121"/>
      <c r="C93" s="22"/>
      <c r="D93" s="39"/>
      <c r="E93" s="38"/>
      <c r="F93" s="50"/>
      <c r="G93" s="43" t="s">
        <v>617</v>
      </c>
      <c r="H93" s="26" t="s">
        <v>34</v>
      </c>
      <c r="I93" s="44" t="s">
        <v>130</v>
      </c>
      <c r="J93" s="135"/>
      <c r="K93" s="11"/>
    </row>
    <row r="94" spans="1:11" s="10" customFormat="1" ht="24.9" customHeight="1" x14ac:dyDescent="0.25">
      <c r="A94" s="12">
        <f>VALUE(CONCATENATE(LEFT(C94,1),MID(C94,3,2),RIGHT(C94,2)))</f>
        <v>32282</v>
      </c>
      <c r="B94" s="120">
        <f>RANK(A94,$A$4:$A$103,1)</f>
        <v>46</v>
      </c>
      <c r="C94" s="36" t="s">
        <v>628</v>
      </c>
      <c r="D94" s="30" t="s">
        <v>184</v>
      </c>
      <c r="E94" s="25">
        <v>5</v>
      </c>
      <c r="F94" s="19" t="s">
        <v>391</v>
      </c>
      <c r="G94" s="20" t="s">
        <v>629</v>
      </c>
      <c r="H94" s="20" t="s">
        <v>392</v>
      </c>
      <c r="I94" s="21" t="s">
        <v>390</v>
      </c>
      <c r="J94" s="134"/>
      <c r="K94" s="11"/>
    </row>
    <row r="95" spans="1:11" s="10" customFormat="1" ht="17.25" customHeight="1" x14ac:dyDescent="0.25">
      <c r="A95" s="12"/>
      <c r="B95" s="121"/>
      <c r="C95" s="22"/>
      <c r="D95" s="39"/>
      <c r="E95" s="38"/>
      <c r="F95" s="50"/>
      <c r="G95" s="43" t="s">
        <v>584</v>
      </c>
      <c r="H95" s="26" t="s">
        <v>48</v>
      </c>
      <c r="I95" s="44" t="s">
        <v>8</v>
      </c>
      <c r="J95" s="135"/>
      <c r="K95" s="11"/>
    </row>
    <row r="96" spans="1:11" s="10" customFormat="1" ht="24.9" customHeight="1" x14ac:dyDescent="0.25">
      <c r="A96" s="12">
        <f>VALUE(CONCATENATE(LEFT(C96,1),MID(C96,3,2),RIGHT(C96,2)))</f>
        <v>32301</v>
      </c>
      <c r="B96" s="120">
        <f>RANK(A96,$A$4:$A$103,1)</f>
        <v>47</v>
      </c>
      <c r="C96" s="36" t="s">
        <v>630</v>
      </c>
      <c r="D96" s="30" t="s">
        <v>58</v>
      </c>
      <c r="E96" s="25">
        <v>1</v>
      </c>
      <c r="F96" s="19" t="s">
        <v>311</v>
      </c>
      <c r="G96" s="20" t="s">
        <v>308</v>
      </c>
      <c r="H96" s="76" t="s">
        <v>310</v>
      </c>
      <c r="I96" s="21" t="s">
        <v>631</v>
      </c>
      <c r="J96" s="134"/>
      <c r="K96" s="11"/>
    </row>
    <row r="97" spans="1:11" s="10" customFormat="1" ht="17.25" customHeight="1" x14ac:dyDescent="0.25">
      <c r="A97" s="12"/>
      <c r="B97" s="121"/>
      <c r="C97" s="22"/>
      <c r="D97" s="39"/>
      <c r="E97" s="38"/>
      <c r="F97" s="50"/>
      <c r="G97" s="43" t="s">
        <v>128</v>
      </c>
      <c r="H97" s="45" t="s">
        <v>129</v>
      </c>
      <c r="I97" s="44" t="s">
        <v>8</v>
      </c>
      <c r="J97" s="135"/>
      <c r="K97" s="11"/>
    </row>
    <row r="98" spans="1:11" s="10" customFormat="1" ht="24.9" customHeight="1" x14ac:dyDescent="0.25">
      <c r="A98" s="12">
        <f>VALUE(CONCATENATE(LEFT(C98,1),MID(C98,3,2),RIGHT(C98,2)))</f>
        <v>32309</v>
      </c>
      <c r="B98" s="120">
        <f>RANK(A98,$A$4:$A$103,1)</f>
        <v>48</v>
      </c>
      <c r="C98" s="36" t="s">
        <v>632</v>
      </c>
      <c r="D98" s="30" t="s">
        <v>67</v>
      </c>
      <c r="E98" s="25">
        <v>4</v>
      </c>
      <c r="F98" s="19" t="s">
        <v>543</v>
      </c>
      <c r="G98" s="20" t="s">
        <v>534</v>
      </c>
      <c r="H98" s="20" t="s">
        <v>537</v>
      </c>
      <c r="I98" s="21" t="s">
        <v>633</v>
      </c>
      <c r="J98" s="134"/>
      <c r="K98" s="11"/>
    </row>
    <row r="99" spans="1:11" s="10" customFormat="1" ht="17.25" customHeight="1" x14ac:dyDescent="0.25">
      <c r="A99" s="12"/>
      <c r="B99" s="121"/>
      <c r="C99" s="75"/>
      <c r="D99" s="39"/>
      <c r="E99" s="38"/>
      <c r="F99" s="50"/>
      <c r="G99" s="43" t="s">
        <v>82</v>
      </c>
      <c r="H99" s="26" t="s">
        <v>63</v>
      </c>
      <c r="I99" s="44" t="s">
        <v>33</v>
      </c>
      <c r="J99" s="135"/>
      <c r="K99" s="11"/>
    </row>
    <row r="100" spans="1:11" s="10" customFormat="1" ht="24.9" customHeight="1" x14ac:dyDescent="0.25">
      <c r="A100" s="12">
        <f>VALUE(CONCATENATE(LEFT(C100,1),MID(C100,3,2),RIGHT(C100,2)))</f>
        <v>32317</v>
      </c>
      <c r="B100" s="120">
        <f>RANK(A100,$A$4:$A$103,1)</f>
        <v>49</v>
      </c>
      <c r="C100" s="37" t="s">
        <v>634</v>
      </c>
      <c r="D100" s="56" t="s">
        <v>161</v>
      </c>
      <c r="E100" s="27">
        <v>6</v>
      </c>
      <c r="F100" s="19" t="s">
        <v>459</v>
      </c>
      <c r="G100" s="20" t="s">
        <v>458</v>
      </c>
      <c r="H100" s="20" t="s">
        <v>457</v>
      </c>
      <c r="I100" s="21" t="s">
        <v>460</v>
      </c>
      <c r="J100" s="134"/>
      <c r="K100" s="11"/>
    </row>
    <row r="101" spans="1:11" s="10" customFormat="1" ht="17.25" customHeight="1" x14ac:dyDescent="0.25">
      <c r="A101" s="12"/>
      <c r="B101" s="121"/>
      <c r="C101" s="22"/>
      <c r="D101" s="39"/>
      <c r="E101" s="38"/>
      <c r="F101" s="50"/>
      <c r="G101" s="46" t="s">
        <v>557</v>
      </c>
      <c r="H101" s="47" t="s">
        <v>79</v>
      </c>
      <c r="I101" s="42" t="s">
        <v>8</v>
      </c>
      <c r="J101" s="135"/>
      <c r="K101" s="11"/>
    </row>
    <row r="102" spans="1:11" s="10" customFormat="1" ht="24.9" customHeight="1" x14ac:dyDescent="0.25">
      <c r="A102" s="12">
        <f t="shared" ref="A102" si="1">VALUE(CONCATENATE(LEFT(C102,1),MID(C102,3,2),RIGHT(C102,2)))</f>
        <v>32336</v>
      </c>
      <c r="B102" s="120">
        <f>RANK(A102,$A$4:$A$103,1)</f>
        <v>50</v>
      </c>
      <c r="C102" s="36" t="s">
        <v>635</v>
      </c>
      <c r="D102" s="30" t="s">
        <v>7</v>
      </c>
      <c r="E102" s="25">
        <v>1</v>
      </c>
      <c r="F102" s="19" t="s">
        <v>562</v>
      </c>
      <c r="G102" s="20" t="s">
        <v>258</v>
      </c>
      <c r="H102" s="20" t="s">
        <v>563</v>
      </c>
      <c r="I102" s="21" t="s">
        <v>324</v>
      </c>
      <c r="J102" s="134"/>
      <c r="K102" s="11"/>
    </row>
    <row r="103" spans="1:11" s="10" customFormat="1" ht="17.25" customHeight="1" x14ac:dyDescent="0.25">
      <c r="A103" s="12"/>
      <c r="B103" s="121"/>
      <c r="C103" s="22"/>
      <c r="D103" s="39"/>
      <c r="E103" s="38"/>
      <c r="F103" s="50"/>
      <c r="G103" s="43" t="s">
        <v>636</v>
      </c>
      <c r="H103" s="26" t="s">
        <v>84</v>
      </c>
      <c r="I103" s="44" t="s">
        <v>33</v>
      </c>
      <c r="J103" s="135"/>
      <c r="K103" s="11"/>
    </row>
    <row r="104" spans="1:11" ht="23.25" customHeight="1" x14ac:dyDescent="0.25">
      <c r="A104" s="12"/>
      <c r="D104" s="147" t="s">
        <v>25</v>
      </c>
      <c r="E104" s="147"/>
      <c r="F104" s="147"/>
      <c r="G104" s="147"/>
      <c r="H104" s="147"/>
      <c r="I104" s="147"/>
    </row>
    <row r="105" spans="1:11" ht="23.25" customHeight="1" x14ac:dyDescent="0.25">
      <c r="A105" s="12"/>
      <c r="D105" s="148"/>
      <c r="E105" s="148"/>
      <c r="F105" s="148"/>
      <c r="G105" s="148"/>
      <c r="H105" s="148"/>
      <c r="I105" s="148"/>
    </row>
    <row r="106" spans="1:11" ht="23.25" customHeight="1" x14ac:dyDescent="0.25">
      <c r="A106" s="12"/>
      <c r="D106" s="148"/>
      <c r="E106" s="148"/>
      <c r="F106" s="148"/>
      <c r="G106" s="148"/>
      <c r="H106" s="148"/>
      <c r="I106" s="148"/>
    </row>
    <row r="107" spans="1:11" s="10" customFormat="1" ht="24.9" customHeight="1" x14ac:dyDescent="0.25">
      <c r="A107" s="12"/>
      <c r="B107" s="120">
        <v>51</v>
      </c>
      <c r="C107" s="36" t="s">
        <v>637</v>
      </c>
      <c r="D107" s="30" t="s">
        <v>66</v>
      </c>
      <c r="E107" s="18">
        <v>3</v>
      </c>
      <c r="F107" s="19" t="s">
        <v>638</v>
      </c>
      <c r="G107" s="20" t="s">
        <v>239</v>
      </c>
      <c r="H107" s="20" t="s">
        <v>261</v>
      </c>
      <c r="I107" s="21" t="s">
        <v>613</v>
      </c>
      <c r="J107" s="8"/>
      <c r="K107" s="11"/>
    </row>
    <row r="108" spans="1:11" s="10" customFormat="1" ht="17.25" customHeight="1" x14ac:dyDescent="0.25">
      <c r="A108" s="12"/>
      <c r="B108" s="121"/>
      <c r="C108" s="22"/>
      <c r="D108" s="39"/>
      <c r="E108" s="38"/>
      <c r="F108" s="50"/>
      <c r="G108" s="52" t="s">
        <v>605</v>
      </c>
      <c r="H108" s="45" t="s">
        <v>80</v>
      </c>
      <c r="I108" s="44" t="s">
        <v>8</v>
      </c>
      <c r="J108" s="8"/>
      <c r="K108" s="11"/>
    </row>
    <row r="109" spans="1:11" ht="23.25" customHeight="1" x14ac:dyDescent="0.25">
      <c r="A109" s="12"/>
      <c r="B109" s="120">
        <v>52</v>
      </c>
      <c r="C109" s="36" t="s">
        <v>639</v>
      </c>
      <c r="D109" s="30" t="s">
        <v>138</v>
      </c>
      <c r="E109" s="18">
        <v>6</v>
      </c>
      <c r="F109" s="19" t="s">
        <v>553</v>
      </c>
      <c r="G109" s="20" t="s">
        <v>362</v>
      </c>
      <c r="H109" s="20" t="s">
        <v>554</v>
      </c>
      <c r="I109" s="21" t="s">
        <v>588</v>
      </c>
    </row>
    <row r="110" spans="1:11" ht="23.25" customHeight="1" x14ac:dyDescent="0.25">
      <c r="A110" s="12"/>
      <c r="B110" s="121"/>
      <c r="C110" s="22"/>
      <c r="D110" s="39"/>
      <c r="E110" s="38"/>
      <c r="F110" s="50"/>
      <c r="G110" s="52" t="s">
        <v>636</v>
      </c>
      <c r="H110" s="45" t="s">
        <v>84</v>
      </c>
      <c r="I110" s="44" t="s">
        <v>130</v>
      </c>
    </row>
    <row r="111" spans="1:11" ht="23.25" customHeight="1" x14ac:dyDescent="0.25">
      <c r="A111" s="12"/>
      <c r="B111" s="120">
        <v>53</v>
      </c>
      <c r="C111" s="36" t="s">
        <v>640</v>
      </c>
      <c r="D111" s="30" t="s">
        <v>60</v>
      </c>
      <c r="E111" s="18">
        <v>5</v>
      </c>
      <c r="F111" s="19" t="s">
        <v>211</v>
      </c>
      <c r="G111" s="20" t="s">
        <v>219</v>
      </c>
      <c r="H111" s="20" t="s">
        <v>212</v>
      </c>
      <c r="I111" s="21" t="s">
        <v>641</v>
      </c>
    </row>
    <row r="112" spans="1:11" ht="23.25" customHeight="1" x14ac:dyDescent="0.25">
      <c r="A112" s="12"/>
      <c r="B112" s="121"/>
      <c r="C112" s="22"/>
      <c r="D112" s="39"/>
      <c r="E112" s="38"/>
      <c r="F112" s="50"/>
      <c r="G112" s="52" t="s">
        <v>617</v>
      </c>
      <c r="H112" s="45" t="s">
        <v>34</v>
      </c>
      <c r="I112" s="44" t="s">
        <v>130</v>
      </c>
    </row>
    <row r="113" spans="1:9" ht="23.25" customHeight="1" x14ac:dyDescent="0.25">
      <c r="A113" s="12"/>
      <c r="B113" s="120">
        <v>54</v>
      </c>
      <c r="C113" s="36" t="s">
        <v>642</v>
      </c>
      <c r="D113" s="30" t="s">
        <v>58</v>
      </c>
      <c r="E113" s="18">
        <v>1</v>
      </c>
      <c r="F113" s="19" t="s">
        <v>643</v>
      </c>
      <c r="G113" s="20" t="s">
        <v>310</v>
      </c>
      <c r="H113" s="20" t="s">
        <v>309</v>
      </c>
      <c r="I113" s="21" t="s">
        <v>644</v>
      </c>
    </row>
    <row r="114" spans="1:9" ht="23.25" customHeight="1" x14ac:dyDescent="0.25">
      <c r="A114" s="12"/>
      <c r="B114" s="121"/>
      <c r="C114" s="22"/>
      <c r="D114" s="39"/>
      <c r="E114" s="38"/>
      <c r="F114" s="50"/>
      <c r="G114" s="52" t="s">
        <v>636</v>
      </c>
      <c r="H114" s="45" t="s">
        <v>84</v>
      </c>
      <c r="I114" s="44" t="s">
        <v>33</v>
      </c>
    </row>
    <row r="115" spans="1:9" ht="23.25" customHeight="1" x14ac:dyDescent="0.25">
      <c r="A115" s="12"/>
      <c r="B115" s="120">
        <v>55</v>
      </c>
      <c r="C115" s="36" t="s">
        <v>645</v>
      </c>
      <c r="D115" s="30" t="s">
        <v>89</v>
      </c>
      <c r="E115" s="18">
        <v>1</v>
      </c>
      <c r="F115" s="19" t="s">
        <v>508</v>
      </c>
      <c r="G115" s="20" t="s">
        <v>509</v>
      </c>
      <c r="H115" s="20" t="s">
        <v>646</v>
      </c>
      <c r="I115" s="21" t="s">
        <v>647</v>
      </c>
    </row>
    <row r="116" spans="1:9" ht="23.25" customHeight="1" x14ac:dyDescent="0.25">
      <c r="A116" s="12"/>
      <c r="B116" s="121"/>
      <c r="C116" s="22"/>
      <c r="D116" s="39"/>
      <c r="E116" s="38"/>
      <c r="F116" s="50"/>
      <c r="G116" s="52" t="s">
        <v>557</v>
      </c>
      <c r="H116" s="45" t="s">
        <v>79</v>
      </c>
      <c r="I116" s="44" t="s">
        <v>8</v>
      </c>
    </row>
    <row r="117" spans="1:9" ht="23.25" customHeight="1" x14ac:dyDescent="0.25">
      <c r="A117" s="12"/>
      <c r="B117" s="120">
        <v>56</v>
      </c>
      <c r="C117" s="36" t="s">
        <v>648</v>
      </c>
      <c r="D117" s="30" t="s">
        <v>12</v>
      </c>
      <c r="E117" s="18">
        <v>2</v>
      </c>
      <c r="F117" s="19" t="s">
        <v>280</v>
      </c>
      <c r="G117" s="20" t="s">
        <v>345</v>
      </c>
      <c r="H117" s="20" t="s">
        <v>277</v>
      </c>
      <c r="I117" s="21" t="s">
        <v>575</v>
      </c>
    </row>
    <row r="118" spans="1:9" ht="23.25" customHeight="1" x14ac:dyDescent="0.25">
      <c r="A118" s="12"/>
      <c r="B118" s="121"/>
      <c r="C118" s="22"/>
      <c r="D118" s="39"/>
      <c r="E118" s="38"/>
      <c r="F118" s="50"/>
      <c r="G118" s="52" t="s">
        <v>158</v>
      </c>
      <c r="H118" s="45" t="s">
        <v>63</v>
      </c>
      <c r="I118" s="44" t="s">
        <v>341</v>
      </c>
    </row>
    <row r="119" spans="1:9" ht="23.25" customHeight="1" x14ac:dyDescent="0.25">
      <c r="A119" s="12"/>
      <c r="B119" s="120"/>
      <c r="C119" s="36"/>
      <c r="D119" s="30"/>
      <c r="E119" s="18"/>
      <c r="F119" s="19"/>
      <c r="G119" s="20"/>
      <c r="H119" s="20"/>
      <c r="I119" s="21"/>
    </row>
    <row r="120" spans="1:9" ht="23.25" customHeight="1" x14ac:dyDescent="0.25">
      <c r="A120" s="12"/>
      <c r="B120" s="121"/>
      <c r="C120" s="22"/>
      <c r="D120" s="39"/>
      <c r="E120" s="38"/>
      <c r="F120" s="50"/>
      <c r="G120" s="52"/>
      <c r="H120" s="45"/>
      <c r="I120" s="44"/>
    </row>
    <row r="121" spans="1:9" ht="23.25" customHeight="1" x14ac:dyDescent="0.25">
      <c r="A121" s="12"/>
      <c r="B121" s="120"/>
      <c r="C121" s="36"/>
      <c r="D121" s="30"/>
      <c r="E121" s="18"/>
      <c r="F121" s="19"/>
      <c r="G121" s="20"/>
      <c r="H121" s="20"/>
      <c r="I121" s="21"/>
    </row>
    <row r="122" spans="1:9" ht="23.25" customHeight="1" x14ac:dyDescent="0.25">
      <c r="A122" s="12"/>
      <c r="B122" s="121"/>
      <c r="C122" s="22"/>
      <c r="D122" s="39"/>
      <c r="E122" s="38"/>
      <c r="F122" s="50"/>
      <c r="G122" s="52"/>
      <c r="H122" s="45"/>
      <c r="I122" s="44"/>
    </row>
    <row r="123" spans="1:9" ht="23.25" customHeight="1" x14ac:dyDescent="0.25">
      <c r="A123" s="12"/>
      <c r="B123" s="120"/>
      <c r="C123" s="36"/>
      <c r="D123" s="30"/>
      <c r="E123" s="18"/>
      <c r="F123" s="19"/>
      <c r="G123" s="20"/>
      <c r="H123" s="20"/>
      <c r="I123" s="21"/>
    </row>
    <row r="124" spans="1:9" ht="23.25" customHeight="1" x14ac:dyDescent="0.25">
      <c r="A124" s="12"/>
      <c r="B124" s="121"/>
      <c r="C124" s="22"/>
      <c r="D124" s="39"/>
      <c r="E124" s="38"/>
      <c r="F124" s="50"/>
      <c r="G124" s="52"/>
      <c r="H124" s="45"/>
      <c r="I124" s="44"/>
    </row>
    <row r="125" spans="1:9" ht="23.25" customHeight="1" x14ac:dyDescent="0.25">
      <c r="A125" s="12"/>
      <c r="B125" s="120"/>
      <c r="C125" s="36"/>
      <c r="D125" s="30"/>
      <c r="E125" s="18"/>
      <c r="F125" s="19"/>
      <c r="G125" s="20"/>
      <c r="H125" s="20"/>
      <c r="I125" s="21"/>
    </row>
    <row r="126" spans="1:9" ht="23.25" customHeight="1" x14ac:dyDescent="0.25">
      <c r="A126" s="12"/>
      <c r="B126" s="121"/>
      <c r="C126" s="22"/>
      <c r="D126" s="39"/>
      <c r="E126" s="38"/>
      <c r="F126" s="50"/>
      <c r="G126" s="52"/>
      <c r="H126" s="45"/>
      <c r="I126" s="44"/>
    </row>
    <row r="127" spans="1:9" ht="23.25" customHeight="1" x14ac:dyDescent="0.25">
      <c r="A127" s="12"/>
      <c r="B127" s="120"/>
      <c r="C127" s="36"/>
      <c r="D127" s="30"/>
      <c r="E127" s="18"/>
      <c r="F127" s="19"/>
      <c r="G127" s="20"/>
      <c r="H127" s="20"/>
      <c r="I127" s="21"/>
    </row>
    <row r="128" spans="1:9" ht="23.25" customHeight="1" x14ac:dyDescent="0.25">
      <c r="A128" s="12"/>
      <c r="B128" s="121"/>
      <c r="C128" s="22"/>
      <c r="D128" s="39"/>
      <c r="E128" s="38"/>
      <c r="F128" s="50"/>
      <c r="G128" s="80"/>
      <c r="H128" s="54"/>
      <c r="I128" s="44"/>
    </row>
  </sheetData>
  <mergeCells count="117">
    <mergeCell ref="J76:J77"/>
    <mergeCell ref="J78:J79"/>
    <mergeCell ref="J80:J81"/>
    <mergeCell ref="J82:J83"/>
    <mergeCell ref="J84:J85"/>
    <mergeCell ref="J98:J99"/>
    <mergeCell ref="J100:J101"/>
    <mergeCell ref="J102:J103"/>
    <mergeCell ref="J86:J87"/>
    <mergeCell ref="J88:J89"/>
    <mergeCell ref="J90:J91"/>
    <mergeCell ref="J92:J93"/>
    <mergeCell ref="J94:J95"/>
    <mergeCell ref="J96:J97"/>
    <mergeCell ref="J58:J59"/>
    <mergeCell ref="J60:J61"/>
    <mergeCell ref="J62:J63"/>
    <mergeCell ref="J64:J65"/>
    <mergeCell ref="J66:J67"/>
    <mergeCell ref="J68:J69"/>
    <mergeCell ref="J70:J71"/>
    <mergeCell ref="J72:J73"/>
    <mergeCell ref="J74:J75"/>
    <mergeCell ref="J40:J41"/>
    <mergeCell ref="J42:J43"/>
    <mergeCell ref="J44:J45"/>
    <mergeCell ref="J46:J47"/>
    <mergeCell ref="J48:J49"/>
    <mergeCell ref="J50:J51"/>
    <mergeCell ref="J52:J53"/>
    <mergeCell ref="J54:J55"/>
    <mergeCell ref="J56:J57"/>
    <mergeCell ref="B60:B61"/>
    <mergeCell ref="B80:B81"/>
    <mergeCell ref="B82:B83"/>
    <mergeCell ref="B78:B79"/>
    <mergeCell ref="B74:B75"/>
    <mergeCell ref="J2:J3"/>
    <mergeCell ref="J4:J5"/>
    <mergeCell ref="J6:J7"/>
    <mergeCell ref="J8:J9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J28:J29"/>
    <mergeCell ref="J30:J31"/>
    <mergeCell ref="J32:J33"/>
    <mergeCell ref="J34:J35"/>
    <mergeCell ref="J36:J37"/>
    <mergeCell ref="J38:J39"/>
    <mergeCell ref="B64:B65"/>
    <mergeCell ref="B66:B67"/>
    <mergeCell ref="B68:B69"/>
    <mergeCell ref="B107:B108"/>
    <mergeCell ref="B94:B95"/>
    <mergeCell ref="B96:B97"/>
    <mergeCell ref="B98:B99"/>
    <mergeCell ref="B100:B101"/>
    <mergeCell ref="B102:B103"/>
    <mergeCell ref="B86:B87"/>
    <mergeCell ref="B88:B89"/>
    <mergeCell ref="B92:B93"/>
    <mergeCell ref="B84:B85"/>
    <mergeCell ref="B90:B91"/>
    <mergeCell ref="D104:I106"/>
    <mergeCell ref="B12:B13"/>
    <mergeCell ref="B32:B33"/>
    <mergeCell ref="B34:B35"/>
    <mergeCell ref="B36:B37"/>
    <mergeCell ref="B38:B39"/>
    <mergeCell ref="B24:B25"/>
    <mergeCell ref="B26:B27"/>
    <mergeCell ref="B28:B29"/>
    <mergeCell ref="B30:B31"/>
    <mergeCell ref="B70:B71"/>
    <mergeCell ref="B40:B41"/>
    <mergeCell ref="B42:B43"/>
    <mergeCell ref="B44:B45"/>
    <mergeCell ref="B46:B47"/>
    <mergeCell ref="B58:B59"/>
    <mergeCell ref="B62:B63"/>
    <mergeCell ref="B76:B77"/>
    <mergeCell ref="B48:B49"/>
    <mergeCell ref="B72:B73"/>
    <mergeCell ref="B50:B51"/>
    <mergeCell ref="B52:B53"/>
    <mergeCell ref="B54:B55"/>
    <mergeCell ref="B56:B57"/>
    <mergeCell ref="B14:B15"/>
    <mergeCell ref="B22:B23"/>
    <mergeCell ref="B16:B17"/>
    <mergeCell ref="B18:B19"/>
    <mergeCell ref="B20:B21"/>
    <mergeCell ref="B4:B5"/>
    <mergeCell ref="C2:C3"/>
    <mergeCell ref="D2:D3"/>
    <mergeCell ref="E2:E3"/>
    <mergeCell ref="B10:B11"/>
    <mergeCell ref="B2:B3"/>
    <mergeCell ref="B6:B7"/>
    <mergeCell ref="B8:B9"/>
    <mergeCell ref="B127:B128"/>
    <mergeCell ref="B109:B110"/>
    <mergeCell ref="B111:B112"/>
    <mergeCell ref="B113:B114"/>
    <mergeCell ref="B115:B116"/>
    <mergeCell ref="B117:B118"/>
    <mergeCell ref="B119:B120"/>
    <mergeCell ref="B121:B122"/>
    <mergeCell ref="B123:B124"/>
    <mergeCell ref="B125:B126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scale="70" fitToWidth="2" fitToHeight="2" orientation="portrait" r:id="rId1"/>
  <headerFooter alignWithMargins="0"/>
  <rowBreaks count="1" manualBreakCount="1">
    <brk id="55" min="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K129"/>
  <sheetViews>
    <sheetView view="pageBreakPreview" zoomScale="60" zoomScaleNormal="70" workbookViewId="0">
      <selection activeCell="L12" sqref="L12"/>
    </sheetView>
  </sheetViews>
  <sheetFormatPr defaultColWidth="11" defaultRowHeight="23.25" customHeight="1" x14ac:dyDescent="0.2"/>
  <cols>
    <col min="1" max="1" width="7.33203125" style="8" customWidth="1"/>
    <col min="2" max="2" width="5.109375" style="13" customWidth="1"/>
    <col min="3" max="3" width="11.33203125" style="8" customWidth="1"/>
    <col min="4" max="4" width="18.21875" style="8" customWidth="1"/>
    <col min="5" max="5" width="4.44140625" style="13" customWidth="1"/>
    <col min="6" max="6" width="20.77734375" style="14" customWidth="1"/>
    <col min="7" max="9" width="20.77734375" style="8" customWidth="1"/>
    <col min="10" max="10" width="7.88671875" style="8" customWidth="1"/>
    <col min="11" max="11" width="9" style="13" customWidth="1"/>
    <col min="12" max="229" width="9" style="8" customWidth="1"/>
    <col min="230" max="16384" width="11" style="8"/>
  </cols>
  <sheetData>
    <row r="1" spans="1:11" ht="23.25" customHeight="1" x14ac:dyDescent="0.25">
      <c r="A1" s="1" t="s">
        <v>6</v>
      </c>
      <c r="B1" s="2"/>
      <c r="C1" s="3" t="s">
        <v>38</v>
      </c>
      <c r="D1" s="3" t="s">
        <v>39</v>
      </c>
      <c r="F1" s="68" t="s">
        <v>21</v>
      </c>
      <c r="G1" s="7"/>
      <c r="H1" s="7"/>
      <c r="I1" s="4"/>
    </row>
    <row r="2" spans="1:11" s="10" customFormat="1" ht="18.75" customHeight="1" x14ac:dyDescent="0.25">
      <c r="A2" s="9"/>
      <c r="B2" s="126" t="s">
        <v>1</v>
      </c>
      <c r="C2" s="139" t="s">
        <v>40</v>
      </c>
      <c r="D2" s="141" t="s">
        <v>41</v>
      </c>
      <c r="E2" s="128" t="s">
        <v>18</v>
      </c>
      <c r="F2" s="15" t="s">
        <v>36</v>
      </c>
      <c r="G2" s="114" t="s">
        <v>29</v>
      </c>
      <c r="H2" s="114" t="s">
        <v>30</v>
      </c>
      <c r="I2" s="61" t="s">
        <v>37</v>
      </c>
      <c r="J2" s="136" t="s">
        <v>53</v>
      </c>
      <c r="K2" s="11"/>
    </row>
    <row r="3" spans="1:11" s="11" customFormat="1" ht="18.75" customHeight="1" x14ac:dyDescent="0.25">
      <c r="A3" s="11" t="s">
        <v>0</v>
      </c>
      <c r="B3" s="127"/>
      <c r="C3" s="140"/>
      <c r="D3" s="142"/>
      <c r="E3" s="129"/>
      <c r="F3" s="15"/>
      <c r="G3" s="16" t="s">
        <v>15</v>
      </c>
      <c r="H3" s="17" t="s">
        <v>16</v>
      </c>
      <c r="I3" s="62" t="s">
        <v>17</v>
      </c>
      <c r="J3" s="136"/>
    </row>
    <row r="4" spans="1:11" s="10" customFormat="1" ht="25.5" customHeight="1" x14ac:dyDescent="0.25">
      <c r="A4" s="12">
        <f>VALUE(CONCATENATE(LEFT(C4,1),MID(C4,3,2),RIGHT(C4,2)))</f>
        <v>31201</v>
      </c>
      <c r="B4" s="120">
        <f>RANK(A4,$A$4:$A$103,1)</f>
        <v>1</v>
      </c>
      <c r="C4" s="36" t="s">
        <v>532</v>
      </c>
      <c r="D4" s="30" t="s">
        <v>67</v>
      </c>
      <c r="E4" s="18">
        <v>4</v>
      </c>
      <c r="F4" s="19" t="s">
        <v>533</v>
      </c>
      <c r="G4" s="106" t="s">
        <v>203</v>
      </c>
      <c r="H4" s="20" t="s">
        <v>534</v>
      </c>
      <c r="I4" s="21" t="s">
        <v>227</v>
      </c>
      <c r="J4" s="149" t="s">
        <v>118</v>
      </c>
      <c r="K4" s="11"/>
    </row>
    <row r="5" spans="1:11" s="10" customFormat="1" ht="17.25" customHeight="1" x14ac:dyDescent="0.25">
      <c r="A5" s="12"/>
      <c r="B5" s="121"/>
      <c r="C5" s="22"/>
      <c r="D5" s="39"/>
      <c r="E5" s="38"/>
      <c r="F5" s="50"/>
      <c r="G5" s="53" t="s">
        <v>535</v>
      </c>
      <c r="H5" s="41" t="s">
        <v>127</v>
      </c>
      <c r="I5" s="44" t="s">
        <v>192</v>
      </c>
      <c r="J5" s="150"/>
      <c r="K5" s="11"/>
    </row>
    <row r="6" spans="1:11" s="10" customFormat="1" ht="25.5" customHeight="1" x14ac:dyDescent="0.25">
      <c r="A6" s="12">
        <f t="shared" ref="A6:A54" si="0">VALUE(CONCATENATE(LEFT(C6,1),MID(C6,3,2),RIGHT(C6,2)))</f>
        <v>31448</v>
      </c>
      <c r="B6" s="120">
        <f>RANK(A6,$A$4:$A$103,1)</f>
        <v>2</v>
      </c>
      <c r="C6" s="36" t="s">
        <v>539</v>
      </c>
      <c r="D6" s="30" t="s">
        <v>56</v>
      </c>
      <c r="E6" s="18">
        <v>2</v>
      </c>
      <c r="F6" s="19" t="s">
        <v>540</v>
      </c>
      <c r="G6" s="106" t="s">
        <v>339</v>
      </c>
      <c r="H6" s="20" t="s">
        <v>541</v>
      </c>
      <c r="I6" s="21" t="s">
        <v>338</v>
      </c>
      <c r="J6" s="149">
        <v>2</v>
      </c>
      <c r="K6" s="11"/>
    </row>
    <row r="7" spans="1:11" s="10" customFormat="1" ht="17.25" customHeight="1" x14ac:dyDescent="0.25">
      <c r="A7" s="12"/>
      <c r="B7" s="121"/>
      <c r="C7" s="22"/>
      <c r="D7" s="39"/>
      <c r="E7" s="38"/>
      <c r="F7" s="50"/>
      <c r="G7" s="53" t="s">
        <v>100</v>
      </c>
      <c r="H7" s="41" t="s">
        <v>81</v>
      </c>
      <c r="I7" s="44" t="s">
        <v>8</v>
      </c>
      <c r="J7" s="150"/>
      <c r="K7" s="11"/>
    </row>
    <row r="8" spans="1:11" s="10" customFormat="1" ht="25.5" customHeight="1" x14ac:dyDescent="0.25">
      <c r="A8" s="12">
        <f t="shared" si="0"/>
        <v>31577</v>
      </c>
      <c r="B8" s="120">
        <f>RANK(A8,$A$4:$A$103,1)</f>
        <v>3</v>
      </c>
      <c r="C8" s="36" t="s">
        <v>546</v>
      </c>
      <c r="D8" s="30" t="s">
        <v>62</v>
      </c>
      <c r="E8" s="18">
        <v>3</v>
      </c>
      <c r="F8" s="19" t="s">
        <v>200</v>
      </c>
      <c r="G8" s="106" t="s">
        <v>547</v>
      </c>
      <c r="H8" s="20" t="s">
        <v>548</v>
      </c>
      <c r="I8" s="21" t="s">
        <v>549</v>
      </c>
      <c r="J8" s="149">
        <v>2</v>
      </c>
      <c r="K8" s="11"/>
    </row>
    <row r="9" spans="1:11" s="10" customFormat="1" ht="17.25" customHeight="1" x14ac:dyDescent="0.25">
      <c r="A9" s="12"/>
      <c r="B9" s="121"/>
      <c r="C9" s="22"/>
      <c r="D9" s="39"/>
      <c r="E9" s="38"/>
      <c r="F9" s="50"/>
      <c r="G9" s="53" t="s">
        <v>550</v>
      </c>
      <c r="H9" s="41" t="s">
        <v>125</v>
      </c>
      <c r="I9" s="44" t="s">
        <v>245</v>
      </c>
      <c r="J9" s="150"/>
      <c r="K9" s="11"/>
    </row>
    <row r="10" spans="1:11" s="10" customFormat="1" ht="25.5" customHeight="1" x14ac:dyDescent="0.25">
      <c r="A10" s="12">
        <f t="shared" si="0"/>
        <v>31706</v>
      </c>
      <c r="B10" s="120">
        <f>RANK(A10,$A$4:$A$103,1)</f>
        <v>4</v>
      </c>
      <c r="C10" s="36" t="s">
        <v>552</v>
      </c>
      <c r="D10" s="30" t="s">
        <v>138</v>
      </c>
      <c r="E10" s="18">
        <v>6</v>
      </c>
      <c r="F10" s="19" t="s">
        <v>553</v>
      </c>
      <c r="G10" s="106" t="s">
        <v>554</v>
      </c>
      <c r="H10" s="20" t="s">
        <v>555</v>
      </c>
      <c r="I10" s="21" t="s">
        <v>556</v>
      </c>
      <c r="J10" s="149"/>
      <c r="K10" s="11"/>
    </row>
    <row r="11" spans="1:11" s="10" customFormat="1" ht="17.25" customHeight="1" x14ac:dyDescent="0.25">
      <c r="A11" s="12"/>
      <c r="B11" s="121"/>
      <c r="C11" s="22"/>
      <c r="D11" s="39"/>
      <c r="E11" s="38"/>
      <c r="F11" s="50"/>
      <c r="G11" s="53" t="s">
        <v>557</v>
      </c>
      <c r="H11" s="41" t="s">
        <v>79</v>
      </c>
      <c r="I11" s="44" t="s">
        <v>8</v>
      </c>
      <c r="J11" s="150"/>
      <c r="K11" s="11"/>
    </row>
    <row r="12" spans="1:11" s="10" customFormat="1" ht="25.5" customHeight="1" x14ac:dyDescent="0.25">
      <c r="A12" s="12">
        <f t="shared" si="0"/>
        <v>31715</v>
      </c>
      <c r="B12" s="120">
        <f>RANK(A12,$A$4:$A$103,1)</f>
        <v>5</v>
      </c>
      <c r="C12" s="36" t="s">
        <v>558</v>
      </c>
      <c r="D12" s="30" t="s">
        <v>9</v>
      </c>
      <c r="E12" s="18">
        <v>4</v>
      </c>
      <c r="F12" s="19" t="s">
        <v>559</v>
      </c>
      <c r="G12" s="106" t="s">
        <v>266</v>
      </c>
      <c r="H12" s="20" t="s">
        <v>267</v>
      </c>
      <c r="I12" s="21" t="s">
        <v>268</v>
      </c>
      <c r="J12" s="149"/>
      <c r="K12" s="11"/>
    </row>
    <row r="13" spans="1:11" s="10" customFormat="1" ht="17.25" customHeight="1" x14ac:dyDescent="0.25">
      <c r="A13" s="12"/>
      <c r="B13" s="121"/>
      <c r="C13" s="22"/>
      <c r="D13" s="39"/>
      <c r="E13" s="38"/>
      <c r="F13" s="50"/>
      <c r="G13" s="53" t="s">
        <v>73</v>
      </c>
      <c r="H13" s="41" t="s">
        <v>48</v>
      </c>
      <c r="I13" s="44" t="s">
        <v>8</v>
      </c>
      <c r="J13" s="150"/>
      <c r="K13" s="11"/>
    </row>
    <row r="14" spans="1:11" s="10" customFormat="1" ht="25.5" customHeight="1" x14ac:dyDescent="0.25">
      <c r="A14" s="12">
        <f t="shared" si="0"/>
        <v>31774</v>
      </c>
      <c r="B14" s="120">
        <f>RANK(A14,$A$4:$A$103,1)</f>
        <v>6</v>
      </c>
      <c r="C14" s="36" t="s">
        <v>163</v>
      </c>
      <c r="D14" s="30" t="s">
        <v>7</v>
      </c>
      <c r="E14" s="18">
        <v>1</v>
      </c>
      <c r="F14" s="19" t="s">
        <v>562</v>
      </c>
      <c r="G14" s="106" t="s">
        <v>350</v>
      </c>
      <c r="H14" s="20" t="s">
        <v>563</v>
      </c>
      <c r="I14" s="21" t="s">
        <v>258</v>
      </c>
      <c r="J14" s="149"/>
      <c r="K14" s="11"/>
    </row>
    <row r="15" spans="1:11" s="10" customFormat="1" ht="17.25" customHeight="1" x14ac:dyDescent="0.25">
      <c r="A15" s="12"/>
      <c r="B15" s="121"/>
      <c r="C15" s="22"/>
      <c r="D15" s="39"/>
      <c r="E15" s="38"/>
      <c r="F15" s="50"/>
      <c r="G15" s="53" t="s">
        <v>538</v>
      </c>
      <c r="H15" s="41" t="s">
        <v>79</v>
      </c>
      <c r="I15" s="44" t="s">
        <v>8</v>
      </c>
      <c r="J15" s="150"/>
      <c r="K15" s="11"/>
    </row>
    <row r="16" spans="1:11" s="10" customFormat="1" ht="25.5" customHeight="1" x14ac:dyDescent="0.25">
      <c r="A16" s="12">
        <f t="shared" si="0"/>
        <v>31779</v>
      </c>
      <c r="B16" s="120">
        <f>RANK(A16,$A$4:$A$103,1)</f>
        <v>7</v>
      </c>
      <c r="C16" s="36" t="s">
        <v>565</v>
      </c>
      <c r="D16" s="30" t="s">
        <v>14</v>
      </c>
      <c r="E16" s="18">
        <v>6</v>
      </c>
      <c r="F16" s="19" t="s">
        <v>566</v>
      </c>
      <c r="G16" s="106" t="s">
        <v>567</v>
      </c>
      <c r="H16" s="20" t="s">
        <v>568</v>
      </c>
      <c r="I16" s="21" t="s">
        <v>569</v>
      </c>
      <c r="J16" s="149"/>
      <c r="K16" s="11"/>
    </row>
    <row r="17" spans="1:11" s="10" customFormat="1" ht="17.25" customHeight="1" x14ac:dyDescent="0.25">
      <c r="A17" s="12"/>
      <c r="B17" s="121"/>
      <c r="C17" s="22"/>
      <c r="D17" s="39"/>
      <c r="E17" s="38"/>
      <c r="F17" s="50"/>
      <c r="G17" s="53" t="s">
        <v>538</v>
      </c>
      <c r="H17" s="41" t="s">
        <v>79</v>
      </c>
      <c r="I17" s="44" t="s">
        <v>8</v>
      </c>
      <c r="J17" s="150"/>
      <c r="K17" s="11"/>
    </row>
    <row r="18" spans="1:11" s="10" customFormat="1" ht="25.5" customHeight="1" x14ac:dyDescent="0.25">
      <c r="A18" s="12">
        <f t="shared" si="0"/>
        <v>31782</v>
      </c>
      <c r="B18" s="120">
        <f>RANK(A18,$A$4:$A$103,1)</f>
        <v>8</v>
      </c>
      <c r="C18" s="36" t="s">
        <v>570</v>
      </c>
      <c r="D18" s="30" t="s">
        <v>26</v>
      </c>
      <c r="E18" s="18">
        <v>4</v>
      </c>
      <c r="F18" s="19" t="s">
        <v>247</v>
      </c>
      <c r="G18" s="106" t="s">
        <v>249</v>
      </c>
      <c r="H18" s="20" t="s">
        <v>571</v>
      </c>
      <c r="I18" s="21" t="s">
        <v>572</v>
      </c>
      <c r="J18" s="149"/>
      <c r="K18" s="11"/>
    </row>
    <row r="19" spans="1:11" s="10" customFormat="1" ht="17.25" customHeight="1" x14ac:dyDescent="0.25">
      <c r="A19" s="12"/>
      <c r="B19" s="121"/>
      <c r="C19" s="22"/>
      <c r="D19" s="39"/>
      <c r="E19" s="38"/>
      <c r="F19" s="50"/>
      <c r="G19" s="53" t="s">
        <v>557</v>
      </c>
      <c r="H19" s="41" t="s">
        <v>79</v>
      </c>
      <c r="I19" s="44" t="s">
        <v>8</v>
      </c>
      <c r="J19" s="150"/>
      <c r="K19" s="11"/>
    </row>
    <row r="20" spans="1:11" s="10" customFormat="1" ht="25.5" customHeight="1" x14ac:dyDescent="0.25">
      <c r="A20" s="12">
        <f t="shared" si="0"/>
        <v>31804</v>
      </c>
      <c r="B20" s="120">
        <f>RANK(A20,$A$4:$A$103,1)</f>
        <v>9</v>
      </c>
      <c r="C20" s="36" t="s">
        <v>573</v>
      </c>
      <c r="D20" s="30" t="s">
        <v>12</v>
      </c>
      <c r="E20" s="18">
        <v>2</v>
      </c>
      <c r="F20" s="19" t="s">
        <v>345</v>
      </c>
      <c r="G20" s="106" t="s">
        <v>574</v>
      </c>
      <c r="H20" s="20" t="s">
        <v>357</v>
      </c>
      <c r="I20" s="21" t="s">
        <v>575</v>
      </c>
      <c r="J20" s="149"/>
      <c r="K20" s="11"/>
    </row>
    <row r="21" spans="1:11" s="10" customFormat="1" ht="17.25" customHeight="1" x14ac:dyDescent="0.25">
      <c r="A21" s="12"/>
      <c r="B21" s="121"/>
      <c r="C21" s="22"/>
      <c r="D21" s="39"/>
      <c r="E21" s="38"/>
      <c r="F21" s="50"/>
      <c r="G21" s="53" t="s">
        <v>557</v>
      </c>
      <c r="H21" s="41" t="s">
        <v>79</v>
      </c>
      <c r="I21" s="44" t="s">
        <v>8</v>
      </c>
      <c r="J21" s="150"/>
      <c r="K21" s="11"/>
    </row>
    <row r="22" spans="1:11" s="10" customFormat="1" ht="25.5" customHeight="1" x14ac:dyDescent="0.25">
      <c r="A22" s="12">
        <f t="shared" si="0"/>
        <v>31859</v>
      </c>
      <c r="B22" s="120">
        <f>RANK(A22,$A$4:$A$103,1)</f>
        <v>10</v>
      </c>
      <c r="C22" s="36" t="s">
        <v>577</v>
      </c>
      <c r="D22" s="30" t="s">
        <v>2</v>
      </c>
      <c r="E22" s="18">
        <v>6</v>
      </c>
      <c r="F22" s="19" t="s">
        <v>307</v>
      </c>
      <c r="G22" s="106" t="s">
        <v>234</v>
      </c>
      <c r="H22" s="20" t="s">
        <v>578</v>
      </c>
      <c r="I22" s="21" t="s">
        <v>222</v>
      </c>
      <c r="J22" s="149"/>
      <c r="K22" s="11"/>
    </row>
    <row r="23" spans="1:11" s="10" customFormat="1" ht="17.25" customHeight="1" x14ac:dyDescent="0.25">
      <c r="A23" s="12"/>
      <c r="B23" s="121"/>
      <c r="C23" s="22"/>
      <c r="D23" s="39"/>
      <c r="E23" s="38"/>
      <c r="F23" s="50"/>
      <c r="G23" s="53" t="s">
        <v>557</v>
      </c>
      <c r="H23" s="41" t="s">
        <v>79</v>
      </c>
      <c r="I23" s="44" t="s">
        <v>8</v>
      </c>
      <c r="J23" s="150"/>
      <c r="K23" s="11"/>
    </row>
    <row r="24" spans="1:11" s="10" customFormat="1" ht="25.5" customHeight="1" x14ac:dyDescent="0.25">
      <c r="A24" s="12">
        <f t="shared" si="0"/>
        <v>31960</v>
      </c>
      <c r="B24" s="120">
        <f>RANK(A24,$A$4:$A$103,1)</f>
        <v>11</v>
      </c>
      <c r="C24" s="36" t="s">
        <v>590</v>
      </c>
      <c r="D24" s="30" t="s">
        <v>58</v>
      </c>
      <c r="E24" s="18">
        <v>1</v>
      </c>
      <c r="F24" s="19" t="s">
        <v>311</v>
      </c>
      <c r="G24" s="106" t="s">
        <v>591</v>
      </c>
      <c r="H24" s="20" t="s">
        <v>309</v>
      </c>
      <c r="I24" s="21" t="s">
        <v>310</v>
      </c>
      <c r="J24" s="149"/>
      <c r="K24" s="11"/>
    </row>
    <row r="25" spans="1:11" s="10" customFormat="1" ht="17.25" customHeight="1" x14ac:dyDescent="0.25">
      <c r="A25" s="12"/>
      <c r="B25" s="121"/>
      <c r="C25" s="22"/>
      <c r="D25" s="39"/>
      <c r="E25" s="38"/>
      <c r="F25" s="50"/>
      <c r="G25" s="53" t="s">
        <v>557</v>
      </c>
      <c r="H25" s="41" t="s">
        <v>79</v>
      </c>
      <c r="I25" s="44" t="s">
        <v>8</v>
      </c>
      <c r="J25" s="150"/>
      <c r="K25" s="11"/>
    </row>
    <row r="26" spans="1:11" s="10" customFormat="1" ht="25.5" customHeight="1" x14ac:dyDescent="0.25">
      <c r="A26" s="12">
        <f t="shared" si="0"/>
        <v>31972</v>
      </c>
      <c r="B26" s="120">
        <f>RANK(A26,$A$4:$A$103,1)</f>
        <v>12</v>
      </c>
      <c r="C26" s="36" t="s">
        <v>592</v>
      </c>
      <c r="D26" s="30" t="s">
        <v>49</v>
      </c>
      <c r="E26" s="18">
        <v>4</v>
      </c>
      <c r="F26" s="19" t="s">
        <v>286</v>
      </c>
      <c r="G26" s="106" t="s">
        <v>284</v>
      </c>
      <c r="H26" s="20" t="s">
        <v>593</v>
      </c>
      <c r="I26" s="21" t="s">
        <v>594</v>
      </c>
      <c r="J26" s="149"/>
      <c r="K26" s="11"/>
    </row>
    <row r="27" spans="1:11" s="10" customFormat="1" ht="17.25" customHeight="1" x14ac:dyDescent="0.25">
      <c r="A27" s="12"/>
      <c r="B27" s="121"/>
      <c r="C27" s="22"/>
      <c r="D27" s="39"/>
      <c r="E27" s="38"/>
      <c r="F27" s="50"/>
      <c r="G27" s="53" t="s">
        <v>557</v>
      </c>
      <c r="H27" s="41" t="s">
        <v>79</v>
      </c>
      <c r="I27" s="44" t="s">
        <v>8</v>
      </c>
      <c r="J27" s="150"/>
      <c r="K27" s="11"/>
    </row>
    <row r="28" spans="1:11" s="10" customFormat="1" ht="25.5" customHeight="1" x14ac:dyDescent="0.25">
      <c r="A28" s="12">
        <f t="shared" si="0"/>
        <v>32176</v>
      </c>
      <c r="B28" s="120">
        <f>RANK(A28,$A$4:$A$103,1)</f>
        <v>13</v>
      </c>
      <c r="C28" s="36" t="s">
        <v>608</v>
      </c>
      <c r="D28" s="30" t="s">
        <v>60</v>
      </c>
      <c r="E28" s="18">
        <v>5</v>
      </c>
      <c r="F28" s="19" t="s">
        <v>609</v>
      </c>
      <c r="G28" s="106" t="s">
        <v>610</v>
      </c>
      <c r="H28" s="20" t="s">
        <v>219</v>
      </c>
      <c r="I28" s="21" t="s">
        <v>611</v>
      </c>
      <c r="J28" s="149"/>
      <c r="K28" s="11"/>
    </row>
    <row r="29" spans="1:11" s="10" customFormat="1" ht="17.25" customHeight="1" x14ac:dyDescent="0.25">
      <c r="A29" s="12"/>
      <c r="B29" s="121"/>
      <c r="C29" s="22"/>
      <c r="D29" s="39"/>
      <c r="E29" s="38"/>
      <c r="F29" s="50"/>
      <c r="G29" s="53" t="s">
        <v>557</v>
      </c>
      <c r="H29" s="41" t="s">
        <v>79</v>
      </c>
      <c r="I29" s="44" t="s">
        <v>8</v>
      </c>
      <c r="J29" s="150"/>
      <c r="K29" s="11"/>
    </row>
    <row r="30" spans="1:11" s="10" customFormat="1" ht="25.5" customHeight="1" x14ac:dyDescent="0.25">
      <c r="A30" s="12">
        <f t="shared" si="0"/>
        <v>32193</v>
      </c>
      <c r="B30" s="120">
        <f>RANK(A30,$A$4:$A$103,1)</f>
        <v>14</v>
      </c>
      <c r="C30" s="36" t="s">
        <v>612</v>
      </c>
      <c r="D30" s="30" t="s">
        <v>66</v>
      </c>
      <c r="E30" s="18">
        <v>3</v>
      </c>
      <c r="F30" s="19" t="s">
        <v>240</v>
      </c>
      <c r="G30" s="106" t="s">
        <v>613</v>
      </c>
      <c r="H30" s="20" t="s">
        <v>261</v>
      </c>
      <c r="I30" s="21" t="s">
        <v>239</v>
      </c>
      <c r="J30" s="149"/>
      <c r="K30" s="11"/>
    </row>
    <row r="31" spans="1:11" s="10" customFormat="1" ht="17.25" customHeight="1" x14ac:dyDescent="0.25">
      <c r="A31" s="12"/>
      <c r="B31" s="121"/>
      <c r="C31" s="22"/>
      <c r="D31" s="39"/>
      <c r="E31" s="38"/>
      <c r="F31" s="50"/>
      <c r="G31" s="53" t="s">
        <v>614</v>
      </c>
      <c r="H31" s="41" t="s">
        <v>83</v>
      </c>
      <c r="I31" s="44" t="s">
        <v>11</v>
      </c>
      <c r="J31" s="150"/>
      <c r="K31" s="11"/>
    </row>
    <row r="32" spans="1:11" s="10" customFormat="1" ht="25.5" customHeight="1" x14ac:dyDescent="0.25">
      <c r="A32" s="12">
        <f t="shared" si="0"/>
        <v>32282</v>
      </c>
      <c r="B32" s="120">
        <f>RANK(A32,$A$4:$A$103,1)</f>
        <v>15</v>
      </c>
      <c r="C32" s="36" t="s">
        <v>628</v>
      </c>
      <c r="D32" s="30" t="s">
        <v>184</v>
      </c>
      <c r="E32" s="18">
        <v>5</v>
      </c>
      <c r="F32" s="19" t="s">
        <v>391</v>
      </c>
      <c r="G32" s="106" t="s">
        <v>629</v>
      </c>
      <c r="H32" s="20" t="s">
        <v>392</v>
      </c>
      <c r="I32" s="21" t="s">
        <v>390</v>
      </c>
      <c r="J32" s="149"/>
      <c r="K32" s="11"/>
    </row>
    <row r="33" spans="1:11" s="10" customFormat="1" ht="17.25" customHeight="1" x14ac:dyDescent="0.25">
      <c r="A33" s="12"/>
      <c r="B33" s="121"/>
      <c r="C33" s="22"/>
      <c r="D33" s="39"/>
      <c r="E33" s="38"/>
      <c r="F33" s="50"/>
      <c r="G33" s="53" t="s">
        <v>584</v>
      </c>
      <c r="H33" s="41" t="s">
        <v>48</v>
      </c>
      <c r="I33" s="44" t="s">
        <v>8</v>
      </c>
      <c r="J33" s="150"/>
      <c r="K33" s="11"/>
    </row>
    <row r="34" spans="1:11" s="10" customFormat="1" ht="25.5" customHeight="1" x14ac:dyDescent="0.25">
      <c r="A34" s="12">
        <f t="shared" si="0"/>
        <v>32317</v>
      </c>
      <c r="B34" s="120">
        <f>RANK(A34,$A$4:$A$103,1)</f>
        <v>16</v>
      </c>
      <c r="C34" s="36" t="s">
        <v>634</v>
      </c>
      <c r="D34" s="30" t="s">
        <v>161</v>
      </c>
      <c r="E34" s="18">
        <v>6</v>
      </c>
      <c r="F34" s="19" t="s">
        <v>459</v>
      </c>
      <c r="G34" s="106" t="s">
        <v>458</v>
      </c>
      <c r="H34" s="20" t="s">
        <v>457</v>
      </c>
      <c r="I34" s="21" t="s">
        <v>460</v>
      </c>
      <c r="J34" s="149"/>
      <c r="K34" s="11"/>
    </row>
    <row r="35" spans="1:11" s="10" customFormat="1" ht="17.25" customHeight="1" x14ac:dyDescent="0.25">
      <c r="A35" s="12"/>
      <c r="B35" s="121"/>
      <c r="C35" s="22"/>
      <c r="D35" s="39"/>
      <c r="E35" s="38"/>
      <c r="F35" s="50"/>
      <c r="G35" s="53" t="s">
        <v>557</v>
      </c>
      <c r="H35" s="41" t="s">
        <v>79</v>
      </c>
      <c r="I35" s="44" t="s">
        <v>8</v>
      </c>
      <c r="J35" s="150"/>
      <c r="K35" s="11"/>
    </row>
    <row r="36" spans="1:11" s="10" customFormat="1" ht="25.5" customHeight="1" x14ac:dyDescent="0.25">
      <c r="A36" s="12">
        <f t="shared" si="0"/>
        <v>32401</v>
      </c>
      <c r="B36" s="120">
        <f>RANK(A36,$A$4:$A$103,1)</f>
        <v>17</v>
      </c>
      <c r="C36" s="36" t="s">
        <v>645</v>
      </c>
      <c r="D36" s="30" t="s">
        <v>89</v>
      </c>
      <c r="E36" s="18">
        <v>1</v>
      </c>
      <c r="F36" s="19" t="s">
        <v>508</v>
      </c>
      <c r="G36" s="106" t="s">
        <v>509</v>
      </c>
      <c r="H36" s="20" t="s">
        <v>646</v>
      </c>
      <c r="I36" s="21" t="s">
        <v>647</v>
      </c>
      <c r="J36" s="149"/>
      <c r="K36" s="11"/>
    </row>
    <row r="37" spans="1:11" s="10" customFormat="1" ht="17.25" customHeight="1" x14ac:dyDescent="0.25">
      <c r="A37" s="12"/>
      <c r="B37" s="121"/>
      <c r="C37" s="22"/>
      <c r="D37" s="39"/>
      <c r="E37" s="38"/>
      <c r="F37" s="50"/>
      <c r="G37" s="53" t="s">
        <v>557</v>
      </c>
      <c r="H37" s="41" t="s">
        <v>79</v>
      </c>
      <c r="I37" s="44" t="s">
        <v>8</v>
      </c>
      <c r="J37" s="150"/>
      <c r="K37" s="11"/>
    </row>
    <row r="38" spans="1:11" s="10" customFormat="1" ht="25.5" customHeight="1" x14ac:dyDescent="0.25">
      <c r="A38" s="12">
        <f t="shared" si="0"/>
        <v>32418</v>
      </c>
      <c r="B38" s="120">
        <f>RANK(A38,$A$4:$A$103,1)</f>
        <v>18</v>
      </c>
      <c r="C38" s="36" t="s">
        <v>649</v>
      </c>
      <c r="D38" s="30" t="s">
        <v>78</v>
      </c>
      <c r="E38" s="18">
        <v>1</v>
      </c>
      <c r="F38" s="19" t="s">
        <v>335</v>
      </c>
      <c r="G38" s="106" t="s">
        <v>336</v>
      </c>
      <c r="H38" s="20" t="s">
        <v>435</v>
      </c>
      <c r="I38" s="21" t="s">
        <v>334</v>
      </c>
      <c r="J38" s="149"/>
      <c r="K38" s="11"/>
    </row>
    <row r="39" spans="1:11" s="10" customFormat="1" ht="17.25" customHeight="1" x14ac:dyDescent="0.25">
      <c r="A39" s="12"/>
      <c r="B39" s="121"/>
      <c r="C39" s="22"/>
      <c r="D39" s="39"/>
      <c r="E39" s="38"/>
      <c r="F39" s="50"/>
      <c r="G39" s="53" t="s">
        <v>617</v>
      </c>
      <c r="H39" s="41" t="s">
        <v>34</v>
      </c>
      <c r="I39" s="44" t="s">
        <v>102</v>
      </c>
      <c r="J39" s="150"/>
      <c r="K39" s="11"/>
    </row>
    <row r="40" spans="1:11" s="10" customFormat="1" ht="25.5" customHeight="1" x14ac:dyDescent="0.25">
      <c r="A40" s="12">
        <f t="shared" si="0"/>
        <v>32436</v>
      </c>
      <c r="B40" s="120">
        <f>RANK(A40,$A$4:$A$103,1)</f>
        <v>19</v>
      </c>
      <c r="C40" s="36" t="s">
        <v>650</v>
      </c>
      <c r="D40" s="30" t="s">
        <v>105</v>
      </c>
      <c r="E40" s="18">
        <v>5</v>
      </c>
      <c r="F40" s="19" t="s">
        <v>651</v>
      </c>
      <c r="G40" s="106" t="s">
        <v>652</v>
      </c>
      <c r="H40" s="20" t="s">
        <v>432</v>
      </c>
      <c r="I40" s="21" t="s">
        <v>430</v>
      </c>
      <c r="J40" s="149"/>
      <c r="K40" s="11"/>
    </row>
    <row r="41" spans="1:11" s="10" customFormat="1" ht="17.25" customHeight="1" x14ac:dyDescent="0.25">
      <c r="A41" s="12"/>
      <c r="B41" s="121"/>
      <c r="C41" s="22"/>
      <c r="D41" s="39"/>
      <c r="E41" s="38"/>
      <c r="F41" s="50"/>
      <c r="G41" s="53" t="s">
        <v>589</v>
      </c>
      <c r="H41" s="41" t="s">
        <v>63</v>
      </c>
      <c r="I41" s="44" t="s">
        <v>130</v>
      </c>
      <c r="J41" s="150"/>
      <c r="K41" s="11"/>
    </row>
    <row r="42" spans="1:11" s="10" customFormat="1" ht="25.5" customHeight="1" x14ac:dyDescent="0.25">
      <c r="A42" s="12">
        <f t="shared" si="0"/>
        <v>32445</v>
      </c>
      <c r="B42" s="120">
        <f>RANK(A42,$A$4:$A$103,1)</f>
        <v>20</v>
      </c>
      <c r="C42" s="36" t="s">
        <v>653</v>
      </c>
      <c r="D42" s="30" t="s">
        <v>106</v>
      </c>
      <c r="E42" s="18">
        <v>5</v>
      </c>
      <c r="F42" s="19" t="s">
        <v>402</v>
      </c>
      <c r="G42" s="106" t="s">
        <v>654</v>
      </c>
      <c r="H42" s="20" t="s">
        <v>401</v>
      </c>
      <c r="I42" s="21" t="s">
        <v>400</v>
      </c>
      <c r="J42" s="149"/>
      <c r="K42" s="11"/>
    </row>
    <row r="43" spans="1:11" s="10" customFormat="1" ht="17.25" customHeight="1" x14ac:dyDescent="0.25">
      <c r="A43" s="12"/>
      <c r="B43" s="121"/>
      <c r="C43" s="22"/>
      <c r="D43" s="39"/>
      <c r="E43" s="38"/>
      <c r="F43" s="50"/>
      <c r="G43" s="53" t="s">
        <v>557</v>
      </c>
      <c r="H43" s="41" t="s">
        <v>79</v>
      </c>
      <c r="I43" s="44" t="s">
        <v>8</v>
      </c>
      <c r="J43" s="150"/>
      <c r="K43" s="11"/>
    </row>
    <row r="44" spans="1:11" s="10" customFormat="1" ht="25.5" customHeight="1" x14ac:dyDescent="0.25">
      <c r="A44" s="12">
        <f t="shared" si="0"/>
        <v>32458</v>
      </c>
      <c r="B44" s="120">
        <f>RANK(A44,$A$4:$A$103,1)</f>
        <v>21</v>
      </c>
      <c r="C44" s="36" t="s">
        <v>655</v>
      </c>
      <c r="D44" s="30" t="s">
        <v>95</v>
      </c>
      <c r="E44" s="18">
        <v>3</v>
      </c>
      <c r="F44" s="19" t="s">
        <v>491</v>
      </c>
      <c r="G44" s="106" t="s">
        <v>490</v>
      </c>
      <c r="H44" s="20" t="s">
        <v>489</v>
      </c>
      <c r="I44" s="21" t="s">
        <v>656</v>
      </c>
      <c r="J44" s="149"/>
      <c r="K44" s="11"/>
    </row>
    <row r="45" spans="1:11" s="10" customFormat="1" ht="17.25" customHeight="1" x14ac:dyDescent="0.25">
      <c r="A45" s="12"/>
      <c r="B45" s="121"/>
      <c r="C45" s="22"/>
      <c r="D45" s="39"/>
      <c r="E45" s="38"/>
      <c r="F45" s="50"/>
      <c r="G45" s="53" t="s">
        <v>584</v>
      </c>
      <c r="H45" s="41" t="s">
        <v>48</v>
      </c>
      <c r="I45" s="44" t="s">
        <v>8</v>
      </c>
      <c r="J45" s="150"/>
      <c r="K45" s="11"/>
    </row>
    <row r="46" spans="1:11" s="10" customFormat="1" ht="25.5" customHeight="1" x14ac:dyDescent="0.25">
      <c r="A46" s="12">
        <f t="shared" si="0"/>
        <v>32468</v>
      </c>
      <c r="B46" s="120">
        <f>RANK(A46,$A$4:$A$103,1)</f>
        <v>22</v>
      </c>
      <c r="C46" s="36" t="s">
        <v>657</v>
      </c>
      <c r="D46" s="30" t="s">
        <v>46</v>
      </c>
      <c r="E46" s="18">
        <v>6</v>
      </c>
      <c r="F46" s="19" t="s">
        <v>658</v>
      </c>
      <c r="G46" s="106" t="s">
        <v>293</v>
      </c>
      <c r="H46" s="20" t="s">
        <v>295</v>
      </c>
      <c r="I46" s="21" t="s">
        <v>294</v>
      </c>
      <c r="J46" s="149"/>
      <c r="K46" s="11"/>
    </row>
    <row r="47" spans="1:11" s="10" customFormat="1" ht="17.25" customHeight="1" x14ac:dyDescent="0.25">
      <c r="A47" s="12"/>
      <c r="B47" s="121"/>
      <c r="C47" s="22"/>
      <c r="D47" s="39"/>
      <c r="E47" s="38"/>
      <c r="F47" s="50"/>
      <c r="G47" s="53" t="s">
        <v>557</v>
      </c>
      <c r="H47" s="41" t="s">
        <v>79</v>
      </c>
      <c r="I47" s="44" t="s">
        <v>8</v>
      </c>
      <c r="J47" s="150"/>
      <c r="K47" s="11"/>
    </row>
    <row r="48" spans="1:11" s="10" customFormat="1" ht="25.5" customHeight="1" x14ac:dyDescent="0.25">
      <c r="A48" s="12">
        <f t="shared" si="0"/>
        <v>32470</v>
      </c>
      <c r="B48" s="120">
        <f>RANK(A48,$A$4:$A$103,1)</f>
        <v>23</v>
      </c>
      <c r="C48" s="36" t="s">
        <v>659</v>
      </c>
      <c r="D48" s="30" t="s">
        <v>97</v>
      </c>
      <c r="E48" s="18">
        <v>3</v>
      </c>
      <c r="F48" s="19" t="s">
        <v>660</v>
      </c>
      <c r="G48" s="106" t="s">
        <v>408</v>
      </c>
      <c r="H48" s="20" t="s">
        <v>661</v>
      </c>
      <c r="I48" s="21" t="s">
        <v>662</v>
      </c>
      <c r="J48" s="149"/>
      <c r="K48" s="11"/>
    </row>
    <row r="49" spans="1:11" s="10" customFormat="1" ht="17.25" customHeight="1" x14ac:dyDescent="0.25">
      <c r="A49" s="12"/>
      <c r="B49" s="121"/>
      <c r="C49" s="22"/>
      <c r="D49" s="39"/>
      <c r="E49" s="38"/>
      <c r="F49" s="50"/>
      <c r="G49" s="53" t="s">
        <v>605</v>
      </c>
      <c r="H49" s="41" t="s">
        <v>80</v>
      </c>
      <c r="I49" s="44" t="s">
        <v>8</v>
      </c>
      <c r="J49" s="150"/>
      <c r="K49" s="11"/>
    </row>
    <row r="50" spans="1:11" s="10" customFormat="1" ht="25.5" customHeight="1" x14ac:dyDescent="0.25">
      <c r="A50" s="12">
        <f t="shared" si="0"/>
        <v>32530</v>
      </c>
      <c r="B50" s="120">
        <f>RANK(A50,$A$4:$A$103,1)</f>
        <v>24</v>
      </c>
      <c r="C50" s="36" t="s">
        <v>663</v>
      </c>
      <c r="D50" s="30" t="s">
        <v>160</v>
      </c>
      <c r="E50" s="18">
        <v>1</v>
      </c>
      <c r="F50" s="19" t="s">
        <v>664</v>
      </c>
      <c r="G50" s="106" t="s">
        <v>468</v>
      </c>
      <c r="H50" s="20" t="s">
        <v>665</v>
      </c>
      <c r="I50" s="21" t="s">
        <v>666</v>
      </c>
      <c r="J50" s="149"/>
      <c r="K50" s="11"/>
    </row>
    <row r="51" spans="1:11" s="10" customFormat="1" ht="17.25" customHeight="1" x14ac:dyDescent="0.25">
      <c r="A51" s="12"/>
      <c r="B51" s="121"/>
      <c r="C51" s="22"/>
      <c r="D51" s="39"/>
      <c r="E51" s="38"/>
      <c r="F51" s="50"/>
      <c r="G51" s="53" t="s">
        <v>605</v>
      </c>
      <c r="H51" s="41" t="s">
        <v>80</v>
      </c>
      <c r="I51" s="44" t="s">
        <v>8</v>
      </c>
      <c r="J51" s="150"/>
      <c r="K51" s="11"/>
    </row>
    <row r="52" spans="1:11" s="10" customFormat="1" ht="25.5" customHeight="1" x14ac:dyDescent="0.25">
      <c r="A52" s="12">
        <f t="shared" si="0"/>
        <v>32539</v>
      </c>
      <c r="B52" s="120">
        <f>RANK(A52,$A$4:$A$103,1)</f>
        <v>25</v>
      </c>
      <c r="C52" s="36" t="s">
        <v>667</v>
      </c>
      <c r="D52" s="30" t="s">
        <v>77</v>
      </c>
      <c r="E52" s="18">
        <v>3</v>
      </c>
      <c r="F52" s="19" t="s">
        <v>270</v>
      </c>
      <c r="G52" s="106" t="s">
        <v>272</v>
      </c>
      <c r="H52" s="20" t="s">
        <v>668</v>
      </c>
      <c r="I52" s="21" t="s">
        <v>669</v>
      </c>
      <c r="J52" s="149"/>
      <c r="K52" s="11"/>
    </row>
    <row r="53" spans="1:11" s="10" customFormat="1" ht="17.25" customHeight="1" x14ac:dyDescent="0.25">
      <c r="A53" s="12"/>
      <c r="B53" s="121"/>
      <c r="C53" s="22"/>
      <c r="D53" s="39"/>
      <c r="E53" s="38"/>
      <c r="F53" s="50"/>
      <c r="G53" s="53" t="s">
        <v>557</v>
      </c>
      <c r="H53" s="41" t="s">
        <v>79</v>
      </c>
      <c r="I53" s="44" t="s">
        <v>8</v>
      </c>
      <c r="J53" s="150"/>
      <c r="K53" s="11"/>
    </row>
    <row r="54" spans="1:11" s="10" customFormat="1" ht="25.5" customHeight="1" x14ac:dyDescent="0.25">
      <c r="A54" s="12">
        <f t="shared" si="0"/>
        <v>32570</v>
      </c>
      <c r="B54" s="120">
        <f>RANK(A54,$A$4:$A$103,1)</f>
        <v>26</v>
      </c>
      <c r="C54" s="36" t="s">
        <v>670</v>
      </c>
      <c r="D54" s="30" t="s">
        <v>671</v>
      </c>
      <c r="E54" s="18">
        <v>6</v>
      </c>
      <c r="F54" s="19" t="s">
        <v>672</v>
      </c>
      <c r="G54" s="106" t="s">
        <v>673</v>
      </c>
      <c r="H54" s="20" t="s">
        <v>674</v>
      </c>
      <c r="I54" s="21" t="s">
        <v>675</v>
      </c>
      <c r="J54" s="149"/>
      <c r="K54" s="11"/>
    </row>
    <row r="55" spans="1:11" s="10" customFormat="1" ht="17.25" customHeight="1" x14ac:dyDescent="0.25">
      <c r="A55" s="12"/>
      <c r="B55" s="121"/>
      <c r="C55" s="22"/>
      <c r="D55" s="39"/>
      <c r="E55" s="38"/>
      <c r="F55" s="50"/>
      <c r="G55" s="53" t="s">
        <v>557</v>
      </c>
      <c r="H55" s="41" t="s">
        <v>79</v>
      </c>
      <c r="I55" s="44" t="s">
        <v>8</v>
      </c>
      <c r="J55" s="150"/>
      <c r="K55" s="11"/>
    </row>
    <row r="56" spans="1:11" s="10" customFormat="1" ht="25.5" customHeight="1" x14ac:dyDescent="0.25">
      <c r="A56" s="12">
        <f>VALUE(CONCATENATE(LEFT(C56,1),MID(C56,3,2),RIGHT(C56,2)))</f>
        <v>32582</v>
      </c>
      <c r="B56" s="120">
        <f>RANK(A56,$A$4:$A$103,1)</f>
        <v>27</v>
      </c>
      <c r="C56" s="36" t="s">
        <v>676</v>
      </c>
      <c r="D56" s="30" t="s">
        <v>114</v>
      </c>
      <c r="E56" s="18">
        <v>5</v>
      </c>
      <c r="F56" s="19" t="s">
        <v>448</v>
      </c>
      <c r="G56" s="106" t="s">
        <v>449</v>
      </c>
      <c r="H56" s="20" t="s">
        <v>447</v>
      </c>
      <c r="I56" s="21" t="s">
        <v>677</v>
      </c>
      <c r="J56" s="149"/>
      <c r="K56" s="11"/>
    </row>
    <row r="57" spans="1:11" s="10" customFormat="1" ht="17.25" customHeight="1" x14ac:dyDescent="0.25">
      <c r="A57" s="12"/>
      <c r="B57" s="121"/>
      <c r="C57" s="22"/>
      <c r="D57" s="39"/>
      <c r="E57" s="38"/>
      <c r="F57" s="50"/>
      <c r="G57" s="53" t="s">
        <v>557</v>
      </c>
      <c r="H57" s="41" t="s">
        <v>79</v>
      </c>
      <c r="I57" s="44" t="s">
        <v>8</v>
      </c>
      <c r="J57" s="150"/>
      <c r="K57" s="11"/>
    </row>
    <row r="58" spans="1:11" s="10" customFormat="1" ht="25.5" customHeight="1" x14ac:dyDescent="0.25">
      <c r="A58" s="12">
        <f t="shared" ref="A58:A104" si="1">VALUE(CONCATENATE(LEFT(C58,1),MID(C58,3,2),RIGHT(C58,2)))</f>
        <v>32598</v>
      </c>
      <c r="B58" s="120">
        <f>RANK(A58,$A$4:$A$103,1)</f>
        <v>28</v>
      </c>
      <c r="C58" s="36" t="s">
        <v>678</v>
      </c>
      <c r="D58" s="30" t="s">
        <v>98</v>
      </c>
      <c r="E58" s="18">
        <v>1</v>
      </c>
      <c r="F58" s="19" t="s">
        <v>679</v>
      </c>
      <c r="G58" s="106" t="s">
        <v>680</v>
      </c>
      <c r="H58" s="20" t="s">
        <v>681</v>
      </c>
      <c r="I58" s="21" t="s">
        <v>682</v>
      </c>
      <c r="J58" s="149"/>
      <c r="K58" s="11"/>
    </row>
    <row r="59" spans="1:11" s="10" customFormat="1" ht="17.25" customHeight="1" x14ac:dyDescent="0.25">
      <c r="A59" s="12"/>
      <c r="B59" s="121"/>
      <c r="C59" s="22"/>
      <c r="D59" s="39"/>
      <c r="E59" s="38"/>
      <c r="F59" s="50"/>
      <c r="G59" s="53" t="s">
        <v>557</v>
      </c>
      <c r="H59" s="41" t="s">
        <v>79</v>
      </c>
      <c r="I59" s="44" t="s">
        <v>8</v>
      </c>
      <c r="J59" s="150"/>
      <c r="K59" s="11"/>
    </row>
    <row r="60" spans="1:11" s="10" customFormat="1" ht="25.5" customHeight="1" x14ac:dyDescent="0.25">
      <c r="A60" s="12">
        <f t="shared" si="1"/>
        <v>32607</v>
      </c>
      <c r="B60" s="120">
        <f>RANK(A60,$A$4:$A$103,1)</f>
        <v>29</v>
      </c>
      <c r="C60" s="36" t="s">
        <v>683</v>
      </c>
      <c r="D60" s="30" t="s">
        <v>119</v>
      </c>
      <c r="E60" s="18">
        <v>1</v>
      </c>
      <c r="F60" s="77" t="s">
        <v>684</v>
      </c>
      <c r="G60" s="118" t="s">
        <v>685</v>
      </c>
      <c r="H60" s="87" t="s">
        <v>686</v>
      </c>
      <c r="I60" s="119" t="s">
        <v>687</v>
      </c>
      <c r="J60" s="116"/>
      <c r="K60" s="11"/>
    </row>
    <row r="61" spans="1:11" s="10" customFormat="1" ht="17.25" customHeight="1" x14ac:dyDescent="0.25">
      <c r="A61" s="12"/>
      <c r="B61" s="121"/>
      <c r="C61" s="22"/>
      <c r="D61" s="39"/>
      <c r="E61" s="38"/>
      <c r="F61" s="50"/>
      <c r="G61" s="53" t="s">
        <v>128</v>
      </c>
      <c r="H61" s="41" t="s">
        <v>129</v>
      </c>
      <c r="I61" s="44" t="s">
        <v>8</v>
      </c>
      <c r="J61" s="117"/>
      <c r="K61" s="11"/>
    </row>
    <row r="62" spans="1:11" s="10" customFormat="1" ht="25.5" customHeight="1" x14ac:dyDescent="0.25">
      <c r="A62" s="12">
        <f t="shared" si="1"/>
        <v>32673</v>
      </c>
      <c r="B62" s="120">
        <f>RANK(A62,$A$4:$A$103,1)</f>
        <v>30</v>
      </c>
      <c r="C62" s="36" t="s">
        <v>688</v>
      </c>
      <c r="D62" s="30" t="s">
        <v>61</v>
      </c>
      <c r="E62" s="18">
        <v>5</v>
      </c>
      <c r="F62" s="19" t="s">
        <v>303</v>
      </c>
      <c r="G62" s="106" t="s">
        <v>304</v>
      </c>
      <c r="H62" s="20" t="s">
        <v>301</v>
      </c>
      <c r="I62" s="21" t="s">
        <v>689</v>
      </c>
      <c r="J62" s="149"/>
      <c r="K62" s="11"/>
    </row>
    <row r="63" spans="1:11" s="10" customFormat="1" ht="17.25" customHeight="1" x14ac:dyDescent="0.25">
      <c r="A63" s="12"/>
      <c r="B63" s="121"/>
      <c r="C63" s="22"/>
      <c r="D63" s="39"/>
      <c r="E63" s="38"/>
      <c r="F63" s="50"/>
      <c r="G63" s="53" t="s">
        <v>584</v>
      </c>
      <c r="H63" s="41" t="s">
        <v>48</v>
      </c>
      <c r="I63" s="44" t="s">
        <v>8</v>
      </c>
      <c r="J63" s="150"/>
      <c r="K63" s="11"/>
    </row>
    <row r="64" spans="1:11" s="10" customFormat="1" ht="25.5" customHeight="1" x14ac:dyDescent="0.25">
      <c r="A64" s="12">
        <f t="shared" si="1"/>
        <v>32681</v>
      </c>
      <c r="B64" s="120">
        <f>RANK(A64,$A$4:$A$103,1)</f>
        <v>31</v>
      </c>
      <c r="C64" s="36" t="s">
        <v>690</v>
      </c>
      <c r="D64" s="30" t="s">
        <v>27</v>
      </c>
      <c r="E64" s="18">
        <v>2</v>
      </c>
      <c r="F64" s="77" t="s">
        <v>691</v>
      </c>
      <c r="G64" s="118" t="s">
        <v>692</v>
      </c>
      <c r="H64" s="87" t="s">
        <v>330</v>
      </c>
      <c r="I64" s="119" t="s">
        <v>693</v>
      </c>
      <c r="J64" s="116"/>
      <c r="K64" s="11"/>
    </row>
    <row r="65" spans="1:11" s="10" customFormat="1" ht="17.25" customHeight="1" x14ac:dyDescent="0.25">
      <c r="A65" s="12"/>
      <c r="B65" s="121"/>
      <c r="C65" s="22"/>
      <c r="D65" s="39"/>
      <c r="E65" s="38"/>
      <c r="F65" s="50"/>
      <c r="G65" s="53" t="s">
        <v>557</v>
      </c>
      <c r="H65" s="41" t="s">
        <v>79</v>
      </c>
      <c r="I65" s="44" t="s">
        <v>8</v>
      </c>
      <c r="J65" s="117"/>
      <c r="K65" s="11"/>
    </row>
    <row r="66" spans="1:11" s="10" customFormat="1" ht="25.5" customHeight="1" x14ac:dyDescent="0.25">
      <c r="A66" s="12">
        <f t="shared" si="1"/>
        <v>32738</v>
      </c>
      <c r="B66" s="120">
        <f>RANK(A66,$A$4:$A$103,1)</f>
        <v>32</v>
      </c>
      <c r="C66" s="36" t="s">
        <v>694</v>
      </c>
      <c r="D66" s="30" t="s">
        <v>32</v>
      </c>
      <c r="E66" s="18">
        <v>3</v>
      </c>
      <c r="F66" s="77" t="s">
        <v>370</v>
      </c>
      <c r="G66" s="118" t="s">
        <v>373</v>
      </c>
      <c r="H66" s="87" t="s">
        <v>695</v>
      </c>
      <c r="I66" s="119" t="s">
        <v>372</v>
      </c>
      <c r="J66" s="116"/>
      <c r="K66" s="11"/>
    </row>
    <row r="67" spans="1:11" s="10" customFormat="1" ht="17.25" customHeight="1" x14ac:dyDescent="0.25">
      <c r="A67" s="12"/>
      <c r="B67" s="121"/>
      <c r="C67" s="22"/>
      <c r="D67" s="39"/>
      <c r="E67" s="38"/>
      <c r="F67" s="50"/>
      <c r="G67" s="53" t="s">
        <v>617</v>
      </c>
      <c r="H67" s="41" t="s">
        <v>34</v>
      </c>
      <c r="I67" s="44" t="s">
        <v>11</v>
      </c>
      <c r="J67" s="117"/>
      <c r="K67" s="11"/>
    </row>
    <row r="68" spans="1:11" s="10" customFormat="1" ht="25.5" customHeight="1" x14ac:dyDescent="0.25">
      <c r="A68" s="12">
        <f t="shared" si="1"/>
        <v>32786</v>
      </c>
      <c r="B68" s="120">
        <f>RANK(A68,$A$4:$A$103,1)</f>
        <v>33</v>
      </c>
      <c r="C68" s="36" t="s">
        <v>696</v>
      </c>
      <c r="D68" s="30" t="s">
        <v>697</v>
      </c>
      <c r="E68" s="18">
        <v>5</v>
      </c>
      <c r="F68" s="77" t="s">
        <v>698</v>
      </c>
      <c r="G68" s="118" t="s">
        <v>699</v>
      </c>
      <c r="H68" s="87" t="s">
        <v>700</v>
      </c>
      <c r="I68" s="119" t="s">
        <v>701</v>
      </c>
      <c r="J68" s="116"/>
      <c r="K68" s="11"/>
    </row>
    <row r="69" spans="1:11" s="10" customFormat="1" ht="17.25" customHeight="1" x14ac:dyDescent="0.25">
      <c r="A69" s="12"/>
      <c r="B69" s="121"/>
      <c r="C69" s="22"/>
      <c r="D69" s="39"/>
      <c r="E69" s="38"/>
      <c r="F69" s="50"/>
      <c r="G69" s="53" t="s">
        <v>702</v>
      </c>
      <c r="H69" s="41" t="s">
        <v>703</v>
      </c>
      <c r="I69" s="44" t="s">
        <v>704</v>
      </c>
      <c r="J69" s="117"/>
      <c r="K69" s="11"/>
    </row>
    <row r="70" spans="1:11" s="10" customFormat="1" ht="25.5" customHeight="1" x14ac:dyDescent="0.25">
      <c r="A70" s="12">
        <f t="shared" si="1"/>
        <v>32800</v>
      </c>
      <c r="B70" s="120">
        <f>RANK(A70,$A$4:$A$103,1)</f>
        <v>34</v>
      </c>
      <c r="C70" s="36" t="s">
        <v>705</v>
      </c>
      <c r="D70" s="30" t="s">
        <v>76</v>
      </c>
      <c r="E70" s="18">
        <v>6</v>
      </c>
      <c r="F70" s="77" t="s">
        <v>505</v>
      </c>
      <c r="G70" s="118" t="s">
        <v>507</v>
      </c>
      <c r="H70" s="87" t="s">
        <v>706</v>
      </c>
      <c r="I70" s="119" t="s">
        <v>707</v>
      </c>
      <c r="J70" s="116"/>
      <c r="K70" s="11"/>
    </row>
    <row r="71" spans="1:11" s="10" customFormat="1" ht="17.25" customHeight="1" x14ac:dyDescent="0.25">
      <c r="A71" s="12"/>
      <c r="B71" s="121"/>
      <c r="C71" s="22"/>
      <c r="D71" s="39"/>
      <c r="E71" s="38"/>
      <c r="F71" s="50"/>
      <c r="G71" s="53" t="s">
        <v>557</v>
      </c>
      <c r="H71" s="41" t="s">
        <v>79</v>
      </c>
      <c r="I71" s="44" t="s">
        <v>8</v>
      </c>
      <c r="J71" s="117"/>
      <c r="K71" s="11"/>
    </row>
    <row r="72" spans="1:11" s="10" customFormat="1" ht="25.5" customHeight="1" x14ac:dyDescent="0.25">
      <c r="A72" s="12">
        <f t="shared" si="1"/>
        <v>32831</v>
      </c>
      <c r="B72" s="120">
        <f>RANK(A72,$A$4:$A$103,1)</f>
        <v>35</v>
      </c>
      <c r="C72" s="36" t="s">
        <v>165</v>
      </c>
      <c r="D72" s="30" t="s">
        <v>64</v>
      </c>
      <c r="E72" s="18">
        <v>3</v>
      </c>
      <c r="F72" s="77" t="s">
        <v>708</v>
      </c>
      <c r="G72" s="118" t="s">
        <v>709</v>
      </c>
      <c r="H72" s="87" t="s">
        <v>710</v>
      </c>
      <c r="I72" s="119" t="s">
        <v>711</v>
      </c>
      <c r="J72" s="116"/>
      <c r="K72" s="11"/>
    </row>
    <row r="73" spans="1:11" s="10" customFormat="1" ht="17.25" customHeight="1" x14ac:dyDescent="0.25">
      <c r="A73" s="12"/>
      <c r="B73" s="121"/>
      <c r="C73" s="22"/>
      <c r="D73" s="39"/>
      <c r="E73" s="38"/>
      <c r="F73" s="50"/>
      <c r="G73" s="53" t="s">
        <v>584</v>
      </c>
      <c r="H73" s="41" t="s">
        <v>48</v>
      </c>
      <c r="I73" s="44" t="s">
        <v>8</v>
      </c>
      <c r="J73" s="117"/>
      <c r="K73" s="11"/>
    </row>
    <row r="74" spans="1:11" s="10" customFormat="1" ht="25.5" customHeight="1" x14ac:dyDescent="0.25">
      <c r="A74" s="12">
        <f t="shared" si="1"/>
        <v>32835</v>
      </c>
      <c r="B74" s="120">
        <f>RANK(A74,$A$4:$A$103,1)</f>
        <v>36</v>
      </c>
      <c r="C74" s="36" t="s">
        <v>712</v>
      </c>
      <c r="D74" s="30" t="s">
        <v>50</v>
      </c>
      <c r="E74" s="18">
        <v>5</v>
      </c>
      <c r="F74" s="77" t="s">
        <v>713</v>
      </c>
      <c r="G74" s="118" t="s">
        <v>714</v>
      </c>
      <c r="H74" s="87" t="s">
        <v>715</v>
      </c>
      <c r="I74" s="119" t="s">
        <v>716</v>
      </c>
      <c r="J74" s="116"/>
      <c r="K74" s="11"/>
    </row>
    <row r="75" spans="1:11" s="10" customFormat="1" ht="17.25" customHeight="1" x14ac:dyDescent="0.25">
      <c r="A75" s="12"/>
      <c r="B75" s="121"/>
      <c r="C75" s="22"/>
      <c r="D75" s="39"/>
      <c r="E75" s="38"/>
      <c r="F75" s="50"/>
      <c r="G75" s="53" t="s">
        <v>636</v>
      </c>
      <c r="H75" s="41" t="s">
        <v>84</v>
      </c>
      <c r="I75" s="44" t="s">
        <v>130</v>
      </c>
      <c r="J75" s="117"/>
      <c r="K75" s="11"/>
    </row>
    <row r="76" spans="1:11" s="10" customFormat="1" ht="25.5" customHeight="1" x14ac:dyDescent="0.25">
      <c r="A76" s="12">
        <f t="shared" si="1"/>
        <v>32837</v>
      </c>
      <c r="B76" s="120">
        <f>RANK(A76,$A$4:$A$103,1)</f>
        <v>37</v>
      </c>
      <c r="C76" s="36" t="s">
        <v>717</v>
      </c>
      <c r="D76" s="30" t="s">
        <v>3</v>
      </c>
      <c r="E76" s="18">
        <v>3</v>
      </c>
      <c r="F76" s="77" t="s">
        <v>383</v>
      </c>
      <c r="G76" s="118" t="s">
        <v>718</v>
      </c>
      <c r="H76" s="87" t="s">
        <v>719</v>
      </c>
      <c r="I76" s="119" t="s">
        <v>384</v>
      </c>
      <c r="J76" s="116"/>
      <c r="K76" s="11"/>
    </row>
    <row r="77" spans="1:11" s="10" customFormat="1" ht="17.25" customHeight="1" x14ac:dyDescent="0.25">
      <c r="A77" s="12"/>
      <c r="B77" s="121"/>
      <c r="C77" s="22"/>
      <c r="D77" s="39"/>
      <c r="E77" s="38"/>
      <c r="F77" s="50"/>
      <c r="G77" s="53" t="s">
        <v>557</v>
      </c>
      <c r="H77" s="41" t="s">
        <v>79</v>
      </c>
      <c r="I77" s="44" t="s">
        <v>8</v>
      </c>
      <c r="J77" s="117"/>
      <c r="K77" s="11"/>
    </row>
    <row r="78" spans="1:11" s="10" customFormat="1" ht="25.5" customHeight="1" x14ac:dyDescent="0.25">
      <c r="A78" s="12">
        <f t="shared" si="1"/>
        <v>32842</v>
      </c>
      <c r="B78" s="120">
        <f>RANK(A78,$A$4:$A$103,1)</f>
        <v>38</v>
      </c>
      <c r="C78" s="36" t="s">
        <v>720</v>
      </c>
      <c r="D78" s="30" t="s">
        <v>721</v>
      </c>
      <c r="E78" s="18">
        <v>4</v>
      </c>
      <c r="F78" s="77" t="s">
        <v>722</v>
      </c>
      <c r="G78" s="118" t="s">
        <v>723</v>
      </c>
      <c r="H78" s="87" t="s">
        <v>724</v>
      </c>
      <c r="I78" s="119" t="s">
        <v>725</v>
      </c>
      <c r="J78" s="116"/>
      <c r="K78" s="11"/>
    </row>
    <row r="79" spans="1:11" s="10" customFormat="1" ht="17.25" customHeight="1" x14ac:dyDescent="0.25">
      <c r="A79" s="12"/>
      <c r="B79" s="121"/>
      <c r="C79" s="22"/>
      <c r="D79" s="39"/>
      <c r="E79" s="38"/>
      <c r="F79" s="50"/>
      <c r="G79" s="53" t="s">
        <v>523</v>
      </c>
      <c r="H79" s="41" t="s">
        <v>83</v>
      </c>
      <c r="I79" s="44" t="s">
        <v>33</v>
      </c>
      <c r="J79" s="117"/>
      <c r="K79" s="11"/>
    </row>
    <row r="80" spans="1:11" s="10" customFormat="1" ht="25.5" customHeight="1" x14ac:dyDescent="0.25">
      <c r="A80" s="12">
        <f t="shared" si="1"/>
        <v>32842</v>
      </c>
      <c r="B80" s="120">
        <f>RANK(A80,$A$4:$A$103,1)</f>
        <v>38</v>
      </c>
      <c r="C80" s="36" t="s">
        <v>720</v>
      </c>
      <c r="D80" s="30" t="s">
        <v>96</v>
      </c>
      <c r="E80" s="18">
        <v>6</v>
      </c>
      <c r="F80" s="77" t="s">
        <v>726</v>
      </c>
      <c r="G80" s="118" t="s">
        <v>727</v>
      </c>
      <c r="H80" s="87" t="s">
        <v>728</v>
      </c>
      <c r="I80" s="119" t="s">
        <v>729</v>
      </c>
      <c r="J80" s="116"/>
      <c r="K80" s="11"/>
    </row>
    <row r="81" spans="1:11" s="10" customFormat="1" ht="17.25" customHeight="1" x14ac:dyDescent="0.25">
      <c r="A81" s="12"/>
      <c r="B81" s="121"/>
      <c r="C81" s="22"/>
      <c r="D81" s="39"/>
      <c r="E81" s="38"/>
      <c r="F81" s="50"/>
      <c r="G81" s="43" t="s">
        <v>584</v>
      </c>
      <c r="H81" s="26" t="s">
        <v>48</v>
      </c>
      <c r="I81" s="44" t="s">
        <v>8</v>
      </c>
      <c r="J81" s="117"/>
      <c r="K81" s="11"/>
    </row>
    <row r="82" spans="1:11" s="10" customFormat="1" ht="25.5" customHeight="1" x14ac:dyDescent="0.25">
      <c r="A82" s="12">
        <f t="shared" si="1"/>
        <v>32859</v>
      </c>
      <c r="B82" s="120">
        <f>RANK(A82,$A$4:$A$103,1)</f>
        <v>40</v>
      </c>
      <c r="C82" s="36" t="s">
        <v>730</v>
      </c>
      <c r="D82" s="30" t="s">
        <v>65</v>
      </c>
      <c r="E82" s="18">
        <v>1</v>
      </c>
      <c r="F82" s="77" t="s">
        <v>731</v>
      </c>
      <c r="G82" s="118" t="s">
        <v>732</v>
      </c>
      <c r="H82" s="87" t="s">
        <v>733</v>
      </c>
      <c r="I82" s="119" t="s">
        <v>355</v>
      </c>
      <c r="J82" s="116"/>
      <c r="K82" s="11"/>
    </row>
    <row r="83" spans="1:11" s="10" customFormat="1" ht="17.25" customHeight="1" x14ac:dyDescent="0.25">
      <c r="A83" s="12"/>
      <c r="B83" s="121"/>
      <c r="C83" s="22"/>
      <c r="D83" s="39"/>
      <c r="E83" s="38"/>
      <c r="F83" s="50"/>
      <c r="G83" s="43" t="s">
        <v>557</v>
      </c>
      <c r="H83" s="26" t="s">
        <v>79</v>
      </c>
      <c r="I83" s="44" t="s">
        <v>8</v>
      </c>
      <c r="J83" s="117"/>
      <c r="K83" s="11"/>
    </row>
    <row r="84" spans="1:11" s="10" customFormat="1" ht="25.5" customHeight="1" x14ac:dyDescent="0.25">
      <c r="A84" s="12">
        <f t="shared" si="1"/>
        <v>32875</v>
      </c>
      <c r="B84" s="120">
        <f>RANK(A84,$A$4:$A$103,1)</f>
        <v>41</v>
      </c>
      <c r="C84" s="36" t="s">
        <v>734</v>
      </c>
      <c r="D84" s="30" t="s">
        <v>735</v>
      </c>
      <c r="E84" s="18">
        <v>5</v>
      </c>
      <c r="F84" s="77" t="s">
        <v>736</v>
      </c>
      <c r="G84" s="118" t="s">
        <v>737</v>
      </c>
      <c r="H84" s="87" t="s">
        <v>738</v>
      </c>
      <c r="I84" s="119" t="s">
        <v>739</v>
      </c>
      <c r="J84" s="116"/>
      <c r="K84" s="11"/>
    </row>
    <row r="85" spans="1:11" s="10" customFormat="1" ht="17.25" customHeight="1" x14ac:dyDescent="0.25">
      <c r="A85" s="12"/>
      <c r="B85" s="121"/>
      <c r="C85" s="22"/>
      <c r="D85" s="39"/>
      <c r="E85" s="38"/>
      <c r="F85" s="50"/>
      <c r="G85" s="43" t="s">
        <v>614</v>
      </c>
      <c r="H85" s="26" t="s">
        <v>83</v>
      </c>
      <c r="I85" s="44" t="s">
        <v>130</v>
      </c>
      <c r="J85" s="117"/>
      <c r="K85" s="11"/>
    </row>
    <row r="86" spans="1:11" s="10" customFormat="1" ht="25.5" customHeight="1" x14ac:dyDescent="0.25">
      <c r="A86" s="12">
        <f t="shared" si="1"/>
        <v>32877</v>
      </c>
      <c r="B86" s="120">
        <f>RANK(A86,$A$4:$A$103,1)</f>
        <v>42</v>
      </c>
      <c r="C86" s="36" t="s">
        <v>740</v>
      </c>
      <c r="D86" s="30" t="s">
        <v>24</v>
      </c>
      <c r="E86" s="18">
        <v>3</v>
      </c>
      <c r="F86" s="77" t="s">
        <v>741</v>
      </c>
      <c r="G86" s="118" t="s">
        <v>742</v>
      </c>
      <c r="H86" s="87" t="s">
        <v>388</v>
      </c>
      <c r="I86" s="119" t="s">
        <v>386</v>
      </c>
      <c r="J86" s="116"/>
      <c r="K86" s="11"/>
    </row>
    <row r="87" spans="1:11" s="10" customFormat="1" ht="17.25" customHeight="1" x14ac:dyDescent="0.25">
      <c r="A87" s="12"/>
      <c r="B87" s="121"/>
      <c r="C87" s="22"/>
      <c r="D87" s="39"/>
      <c r="E87" s="38"/>
      <c r="F87" s="50"/>
      <c r="G87" s="43" t="s">
        <v>614</v>
      </c>
      <c r="H87" s="26" t="s">
        <v>83</v>
      </c>
      <c r="I87" s="44" t="s">
        <v>11</v>
      </c>
      <c r="J87" s="117"/>
      <c r="K87" s="11"/>
    </row>
    <row r="88" spans="1:11" s="10" customFormat="1" ht="25.5" customHeight="1" x14ac:dyDescent="0.25">
      <c r="A88" s="12">
        <f t="shared" si="1"/>
        <v>32880</v>
      </c>
      <c r="B88" s="120">
        <f>RANK(A88,$A$4:$A$103,1)</f>
        <v>43</v>
      </c>
      <c r="C88" s="36" t="s">
        <v>743</v>
      </c>
      <c r="D88" s="30" t="s">
        <v>71</v>
      </c>
      <c r="E88" s="18">
        <v>3</v>
      </c>
      <c r="F88" s="77" t="s">
        <v>744</v>
      </c>
      <c r="G88" s="118" t="s">
        <v>745</v>
      </c>
      <c r="H88" s="87" t="s">
        <v>746</v>
      </c>
      <c r="I88" s="119" t="s">
        <v>747</v>
      </c>
      <c r="J88" s="116"/>
      <c r="K88" s="11"/>
    </row>
    <row r="89" spans="1:11" s="10" customFormat="1" ht="17.25" customHeight="1" x14ac:dyDescent="0.25">
      <c r="A89" s="12"/>
      <c r="B89" s="121"/>
      <c r="C89" s="22"/>
      <c r="D89" s="39"/>
      <c r="E89" s="38"/>
      <c r="F89" s="50"/>
      <c r="G89" s="43" t="s">
        <v>614</v>
      </c>
      <c r="H89" s="26" t="s">
        <v>83</v>
      </c>
      <c r="I89" s="44" t="s">
        <v>11</v>
      </c>
      <c r="J89" s="117"/>
      <c r="K89" s="11"/>
    </row>
    <row r="90" spans="1:11" s="10" customFormat="1" ht="25.5" customHeight="1" x14ac:dyDescent="0.25">
      <c r="A90" s="12">
        <f t="shared" si="1"/>
        <v>32932</v>
      </c>
      <c r="B90" s="120">
        <f>RANK(A90,$A$4:$A$103,1)</f>
        <v>44</v>
      </c>
      <c r="C90" s="36" t="s">
        <v>748</v>
      </c>
      <c r="D90" s="30" t="s">
        <v>72</v>
      </c>
      <c r="E90" s="18">
        <v>2</v>
      </c>
      <c r="F90" s="77" t="s">
        <v>367</v>
      </c>
      <c r="G90" s="118" t="s">
        <v>365</v>
      </c>
      <c r="H90" s="87" t="s">
        <v>749</v>
      </c>
      <c r="I90" s="119" t="s">
        <v>366</v>
      </c>
      <c r="J90" s="116"/>
      <c r="K90" s="11"/>
    </row>
    <row r="91" spans="1:11" s="10" customFormat="1" ht="17.25" customHeight="1" x14ac:dyDescent="0.25">
      <c r="A91" s="12"/>
      <c r="B91" s="121"/>
      <c r="C91" s="22"/>
      <c r="D91" s="39"/>
      <c r="E91" s="38"/>
      <c r="F91" s="50"/>
      <c r="G91" s="43" t="s">
        <v>557</v>
      </c>
      <c r="H91" s="26" t="s">
        <v>79</v>
      </c>
      <c r="I91" s="44" t="s">
        <v>8</v>
      </c>
      <c r="J91" s="117"/>
      <c r="K91" s="11"/>
    </row>
    <row r="92" spans="1:11" s="10" customFormat="1" ht="25.5" customHeight="1" x14ac:dyDescent="0.25">
      <c r="A92" s="12">
        <f t="shared" si="1"/>
        <v>32946</v>
      </c>
      <c r="B92" s="120">
        <f>RANK(A92,$A$4:$A$103,1)</f>
        <v>45</v>
      </c>
      <c r="C92" s="36" t="s">
        <v>166</v>
      </c>
      <c r="D92" s="30" t="s">
        <v>35</v>
      </c>
      <c r="E92" s="18">
        <v>2</v>
      </c>
      <c r="F92" s="77" t="s">
        <v>750</v>
      </c>
      <c r="G92" s="118" t="s">
        <v>751</v>
      </c>
      <c r="H92" s="87" t="s">
        <v>349</v>
      </c>
      <c r="I92" s="119" t="s">
        <v>318</v>
      </c>
      <c r="J92" s="116"/>
      <c r="K92" s="11"/>
    </row>
    <row r="93" spans="1:11" s="10" customFormat="1" ht="17.25" customHeight="1" x14ac:dyDescent="0.25">
      <c r="A93" s="12"/>
      <c r="B93" s="121"/>
      <c r="C93" s="22"/>
      <c r="D93" s="39"/>
      <c r="E93" s="38"/>
      <c r="F93" s="50"/>
      <c r="G93" s="43" t="s">
        <v>557</v>
      </c>
      <c r="H93" s="26" t="s">
        <v>79</v>
      </c>
      <c r="I93" s="44" t="s">
        <v>8</v>
      </c>
      <c r="J93" s="117"/>
      <c r="K93" s="11"/>
    </row>
    <row r="94" spans="1:11" s="10" customFormat="1" ht="25.5" customHeight="1" x14ac:dyDescent="0.25">
      <c r="A94" s="12">
        <f t="shared" si="1"/>
        <v>32946</v>
      </c>
      <c r="B94" s="120">
        <f>RANK(A94,$A$4:$A$103,1)</f>
        <v>45</v>
      </c>
      <c r="C94" s="36" t="s">
        <v>166</v>
      </c>
      <c r="D94" s="30" t="s">
        <v>13</v>
      </c>
      <c r="E94" s="18">
        <v>1</v>
      </c>
      <c r="F94" s="77" t="s">
        <v>752</v>
      </c>
      <c r="G94" s="118" t="s">
        <v>753</v>
      </c>
      <c r="H94" s="87" t="s">
        <v>754</v>
      </c>
      <c r="I94" s="119" t="s">
        <v>755</v>
      </c>
      <c r="J94" s="116"/>
      <c r="K94" s="11"/>
    </row>
    <row r="95" spans="1:11" s="10" customFormat="1" ht="17.25" customHeight="1" x14ac:dyDescent="0.25">
      <c r="A95" s="12"/>
      <c r="B95" s="121"/>
      <c r="C95" s="22"/>
      <c r="D95" s="39"/>
      <c r="E95" s="38"/>
      <c r="F95" s="50"/>
      <c r="G95" s="43" t="s">
        <v>617</v>
      </c>
      <c r="H95" s="26" t="s">
        <v>34</v>
      </c>
      <c r="I95" s="44" t="s">
        <v>102</v>
      </c>
      <c r="J95" s="117"/>
      <c r="K95" s="11"/>
    </row>
    <row r="96" spans="1:11" s="10" customFormat="1" ht="25.5" customHeight="1" x14ac:dyDescent="0.25">
      <c r="A96" s="12">
        <f t="shared" si="1"/>
        <v>32956</v>
      </c>
      <c r="B96" s="120">
        <f>RANK(A96,$A$4:$A$103,1)</f>
        <v>47</v>
      </c>
      <c r="C96" s="36" t="s">
        <v>756</v>
      </c>
      <c r="D96" s="30" t="s">
        <v>70</v>
      </c>
      <c r="E96" s="18">
        <v>5</v>
      </c>
      <c r="F96" s="77" t="s">
        <v>757</v>
      </c>
      <c r="G96" s="118" t="s">
        <v>758</v>
      </c>
      <c r="H96" s="87" t="s">
        <v>759</v>
      </c>
      <c r="I96" s="119" t="s">
        <v>760</v>
      </c>
      <c r="J96" s="116"/>
      <c r="K96" s="11"/>
    </row>
    <row r="97" spans="1:11" s="10" customFormat="1" ht="17.25" customHeight="1" x14ac:dyDescent="0.25">
      <c r="A97" s="12"/>
      <c r="B97" s="121"/>
      <c r="C97" s="22"/>
      <c r="D97" s="39"/>
      <c r="E97" s="38"/>
      <c r="F97" s="50"/>
      <c r="G97" s="43" t="s">
        <v>605</v>
      </c>
      <c r="H97" s="26" t="s">
        <v>80</v>
      </c>
      <c r="I97" s="44" t="s">
        <v>8</v>
      </c>
      <c r="J97" s="117"/>
      <c r="K97" s="11"/>
    </row>
    <row r="98" spans="1:11" s="10" customFormat="1" ht="25.5" customHeight="1" x14ac:dyDescent="0.25">
      <c r="A98" s="12">
        <f t="shared" si="1"/>
        <v>32957</v>
      </c>
      <c r="B98" s="120">
        <f>RANK(A98,$A$4:$A$103,1)</f>
        <v>48</v>
      </c>
      <c r="C98" s="36" t="s">
        <v>761</v>
      </c>
      <c r="D98" s="30" t="s">
        <v>69</v>
      </c>
      <c r="E98" s="18">
        <v>2</v>
      </c>
      <c r="F98" s="77" t="s">
        <v>762</v>
      </c>
      <c r="G98" s="118" t="s">
        <v>763</v>
      </c>
      <c r="H98" s="87" t="s">
        <v>764</v>
      </c>
      <c r="I98" s="119" t="s">
        <v>765</v>
      </c>
      <c r="J98" s="116"/>
      <c r="K98" s="11"/>
    </row>
    <row r="99" spans="1:11" s="10" customFormat="1" ht="17.25" customHeight="1" x14ac:dyDescent="0.25">
      <c r="A99" s="12"/>
      <c r="B99" s="121"/>
      <c r="C99" s="22"/>
      <c r="D99" s="39"/>
      <c r="E99" s="38"/>
      <c r="F99" s="50"/>
      <c r="G99" s="43" t="s">
        <v>584</v>
      </c>
      <c r="H99" s="26" t="s">
        <v>48</v>
      </c>
      <c r="I99" s="44" t="s">
        <v>8</v>
      </c>
      <c r="J99" s="117"/>
      <c r="K99" s="11"/>
    </row>
    <row r="100" spans="1:11" s="10" customFormat="1" ht="25.5" customHeight="1" x14ac:dyDescent="0.25">
      <c r="A100" s="12">
        <f t="shared" si="1"/>
        <v>32974</v>
      </c>
      <c r="B100" s="120">
        <f>RANK(A100,$A$4:$A$103,1)</f>
        <v>49</v>
      </c>
      <c r="C100" s="36" t="s">
        <v>766</v>
      </c>
      <c r="D100" s="30" t="s">
        <v>107</v>
      </c>
      <c r="E100" s="18">
        <v>6</v>
      </c>
      <c r="F100" s="77" t="s">
        <v>767</v>
      </c>
      <c r="G100" s="118" t="s">
        <v>768</v>
      </c>
      <c r="H100" s="87" t="s">
        <v>424</v>
      </c>
      <c r="I100" s="119" t="s">
        <v>422</v>
      </c>
      <c r="J100" s="116"/>
      <c r="K100" s="11"/>
    </row>
    <row r="101" spans="1:11" s="10" customFormat="1" ht="17.25" customHeight="1" x14ac:dyDescent="0.25">
      <c r="A101" s="12"/>
      <c r="B101" s="121"/>
      <c r="C101" s="22"/>
      <c r="D101" s="39"/>
      <c r="E101" s="38"/>
      <c r="F101" s="50"/>
      <c r="G101" s="43" t="s">
        <v>605</v>
      </c>
      <c r="H101" s="26" t="s">
        <v>80</v>
      </c>
      <c r="I101" s="44" t="s">
        <v>8</v>
      </c>
      <c r="J101" s="117"/>
      <c r="K101" s="11"/>
    </row>
    <row r="102" spans="1:11" s="10" customFormat="1" ht="25.5" customHeight="1" x14ac:dyDescent="0.25">
      <c r="A102" s="12">
        <f t="shared" si="1"/>
        <v>32984</v>
      </c>
      <c r="B102" s="120">
        <f>RANK(A102,$A$4:$A$103,1)</f>
        <v>50</v>
      </c>
      <c r="C102" s="36" t="s">
        <v>769</v>
      </c>
      <c r="D102" s="30" t="s">
        <v>394</v>
      </c>
      <c r="E102" s="18">
        <v>4</v>
      </c>
      <c r="F102" s="77" t="s">
        <v>770</v>
      </c>
      <c r="G102" s="118" t="s">
        <v>396</v>
      </c>
      <c r="H102" s="87" t="s">
        <v>398</v>
      </c>
      <c r="I102" s="119" t="s">
        <v>397</v>
      </c>
      <c r="J102" s="116"/>
      <c r="K102" s="11"/>
    </row>
    <row r="103" spans="1:11" s="10" customFormat="1" ht="17.25" customHeight="1" x14ac:dyDescent="0.25">
      <c r="A103" s="12"/>
      <c r="B103" s="121"/>
      <c r="C103" s="22"/>
      <c r="D103" s="39"/>
      <c r="E103" s="38"/>
      <c r="F103" s="50"/>
      <c r="G103" s="43" t="s">
        <v>557</v>
      </c>
      <c r="H103" s="26" t="s">
        <v>79</v>
      </c>
      <c r="I103" s="44" t="s">
        <v>8</v>
      </c>
      <c r="J103" s="117"/>
      <c r="K103" s="11"/>
    </row>
    <row r="104" spans="1:11" s="10" customFormat="1" ht="17.25" customHeight="1" x14ac:dyDescent="0.25">
      <c r="A104" s="12">
        <f t="shared" si="1"/>
        <v>32984</v>
      </c>
      <c r="B104" s="120">
        <f>RANK(A104,$A$4:$A$103,1)</f>
        <v>50</v>
      </c>
      <c r="C104" s="36" t="s">
        <v>769</v>
      </c>
      <c r="D104" s="30" t="s">
        <v>59</v>
      </c>
      <c r="E104" s="18">
        <v>5</v>
      </c>
      <c r="F104" s="77" t="s">
        <v>771</v>
      </c>
      <c r="G104" s="118" t="s">
        <v>772</v>
      </c>
      <c r="H104" s="87" t="s">
        <v>773</v>
      </c>
      <c r="I104" s="119" t="s">
        <v>426</v>
      </c>
      <c r="J104" s="116"/>
      <c r="K104" s="11"/>
    </row>
    <row r="105" spans="1:11" s="10" customFormat="1" ht="17.25" customHeight="1" x14ac:dyDescent="0.25">
      <c r="A105" s="12"/>
      <c r="B105" s="121"/>
      <c r="C105" s="22"/>
      <c r="D105" s="39"/>
      <c r="E105" s="38"/>
      <c r="F105" s="50"/>
      <c r="G105" s="53" t="s">
        <v>617</v>
      </c>
      <c r="H105" s="41" t="s">
        <v>34</v>
      </c>
      <c r="I105" s="44" t="s">
        <v>130</v>
      </c>
      <c r="J105" s="117"/>
      <c r="K105" s="11"/>
    </row>
    <row r="106" spans="1:11" s="10" customFormat="1" ht="17.25" customHeight="1" x14ac:dyDescent="0.25">
      <c r="A106" s="12"/>
      <c r="B106" s="90"/>
      <c r="C106" s="91"/>
      <c r="D106" s="92"/>
      <c r="E106" s="93"/>
      <c r="F106" s="94"/>
      <c r="G106" s="46"/>
      <c r="H106" s="47"/>
      <c r="I106" s="47"/>
      <c r="J106" s="11"/>
      <c r="K106" s="11"/>
    </row>
    <row r="107" spans="1:11" s="10" customFormat="1" ht="17.25" customHeight="1" x14ac:dyDescent="0.25">
      <c r="A107" s="12"/>
      <c r="B107" s="90"/>
      <c r="C107" s="91"/>
      <c r="D107" s="92"/>
      <c r="E107" s="93"/>
      <c r="F107" s="94"/>
      <c r="G107" s="46"/>
      <c r="H107" s="47"/>
      <c r="I107" s="47"/>
      <c r="J107" s="11"/>
      <c r="K107" s="11"/>
    </row>
    <row r="108" spans="1:11" ht="24.9" customHeight="1" x14ac:dyDescent="0.25">
      <c r="A108" s="12"/>
      <c r="B108" s="152"/>
      <c r="C108" s="95"/>
      <c r="D108" s="92"/>
      <c r="E108" s="91"/>
      <c r="F108" s="96"/>
      <c r="G108" s="96"/>
      <c r="H108" s="96"/>
      <c r="I108" s="96"/>
    </row>
    <row r="109" spans="1:11" ht="23.25" customHeight="1" x14ac:dyDescent="0.25">
      <c r="A109" s="12"/>
      <c r="B109" s="153"/>
      <c r="C109" s="91"/>
      <c r="D109" s="92"/>
      <c r="E109" s="93"/>
      <c r="F109" s="94"/>
      <c r="G109" s="43"/>
      <c r="H109" s="26"/>
      <c r="I109" s="45"/>
    </row>
    <row r="110" spans="1:11" ht="23.25" customHeight="1" x14ac:dyDescent="0.25">
      <c r="A110" s="12"/>
      <c r="B110" s="120">
        <v>52</v>
      </c>
      <c r="C110" s="36" t="s">
        <v>774</v>
      </c>
      <c r="D110" s="30" t="s">
        <v>93</v>
      </c>
      <c r="E110" s="25">
        <v>2</v>
      </c>
      <c r="F110" s="19" t="s">
        <v>775</v>
      </c>
      <c r="G110" s="20" t="s">
        <v>776</v>
      </c>
      <c r="H110" s="20" t="s">
        <v>777</v>
      </c>
      <c r="I110" s="21" t="s">
        <v>778</v>
      </c>
    </row>
    <row r="111" spans="1:11" ht="23.25" customHeight="1" x14ac:dyDescent="0.25">
      <c r="A111" s="12"/>
      <c r="B111" s="151"/>
      <c r="C111" s="22"/>
      <c r="D111" s="39"/>
      <c r="E111" s="38"/>
      <c r="F111" s="50"/>
      <c r="G111" s="53" t="s">
        <v>614</v>
      </c>
      <c r="H111" s="41" t="s">
        <v>83</v>
      </c>
      <c r="I111" s="44" t="s">
        <v>11</v>
      </c>
    </row>
    <row r="112" spans="1:11" ht="23.25" customHeight="1" x14ac:dyDescent="0.25">
      <c r="A112" s="12"/>
      <c r="B112" s="120">
        <v>53</v>
      </c>
      <c r="C112" s="36" t="s">
        <v>779</v>
      </c>
      <c r="D112" s="30" t="s">
        <v>780</v>
      </c>
      <c r="E112" s="25">
        <v>6</v>
      </c>
      <c r="F112" s="19" t="s">
        <v>781</v>
      </c>
      <c r="G112" s="20" t="s">
        <v>782</v>
      </c>
      <c r="H112" s="20" t="s">
        <v>783</v>
      </c>
      <c r="I112" s="21" t="s">
        <v>784</v>
      </c>
    </row>
    <row r="113" spans="1:9" ht="23.25" customHeight="1" x14ac:dyDescent="0.25">
      <c r="A113" s="12"/>
      <c r="B113" s="151"/>
      <c r="C113" s="22"/>
      <c r="D113" s="39"/>
      <c r="E113" s="38"/>
      <c r="F113" s="50"/>
      <c r="G113" s="43" t="s">
        <v>584</v>
      </c>
      <c r="H113" s="26" t="s">
        <v>48</v>
      </c>
      <c r="I113" s="44" t="s">
        <v>8</v>
      </c>
    </row>
    <row r="114" spans="1:9" ht="23.25" customHeight="1" x14ac:dyDescent="0.25">
      <c r="A114" s="12"/>
      <c r="B114" s="120">
        <v>54</v>
      </c>
      <c r="C114" s="36" t="s">
        <v>785</v>
      </c>
      <c r="D114" s="30" t="s">
        <v>697</v>
      </c>
      <c r="E114" s="25">
        <v>5</v>
      </c>
      <c r="F114" s="19" t="s">
        <v>786</v>
      </c>
      <c r="G114" s="20" t="s">
        <v>787</v>
      </c>
      <c r="H114" s="20" t="s">
        <v>788</v>
      </c>
      <c r="I114" s="21" t="s">
        <v>789</v>
      </c>
    </row>
    <row r="115" spans="1:9" ht="23.25" customHeight="1" x14ac:dyDescent="0.25">
      <c r="A115" s="12"/>
      <c r="B115" s="151"/>
      <c r="C115" s="22"/>
      <c r="D115" s="39"/>
      <c r="E115" s="38"/>
      <c r="F115" s="50"/>
      <c r="G115" s="43" t="s">
        <v>589</v>
      </c>
      <c r="H115" s="26" t="s">
        <v>63</v>
      </c>
      <c r="I115" s="44" t="s">
        <v>130</v>
      </c>
    </row>
    <row r="116" spans="1:9" ht="23.25" customHeight="1" x14ac:dyDescent="0.25">
      <c r="A116" s="12"/>
      <c r="B116" s="120">
        <v>55</v>
      </c>
      <c r="C116" s="36" t="s">
        <v>790</v>
      </c>
      <c r="D116" s="30" t="s">
        <v>791</v>
      </c>
      <c r="E116" s="25">
        <v>1</v>
      </c>
      <c r="F116" s="19" t="s">
        <v>792</v>
      </c>
      <c r="G116" s="20" t="s">
        <v>793</v>
      </c>
      <c r="H116" s="20" t="s">
        <v>794</v>
      </c>
      <c r="I116" s="21" t="s">
        <v>795</v>
      </c>
    </row>
    <row r="117" spans="1:9" ht="23.25" customHeight="1" x14ac:dyDescent="0.25">
      <c r="A117" s="12"/>
      <c r="B117" s="151"/>
      <c r="C117" s="22"/>
      <c r="D117" s="39"/>
      <c r="E117" s="38"/>
      <c r="F117" s="50"/>
      <c r="G117" s="43" t="s">
        <v>557</v>
      </c>
      <c r="H117" s="26" t="s">
        <v>79</v>
      </c>
      <c r="I117" s="44" t="s">
        <v>8</v>
      </c>
    </row>
    <row r="118" spans="1:9" ht="23.25" customHeight="1" x14ac:dyDescent="0.25">
      <c r="A118" s="12"/>
      <c r="B118" s="120">
        <v>56</v>
      </c>
      <c r="C118" s="36" t="s">
        <v>796</v>
      </c>
      <c r="D118" s="30" t="s">
        <v>115</v>
      </c>
      <c r="E118" s="25">
        <v>5</v>
      </c>
      <c r="F118" s="19" t="s">
        <v>797</v>
      </c>
      <c r="G118" s="20" t="s">
        <v>521</v>
      </c>
      <c r="H118" s="20" t="s">
        <v>798</v>
      </c>
      <c r="I118" s="21" t="s">
        <v>520</v>
      </c>
    </row>
    <row r="119" spans="1:9" ht="23.25" customHeight="1" x14ac:dyDescent="0.25">
      <c r="A119" s="12"/>
      <c r="B119" s="151"/>
      <c r="C119" s="22"/>
      <c r="D119" s="39"/>
      <c r="E119" s="38"/>
      <c r="F119" s="50"/>
      <c r="G119" s="43" t="s">
        <v>617</v>
      </c>
      <c r="H119" s="26" t="s">
        <v>34</v>
      </c>
      <c r="I119" s="44" t="s">
        <v>130</v>
      </c>
    </row>
    <row r="120" spans="1:9" ht="23.25" customHeight="1" x14ac:dyDescent="0.25">
      <c r="A120" s="12"/>
      <c r="B120" s="120"/>
      <c r="C120" s="36"/>
      <c r="D120" s="30"/>
      <c r="E120" s="25"/>
      <c r="F120" s="19"/>
      <c r="G120" s="20"/>
      <c r="H120" s="20"/>
      <c r="I120" s="21"/>
    </row>
    <row r="121" spans="1:9" ht="23.25" customHeight="1" x14ac:dyDescent="0.25">
      <c r="A121" s="12"/>
      <c r="B121" s="151"/>
      <c r="C121" s="22"/>
      <c r="D121" s="39"/>
      <c r="E121" s="38"/>
      <c r="F121" s="50"/>
      <c r="G121" s="43"/>
      <c r="H121" s="26"/>
      <c r="I121" s="44"/>
    </row>
    <row r="122" spans="1:9" ht="23.25" customHeight="1" x14ac:dyDescent="0.25">
      <c r="A122" s="12"/>
      <c r="B122" s="120"/>
      <c r="C122" s="36"/>
      <c r="D122" s="30"/>
      <c r="E122" s="25"/>
      <c r="F122" s="19"/>
      <c r="G122" s="20"/>
      <c r="H122" s="20"/>
      <c r="I122" s="21"/>
    </row>
    <row r="123" spans="1:9" ht="23.25" customHeight="1" x14ac:dyDescent="0.25">
      <c r="A123" s="12"/>
      <c r="B123" s="151"/>
      <c r="C123" s="22"/>
      <c r="D123" s="39"/>
      <c r="E123" s="38"/>
      <c r="F123" s="50"/>
      <c r="G123" s="53"/>
      <c r="H123" s="41"/>
      <c r="I123" s="44"/>
    </row>
    <row r="124" spans="1:9" ht="23.25" customHeight="1" x14ac:dyDescent="0.25">
      <c r="A124" s="12"/>
      <c r="B124" s="120"/>
      <c r="C124" s="36"/>
      <c r="D124" s="30"/>
      <c r="E124" s="25"/>
      <c r="F124" s="19"/>
      <c r="G124" s="20"/>
      <c r="H124" s="20"/>
      <c r="I124" s="21"/>
    </row>
    <row r="125" spans="1:9" ht="23.25" customHeight="1" x14ac:dyDescent="0.25">
      <c r="A125" s="12"/>
      <c r="B125" s="151"/>
      <c r="C125" s="22"/>
      <c r="D125" s="39"/>
      <c r="E125" s="38"/>
      <c r="F125" s="50"/>
      <c r="G125" s="53"/>
      <c r="H125" s="41"/>
      <c r="I125" s="44"/>
    </row>
    <row r="126" spans="1:9" ht="23.25" customHeight="1" x14ac:dyDescent="0.25">
      <c r="A126" s="12"/>
      <c r="B126" s="120"/>
      <c r="C126" s="36"/>
      <c r="D126" s="30"/>
      <c r="E126" s="25"/>
      <c r="F126" s="19"/>
      <c r="G126" s="20"/>
      <c r="H126" s="20"/>
      <c r="I126" s="21"/>
    </row>
    <row r="127" spans="1:9" ht="23.25" customHeight="1" x14ac:dyDescent="0.25">
      <c r="A127" s="12"/>
      <c r="B127" s="151"/>
      <c r="C127" s="22"/>
      <c r="D127" s="39"/>
      <c r="E127" s="38"/>
      <c r="F127" s="50"/>
      <c r="G127" s="53"/>
      <c r="H127" s="41"/>
      <c r="I127" s="44"/>
    </row>
    <row r="128" spans="1:9" ht="23.25" customHeight="1" x14ac:dyDescent="0.25">
      <c r="A128" s="12"/>
      <c r="B128" s="120"/>
      <c r="C128" s="36"/>
      <c r="D128" s="30"/>
      <c r="E128" s="25"/>
      <c r="F128" s="19"/>
      <c r="G128" s="20"/>
      <c r="H128" s="20"/>
      <c r="I128" s="21"/>
    </row>
    <row r="129" spans="1:9" ht="23.25" customHeight="1" x14ac:dyDescent="0.25">
      <c r="A129" s="12"/>
      <c r="B129" s="121"/>
      <c r="C129" s="22"/>
      <c r="D129" s="39"/>
      <c r="E129" s="38"/>
      <c r="F129" s="50"/>
      <c r="G129" s="53"/>
      <c r="H129" s="41"/>
      <c r="I129" s="44"/>
    </row>
  </sheetData>
  <mergeCells count="96">
    <mergeCell ref="B126:B127"/>
    <mergeCell ref="B128:B129"/>
    <mergeCell ref="B102:B103"/>
    <mergeCell ref="B124:B125"/>
    <mergeCell ref="B104:B105"/>
    <mergeCell ref="J52:J53"/>
    <mergeCell ref="J54:J55"/>
    <mergeCell ref="J56:J57"/>
    <mergeCell ref="J58:J59"/>
    <mergeCell ref="J62:J63"/>
    <mergeCell ref="J42:J43"/>
    <mergeCell ref="J44:J45"/>
    <mergeCell ref="J46:J47"/>
    <mergeCell ref="J48:J49"/>
    <mergeCell ref="J50:J51"/>
    <mergeCell ref="J32:J33"/>
    <mergeCell ref="J34:J35"/>
    <mergeCell ref="J36:J37"/>
    <mergeCell ref="J38:J39"/>
    <mergeCell ref="J40:J41"/>
    <mergeCell ref="J22:J23"/>
    <mergeCell ref="J24:J25"/>
    <mergeCell ref="J26:J27"/>
    <mergeCell ref="J28:J29"/>
    <mergeCell ref="J30:J31"/>
    <mergeCell ref="J12:J13"/>
    <mergeCell ref="J14:J15"/>
    <mergeCell ref="J16:J17"/>
    <mergeCell ref="J18:J19"/>
    <mergeCell ref="J20:J21"/>
    <mergeCell ref="J2:J3"/>
    <mergeCell ref="J4:J5"/>
    <mergeCell ref="J6:J7"/>
    <mergeCell ref="J8:J9"/>
    <mergeCell ref="J10:J11"/>
    <mergeCell ref="B86:B87"/>
    <mergeCell ref="B98:B99"/>
    <mergeCell ref="B100:B101"/>
    <mergeCell ref="B88:B89"/>
    <mergeCell ref="B90:B91"/>
    <mergeCell ref="B92:B93"/>
    <mergeCell ref="B96:B97"/>
    <mergeCell ref="B94:B95"/>
    <mergeCell ref="B78:B79"/>
    <mergeCell ref="B80:B81"/>
    <mergeCell ref="B82:B83"/>
    <mergeCell ref="B84:B85"/>
    <mergeCell ref="B70:B71"/>
    <mergeCell ref="B72:B73"/>
    <mergeCell ref="B74:B75"/>
    <mergeCell ref="B76:B77"/>
    <mergeCell ref="D2:D3"/>
    <mergeCell ref="E2:E3"/>
    <mergeCell ref="B14:B15"/>
    <mergeCell ref="B16:B17"/>
    <mergeCell ref="B4:B5"/>
    <mergeCell ref="B6:B7"/>
    <mergeCell ref="B8:B9"/>
    <mergeCell ref="B12:B13"/>
    <mergeCell ref="B10:B11"/>
    <mergeCell ref="B2:B3"/>
    <mergeCell ref="B32:B33"/>
    <mergeCell ref="B58:B59"/>
    <mergeCell ref="B60:B61"/>
    <mergeCell ref="C2:C3"/>
    <mergeCell ref="B18:B19"/>
    <mergeCell ref="B20:B21"/>
    <mergeCell ref="B22:B23"/>
    <mergeCell ref="B24:B25"/>
    <mergeCell ref="B26:B27"/>
    <mergeCell ref="B50:B51"/>
    <mergeCell ref="B52:B53"/>
    <mergeCell ref="B54:B55"/>
    <mergeCell ref="B38:B39"/>
    <mergeCell ref="B40:B41"/>
    <mergeCell ref="B34:B35"/>
    <mergeCell ref="B66:B67"/>
    <mergeCell ref="B68:B69"/>
    <mergeCell ref="B62:B63"/>
    <mergeCell ref="B64:B65"/>
    <mergeCell ref="B28:B29"/>
    <mergeCell ref="B120:B121"/>
    <mergeCell ref="B122:B123"/>
    <mergeCell ref="B108:B109"/>
    <mergeCell ref="B110:B111"/>
    <mergeCell ref="B112:B113"/>
    <mergeCell ref="B114:B115"/>
    <mergeCell ref="B116:B117"/>
    <mergeCell ref="B118:B119"/>
    <mergeCell ref="B56:B57"/>
    <mergeCell ref="B42:B43"/>
    <mergeCell ref="B44:B45"/>
    <mergeCell ref="B46:B47"/>
    <mergeCell ref="B48:B49"/>
    <mergeCell ref="B30:B31"/>
    <mergeCell ref="B36:B37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scale="72" fitToWidth="2" fitToHeight="2" orientation="portrait" r:id="rId1"/>
  <headerFooter alignWithMargins="0"/>
  <rowBreaks count="1" manualBreakCount="1">
    <brk id="55" min="1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K128"/>
  <sheetViews>
    <sheetView view="pageBreakPreview" zoomScale="60" zoomScaleNormal="70" workbookViewId="0">
      <selection activeCell="N10" sqref="N10"/>
    </sheetView>
  </sheetViews>
  <sheetFormatPr defaultColWidth="11" defaultRowHeight="23.25" customHeight="1" x14ac:dyDescent="0.2"/>
  <cols>
    <col min="1" max="1" width="7.33203125" style="8" customWidth="1"/>
    <col min="2" max="2" width="5.109375" style="13" customWidth="1"/>
    <col min="3" max="3" width="11.33203125" style="8" customWidth="1"/>
    <col min="4" max="4" width="18.33203125" style="8" customWidth="1"/>
    <col min="5" max="5" width="4.44140625" style="13" customWidth="1"/>
    <col min="6" max="6" width="20.88671875" style="14" customWidth="1"/>
    <col min="7" max="9" width="20.88671875" style="8" customWidth="1"/>
    <col min="10" max="10" width="7.88671875" style="8" customWidth="1"/>
    <col min="11" max="11" width="9" style="13" customWidth="1"/>
    <col min="12" max="226" width="9" style="8" customWidth="1"/>
    <col min="227" max="16384" width="11" style="8"/>
  </cols>
  <sheetData>
    <row r="1" spans="1:11" ht="23.25" customHeight="1" x14ac:dyDescent="0.25">
      <c r="A1" s="1" t="s">
        <v>6</v>
      </c>
      <c r="B1" s="2"/>
      <c r="C1" s="3" t="s">
        <v>19</v>
      </c>
      <c r="D1" s="3" t="s">
        <v>42</v>
      </c>
      <c r="E1" s="5"/>
      <c r="F1" s="6"/>
      <c r="G1" s="7"/>
      <c r="H1" s="7"/>
      <c r="I1" s="4"/>
    </row>
    <row r="2" spans="1:11" s="10" customFormat="1" ht="18.75" customHeight="1" x14ac:dyDescent="0.25">
      <c r="A2" s="9"/>
      <c r="B2" s="126" t="s">
        <v>1</v>
      </c>
      <c r="C2" s="139" t="s">
        <v>43</v>
      </c>
      <c r="D2" s="141" t="s">
        <v>44</v>
      </c>
      <c r="E2" s="143" t="s">
        <v>18</v>
      </c>
      <c r="F2" s="15" t="s">
        <v>36</v>
      </c>
      <c r="G2" s="114" t="s">
        <v>29</v>
      </c>
      <c r="H2" s="114" t="s">
        <v>30</v>
      </c>
      <c r="I2" s="61" t="s">
        <v>37</v>
      </c>
      <c r="J2" s="136" t="s">
        <v>53</v>
      </c>
      <c r="K2" s="11"/>
    </row>
    <row r="3" spans="1:11" s="11" customFormat="1" ht="18.75" customHeight="1" x14ac:dyDescent="0.25">
      <c r="A3" s="11" t="s">
        <v>0</v>
      </c>
      <c r="B3" s="127"/>
      <c r="C3" s="140"/>
      <c r="D3" s="142"/>
      <c r="E3" s="144"/>
      <c r="F3" s="15"/>
      <c r="G3" s="16" t="s">
        <v>15</v>
      </c>
      <c r="H3" s="17" t="s">
        <v>16</v>
      </c>
      <c r="I3" s="62" t="s">
        <v>17</v>
      </c>
      <c r="J3" s="136"/>
    </row>
    <row r="4" spans="1:11" s="10" customFormat="1" ht="25.5" customHeight="1" x14ac:dyDescent="0.25">
      <c r="A4" s="12">
        <f>VALUE(C4)</f>
        <v>45.77</v>
      </c>
      <c r="B4" s="120">
        <f>RANK(A4,$A$4:$A$105,1)</f>
        <v>1</v>
      </c>
      <c r="C4" s="111" t="s">
        <v>799</v>
      </c>
      <c r="D4" s="51" t="s">
        <v>62</v>
      </c>
      <c r="E4" s="27">
        <v>3</v>
      </c>
      <c r="F4" s="19" t="s">
        <v>800</v>
      </c>
      <c r="G4" s="20" t="s">
        <v>801</v>
      </c>
      <c r="H4" s="20" t="s">
        <v>802</v>
      </c>
      <c r="I4" s="21" t="s">
        <v>803</v>
      </c>
      <c r="J4" s="149" t="s">
        <v>118</v>
      </c>
      <c r="K4" s="11"/>
    </row>
    <row r="5" spans="1:11" s="10" customFormat="1" ht="17.25" customHeight="1" x14ac:dyDescent="0.25">
      <c r="A5" s="12"/>
      <c r="B5" s="121"/>
      <c r="C5" s="110"/>
      <c r="D5" s="39"/>
      <c r="E5" s="38"/>
      <c r="F5" s="50"/>
      <c r="G5" s="46" t="s">
        <v>207</v>
      </c>
      <c r="H5" s="47" t="s">
        <v>81</v>
      </c>
      <c r="I5" s="42" t="s">
        <v>8</v>
      </c>
      <c r="J5" s="150"/>
      <c r="K5" s="11"/>
    </row>
    <row r="6" spans="1:11" s="10" customFormat="1" ht="25.5" customHeight="1" x14ac:dyDescent="0.25">
      <c r="A6" s="12">
        <f>VALUE(C6)</f>
        <v>46.42</v>
      </c>
      <c r="B6" s="120">
        <f>RANK(A6,$A$4:$A$105,1)</f>
        <v>2</v>
      </c>
      <c r="C6" s="111" t="s">
        <v>804</v>
      </c>
      <c r="D6" s="56" t="s">
        <v>62</v>
      </c>
      <c r="E6" s="27">
        <v>3</v>
      </c>
      <c r="F6" s="19" t="s">
        <v>800</v>
      </c>
      <c r="G6" s="20" t="s">
        <v>801</v>
      </c>
      <c r="H6" s="20" t="s">
        <v>802</v>
      </c>
      <c r="I6" s="21" t="s">
        <v>805</v>
      </c>
      <c r="J6" s="149">
        <v>1</v>
      </c>
      <c r="K6" s="11"/>
    </row>
    <row r="7" spans="1:11" s="10" customFormat="1" ht="17.25" customHeight="1" x14ac:dyDescent="0.25">
      <c r="A7" s="12"/>
      <c r="B7" s="121"/>
      <c r="C7" s="110"/>
      <c r="D7" s="39"/>
      <c r="E7" s="38"/>
      <c r="F7" s="50"/>
      <c r="G7" s="46" t="s">
        <v>255</v>
      </c>
      <c r="H7" s="47" t="s">
        <v>84</v>
      </c>
      <c r="I7" s="42" t="s">
        <v>11</v>
      </c>
      <c r="J7" s="150"/>
      <c r="K7" s="11"/>
    </row>
    <row r="8" spans="1:11" s="10" customFormat="1" ht="25.5" customHeight="1" x14ac:dyDescent="0.25">
      <c r="A8" s="12">
        <f>VALUE(C8)</f>
        <v>46.62</v>
      </c>
      <c r="B8" s="120">
        <f>RANK(A8,$A$4:$A$105,1)</f>
        <v>3</v>
      </c>
      <c r="C8" s="111" t="s">
        <v>806</v>
      </c>
      <c r="D8" s="51" t="s">
        <v>7</v>
      </c>
      <c r="E8" s="27">
        <v>1</v>
      </c>
      <c r="F8" s="19" t="s">
        <v>807</v>
      </c>
      <c r="G8" s="20" t="s">
        <v>808</v>
      </c>
      <c r="H8" s="20" t="s">
        <v>809</v>
      </c>
      <c r="I8" s="21" t="s">
        <v>810</v>
      </c>
      <c r="J8" s="149">
        <v>1</v>
      </c>
      <c r="K8" s="11"/>
    </row>
    <row r="9" spans="1:11" s="10" customFormat="1" ht="17.25" customHeight="1" x14ac:dyDescent="0.25">
      <c r="A9" s="12"/>
      <c r="B9" s="121"/>
      <c r="C9" s="110"/>
      <c r="D9" s="39"/>
      <c r="E9" s="38"/>
      <c r="F9" s="50"/>
      <c r="G9" s="46" t="s">
        <v>207</v>
      </c>
      <c r="H9" s="47" t="s">
        <v>81</v>
      </c>
      <c r="I9" s="42" t="s">
        <v>8</v>
      </c>
      <c r="J9" s="150"/>
      <c r="K9" s="11"/>
    </row>
    <row r="10" spans="1:11" s="10" customFormat="1" ht="25.5" customHeight="1" x14ac:dyDescent="0.25">
      <c r="A10" s="12">
        <f>VALUE(C10)</f>
        <v>47.59</v>
      </c>
      <c r="B10" s="120">
        <f>RANK(A10,$A$4:$A$105,1)</f>
        <v>4</v>
      </c>
      <c r="C10" s="111" t="s">
        <v>811</v>
      </c>
      <c r="D10" s="56" t="s">
        <v>7</v>
      </c>
      <c r="E10" s="27">
        <v>1</v>
      </c>
      <c r="F10" s="19" t="s">
        <v>807</v>
      </c>
      <c r="G10" s="20" t="s">
        <v>810</v>
      </c>
      <c r="H10" s="20" t="s">
        <v>809</v>
      </c>
      <c r="I10" s="21" t="s">
        <v>812</v>
      </c>
      <c r="J10" s="149"/>
      <c r="K10" s="11"/>
    </row>
    <row r="11" spans="1:11" s="10" customFormat="1" ht="17.25" customHeight="1" x14ac:dyDescent="0.25">
      <c r="A11" s="12"/>
      <c r="B11" s="121"/>
      <c r="C11" s="110"/>
      <c r="D11" s="39"/>
      <c r="E11" s="38"/>
      <c r="F11" s="50"/>
      <c r="G11" s="46" t="s">
        <v>259</v>
      </c>
      <c r="H11" s="47" t="s">
        <v>80</v>
      </c>
      <c r="I11" s="42" t="s">
        <v>8</v>
      </c>
      <c r="J11" s="150"/>
      <c r="K11" s="11"/>
    </row>
    <row r="12" spans="1:11" s="10" customFormat="1" ht="25.5" customHeight="1" x14ac:dyDescent="0.25">
      <c r="A12" s="12">
        <f>VALUE(C12)</f>
        <v>47.81</v>
      </c>
      <c r="B12" s="120">
        <f>RANK(A12,$A$4:$A$105,1)</f>
        <v>5</v>
      </c>
      <c r="C12" s="109" t="s">
        <v>813</v>
      </c>
      <c r="D12" s="30" t="s">
        <v>2</v>
      </c>
      <c r="E12" s="18">
        <v>6</v>
      </c>
      <c r="F12" s="19" t="s">
        <v>814</v>
      </c>
      <c r="G12" s="20" t="s">
        <v>815</v>
      </c>
      <c r="H12" s="20" t="s">
        <v>816</v>
      </c>
      <c r="I12" s="21" t="s">
        <v>817</v>
      </c>
      <c r="J12" s="149"/>
      <c r="K12" s="11"/>
    </row>
    <row r="13" spans="1:11" s="10" customFormat="1" ht="17.25" customHeight="1" x14ac:dyDescent="0.25">
      <c r="A13" s="12"/>
      <c r="B13" s="121"/>
      <c r="C13" s="110"/>
      <c r="D13" s="39"/>
      <c r="E13" s="38"/>
      <c r="F13" s="50"/>
      <c r="G13" s="43" t="s">
        <v>201</v>
      </c>
      <c r="H13" s="45" t="s">
        <v>81</v>
      </c>
      <c r="I13" s="44" t="s">
        <v>8</v>
      </c>
      <c r="J13" s="150"/>
      <c r="K13" s="11"/>
    </row>
    <row r="14" spans="1:11" s="10" customFormat="1" ht="25.5" customHeight="1" x14ac:dyDescent="0.25">
      <c r="A14" s="12">
        <f>VALUE(C14)</f>
        <v>47.9</v>
      </c>
      <c r="B14" s="120">
        <f>RANK(A14,$A$4:$A$105,1)</f>
        <v>6</v>
      </c>
      <c r="C14" s="109" t="s">
        <v>818</v>
      </c>
      <c r="D14" s="30" t="s">
        <v>26</v>
      </c>
      <c r="E14" s="25">
        <v>4</v>
      </c>
      <c r="F14" s="77" t="s">
        <v>819</v>
      </c>
      <c r="G14" s="20" t="s">
        <v>820</v>
      </c>
      <c r="H14" s="20" t="s">
        <v>821</v>
      </c>
      <c r="I14" s="21" t="s">
        <v>822</v>
      </c>
      <c r="J14" s="149"/>
      <c r="K14" s="11"/>
    </row>
    <row r="15" spans="1:11" s="10" customFormat="1" ht="17.25" customHeight="1" x14ac:dyDescent="0.25">
      <c r="A15" s="12"/>
      <c r="B15" s="121"/>
      <c r="C15" s="110"/>
      <c r="D15" s="39"/>
      <c r="E15" s="38"/>
      <c r="F15" s="50"/>
      <c r="G15" s="43" t="s">
        <v>201</v>
      </c>
      <c r="H15" s="26" t="s">
        <v>81</v>
      </c>
      <c r="I15" s="44" t="s">
        <v>8</v>
      </c>
      <c r="J15" s="150"/>
      <c r="K15" s="11"/>
    </row>
    <row r="16" spans="1:11" s="10" customFormat="1" ht="25.5" customHeight="1" x14ac:dyDescent="0.25">
      <c r="A16" s="12">
        <f>VALUE(C16)</f>
        <v>47.92</v>
      </c>
      <c r="B16" s="120">
        <f>RANK(A16,$A$4:$A$105,1)</f>
        <v>7</v>
      </c>
      <c r="C16" s="109" t="s">
        <v>823</v>
      </c>
      <c r="D16" s="30" t="s">
        <v>58</v>
      </c>
      <c r="E16" s="25">
        <v>1</v>
      </c>
      <c r="F16" s="20" t="s">
        <v>824</v>
      </c>
      <c r="G16" s="20" t="s">
        <v>825</v>
      </c>
      <c r="H16" s="20" t="s">
        <v>826</v>
      </c>
      <c r="I16" s="21" t="s">
        <v>827</v>
      </c>
      <c r="J16" s="149"/>
      <c r="K16" s="11"/>
    </row>
    <row r="17" spans="1:11" s="10" customFormat="1" ht="17.25" customHeight="1" x14ac:dyDescent="0.25">
      <c r="A17" s="12"/>
      <c r="B17" s="121"/>
      <c r="C17" s="110"/>
      <c r="D17" s="39"/>
      <c r="E17" s="38"/>
      <c r="F17" s="43"/>
      <c r="G17" s="43" t="s">
        <v>228</v>
      </c>
      <c r="H17" s="26" t="s">
        <v>79</v>
      </c>
      <c r="I17" s="44" t="s">
        <v>8</v>
      </c>
      <c r="J17" s="150"/>
      <c r="K17" s="11"/>
    </row>
    <row r="18" spans="1:11" s="10" customFormat="1" ht="25.5" customHeight="1" x14ac:dyDescent="0.25">
      <c r="A18" s="12">
        <f>VALUE(C18)</f>
        <v>48.06</v>
      </c>
      <c r="B18" s="120">
        <f>RANK(A18,$A$4:$A$105,1)</f>
        <v>8</v>
      </c>
      <c r="C18" s="109" t="s">
        <v>828</v>
      </c>
      <c r="D18" s="30" t="s">
        <v>2</v>
      </c>
      <c r="E18" s="25">
        <v>6</v>
      </c>
      <c r="F18" s="19" t="s">
        <v>814</v>
      </c>
      <c r="G18" s="20" t="s">
        <v>815</v>
      </c>
      <c r="H18" s="20" t="s">
        <v>816</v>
      </c>
      <c r="I18" s="21" t="s">
        <v>829</v>
      </c>
      <c r="J18" s="149"/>
      <c r="K18" s="11"/>
    </row>
    <row r="19" spans="1:11" s="10" customFormat="1" ht="17.25" customHeight="1" x14ac:dyDescent="0.25">
      <c r="A19" s="12"/>
      <c r="B19" s="121"/>
      <c r="C19" s="110"/>
      <c r="D19" s="39"/>
      <c r="E19" s="38"/>
      <c r="F19" s="50"/>
      <c r="G19" s="43" t="s">
        <v>228</v>
      </c>
      <c r="H19" s="26" t="s">
        <v>79</v>
      </c>
      <c r="I19" s="44" t="s">
        <v>8</v>
      </c>
      <c r="J19" s="150"/>
      <c r="K19" s="11"/>
    </row>
    <row r="20" spans="1:11" s="10" customFormat="1" ht="25.5" customHeight="1" x14ac:dyDescent="0.25">
      <c r="A20" s="12">
        <f>VALUE(C20)</f>
        <v>48.23</v>
      </c>
      <c r="B20" s="120">
        <f>RANK(A20,$A$4:$A$105,1)</f>
        <v>9</v>
      </c>
      <c r="C20" s="109" t="s">
        <v>830</v>
      </c>
      <c r="D20" s="30" t="s">
        <v>49</v>
      </c>
      <c r="E20" s="25">
        <v>4</v>
      </c>
      <c r="F20" s="19" t="s">
        <v>831</v>
      </c>
      <c r="G20" s="20" t="s">
        <v>832</v>
      </c>
      <c r="H20" s="20" t="s">
        <v>833</v>
      </c>
      <c r="I20" s="21" t="s">
        <v>834</v>
      </c>
      <c r="J20" s="132"/>
      <c r="K20" s="11" t="s">
        <v>57</v>
      </c>
    </row>
    <row r="21" spans="1:11" s="10" customFormat="1" ht="17.25" customHeight="1" x14ac:dyDescent="0.25">
      <c r="A21" s="12"/>
      <c r="B21" s="121"/>
      <c r="C21" s="110"/>
      <c r="D21" s="39"/>
      <c r="E21" s="38"/>
      <c r="F21" s="50"/>
      <c r="G21" s="31" t="s">
        <v>228</v>
      </c>
      <c r="H21" s="26" t="s">
        <v>79</v>
      </c>
      <c r="I21" s="44" t="s">
        <v>8</v>
      </c>
      <c r="J21" s="133"/>
      <c r="K21" s="11"/>
    </row>
    <row r="22" spans="1:11" s="10" customFormat="1" ht="25.5" customHeight="1" x14ac:dyDescent="0.25">
      <c r="A22" s="12">
        <f>VALUE(C22)</f>
        <v>48.25</v>
      </c>
      <c r="B22" s="120">
        <f>RANK(A22,$A$4:$A$105,1)</f>
        <v>10</v>
      </c>
      <c r="C22" s="109" t="s">
        <v>835</v>
      </c>
      <c r="D22" s="30" t="s">
        <v>49</v>
      </c>
      <c r="E22" s="25">
        <v>4</v>
      </c>
      <c r="F22" s="19" t="s">
        <v>836</v>
      </c>
      <c r="G22" s="20" t="s">
        <v>833</v>
      </c>
      <c r="H22" s="20" t="s">
        <v>831</v>
      </c>
      <c r="I22" s="21" t="s">
        <v>834</v>
      </c>
      <c r="J22" s="132"/>
      <c r="K22" s="11" t="s">
        <v>57</v>
      </c>
    </row>
    <row r="23" spans="1:11" s="10" customFormat="1" ht="17.25" customHeight="1" x14ac:dyDescent="0.25">
      <c r="A23" s="12"/>
      <c r="B23" s="121"/>
      <c r="C23" s="110"/>
      <c r="D23" s="39"/>
      <c r="E23" s="38"/>
      <c r="F23" s="50"/>
      <c r="G23" s="31" t="s">
        <v>244</v>
      </c>
      <c r="H23" s="45" t="s">
        <v>125</v>
      </c>
      <c r="I23" s="44" t="s">
        <v>245</v>
      </c>
      <c r="J23" s="133"/>
      <c r="K23" s="11"/>
    </row>
    <row r="24" spans="1:11" s="10" customFormat="1" ht="25.5" customHeight="1" x14ac:dyDescent="0.25">
      <c r="A24" s="12">
        <f>VALUE(C24)</f>
        <v>48.38</v>
      </c>
      <c r="B24" s="120">
        <f>RANK(A24,$A$4:$A$105,1)</f>
        <v>11</v>
      </c>
      <c r="C24" s="109" t="s">
        <v>837</v>
      </c>
      <c r="D24" s="30" t="s">
        <v>7</v>
      </c>
      <c r="E24" s="18">
        <v>1</v>
      </c>
      <c r="F24" s="19" t="s">
        <v>807</v>
      </c>
      <c r="G24" s="20" t="s">
        <v>838</v>
      </c>
      <c r="H24" s="20" t="s">
        <v>809</v>
      </c>
      <c r="I24" s="21" t="s">
        <v>810</v>
      </c>
      <c r="J24" s="132"/>
      <c r="K24" s="11"/>
    </row>
    <row r="25" spans="1:11" s="10" customFormat="1" ht="17.25" customHeight="1" x14ac:dyDescent="0.25">
      <c r="A25" s="12"/>
      <c r="B25" s="121"/>
      <c r="C25" s="110"/>
      <c r="D25" s="39"/>
      <c r="E25" s="38"/>
      <c r="F25" s="50"/>
      <c r="G25" s="43" t="s">
        <v>306</v>
      </c>
      <c r="H25" s="26" t="s">
        <v>63</v>
      </c>
      <c r="I25" s="44" t="s">
        <v>102</v>
      </c>
      <c r="J25" s="133"/>
      <c r="K25" s="11"/>
    </row>
    <row r="26" spans="1:11" s="10" customFormat="1" ht="25.5" customHeight="1" x14ac:dyDescent="0.25">
      <c r="A26" s="12">
        <f>VALUE(C26)</f>
        <v>48.42</v>
      </c>
      <c r="B26" s="120">
        <f>RANK(A26,$A$4:$A$105,1)</f>
        <v>12</v>
      </c>
      <c r="C26" s="109" t="s">
        <v>839</v>
      </c>
      <c r="D26" s="30" t="s">
        <v>2</v>
      </c>
      <c r="E26" s="25">
        <v>6</v>
      </c>
      <c r="F26" s="20" t="s">
        <v>814</v>
      </c>
      <c r="G26" s="20" t="s">
        <v>817</v>
      </c>
      <c r="H26" s="20" t="s">
        <v>816</v>
      </c>
      <c r="I26" s="21" t="s">
        <v>829</v>
      </c>
      <c r="J26" s="134"/>
      <c r="K26" s="11"/>
    </row>
    <row r="27" spans="1:11" s="10" customFormat="1" ht="17.25" customHeight="1" x14ac:dyDescent="0.25">
      <c r="A27" s="12"/>
      <c r="B27" s="121"/>
      <c r="C27" s="110"/>
      <c r="D27" s="39"/>
      <c r="E27" s="38"/>
      <c r="F27" s="43"/>
      <c r="G27" s="43" t="s">
        <v>255</v>
      </c>
      <c r="H27" s="26" t="s">
        <v>84</v>
      </c>
      <c r="I27" s="44" t="s">
        <v>130</v>
      </c>
      <c r="J27" s="135"/>
      <c r="K27" s="11"/>
    </row>
    <row r="28" spans="1:11" s="10" customFormat="1" ht="25.5" customHeight="1" x14ac:dyDescent="0.25">
      <c r="A28" s="12">
        <f>VALUE(C28)</f>
        <v>48.44</v>
      </c>
      <c r="B28" s="120">
        <f>RANK(A28,$A$4:$A$105,1)</f>
        <v>13</v>
      </c>
      <c r="C28" s="111" t="s">
        <v>175</v>
      </c>
      <c r="D28" s="51" t="s">
        <v>7</v>
      </c>
      <c r="E28" s="27">
        <v>1</v>
      </c>
      <c r="F28" s="19" t="s">
        <v>838</v>
      </c>
      <c r="G28" s="20" t="s">
        <v>840</v>
      </c>
      <c r="H28" s="20" t="s">
        <v>812</v>
      </c>
      <c r="I28" s="21" t="s">
        <v>810</v>
      </c>
      <c r="J28" s="134"/>
      <c r="K28" s="11"/>
    </row>
    <row r="29" spans="1:11" s="10" customFormat="1" ht="17.25" customHeight="1" x14ac:dyDescent="0.25">
      <c r="A29" s="12"/>
      <c r="B29" s="121"/>
      <c r="C29" s="110"/>
      <c r="D29" s="39"/>
      <c r="E29" s="38"/>
      <c r="F29" s="50"/>
      <c r="G29" s="46" t="s">
        <v>282</v>
      </c>
      <c r="H29" s="47" t="s">
        <v>34</v>
      </c>
      <c r="I29" s="42" t="s">
        <v>102</v>
      </c>
      <c r="J29" s="135"/>
      <c r="K29" s="11"/>
    </row>
    <row r="30" spans="1:11" s="10" customFormat="1" ht="25.5" customHeight="1" x14ac:dyDescent="0.25">
      <c r="A30" s="12">
        <f>VALUE(C30)</f>
        <v>48.44</v>
      </c>
      <c r="B30" s="120">
        <f>RANK(A30,$A$4:$A$105,1)</f>
        <v>13</v>
      </c>
      <c r="C30" s="109" t="s">
        <v>175</v>
      </c>
      <c r="D30" s="30" t="s">
        <v>49</v>
      </c>
      <c r="E30" s="25">
        <v>4</v>
      </c>
      <c r="F30" s="19" t="s">
        <v>836</v>
      </c>
      <c r="G30" s="20" t="s">
        <v>833</v>
      </c>
      <c r="H30" s="20" t="s">
        <v>841</v>
      </c>
      <c r="I30" s="21" t="s">
        <v>834</v>
      </c>
      <c r="J30" s="134"/>
      <c r="K30" s="11"/>
    </row>
    <row r="31" spans="1:11" s="10" customFormat="1" ht="17.25" customHeight="1" x14ac:dyDescent="0.25">
      <c r="A31" s="12"/>
      <c r="B31" s="121"/>
      <c r="C31" s="110"/>
      <c r="D31" s="39"/>
      <c r="E31" s="38"/>
      <c r="F31" s="50"/>
      <c r="G31" s="43" t="s">
        <v>204</v>
      </c>
      <c r="H31" s="26" t="s">
        <v>48</v>
      </c>
      <c r="I31" s="44" t="s">
        <v>8</v>
      </c>
      <c r="J31" s="135"/>
      <c r="K31" s="11"/>
    </row>
    <row r="32" spans="1:11" s="10" customFormat="1" ht="25.5" customHeight="1" x14ac:dyDescent="0.25">
      <c r="A32" s="12">
        <f>VALUE(C32)</f>
        <v>48.61</v>
      </c>
      <c r="B32" s="120">
        <f>RANK(A32,$A$4:$A$105,1)</f>
        <v>15</v>
      </c>
      <c r="C32" s="109" t="s">
        <v>842</v>
      </c>
      <c r="D32" s="30" t="s">
        <v>2</v>
      </c>
      <c r="E32" s="25">
        <v>6</v>
      </c>
      <c r="F32" s="19" t="s">
        <v>843</v>
      </c>
      <c r="G32" s="20" t="s">
        <v>815</v>
      </c>
      <c r="H32" s="20" t="s">
        <v>844</v>
      </c>
      <c r="I32" s="21" t="s">
        <v>845</v>
      </c>
      <c r="J32" s="134"/>
      <c r="K32" s="11"/>
    </row>
    <row r="33" spans="1:11" s="10" customFormat="1" ht="17.25" customHeight="1" x14ac:dyDescent="0.25">
      <c r="A33" s="12"/>
      <c r="B33" s="121"/>
      <c r="C33" s="110"/>
      <c r="D33" s="39"/>
      <c r="E33" s="38"/>
      <c r="F33" s="50"/>
      <c r="G33" s="43" t="s">
        <v>282</v>
      </c>
      <c r="H33" s="26" t="s">
        <v>34</v>
      </c>
      <c r="I33" s="44" t="s">
        <v>130</v>
      </c>
      <c r="J33" s="135"/>
      <c r="K33" s="11"/>
    </row>
    <row r="34" spans="1:11" s="10" customFormat="1" ht="25.5" customHeight="1" x14ac:dyDescent="0.25">
      <c r="A34" s="12">
        <f>VALUE(C34)</f>
        <v>48.73</v>
      </c>
      <c r="B34" s="120">
        <f>RANK(A34,$A$4:$A$105,1)</f>
        <v>16</v>
      </c>
      <c r="C34" s="109" t="s">
        <v>846</v>
      </c>
      <c r="D34" s="29" t="s">
        <v>55</v>
      </c>
      <c r="E34" s="18">
        <v>3</v>
      </c>
      <c r="F34" s="19" t="s">
        <v>847</v>
      </c>
      <c r="G34" s="20" t="s">
        <v>848</v>
      </c>
      <c r="H34" s="20" t="s">
        <v>849</v>
      </c>
      <c r="I34" s="21" t="s">
        <v>850</v>
      </c>
      <c r="J34" s="134"/>
      <c r="K34" s="11"/>
    </row>
    <row r="35" spans="1:11" s="10" customFormat="1" ht="17.25" customHeight="1" x14ac:dyDescent="0.25">
      <c r="A35" s="12"/>
      <c r="B35" s="121"/>
      <c r="C35" s="110"/>
      <c r="D35" s="39"/>
      <c r="E35" s="38"/>
      <c r="F35" s="50"/>
      <c r="G35" s="31" t="s">
        <v>204</v>
      </c>
      <c r="H35" s="45" t="s">
        <v>48</v>
      </c>
      <c r="I35" s="44" t="s">
        <v>8</v>
      </c>
      <c r="J35" s="135"/>
      <c r="K35" s="11"/>
    </row>
    <row r="36" spans="1:11" s="10" customFormat="1" ht="25.5" customHeight="1" x14ac:dyDescent="0.25">
      <c r="A36" s="12">
        <f>VALUE(C36)</f>
        <v>48.79</v>
      </c>
      <c r="B36" s="120">
        <f>RANK(A36,$A$4:$A$105,1)</f>
        <v>17</v>
      </c>
      <c r="C36" s="111" t="s">
        <v>851</v>
      </c>
      <c r="D36" s="51" t="s">
        <v>49</v>
      </c>
      <c r="E36" s="27">
        <v>4</v>
      </c>
      <c r="F36" s="19" t="s">
        <v>841</v>
      </c>
      <c r="G36" s="20" t="s">
        <v>833</v>
      </c>
      <c r="H36" s="20" t="s">
        <v>831</v>
      </c>
      <c r="I36" s="21" t="s">
        <v>834</v>
      </c>
      <c r="J36" s="134"/>
      <c r="K36" s="11"/>
    </row>
    <row r="37" spans="1:11" s="10" customFormat="1" ht="17.25" customHeight="1" x14ac:dyDescent="0.25">
      <c r="A37" s="12"/>
      <c r="B37" s="121"/>
      <c r="C37" s="110"/>
      <c r="D37" s="39"/>
      <c r="E37" s="38"/>
      <c r="F37" s="50"/>
      <c r="G37" s="46" t="s">
        <v>259</v>
      </c>
      <c r="H37" s="26" t="s">
        <v>80</v>
      </c>
      <c r="I37" s="42" t="s">
        <v>8</v>
      </c>
      <c r="J37" s="135"/>
      <c r="K37" s="11"/>
    </row>
    <row r="38" spans="1:11" s="10" customFormat="1" ht="25.5" customHeight="1" x14ac:dyDescent="0.25">
      <c r="A38" s="12">
        <f>VALUE(C38)</f>
        <v>48.81</v>
      </c>
      <c r="B38" s="120">
        <f>RANK(A38,$A$4:$A$105,1)</f>
        <v>18</v>
      </c>
      <c r="C38" s="109" t="s">
        <v>852</v>
      </c>
      <c r="D38" s="30" t="s">
        <v>2</v>
      </c>
      <c r="E38" s="25">
        <v>6</v>
      </c>
      <c r="F38" s="19" t="s">
        <v>843</v>
      </c>
      <c r="G38" s="20" t="s">
        <v>815</v>
      </c>
      <c r="H38" s="20" t="s">
        <v>844</v>
      </c>
      <c r="I38" s="21" t="s">
        <v>829</v>
      </c>
      <c r="J38" s="134"/>
      <c r="K38" s="11"/>
    </row>
    <row r="39" spans="1:11" s="10" customFormat="1" ht="17.25" customHeight="1" x14ac:dyDescent="0.25">
      <c r="A39" s="12"/>
      <c r="B39" s="121"/>
      <c r="C39" s="110"/>
      <c r="D39" s="39"/>
      <c r="E39" s="38"/>
      <c r="F39" s="50"/>
      <c r="G39" s="31" t="s">
        <v>259</v>
      </c>
      <c r="H39" s="26" t="s">
        <v>80</v>
      </c>
      <c r="I39" s="44" t="s">
        <v>8</v>
      </c>
      <c r="J39" s="135"/>
      <c r="K39" s="11"/>
    </row>
    <row r="40" spans="1:11" s="10" customFormat="1" ht="25.5" customHeight="1" x14ac:dyDescent="0.25">
      <c r="A40" s="12">
        <f>VALUE(C40)</f>
        <v>48.93</v>
      </c>
      <c r="B40" s="120">
        <f>RANK(A40,$A$4:$A$105,1)</f>
        <v>19</v>
      </c>
      <c r="C40" s="109" t="s">
        <v>176</v>
      </c>
      <c r="D40" s="29" t="s">
        <v>853</v>
      </c>
      <c r="E40" s="18">
        <v>1</v>
      </c>
      <c r="F40" s="19" t="s">
        <v>854</v>
      </c>
      <c r="G40" s="20" t="s">
        <v>855</v>
      </c>
      <c r="H40" s="20" t="s">
        <v>856</v>
      </c>
      <c r="I40" s="21" t="s">
        <v>857</v>
      </c>
      <c r="J40" s="134"/>
      <c r="K40" s="11"/>
    </row>
    <row r="41" spans="1:11" s="10" customFormat="1" ht="17.25" customHeight="1" x14ac:dyDescent="0.25">
      <c r="A41" s="12"/>
      <c r="B41" s="121"/>
      <c r="C41" s="110"/>
      <c r="D41" s="39"/>
      <c r="E41" s="38"/>
      <c r="F41" s="50"/>
      <c r="G41" s="31" t="s">
        <v>204</v>
      </c>
      <c r="H41" s="26" t="s">
        <v>48</v>
      </c>
      <c r="I41" s="44" t="s">
        <v>8</v>
      </c>
      <c r="J41" s="135"/>
      <c r="K41" s="11"/>
    </row>
    <row r="42" spans="1:11" s="10" customFormat="1" ht="25.5" customHeight="1" x14ac:dyDescent="0.25">
      <c r="A42" s="12">
        <f>VALUE(C42)</f>
        <v>48.94</v>
      </c>
      <c r="B42" s="120">
        <f>RANK(A42,$A$4:$A$105,1)</f>
        <v>20</v>
      </c>
      <c r="C42" s="109" t="s">
        <v>858</v>
      </c>
      <c r="D42" s="30" t="s">
        <v>853</v>
      </c>
      <c r="E42" s="25">
        <v>1</v>
      </c>
      <c r="F42" s="19" t="s">
        <v>854</v>
      </c>
      <c r="G42" s="20" t="s">
        <v>859</v>
      </c>
      <c r="H42" s="20" t="s">
        <v>856</v>
      </c>
      <c r="I42" s="21" t="s">
        <v>855</v>
      </c>
      <c r="J42" s="134"/>
      <c r="K42" s="11"/>
    </row>
    <row r="43" spans="1:11" s="10" customFormat="1" ht="17.25" customHeight="1" x14ac:dyDescent="0.25">
      <c r="A43" s="12"/>
      <c r="B43" s="121"/>
      <c r="C43" s="110"/>
      <c r="D43" s="39"/>
      <c r="E43" s="38"/>
      <c r="F43" s="50"/>
      <c r="G43" s="43" t="s">
        <v>259</v>
      </c>
      <c r="H43" s="45" t="s">
        <v>80</v>
      </c>
      <c r="I43" s="44" t="s">
        <v>8</v>
      </c>
      <c r="J43" s="135"/>
      <c r="K43" s="11"/>
    </row>
    <row r="44" spans="1:11" s="10" customFormat="1" ht="25.5" customHeight="1" x14ac:dyDescent="0.25">
      <c r="A44" s="12">
        <f>VALUE(C44)</f>
        <v>49.05</v>
      </c>
      <c r="B44" s="120">
        <f>RANK(A44,$A$4:$A$105,1)</f>
        <v>21</v>
      </c>
      <c r="C44" s="109" t="s">
        <v>860</v>
      </c>
      <c r="D44" s="30" t="s">
        <v>26</v>
      </c>
      <c r="E44" s="25">
        <v>4</v>
      </c>
      <c r="F44" s="19" t="s">
        <v>861</v>
      </c>
      <c r="G44" s="20" t="s">
        <v>820</v>
      </c>
      <c r="H44" s="20" t="s">
        <v>862</v>
      </c>
      <c r="I44" s="21" t="s">
        <v>819</v>
      </c>
      <c r="J44" s="134"/>
      <c r="K44" s="11"/>
    </row>
    <row r="45" spans="1:11" s="10" customFormat="1" ht="17.25" customHeight="1" x14ac:dyDescent="0.25">
      <c r="A45" s="12"/>
      <c r="B45" s="121"/>
      <c r="C45" s="110"/>
      <c r="D45" s="39"/>
      <c r="E45" s="38"/>
      <c r="F45" s="50"/>
      <c r="G45" s="43" t="s">
        <v>204</v>
      </c>
      <c r="H45" s="45" t="s">
        <v>48</v>
      </c>
      <c r="I45" s="44" t="s">
        <v>8</v>
      </c>
      <c r="J45" s="135"/>
      <c r="K45" s="11"/>
    </row>
    <row r="46" spans="1:11" s="10" customFormat="1" ht="25.5" customHeight="1" x14ac:dyDescent="0.25">
      <c r="A46" s="12">
        <f>VALUE(C46)</f>
        <v>49.11</v>
      </c>
      <c r="B46" s="120">
        <f>RANK(A46,$A$4:$A$105,1)</f>
        <v>22</v>
      </c>
      <c r="C46" s="109" t="s">
        <v>863</v>
      </c>
      <c r="D46" s="30" t="s">
        <v>26</v>
      </c>
      <c r="E46" s="25">
        <v>4</v>
      </c>
      <c r="F46" s="19" t="s">
        <v>864</v>
      </c>
      <c r="G46" s="20" t="s">
        <v>820</v>
      </c>
      <c r="H46" s="20" t="s">
        <v>862</v>
      </c>
      <c r="I46" s="21" t="s">
        <v>819</v>
      </c>
      <c r="J46" s="134"/>
      <c r="K46" s="11"/>
    </row>
    <row r="47" spans="1:11" s="10" customFormat="1" ht="17.25" customHeight="1" x14ac:dyDescent="0.25">
      <c r="A47" s="12"/>
      <c r="B47" s="121"/>
      <c r="C47" s="110"/>
      <c r="D47" s="39"/>
      <c r="E47" s="38"/>
      <c r="F47" s="50"/>
      <c r="G47" s="43" t="s">
        <v>244</v>
      </c>
      <c r="H47" s="26" t="s">
        <v>125</v>
      </c>
      <c r="I47" s="44" t="s">
        <v>245</v>
      </c>
      <c r="J47" s="135"/>
      <c r="K47" s="11"/>
    </row>
    <row r="48" spans="1:11" s="10" customFormat="1" ht="25.5" customHeight="1" x14ac:dyDescent="0.25">
      <c r="A48" s="12">
        <f>VALUE(C48)</f>
        <v>49.19</v>
      </c>
      <c r="B48" s="120">
        <f>RANK(A48,$A$4:$A$105,1)</f>
        <v>23</v>
      </c>
      <c r="C48" s="111" t="s">
        <v>865</v>
      </c>
      <c r="D48" s="51" t="s">
        <v>2</v>
      </c>
      <c r="E48" s="48">
        <v>6</v>
      </c>
      <c r="F48" s="19" t="s">
        <v>866</v>
      </c>
      <c r="G48" s="20" t="s">
        <v>815</v>
      </c>
      <c r="H48" s="20" t="s">
        <v>844</v>
      </c>
      <c r="I48" s="21" t="s">
        <v>845</v>
      </c>
      <c r="J48" s="134"/>
      <c r="K48" s="11"/>
    </row>
    <row r="49" spans="1:11" s="10" customFormat="1" ht="17.25" customHeight="1" x14ac:dyDescent="0.25">
      <c r="A49" s="12"/>
      <c r="B49" s="121"/>
      <c r="C49" s="110"/>
      <c r="D49" s="39"/>
      <c r="E49" s="38"/>
      <c r="F49" s="50"/>
      <c r="G49" s="46" t="s">
        <v>204</v>
      </c>
      <c r="H49" s="47" t="s">
        <v>48</v>
      </c>
      <c r="I49" s="42" t="s">
        <v>8</v>
      </c>
      <c r="J49" s="135"/>
      <c r="K49" s="11"/>
    </row>
    <row r="50" spans="1:11" s="10" customFormat="1" ht="25.5" customHeight="1" x14ac:dyDescent="0.25">
      <c r="A50" s="12">
        <f>VALUE(C50)</f>
        <v>49.26</v>
      </c>
      <c r="B50" s="120">
        <f>RANK(A50,$A$4:$A$105,1)</f>
        <v>24</v>
      </c>
      <c r="C50" s="109" t="s">
        <v>867</v>
      </c>
      <c r="D50" s="30" t="s">
        <v>853</v>
      </c>
      <c r="E50" s="25">
        <v>1</v>
      </c>
      <c r="F50" s="19" t="s">
        <v>854</v>
      </c>
      <c r="G50" s="20" t="s">
        <v>855</v>
      </c>
      <c r="H50" s="20" t="s">
        <v>857</v>
      </c>
      <c r="I50" s="21" t="s">
        <v>859</v>
      </c>
      <c r="J50" s="134"/>
      <c r="K50" s="11"/>
    </row>
    <row r="51" spans="1:11" s="10" customFormat="1" ht="17.25" customHeight="1" x14ac:dyDescent="0.25">
      <c r="A51" s="12"/>
      <c r="B51" s="121"/>
      <c r="C51" s="110"/>
      <c r="D51" s="39"/>
      <c r="E51" s="38"/>
      <c r="F51" s="50"/>
      <c r="G51" s="43" t="s">
        <v>868</v>
      </c>
      <c r="H51" s="26" t="s">
        <v>63</v>
      </c>
      <c r="I51" s="44" t="s">
        <v>102</v>
      </c>
      <c r="J51" s="135"/>
      <c r="K51" s="11"/>
    </row>
    <row r="52" spans="1:11" s="10" customFormat="1" ht="25.5" customHeight="1" x14ac:dyDescent="0.25">
      <c r="A52" s="12">
        <f>VALUE(C52)</f>
        <v>49.27</v>
      </c>
      <c r="B52" s="120">
        <f>RANK(A52,$A$4:$A$105,1)</f>
        <v>25</v>
      </c>
      <c r="C52" s="109" t="s">
        <v>869</v>
      </c>
      <c r="D52" s="30" t="s">
        <v>26</v>
      </c>
      <c r="E52" s="25">
        <v>4</v>
      </c>
      <c r="F52" s="19" t="s">
        <v>819</v>
      </c>
      <c r="G52" s="20" t="s">
        <v>822</v>
      </c>
      <c r="H52" s="20" t="s">
        <v>821</v>
      </c>
      <c r="I52" s="21" t="s">
        <v>862</v>
      </c>
      <c r="J52" s="134"/>
      <c r="K52" s="11"/>
    </row>
    <row r="53" spans="1:11" s="10" customFormat="1" ht="17.25" customHeight="1" x14ac:dyDescent="0.25">
      <c r="A53" s="12"/>
      <c r="B53" s="121"/>
      <c r="C53" s="110"/>
      <c r="D53" s="39"/>
      <c r="E53" s="38"/>
      <c r="F53" s="50"/>
      <c r="G53" s="43" t="s">
        <v>133</v>
      </c>
      <c r="H53" s="26" t="s">
        <v>63</v>
      </c>
      <c r="I53" s="44" t="s">
        <v>33</v>
      </c>
      <c r="J53" s="135"/>
      <c r="K53" s="11"/>
    </row>
    <row r="54" spans="1:11" s="10" customFormat="1" ht="24.9" customHeight="1" x14ac:dyDescent="0.25">
      <c r="A54" s="12">
        <f>VALUE(C54)</f>
        <v>49.29</v>
      </c>
      <c r="B54" s="120">
        <f>RANK(A54,$A$4:$A$105,1)</f>
        <v>26</v>
      </c>
      <c r="C54" s="109" t="s">
        <v>870</v>
      </c>
      <c r="D54" s="29" t="s">
        <v>58</v>
      </c>
      <c r="E54" s="18">
        <v>1</v>
      </c>
      <c r="F54" s="19" t="s">
        <v>824</v>
      </c>
      <c r="G54" s="20" t="s">
        <v>825</v>
      </c>
      <c r="H54" s="20" t="s">
        <v>871</v>
      </c>
      <c r="I54" s="21" t="s">
        <v>827</v>
      </c>
      <c r="J54" s="134"/>
      <c r="K54" s="11"/>
    </row>
    <row r="55" spans="1:11" s="10" customFormat="1" ht="17.25" customHeight="1" x14ac:dyDescent="0.25">
      <c r="A55" s="12"/>
      <c r="B55" s="121"/>
      <c r="C55" s="110"/>
      <c r="D55" s="39"/>
      <c r="E55" s="38"/>
      <c r="F55" s="50"/>
      <c r="G55" s="55" t="s">
        <v>231</v>
      </c>
      <c r="H55" s="54" t="s">
        <v>79</v>
      </c>
      <c r="I55" s="44" t="s">
        <v>8</v>
      </c>
      <c r="J55" s="135"/>
      <c r="K55" s="11"/>
    </row>
    <row r="56" spans="1:11" s="10" customFormat="1" ht="24.9" customHeight="1" x14ac:dyDescent="0.25">
      <c r="A56" s="12">
        <f>VALUE(C56)</f>
        <v>49.38</v>
      </c>
      <c r="B56" s="120">
        <f>RANK(A56,$A$4:$A$105,1)</f>
        <v>27</v>
      </c>
      <c r="C56" s="109" t="s">
        <v>177</v>
      </c>
      <c r="D56" s="30" t="s">
        <v>26</v>
      </c>
      <c r="E56" s="25">
        <v>4</v>
      </c>
      <c r="F56" s="19" t="s">
        <v>819</v>
      </c>
      <c r="G56" s="20" t="s">
        <v>872</v>
      </c>
      <c r="H56" s="20" t="s">
        <v>862</v>
      </c>
      <c r="I56" s="21" t="s">
        <v>822</v>
      </c>
      <c r="J56" s="134"/>
      <c r="K56" s="11"/>
    </row>
    <row r="57" spans="1:11" s="10" customFormat="1" ht="17.25" customHeight="1" x14ac:dyDescent="0.25">
      <c r="A57" s="12"/>
      <c r="B57" s="121"/>
      <c r="C57" s="110"/>
      <c r="D57" s="39"/>
      <c r="E57" s="38"/>
      <c r="F57" s="50"/>
      <c r="G57" s="43" t="s">
        <v>104</v>
      </c>
      <c r="H57" s="45" t="s">
        <v>322</v>
      </c>
      <c r="I57" s="44" t="s">
        <v>11</v>
      </c>
      <c r="J57" s="135"/>
      <c r="K57" s="11"/>
    </row>
    <row r="58" spans="1:11" s="10" customFormat="1" ht="24.9" customHeight="1" x14ac:dyDescent="0.25">
      <c r="A58" s="12">
        <f>VALUE(C58)</f>
        <v>49.38</v>
      </c>
      <c r="B58" s="120">
        <f>RANK(A58,$A$4:$A$105,1)</f>
        <v>27</v>
      </c>
      <c r="C58" s="109" t="s">
        <v>177</v>
      </c>
      <c r="D58" s="30" t="s">
        <v>160</v>
      </c>
      <c r="E58" s="25">
        <v>1</v>
      </c>
      <c r="F58" s="19" t="s">
        <v>873</v>
      </c>
      <c r="G58" s="20" t="s">
        <v>874</v>
      </c>
      <c r="H58" s="20" t="s">
        <v>875</v>
      </c>
      <c r="I58" s="21" t="s">
        <v>876</v>
      </c>
      <c r="J58" s="134"/>
      <c r="K58" s="11"/>
    </row>
    <row r="59" spans="1:11" s="10" customFormat="1" ht="17.25" customHeight="1" x14ac:dyDescent="0.25">
      <c r="A59" s="12"/>
      <c r="B59" s="121"/>
      <c r="C59" s="110"/>
      <c r="D59" s="39"/>
      <c r="E59" s="38"/>
      <c r="F59" s="50"/>
      <c r="G59" s="55" t="s">
        <v>351</v>
      </c>
      <c r="H59" s="41" t="s">
        <v>83</v>
      </c>
      <c r="I59" s="44" t="s">
        <v>102</v>
      </c>
      <c r="J59" s="135"/>
      <c r="K59" s="11"/>
    </row>
    <row r="60" spans="1:11" s="10" customFormat="1" ht="24.9" customHeight="1" x14ac:dyDescent="0.25">
      <c r="A60" s="12">
        <f>VALUE(C60)</f>
        <v>49.43</v>
      </c>
      <c r="B60" s="120">
        <f>RANK(A60,$A$4:$A$105,1)</f>
        <v>29</v>
      </c>
      <c r="C60" s="109" t="s">
        <v>877</v>
      </c>
      <c r="D60" s="30" t="s">
        <v>49</v>
      </c>
      <c r="E60" s="25">
        <v>4</v>
      </c>
      <c r="F60" s="19" t="s">
        <v>878</v>
      </c>
      <c r="G60" s="20" t="s">
        <v>832</v>
      </c>
      <c r="H60" s="20" t="s">
        <v>833</v>
      </c>
      <c r="I60" s="21" t="s">
        <v>834</v>
      </c>
      <c r="J60" s="134"/>
      <c r="K60" s="11"/>
    </row>
    <row r="61" spans="1:11" s="10" customFormat="1" ht="17.25" customHeight="1" x14ac:dyDescent="0.25">
      <c r="A61" s="12"/>
      <c r="B61" s="121"/>
      <c r="C61" s="110"/>
      <c r="D61" s="39"/>
      <c r="E61" s="38"/>
      <c r="F61" s="50"/>
      <c r="G61" s="31" t="s">
        <v>133</v>
      </c>
      <c r="H61" s="45" t="s">
        <v>63</v>
      </c>
      <c r="I61" s="44" t="s">
        <v>33</v>
      </c>
      <c r="J61" s="135"/>
      <c r="K61" s="11"/>
    </row>
    <row r="62" spans="1:11" s="10" customFormat="1" ht="24.9" customHeight="1" x14ac:dyDescent="0.25">
      <c r="A62" s="12">
        <f>VALUE(C62)</f>
        <v>49.44</v>
      </c>
      <c r="B62" s="120">
        <f>RANK(A62,$A$4:$A$105,1)</f>
        <v>30</v>
      </c>
      <c r="C62" s="109" t="s">
        <v>879</v>
      </c>
      <c r="D62" s="30" t="s">
        <v>26</v>
      </c>
      <c r="E62" s="25">
        <v>4</v>
      </c>
      <c r="F62" s="19" t="s">
        <v>880</v>
      </c>
      <c r="G62" s="20" t="s">
        <v>820</v>
      </c>
      <c r="H62" s="20" t="s">
        <v>862</v>
      </c>
      <c r="I62" s="21" t="s">
        <v>819</v>
      </c>
      <c r="J62" s="134"/>
      <c r="K62" s="11"/>
    </row>
    <row r="63" spans="1:11" s="10" customFormat="1" ht="17.25" customHeight="1" x14ac:dyDescent="0.25">
      <c r="A63" s="12"/>
      <c r="B63" s="121"/>
      <c r="C63" s="110"/>
      <c r="D63" s="39"/>
      <c r="E63" s="38"/>
      <c r="F63" s="50"/>
      <c r="G63" s="43" t="s">
        <v>259</v>
      </c>
      <c r="H63" s="26" t="s">
        <v>80</v>
      </c>
      <c r="I63" s="44" t="s">
        <v>8</v>
      </c>
      <c r="J63" s="135"/>
      <c r="K63" s="11"/>
    </row>
    <row r="64" spans="1:11" s="10" customFormat="1" ht="24.9" customHeight="1" x14ac:dyDescent="0.25">
      <c r="A64" s="12">
        <f>VALUE(C64)</f>
        <v>49.45</v>
      </c>
      <c r="B64" s="120">
        <f>RANK(A64,$A$4:$A$105,1)</f>
        <v>31</v>
      </c>
      <c r="C64" s="111" t="s">
        <v>178</v>
      </c>
      <c r="D64" s="51" t="s">
        <v>138</v>
      </c>
      <c r="E64" s="27">
        <v>6</v>
      </c>
      <c r="F64" s="19" t="s">
        <v>881</v>
      </c>
      <c r="G64" s="20" t="s">
        <v>882</v>
      </c>
      <c r="H64" s="20" t="s">
        <v>883</v>
      </c>
      <c r="I64" s="21" t="s">
        <v>884</v>
      </c>
      <c r="J64" s="134"/>
      <c r="K64" s="11"/>
    </row>
    <row r="65" spans="1:11" s="10" customFormat="1" ht="17.25" customHeight="1" x14ac:dyDescent="0.25">
      <c r="A65" s="12"/>
      <c r="B65" s="121"/>
      <c r="C65" s="110"/>
      <c r="D65" s="39"/>
      <c r="E65" s="38"/>
      <c r="F65" s="50"/>
      <c r="G65" s="46" t="s">
        <v>204</v>
      </c>
      <c r="H65" s="47" t="s">
        <v>48</v>
      </c>
      <c r="I65" s="42" t="s">
        <v>8</v>
      </c>
      <c r="J65" s="135"/>
      <c r="K65" s="11"/>
    </row>
    <row r="66" spans="1:11" s="10" customFormat="1" ht="24.9" customHeight="1" x14ac:dyDescent="0.25">
      <c r="A66" s="12">
        <f>VALUE(C66)</f>
        <v>49.51</v>
      </c>
      <c r="B66" s="120">
        <f>RANK(A66,$A$4:$A$105,1)</f>
        <v>32</v>
      </c>
      <c r="C66" s="111" t="s">
        <v>885</v>
      </c>
      <c r="D66" s="56" t="s">
        <v>7</v>
      </c>
      <c r="E66" s="27">
        <v>1</v>
      </c>
      <c r="F66" s="19" t="s">
        <v>838</v>
      </c>
      <c r="G66" s="20" t="s">
        <v>812</v>
      </c>
      <c r="H66" s="20" t="s">
        <v>886</v>
      </c>
      <c r="I66" s="21" t="s">
        <v>887</v>
      </c>
      <c r="J66" s="134"/>
      <c r="K66" s="11"/>
    </row>
    <row r="67" spans="1:11" s="10" customFormat="1" ht="17.25" customHeight="1" x14ac:dyDescent="0.25">
      <c r="A67" s="12"/>
      <c r="B67" s="121"/>
      <c r="C67" s="110"/>
      <c r="D67" s="39"/>
      <c r="E67" s="38"/>
      <c r="F67" s="50"/>
      <c r="G67" s="46" t="s">
        <v>244</v>
      </c>
      <c r="H67" s="26" t="s">
        <v>125</v>
      </c>
      <c r="I67" s="42" t="s">
        <v>245</v>
      </c>
      <c r="J67" s="135"/>
      <c r="K67" s="11"/>
    </row>
    <row r="68" spans="1:11" s="10" customFormat="1" ht="24.9" customHeight="1" x14ac:dyDescent="0.25">
      <c r="A68" s="12">
        <f>VALUE(C68)</f>
        <v>49.53</v>
      </c>
      <c r="B68" s="120">
        <f>RANK(A68,$A$4:$A$105,1)</f>
        <v>33</v>
      </c>
      <c r="C68" s="109" t="s">
        <v>888</v>
      </c>
      <c r="D68" s="30" t="s">
        <v>13</v>
      </c>
      <c r="E68" s="25">
        <v>1</v>
      </c>
      <c r="F68" s="19" t="s">
        <v>889</v>
      </c>
      <c r="G68" s="20" t="s">
        <v>890</v>
      </c>
      <c r="H68" s="20" t="s">
        <v>891</v>
      </c>
      <c r="I68" s="21" t="s">
        <v>892</v>
      </c>
      <c r="J68" s="134"/>
      <c r="K68" s="11"/>
    </row>
    <row r="69" spans="1:11" s="10" customFormat="1" ht="17.25" customHeight="1" x14ac:dyDescent="0.25">
      <c r="A69" s="12"/>
      <c r="B69" s="121"/>
      <c r="C69" s="110"/>
      <c r="D69" s="39"/>
      <c r="E69" s="38"/>
      <c r="F69" s="50"/>
      <c r="G69" s="43" t="s">
        <v>282</v>
      </c>
      <c r="H69" s="26" t="s">
        <v>34</v>
      </c>
      <c r="I69" s="44" t="s">
        <v>102</v>
      </c>
      <c r="J69" s="135"/>
      <c r="K69" s="11"/>
    </row>
    <row r="70" spans="1:11" s="10" customFormat="1" ht="24.9" customHeight="1" x14ac:dyDescent="0.25">
      <c r="A70" s="12">
        <f>VALUE(C70)</f>
        <v>49.55</v>
      </c>
      <c r="B70" s="120">
        <f>RANK(A70,$A$4:$A$105,1)</f>
        <v>34</v>
      </c>
      <c r="C70" s="109" t="s">
        <v>893</v>
      </c>
      <c r="D70" s="30" t="s">
        <v>2</v>
      </c>
      <c r="E70" s="25">
        <v>6</v>
      </c>
      <c r="F70" s="19" t="s">
        <v>844</v>
      </c>
      <c r="G70" s="20" t="s">
        <v>829</v>
      </c>
      <c r="H70" s="20" t="s">
        <v>894</v>
      </c>
      <c r="I70" s="21" t="s">
        <v>815</v>
      </c>
      <c r="J70" s="134"/>
      <c r="K70" s="11"/>
    </row>
    <row r="71" spans="1:11" s="10" customFormat="1" ht="17.25" customHeight="1" x14ac:dyDescent="0.25">
      <c r="A71" s="12"/>
      <c r="B71" s="121"/>
      <c r="C71" s="110"/>
      <c r="D71" s="39"/>
      <c r="E71" s="38"/>
      <c r="F71" s="50"/>
      <c r="G71" s="43" t="s">
        <v>895</v>
      </c>
      <c r="H71" s="45" t="s">
        <v>132</v>
      </c>
      <c r="I71" s="44" t="s">
        <v>130</v>
      </c>
      <c r="J71" s="135"/>
      <c r="K71" s="11"/>
    </row>
    <row r="72" spans="1:11" s="10" customFormat="1" ht="24.9" customHeight="1" x14ac:dyDescent="0.25">
      <c r="A72" s="12">
        <f>VALUE(C72)</f>
        <v>49.6</v>
      </c>
      <c r="B72" s="120">
        <f>RANK(A72,$A$4:$A$105,1)</f>
        <v>35</v>
      </c>
      <c r="C72" s="109" t="s">
        <v>896</v>
      </c>
      <c r="D72" s="30" t="s">
        <v>121</v>
      </c>
      <c r="E72" s="25">
        <v>2</v>
      </c>
      <c r="F72" s="19" t="s">
        <v>897</v>
      </c>
      <c r="G72" s="20" t="s">
        <v>898</v>
      </c>
      <c r="H72" s="20" t="s">
        <v>899</v>
      </c>
      <c r="I72" s="21" t="s">
        <v>900</v>
      </c>
      <c r="J72" s="134"/>
      <c r="K72" s="11"/>
    </row>
    <row r="73" spans="1:11" s="10" customFormat="1" ht="17.25" customHeight="1" x14ac:dyDescent="0.25">
      <c r="A73" s="12"/>
      <c r="B73" s="121"/>
      <c r="C73" s="110"/>
      <c r="D73" s="39"/>
      <c r="E73" s="38"/>
      <c r="F73" s="50"/>
      <c r="G73" s="31" t="s">
        <v>901</v>
      </c>
      <c r="H73" s="45" t="s">
        <v>902</v>
      </c>
      <c r="I73" s="44" t="s">
        <v>341</v>
      </c>
      <c r="J73" s="135"/>
      <c r="K73" s="11"/>
    </row>
    <row r="74" spans="1:11" s="10" customFormat="1" ht="24.9" customHeight="1" x14ac:dyDescent="0.25">
      <c r="A74" s="12">
        <f>VALUE(C74)</f>
        <v>49.61</v>
      </c>
      <c r="B74" s="120">
        <f>RANK(A74,$A$4:$A$105,1)</f>
        <v>36</v>
      </c>
      <c r="C74" s="109" t="s">
        <v>903</v>
      </c>
      <c r="D74" s="30" t="s">
        <v>56</v>
      </c>
      <c r="E74" s="25">
        <v>2</v>
      </c>
      <c r="F74" s="19" t="s">
        <v>904</v>
      </c>
      <c r="G74" s="20" t="s">
        <v>905</v>
      </c>
      <c r="H74" s="20" t="s">
        <v>906</v>
      </c>
      <c r="I74" s="21" t="s">
        <v>907</v>
      </c>
      <c r="J74" s="134"/>
      <c r="K74" s="11"/>
    </row>
    <row r="75" spans="1:11" s="10" customFormat="1" ht="17.25" customHeight="1" x14ac:dyDescent="0.25">
      <c r="A75" s="12"/>
      <c r="B75" s="121"/>
      <c r="C75" s="110"/>
      <c r="D75" s="39"/>
      <c r="E75" s="38"/>
      <c r="F75" s="50"/>
      <c r="G75" s="31" t="s">
        <v>228</v>
      </c>
      <c r="H75" s="45" t="s">
        <v>79</v>
      </c>
      <c r="I75" s="44" t="s">
        <v>8</v>
      </c>
      <c r="J75" s="135"/>
      <c r="K75" s="11"/>
    </row>
    <row r="76" spans="1:11" s="10" customFormat="1" ht="24.9" customHeight="1" x14ac:dyDescent="0.25">
      <c r="A76" s="12">
        <f>VALUE(C76)</f>
        <v>49.63</v>
      </c>
      <c r="B76" s="120">
        <f>RANK(A76,$A$4:$A$105,1)</f>
        <v>37</v>
      </c>
      <c r="C76" s="109" t="s">
        <v>908</v>
      </c>
      <c r="D76" s="30" t="s">
        <v>58</v>
      </c>
      <c r="E76" s="25">
        <v>1</v>
      </c>
      <c r="F76" s="19" t="s">
        <v>909</v>
      </c>
      <c r="G76" s="20" t="s">
        <v>825</v>
      </c>
      <c r="H76" s="20" t="s">
        <v>871</v>
      </c>
      <c r="I76" s="21" t="s">
        <v>827</v>
      </c>
      <c r="J76" s="134"/>
      <c r="K76" s="11"/>
    </row>
    <row r="77" spans="1:11" s="10" customFormat="1" ht="17.25" customHeight="1" x14ac:dyDescent="0.25">
      <c r="A77" s="12"/>
      <c r="B77" s="121"/>
      <c r="C77" s="110"/>
      <c r="D77" s="39"/>
      <c r="E77" s="38"/>
      <c r="F77" s="50"/>
      <c r="G77" s="43" t="s">
        <v>255</v>
      </c>
      <c r="H77" s="26" t="s">
        <v>84</v>
      </c>
      <c r="I77" s="44" t="s">
        <v>33</v>
      </c>
      <c r="J77" s="135"/>
      <c r="K77" s="11"/>
    </row>
    <row r="78" spans="1:11" s="10" customFormat="1" ht="24.9" customHeight="1" x14ac:dyDescent="0.25">
      <c r="A78" s="12">
        <f>VALUE(C78)</f>
        <v>49.69</v>
      </c>
      <c r="B78" s="120">
        <f>RANK(A78,$A$4:$A$105,1)</f>
        <v>38</v>
      </c>
      <c r="C78" s="109" t="s">
        <v>910</v>
      </c>
      <c r="D78" s="30" t="s">
        <v>55</v>
      </c>
      <c r="E78" s="25">
        <v>3</v>
      </c>
      <c r="F78" s="19" t="s">
        <v>850</v>
      </c>
      <c r="G78" s="20" t="s">
        <v>848</v>
      </c>
      <c r="H78" s="20" t="s">
        <v>847</v>
      </c>
      <c r="I78" s="21" t="s">
        <v>911</v>
      </c>
      <c r="J78" s="134"/>
      <c r="K78" s="11"/>
    </row>
    <row r="79" spans="1:11" s="10" customFormat="1" ht="17.25" customHeight="1" x14ac:dyDescent="0.25">
      <c r="A79" s="12"/>
      <c r="B79" s="121"/>
      <c r="C79" s="110"/>
      <c r="D79" s="39"/>
      <c r="E79" s="38"/>
      <c r="F79" s="50"/>
      <c r="G79" s="43" t="s">
        <v>259</v>
      </c>
      <c r="H79" s="26" t="s">
        <v>80</v>
      </c>
      <c r="I79" s="44" t="s">
        <v>8</v>
      </c>
      <c r="J79" s="135"/>
      <c r="K79" s="11"/>
    </row>
    <row r="80" spans="1:11" s="10" customFormat="1" ht="24.9" customHeight="1" x14ac:dyDescent="0.25">
      <c r="A80" s="12">
        <f>VALUE(C80)</f>
        <v>49.8</v>
      </c>
      <c r="B80" s="120">
        <f>RANK(A80,$A$4:$A$105,1)</f>
        <v>39</v>
      </c>
      <c r="C80" s="109" t="s">
        <v>912</v>
      </c>
      <c r="D80" s="30" t="s">
        <v>2</v>
      </c>
      <c r="E80" s="25">
        <v>6</v>
      </c>
      <c r="F80" s="19" t="s">
        <v>913</v>
      </c>
      <c r="G80" s="20" t="s">
        <v>817</v>
      </c>
      <c r="H80" s="20" t="s">
        <v>844</v>
      </c>
      <c r="I80" s="21" t="s">
        <v>829</v>
      </c>
      <c r="J80" s="134"/>
      <c r="K80" s="11"/>
    </row>
    <row r="81" spans="1:11" s="10" customFormat="1" ht="17.25" customHeight="1" x14ac:dyDescent="0.25">
      <c r="A81" s="12"/>
      <c r="B81" s="121"/>
      <c r="C81" s="110"/>
      <c r="D81" s="39"/>
      <c r="E81" s="38"/>
      <c r="F81" s="50"/>
      <c r="G81" s="43" t="s">
        <v>244</v>
      </c>
      <c r="H81" s="26" t="s">
        <v>63</v>
      </c>
      <c r="I81" s="44" t="s">
        <v>130</v>
      </c>
      <c r="J81" s="135"/>
      <c r="K81" s="11"/>
    </row>
    <row r="82" spans="1:11" s="10" customFormat="1" ht="24.9" customHeight="1" x14ac:dyDescent="0.25">
      <c r="A82" s="12">
        <f>VALUE(C82)</f>
        <v>49.81</v>
      </c>
      <c r="B82" s="120">
        <f>RANK(A82,$A$4:$A$105,1)</f>
        <v>40</v>
      </c>
      <c r="C82" s="109" t="s">
        <v>914</v>
      </c>
      <c r="D82" s="30" t="s">
        <v>61</v>
      </c>
      <c r="E82" s="25">
        <v>5</v>
      </c>
      <c r="F82" s="19" t="s">
        <v>915</v>
      </c>
      <c r="G82" s="20" t="s">
        <v>916</v>
      </c>
      <c r="H82" s="20" t="s">
        <v>917</v>
      </c>
      <c r="I82" s="21" t="s">
        <v>918</v>
      </c>
      <c r="J82" s="134"/>
      <c r="K82" s="11"/>
    </row>
    <row r="83" spans="1:11" s="10" customFormat="1" ht="17.25" customHeight="1" x14ac:dyDescent="0.25">
      <c r="A83" s="12"/>
      <c r="B83" s="121"/>
      <c r="C83" s="110"/>
      <c r="D83" s="39"/>
      <c r="E83" s="38"/>
      <c r="F83" s="50"/>
      <c r="G83" s="43" t="s">
        <v>235</v>
      </c>
      <c r="H83" s="26" t="s">
        <v>83</v>
      </c>
      <c r="I83" s="44" t="s">
        <v>130</v>
      </c>
      <c r="J83" s="135"/>
      <c r="K83" s="11"/>
    </row>
    <row r="84" spans="1:11" s="10" customFormat="1" ht="24.9" customHeight="1" x14ac:dyDescent="0.25">
      <c r="A84" s="12">
        <f>VALUE(C84)</f>
        <v>49.82</v>
      </c>
      <c r="B84" s="120">
        <f>RANK(A84,$A$4:$A$105,1)</f>
        <v>41</v>
      </c>
      <c r="C84" s="109" t="s">
        <v>919</v>
      </c>
      <c r="D84" s="30" t="s">
        <v>52</v>
      </c>
      <c r="E84" s="25">
        <v>6</v>
      </c>
      <c r="F84" s="19" t="s">
        <v>920</v>
      </c>
      <c r="G84" s="20" t="s">
        <v>921</v>
      </c>
      <c r="H84" s="20" t="s">
        <v>922</v>
      </c>
      <c r="I84" s="21" t="s">
        <v>923</v>
      </c>
      <c r="J84" s="134"/>
      <c r="K84" s="11"/>
    </row>
    <row r="85" spans="1:11" s="10" customFormat="1" ht="17.25" customHeight="1" x14ac:dyDescent="0.25">
      <c r="A85" s="12"/>
      <c r="B85" s="121"/>
      <c r="C85" s="110"/>
      <c r="D85" s="39"/>
      <c r="E85" s="38"/>
      <c r="F85" s="50"/>
      <c r="G85" s="43" t="s">
        <v>204</v>
      </c>
      <c r="H85" s="26" t="s">
        <v>48</v>
      </c>
      <c r="I85" s="44" t="s">
        <v>8</v>
      </c>
      <c r="J85" s="135"/>
      <c r="K85" s="11"/>
    </row>
    <row r="86" spans="1:11" s="10" customFormat="1" ht="24.9" customHeight="1" x14ac:dyDescent="0.25">
      <c r="A86" s="12">
        <f>VALUE(C86)</f>
        <v>49.84</v>
      </c>
      <c r="B86" s="120">
        <f>RANK(A86,$A$4:$A$105,1)</f>
        <v>42</v>
      </c>
      <c r="C86" s="109" t="s">
        <v>924</v>
      </c>
      <c r="D86" s="30" t="s">
        <v>853</v>
      </c>
      <c r="E86" s="25">
        <v>1</v>
      </c>
      <c r="F86" s="19" t="s">
        <v>856</v>
      </c>
      <c r="G86" s="20" t="s">
        <v>855</v>
      </c>
      <c r="H86" s="20" t="s">
        <v>859</v>
      </c>
      <c r="I86" s="21" t="s">
        <v>857</v>
      </c>
      <c r="J86" s="134"/>
      <c r="K86" s="11"/>
    </row>
    <row r="87" spans="1:11" s="10" customFormat="1" ht="17.25" customHeight="1" x14ac:dyDescent="0.25">
      <c r="A87" s="12"/>
      <c r="B87" s="121"/>
      <c r="C87" s="110"/>
      <c r="D87" s="39"/>
      <c r="E87" s="38"/>
      <c r="F87" s="50"/>
      <c r="G87" s="31" t="s">
        <v>925</v>
      </c>
      <c r="H87" s="26" t="s">
        <v>926</v>
      </c>
      <c r="I87" s="44" t="s">
        <v>102</v>
      </c>
      <c r="J87" s="135"/>
      <c r="K87" s="11"/>
    </row>
    <row r="88" spans="1:11" s="10" customFormat="1" ht="24.9" customHeight="1" x14ac:dyDescent="0.25">
      <c r="A88" s="12">
        <f>VALUE(C88)</f>
        <v>49.87</v>
      </c>
      <c r="B88" s="120">
        <f>RANK(A88,$A$4:$A$105,1)</f>
        <v>43</v>
      </c>
      <c r="C88" s="111" t="s">
        <v>927</v>
      </c>
      <c r="D88" s="56" t="s">
        <v>60</v>
      </c>
      <c r="E88" s="27">
        <v>5</v>
      </c>
      <c r="F88" s="19" t="s">
        <v>928</v>
      </c>
      <c r="G88" s="20" t="s">
        <v>929</v>
      </c>
      <c r="H88" s="20" t="s">
        <v>930</v>
      </c>
      <c r="I88" s="21" t="s">
        <v>931</v>
      </c>
      <c r="J88" s="134"/>
      <c r="K88" s="11"/>
    </row>
    <row r="89" spans="1:11" s="10" customFormat="1" ht="17.25" customHeight="1" x14ac:dyDescent="0.25">
      <c r="A89" s="12"/>
      <c r="B89" s="121"/>
      <c r="C89" s="110"/>
      <c r="D89" s="39"/>
      <c r="E89" s="38"/>
      <c r="F89" s="50"/>
      <c r="G89" s="46" t="s">
        <v>204</v>
      </c>
      <c r="H89" s="47" t="s">
        <v>48</v>
      </c>
      <c r="I89" s="42" t="s">
        <v>8</v>
      </c>
      <c r="J89" s="135"/>
      <c r="K89" s="11"/>
    </row>
    <row r="90" spans="1:11" s="10" customFormat="1" ht="24.9" customHeight="1" x14ac:dyDescent="0.25">
      <c r="A90" s="12">
        <f>VALUE(C90)</f>
        <v>49.93</v>
      </c>
      <c r="B90" s="120">
        <f>RANK(A90,$A$4:$A$105,1)</f>
        <v>44</v>
      </c>
      <c r="C90" s="109" t="s">
        <v>179</v>
      </c>
      <c r="D90" s="29" t="s">
        <v>7</v>
      </c>
      <c r="E90" s="18">
        <v>1</v>
      </c>
      <c r="F90" s="19" t="s">
        <v>932</v>
      </c>
      <c r="G90" s="20" t="s">
        <v>840</v>
      </c>
      <c r="H90" s="20" t="s">
        <v>886</v>
      </c>
      <c r="I90" s="21" t="s">
        <v>933</v>
      </c>
      <c r="J90" s="134"/>
      <c r="K90" s="11"/>
    </row>
    <row r="91" spans="1:11" s="10" customFormat="1" ht="17.25" customHeight="1" x14ac:dyDescent="0.25">
      <c r="A91" s="12"/>
      <c r="B91" s="121"/>
      <c r="C91" s="110"/>
      <c r="D91" s="39"/>
      <c r="E91" s="38"/>
      <c r="F91" s="50"/>
      <c r="G91" s="31" t="s">
        <v>351</v>
      </c>
      <c r="H91" s="45" t="s">
        <v>83</v>
      </c>
      <c r="I91" s="44" t="s">
        <v>102</v>
      </c>
      <c r="J91" s="135"/>
      <c r="K91" s="11"/>
    </row>
    <row r="92" spans="1:11" s="10" customFormat="1" ht="24.9" customHeight="1" x14ac:dyDescent="0.25">
      <c r="A92" s="12">
        <f>VALUE(C92)</f>
        <v>49.96</v>
      </c>
      <c r="B92" s="120">
        <f>RANK(A92,$A$4:$A$105,1)</f>
        <v>45</v>
      </c>
      <c r="C92" s="109" t="s">
        <v>934</v>
      </c>
      <c r="D92" s="30" t="s">
        <v>35</v>
      </c>
      <c r="E92" s="25">
        <v>2</v>
      </c>
      <c r="F92" s="19" t="s">
        <v>935</v>
      </c>
      <c r="G92" s="20" t="s">
        <v>936</v>
      </c>
      <c r="H92" s="20" t="s">
        <v>937</v>
      </c>
      <c r="I92" s="21" t="s">
        <v>938</v>
      </c>
      <c r="J92" s="134"/>
      <c r="K92" s="11"/>
    </row>
    <row r="93" spans="1:11" s="10" customFormat="1" ht="17.25" customHeight="1" x14ac:dyDescent="0.25">
      <c r="A93" s="12"/>
      <c r="B93" s="121"/>
      <c r="C93" s="110"/>
      <c r="D93" s="39"/>
      <c r="E93" s="38"/>
      <c r="F93" s="50"/>
      <c r="G93" s="43" t="s">
        <v>204</v>
      </c>
      <c r="H93" s="45" t="s">
        <v>48</v>
      </c>
      <c r="I93" s="44" t="s">
        <v>8</v>
      </c>
      <c r="J93" s="135"/>
      <c r="K93" s="11"/>
    </row>
    <row r="94" spans="1:11" s="10" customFormat="1" ht="24.9" customHeight="1" x14ac:dyDescent="0.25">
      <c r="A94" s="12">
        <f>VALUE(C94)</f>
        <v>50.03</v>
      </c>
      <c r="B94" s="120">
        <f>RANK(A94,$A$4:$A$105,1)</f>
        <v>46</v>
      </c>
      <c r="C94" s="109" t="s">
        <v>122</v>
      </c>
      <c r="D94" s="30" t="s">
        <v>7</v>
      </c>
      <c r="E94" s="18">
        <v>1</v>
      </c>
      <c r="F94" s="19" t="s">
        <v>838</v>
      </c>
      <c r="G94" s="20" t="s">
        <v>812</v>
      </c>
      <c r="H94" s="20" t="s">
        <v>939</v>
      </c>
      <c r="I94" s="21" t="s">
        <v>933</v>
      </c>
      <c r="J94" s="134"/>
      <c r="K94" s="11"/>
    </row>
    <row r="95" spans="1:11" s="10" customFormat="1" ht="17.25" customHeight="1" x14ac:dyDescent="0.25">
      <c r="A95" s="12"/>
      <c r="B95" s="121"/>
      <c r="C95" s="110"/>
      <c r="D95" s="39"/>
      <c r="E95" s="38"/>
      <c r="F95" s="50"/>
      <c r="G95" s="52" t="s">
        <v>465</v>
      </c>
      <c r="H95" s="45" t="s">
        <v>63</v>
      </c>
      <c r="I95" s="44" t="s">
        <v>102</v>
      </c>
      <c r="J95" s="135"/>
      <c r="K95" s="11"/>
    </row>
    <row r="96" spans="1:11" s="10" customFormat="1" ht="24.9" customHeight="1" x14ac:dyDescent="0.25">
      <c r="A96" s="12">
        <f>VALUE(C96)</f>
        <v>50.06</v>
      </c>
      <c r="B96" s="120">
        <f>RANK(A96,$A$4:$A$105,1)</f>
        <v>47</v>
      </c>
      <c r="C96" s="109" t="s">
        <v>940</v>
      </c>
      <c r="D96" s="30" t="s">
        <v>138</v>
      </c>
      <c r="E96" s="25">
        <v>6</v>
      </c>
      <c r="F96" s="19" t="s">
        <v>882</v>
      </c>
      <c r="G96" s="20" t="s">
        <v>884</v>
      </c>
      <c r="H96" s="20" t="s">
        <v>941</v>
      </c>
      <c r="I96" s="21" t="s">
        <v>883</v>
      </c>
      <c r="J96" s="134"/>
      <c r="K96" s="11"/>
    </row>
    <row r="97" spans="1:11" s="10" customFormat="1" ht="17.25" customHeight="1" x14ac:dyDescent="0.25">
      <c r="A97" s="12"/>
      <c r="B97" s="121"/>
      <c r="C97" s="110"/>
      <c r="D97" s="39"/>
      <c r="E97" s="38"/>
      <c r="F97" s="50"/>
      <c r="G97" s="43" t="s">
        <v>231</v>
      </c>
      <c r="H97" s="26" t="s">
        <v>79</v>
      </c>
      <c r="I97" s="44" t="s">
        <v>8</v>
      </c>
      <c r="J97" s="135"/>
      <c r="K97" s="11"/>
    </row>
    <row r="98" spans="1:11" s="10" customFormat="1" ht="24.9" customHeight="1" x14ac:dyDescent="0.25">
      <c r="A98" s="12">
        <f>VALUE(C98)</f>
        <v>50.07</v>
      </c>
      <c r="B98" s="120">
        <f>RANK(A98,$A$4:$A$105,1)</f>
        <v>48</v>
      </c>
      <c r="C98" s="109" t="s">
        <v>942</v>
      </c>
      <c r="D98" s="30" t="s">
        <v>68</v>
      </c>
      <c r="E98" s="25">
        <v>4</v>
      </c>
      <c r="F98" s="19" t="s">
        <v>943</v>
      </c>
      <c r="G98" s="20" t="s">
        <v>944</v>
      </c>
      <c r="H98" s="20" t="s">
        <v>945</v>
      </c>
      <c r="I98" s="21" t="s">
        <v>946</v>
      </c>
      <c r="J98" s="134"/>
      <c r="K98" s="11"/>
    </row>
    <row r="99" spans="1:11" s="10" customFormat="1" ht="17.25" customHeight="1" x14ac:dyDescent="0.25">
      <c r="A99" s="12"/>
      <c r="B99" s="121"/>
      <c r="C99" s="110"/>
      <c r="D99" s="39"/>
      <c r="E99" s="38"/>
      <c r="F99" s="50"/>
      <c r="G99" s="43" t="s">
        <v>204</v>
      </c>
      <c r="H99" s="26" t="s">
        <v>48</v>
      </c>
      <c r="I99" s="44" t="s">
        <v>8</v>
      </c>
      <c r="J99" s="135"/>
      <c r="K99" s="11"/>
    </row>
    <row r="100" spans="1:11" s="10" customFormat="1" ht="24.9" customHeight="1" x14ac:dyDescent="0.25">
      <c r="A100" s="12">
        <f>VALUE(C100)</f>
        <v>50.18</v>
      </c>
      <c r="B100" s="120">
        <f>RANK(A100,$A$4:$A$105,1)</f>
        <v>49</v>
      </c>
      <c r="C100" s="109" t="s">
        <v>947</v>
      </c>
      <c r="D100" s="30" t="s">
        <v>14</v>
      </c>
      <c r="E100" s="25">
        <v>6</v>
      </c>
      <c r="F100" s="19" t="s">
        <v>948</v>
      </c>
      <c r="G100" s="20" t="s">
        <v>949</v>
      </c>
      <c r="H100" s="20" t="s">
        <v>950</v>
      </c>
      <c r="I100" s="21" t="s">
        <v>951</v>
      </c>
      <c r="J100" s="134"/>
      <c r="K100" s="11"/>
    </row>
    <row r="101" spans="1:11" s="10" customFormat="1" ht="17.25" customHeight="1" x14ac:dyDescent="0.25">
      <c r="A101" s="12"/>
      <c r="B101" s="121"/>
      <c r="C101" s="110"/>
      <c r="D101" s="39"/>
      <c r="E101" s="38"/>
      <c r="F101" s="50"/>
      <c r="G101" s="31" t="s">
        <v>255</v>
      </c>
      <c r="H101" s="26" t="s">
        <v>84</v>
      </c>
      <c r="I101" s="44" t="s">
        <v>130</v>
      </c>
      <c r="J101" s="135"/>
      <c r="K101" s="11"/>
    </row>
    <row r="102" spans="1:11" s="10" customFormat="1" ht="24.9" customHeight="1" x14ac:dyDescent="0.25">
      <c r="A102" s="12">
        <f>VALUE(C102)</f>
        <v>50.22</v>
      </c>
      <c r="B102" s="120">
        <f>RANK(A102,$A$4:$A$105,1)</f>
        <v>50</v>
      </c>
      <c r="C102" s="112" t="s">
        <v>952</v>
      </c>
      <c r="D102" s="57" t="s">
        <v>68</v>
      </c>
      <c r="E102" s="32">
        <v>4</v>
      </c>
      <c r="F102" s="19" t="s">
        <v>943</v>
      </c>
      <c r="G102" s="20" t="s">
        <v>953</v>
      </c>
      <c r="H102" s="20" t="s">
        <v>954</v>
      </c>
      <c r="I102" s="21" t="s">
        <v>944</v>
      </c>
      <c r="J102" s="134"/>
      <c r="K102" s="11"/>
    </row>
    <row r="103" spans="1:11" s="10" customFormat="1" ht="17.25" customHeight="1" x14ac:dyDescent="0.25">
      <c r="A103" s="12"/>
      <c r="B103" s="121"/>
      <c r="C103" s="110"/>
      <c r="D103" s="39"/>
      <c r="E103" s="38"/>
      <c r="F103" s="50"/>
      <c r="G103" s="33" t="s">
        <v>231</v>
      </c>
      <c r="H103" s="34" t="s">
        <v>79</v>
      </c>
      <c r="I103" s="35" t="s">
        <v>8</v>
      </c>
      <c r="J103" s="135"/>
      <c r="K103" s="11"/>
    </row>
    <row r="104" spans="1:11" s="10" customFormat="1" ht="24.9" customHeight="1" x14ac:dyDescent="0.25">
      <c r="A104" s="12">
        <f>VALUE(C104)</f>
        <v>50.22</v>
      </c>
      <c r="B104" s="120">
        <f>RANK(A104,$A$4:$A$105,1)</f>
        <v>50</v>
      </c>
      <c r="C104" s="112" t="s">
        <v>952</v>
      </c>
      <c r="D104" s="57" t="s">
        <v>54</v>
      </c>
      <c r="E104" s="32">
        <v>5</v>
      </c>
      <c r="F104" s="19" t="s">
        <v>955</v>
      </c>
      <c r="G104" s="20" t="s">
        <v>956</v>
      </c>
      <c r="H104" s="20" t="s">
        <v>957</v>
      </c>
      <c r="I104" s="21" t="s">
        <v>958</v>
      </c>
      <c r="J104" s="134"/>
      <c r="K104" s="11"/>
    </row>
    <row r="105" spans="1:11" s="10" customFormat="1" ht="17.25" customHeight="1" x14ac:dyDescent="0.25">
      <c r="A105" s="12"/>
      <c r="B105" s="121"/>
      <c r="C105" s="110"/>
      <c r="D105" s="39"/>
      <c r="E105" s="38"/>
      <c r="F105" s="50"/>
      <c r="G105" s="33" t="s">
        <v>235</v>
      </c>
      <c r="H105" s="34" t="s">
        <v>83</v>
      </c>
      <c r="I105" s="35" t="s">
        <v>130</v>
      </c>
      <c r="J105" s="135"/>
      <c r="K105" s="11"/>
    </row>
    <row r="106" spans="1:11" ht="24.9" customHeight="1" x14ac:dyDescent="0.25">
      <c r="A106" s="12"/>
      <c r="B106" s="78"/>
      <c r="D106" s="130" t="s">
        <v>25</v>
      </c>
      <c r="E106" s="130"/>
      <c r="F106" s="130"/>
      <c r="G106" s="130"/>
      <c r="H106" s="130"/>
      <c r="I106" s="130"/>
    </row>
    <row r="107" spans="1:11" ht="23.25" customHeight="1" x14ac:dyDescent="0.25">
      <c r="A107" s="12"/>
      <c r="B107" s="79"/>
      <c r="D107" s="131"/>
      <c r="E107" s="131"/>
      <c r="F107" s="131"/>
      <c r="G107" s="131"/>
      <c r="H107" s="131"/>
      <c r="I107" s="131"/>
    </row>
    <row r="108" spans="1:11" ht="23.25" customHeight="1" x14ac:dyDescent="0.25">
      <c r="A108" s="12"/>
      <c r="D108" s="148"/>
      <c r="E108" s="148"/>
      <c r="F108" s="148"/>
      <c r="G108" s="148"/>
      <c r="H108" s="148"/>
      <c r="I108" s="148"/>
    </row>
    <row r="109" spans="1:11" ht="23.25" customHeight="1" x14ac:dyDescent="0.25">
      <c r="A109" s="12">
        <f>VALUE(C109)</f>
        <v>50.23</v>
      </c>
      <c r="B109" s="120">
        <f>RANK(A109,$A$4:$A$126,1)</f>
        <v>52</v>
      </c>
      <c r="C109" s="60" t="s">
        <v>180</v>
      </c>
      <c r="D109" s="57" t="s">
        <v>13</v>
      </c>
      <c r="E109" s="32">
        <v>1</v>
      </c>
      <c r="F109" s="19" t="s">
        <v>959</v>
      </c>
      <c r="G109" s="20" t="s">
        <v>960</v>
      </c>
      <c r="H109" s="20" t="s">
        <v>891</v>
      </c>
      <c r="I109" s="21" t="s">
        <v>892</v>
      </c>
    </row>
    <row r="110" spans="1:11" ht="23.25" customHeight="1" x14ac:dyDescent="0.25">
      <c r="A110" s="12"/>
      <c r="B110" s="121"/>
      <c r="C110" s="22"/>
      <c r="D110" s="39"/>
      <c r="E110" s="38"/>
      <c r="F110" s="50"/>
      <c r="G110" s="88" t="s">
        <v>231</v>
      </c>
      <c r="H110" s="74" t="s">
        <v>79</v>
      </c>
      <c r="I110" s="35" t="s">
        <v>8</v>
      </c>
    </row>
    <row r="111" spans="1:11" ht="23.25" customHeight="1" x14ac:dyDescent="0.25">
      <c r="A111" s="12">
        <f>VALUE(C111)</f>
        <v>50.26</v>
      </c>
      <c r="B111" s="120">
        <f>RANK(A111,$A$4:$A$126,1)</f>
        <v>53</v>
      </c>
      <c r="C111" s="60" t="s">
        <v>961</v>
      </c>
      <c r="D111" s="57" t="s">
        <v>853</v>
      </c>
      <c r="E111" s="32">
        <v>1</v>
      </c>
      <c r="F111" s="19" t="s">
        <v>854</v>
      </c>
      <c r="G111" s="20" t="s">
        <v>855</v>
      </c>
      <c r="H111" s="20" t="s">
        <v>856</v>
      </c>
      <c r="I111" s="21" t="s">
        <v>857</v>
      </c>
    </row>
    <row r="112" spans="1:11" ht="23.25" customHeight="1" x14ac:dyDescent="0.25">
      <c r="A112" s="12"/>
      <c r="B112" s="121"/>
      <c r="C112" s="22"/>
      <c r="D112" s="39"/>
      <c r="E112" s="38"/>
      <c r="F112" s="50"/>
      <c r="G112" s="33" t="s">
        <v>962</v>
      </c>
      <c r="H112" s="34" t="s">
        <v>131</v>
      </c>
      <c r="I112" s="35" t="s">
        <v>11</v>
      </c>
    </row>
    <row r="113" spans="1:9" ht="23.25" customHeight="1" x14ac:dyDescent="0.25">
      <c r="A113" s="12">
        <f>VALUE(C113)</f>
        <v>50.27</v>
      </c>
      <c r="B113" s="120">
        <f>RANK(A113,$A$4:$A$126,1)</f>
        <v>54</v>
      </c>
      <c r="C113" s="60" t="s">
        <v>181</v>
      </c>
      <c r="D113" s="57" t="s">
        <v>121</v>
      </c>
      <c r="E113" s="32">
        <v>2</v>
      </c>
      <c r="F113" s="19" t="s">
        <v>897</v>
      </c>
      <c r="G113" s="20" t="s">
        <v>898</v>
      </c>
      <c r="H113" s="20" t="s">
        <v>963</v>
      </c>
      <c r="I113" s="21" t="s">
        <v>964</v>
      </c>
    </row>
    <row r="114" spans="1:9" ht="23.25" customHeight="1" x14ac:dyDescent="0.25">
      <c r="A114" s="12"/>
      <c r="B114" s="121"/>
      <c r="C114" s="22"/>
      <c r="D114" s="39"/>
      <c r="E114" s="38"/>
      <c r="F114" s="50"/>
      <c r="G114" s="33" t="s">
        <v>204</v>
      </c>
      <c r="H114" s="34" t="s">
        <v>48</v>
      </c>
      <c r="I114" s="35" t="s">
        <v>8</v>
      </c>
    </row>
    <row r="115" spans="1:9" ht="23.25" customHeight="1" x14ac:dyDescent="0.25">
      <c r="A115" s="12">
        <f>VALUE(C115)</f>
        <v>50.28</v>
      </c>
      <c r="B115" s="120">
        <f>RANK(A115,$A$4:$A$126,1)</f>
        <v>55</v>
      </c>
      <c r="C115" s="60" t="s">
        <v>965</v>
      </c>
      <c r="D115" s="57" t="s">
        <v>138</v>
      </c>
      <c r="E115" s="32">
        <v>6</v>
      </c>
      <c r="F115" s="19" t="s">
        <v>881</v>
      </c>
      <c r="G115" s="20" t="s">
        <v>882</v>
      </c>
      <c r="H115" s="20" t="s">
        <v>883</v>
      </c>
      <c r="I115" s="21" t="s">
        <v>941</v>
      </c>
    </row>
    <row r="116" spans="1:9" ht="23.25" customHeight="1" x14ac:dyDescent="0.25">
      <c r="A116" s="12"/>
      <c r="B116" s="121"/>
      <c r="C116" s="22"/>
      <c r="D116" s="39"/>
      <c r="E116" s="38"/>
      <c r="F116" s="50"/>
      <c r="G116" s="33" t="s">
        <v>159</v>
      </c>
      <c r="H116" s="34" t="s">
        <v>63</v>
      </c>
      <c r="I116" s="35" t="s">
        <v>130</v>
      </c>
    </row>
    <row r="117" spans="1:9" ht="23.25" customHeight="1" x14ac:dyDescent="0.25">
      <c r="A117" s="12">
        <f>VALUE(C117)</f>
        <v>50.29</v>
      </c>
      <c r="B117" s="120">
        <f>RANK(A117,$A$4:$A$126,1)</f>
        <v>56</v>
      </c>
      <c r="C117" s="60" t="s">
        <v>966</v>
      </c>
      <c r="D117" s="57" t="s">
        <v>60</v>
      </c>
      <c r="E117" s="32">
        <v>5</v>
      </c>
      <c r="F117" s="19" t="s">
        <v>928</v>
      </c>
      <c r="G117" s="20" t="s">
        <v>929</v>
      </c>
      <c r="H117" s="20" t="s">
        <v>930</v>
      </c>
      <c r="I117" s="21" t="s">
        <v>967</v>
      </c>
    </row>
    <row r="118" spans="1:9" ht="23.25" customHeight="1" x14ac:dyDescent="0.25">
      <c r="A118" s="12"/>
      <c r="B118" s="121"/>
      <c r="C118" s="22"/>
      <c r="D118" s="39"/>
      <c r="E118" s="38"/>
      <c r="F118" s="50"/>
      <c r="G118" s="33" t="s">
        <v>282</v>
      </c>
      <c r="H118" s="34" t="s">
        <v>34</v>
      </c>
      <c r="I118" s="35" t="s">
        <v>130</v>
      </c>
    </row>
    <row r="119" spans="1:9" ht="23.25" customHeight="1" x14ac:dyDescent="0.25">
      <c r="A119" s="12"/>
      <c r="B119" s="120"/>
      <c r="C119" s="60"/>
      <c r="D119" s="57"/>
      <c r="E119" s="32"/>
      <c r="F119" s="19"/>
      <c r="G119" s="20"/>
      <c r="H119" s="20"/>
      <c r="I119" s="21"/>
    </row>
    <row r="120" spans="1:9" ht="23.25" customHeight="1" x14ac:dyDescent="0.25">
      <c r="A120" s="12"/>
      <c r="B120" s="121"/>
      <c r="C120" s="22"/>
      <c r="D120" s="39"/>
      <c r="E120" s="38"/>
      <c r="F120" s="50"/>
      <c r="G120" s="33"/>
      <c r="H120" s="34"/>
      <c r="I120" s="35"/>
    </row>
    <row r="121" spans="1:9" ht="23.25" customHeight="1" x14ac:dyDescent="0.25">
      <c r="A121" s="12"/>
      <c r="B121" s="120"/>
      <c r="C121" s="60"/>
      <c r="D121" s="57"/>
      <c r="E121" s="32"/>
      <c r="F121" s="19"/>
      <c r="G121" s="20"/>
      <c r="H121" s="20"/>
      <c r="I121" s="21"/>
    </row>
    <row r="122" spans="1:9" ht="23.25" customHeight="1" x14ac:dyDescent="0.25">
      <c r="A122" s="12"/>
      <c r="B122" s="121"/>
      <c r="C122" s="22"/>
      <c r="D122" s="39"/>
      <c r="E122" s="38"/>
      <c r="F122" s="50"/>
      <c r="G122" s="33"/>
      <c r="H122" s="34"/>
      <c r="I122" s="35"/>
    </row>
    <row r="123" spans="1:9" ht="23.25" customHeight="1" x14ac:dyDescent="0.25">
      <c r="A123" s="12"/>
      <c r="B123" s="120"/>
      <c r="C123" s="60"/>
      <c r="D123" s="57"/>
      <c r="E123" s="32"/>
      <c r="F123" s="19"/>
      <c r="G123" s="20"/>
      <c r="H123" s="20"/>
      <c r="I123" s="21"/>
    </row>
    <row r="124" spans="1:9" ht="23.25" customHeight="1" x14ac:dyDescent="0.25">
      <c r="A124" s="12"/>
      <c r="B124" s="121"/>
      <c r="C124" s="22"/>
      <c r="D124" s="39"/>
      <c r="E124" s="38"/>
      <c r="F124" s="50"/>
      <c r="G124" s="33"/>
      <c r="H124" s="34"/>
      <c r="I124" s="35"/>
    </row>
    <row r="125" spans="1:9" ht="23.25" customHeight="1" x14ac:dyDescent="0.25">
      <c r="A125" s="12"/>
      <c r="B125" s="120"/>
      <c r="C125" s="60"/>
      <c r="D125" s="57"/>
      <c r="E125" s="32"/>
      <c r="F125" s="19"/>
      <c r="G125" s="20"/>
      <c r="H125" s="20"/>
      <c r="I125" s="21"/>
    </row>
    <row r="126" spans="1:9" ht="23.25" customHeight="1" x14ac:dyDescent="0.25">
      <c r="A126" s="12"/>
      <c r="B126" s="121"/>
      <c r="C126" s="22"/>
      <c r="D126" s="39"/>
      <c r="E126" s="38"/>
      <c r="F126" s="50"/>
      <c r="G126" s="33"/>
      <c r="H126" s="34"/>
      <c r="I126" s="35"/>
    </row>
    <row r="127" spans="1:9" ht="23.25" customHeight="1" x14ac:dyDescent="0.25">
      <c r="B127" s="120"/>
      <c r="C127" s="60"/>
      <c r="D127" s="57"/>
      <c r="E127" s="32"/>
      <c r="F127" s="19"/>
      <c r="G127" s="20"/>
      <c r="H127" s="20"/>
      <c r="I127" s="21"/>
    </row>
    <row r="128" spans="1:9" ht="23.25" customHeight="1" x14ac:dyDescent="0.25">
      <c r="B128" s="121"/>
      <c r="C128" s="22"/>
      <c r="D128" s="39"/>
      <c r="E128" s="38"/>
      <c r="F128" s="50"/>
      <c r="G128" s="88"/>
      <c r="H128" s="74"/>
      <c r="I128" s="35"/>
    </row>
  </sheetData>
  <mergeCells count="118">
    <mergeCell ref="J104:J105"/>
    <mergeCell ref="J86:J87"/>
    <mergeCell ref="J88:J89"/>
    <mergeCell ref="J90:J91"/>
    <mergeCell ref="J92:J93"/>
    <mergeCell ref="J94:J95"/>
    <mergeCell ref="B90:B91"/>
    <mergeCell ref="B92:B93"/>
    <mergeCell ref="B104:B105"/>
    <mergeCell ref="B94:B95"/>
    <mergeCell ref="B96:B97"/>
    <mergeCell ref="B98:B99"/>
    <mergeCell ref="B100:B101"/>
    <mergeCell ref="J96:J97"/>
    <mergeCell ref="B102:B103"/>
    <mergeCell ref="J102:J103"/>
    <mergeCell ref="J74:J75"/>
    <mergeCell ref="J76:J77"/>
    <mergeCell ref="J78:J79"/>
    <mergeCell ref="J80:J81"/>
    <mergeCell ref="J82:J83"/>
    <mergeCell ref="J84:J85"/>
    <mergeCell ref="J98:J99"/>
    <mergeCell ref="J100:J101"/>
    <mergeCell ref="J56:J57"/>
    <mergeCell ref="J58:J59"/>
    <mergeCell ref="J60:J61"/>
    <mergeCell ref="J62:J63"/>
    <mergeCell ref="J64:J65"/>
    <mergeCell ref="J66:J67"/>
    <mergeCell ref="J68:J69"/>
    <mergeCell ref="J70:J71"/>
    <mergeCell ref="J72:J73"/>
    <mergeCell ref="J38:J39"/>
    <mergeCell ref="J40:J41"/>
    <mergeCell ref="J42:J43"/>
    <mergeCell ref="J44:J45"/>
    <mergeCell ref="J46:J47"/>
    <mergeCell ref="J48:J49"/>
    <mergeCell ref="J50:J51"/>
    <mergeCell ref="J52:J53"/>
    <mergeCell ref="J54:J55"/>
    <mergeCell ref="J20:J21"/>
    <mergeCell ref="J22:J23"/>
    <mergeCell ref="J24:J25"/>
    <mergeCell ref="J26:J27"/>
    <mergeCell ref="J28:J29"/>
    <mergeCell ref="J30:J31"/>
    <mergeCell ref="J32:J33"/>
    <mergeCell ref="J34:J35"/>
    <mergeCell ref="J36:J37"/>
    <mergeCell ref="J2:J3"/>
    <mergeCell ref="J4:J5"/>
    <mergeCell ref="J6:J7"/>
    <mergeCell ref="J8:J9"/>
    <mergeCell ref="J10:J11"/>
    <mergeCell ref="J12:J13"/>
    <mergeCell ref="J14:J15"/>
    <mergeCell ref="J16:J17"/>
    <mergeCell ref="J18:J19"/>
    <mergeCell ref="B2:B3"/>
    <mergeCell ref="C2:C3"/>
    <mergeCell ref="D2:D3"/>
    <mergeCell ref="E2:E3"/>
    <mergeCell ref="B4:B5"/>
    <mergeCell ref="B6:B7"/>
    <mergeCell ref="B26:B27"/>
    <mergeCell ref="B14:B15"/>
    <mergeCell ref="D106:I108"/>
    <mergeCell ref="B24:B25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8:B9"/>
    <mergeCell ref="B10:B11"/>
    <mergeCell ref="B12:B13"/>
    <mergeCell ref="B18:B19"/>
    <mergeCell ref="B20:B21"/>
    <mergeCell ref="B22:B23"/>
    <mergeCell ref="B16:B17"/>
    <mergeCell ref="B64:B65"/>
    <mergeCell ref="B66:B67"/>
    <mergeCell ref="B68:B69"/>
    <mergeCell ref="B70:B71"/>
    <mergeCell ref="B72:B73"/>
    <mergeCell ref="B74:B75"/>
    <mergeCell ref="B52:B53"/>
    <mergeCell ref="B54:B55"/>
    <mergeCell ref="B56:B57"/>
    <mergeCell ref="B58:B59"/>
    <mergeCell ref="B60:B61"/>
    <mergeCell ref="B62:B63"/>
    <mergeCell ref="B88:B89"/>
    <mergeCell ref="B76:B77"/>
    <mergeCell ref="B78:B79"/>
    <mergeCell ref="B80:B81"/>
    <mergeCell ref="B82:B83"/>
    <mergeCell ref="B84:B85"/>
    <mergeCell ref="B86:B87"/>
    <mergeCell ref="B109:B110"/>
    <mergeCell ref="B111:B112"/>
    <mergeCell ref="B113:B114"/>
    <mergeCell ref="B115:B116"/>
    <mergeCell ref="B121:B122"/>
    <mergeCell ref="B123:B124"/>
    <mergeCell ref="B125:B126"/>
    <mergeCell ref="B127:B128"/>
    <mergeCell ref="B117:B118"/>
    <mergeCell ref="B119:B120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scale="70" fitToWidth="2" fitToHeight="2" orientation="portrait" r:id="rId1"/>
  <headerFooter alignWithMargins="0"/>
  <rowBreaks count="1" manualBreakCount="1">
    <brk id="55" min="1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AD125"/>
  <sheetViews>
    <sheetView view="pageBreakPreview" zoomScale="60" zoomScaleNormal="70" workbookViewId="0">
      <selection activeCell="Q12" sqref="Q12"/>
    </sheetView>
  </sheetViews>
  <sheetFormatPr defaultColWidth="11" defaultRowHeight="23.25" customHeight="1" x14ac:dyDescent="0.2"/>
  <cols>
    <col min="1" max="1" width="7.33203125" style="8" customWidth="1"/>
    <col min="2" max="2" width="5.109375" style="13" customWidth="1"/>
    <col min="3" max="3" width="11.33203125" style="8" customWidth="1"/>
    <col min="4" max="4" width="18.21875" style="8" customWidth="1"/>
    <col min="5" max="5" width="4.44140625" style="13" customWidth="1"/>
    <col min="6" max="6" width="20.77734375" style="14" customWidth="1"/>
    <col min="7" max="9" width="20.77734375" style="8" customWidth="1"/>
    <col min="10" max="10" width="7.88671875" style="8" customWidth="1"/>
    <col min="11" max="11" width="9" style="13" customWidth="1"/>
    <col min="12" max="12" width="9" style="8" customWidth="1"/>
    <col min="13" max="13" width="9" style="72" customWidth="1"/>
    <col min="14" max="225" width="9" style="8" customWidth="1"/>
    <col min="226" max="16384" width="11" style="8"/>
  </cols>
  <sheetData>
    <row r="1" spans="1:30" ht="23.25" customHeight="1" x14ac:dyDescent="0.25">
      <c r="A1" s="1" t="s">
        <v>6</v>
      </c>
      <c r="B1" s="2"/>
      <c r="C1" s="3" t="s">
        <v>19</v>
      </c>
      <c r="D1" s="3" t="s">
        <v>42</v>
      </c>
      <c r="F1" s="68" t="s">
        <v>21</v>
      </c>
      <c r="G1" s="7"/>
      <c r="H1" s="7"/>
      <c r="I1" s="4"/>
    </row>
    <row r="2" spans="1:30" s="10" customFormat="1" ht="18.75" customHeight="1" x14ac:dyDescent="0.25">
      <c r="A2" s="9"/>
      <c r="B2" s="145" t="s">
        <v>1</v>
      </c>
      <c r="C2" s="139" t="s">
        <v>43</v>
      </c>
      <c r="D2" s="141" t="s">
        <v>44</v>
      </c>
      <c r="E2" s="128" t="s">
        <v>18</v>
      </c>
      <c r="F2" s="15" t="s">
        <v>36</v>
      </c>
      <c r="G2" s="114" t="s">
        <v>29</v>
      </c>
      <c r="H2" s="114" t="s">
        <v>30</v>
      </c>
      <c r="I2" s="61" t="s">
        <v>37</v>
      </c>
      <c r="J2" s="136" t="s">
        <v>53</v>
      </c>
      <c r="K2" s="11"/>
      <c r="L2" s="8"/>
      <c r="M2" s="72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pans="1:30" s="11" customFormat="1" ht="18.75" customHeight="1" x14ac:dyDescent="0.25">
      <c r="A3" s="11" t="s">
        <v>0</v>
      </c>
      <c r="B3" s="146"/>
      <c r="C3" s="140"/>
      <c r="D3" s="142"/>
      <c r="E3" s="129"/>
      <c r="F3" s="15"/>
      <c r="G3" s="16" t="s">
        <v>15</v>
      </c>
      <c r="H3" s="17" t="s">
        <v>16</v>
      </c>
      <c r="I3" s="62" t="s">
        <v>17</v>
      </c>
      <c r="J3" s="136"/>
      <c r="L3" s="8"/>
      <c r="M3" s="72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spans="1:30" s="10" customFormat="1" ht="25.5" customHeight="1" x14ac:dyDescent="0.25">
      <c r="A4" s="12">
        <f>VALUE(C4)</f>
        <v>45.77</v>
      </c>
      <c r="B4" s="120">
        <f>RANK(A4,$A$4:$A$103,1)</f>
        <v>1</v>
      </c>
      <c r="C4" s="111" t="s">
        <v>799</v>
      </c>
      <c r="D4" s="51" t="s">
        <v>62</v>
      </c>
      <c r="E4" s="27">
        <v>3</v>
      </c>
      <c r="F4" s="19" t="s">
        <v>800</v>
      </c>
      <c r="G4" s="20" t="s">
        <v>801</v>
      </c>
      <c r="H4" s="20" t="s">
        <v>802</v>
      </c>
      <c r="I4" s="21" t="s">
        <v>803</v>
      </c>
      <c r="J4" s="132" t="s">
        <v>123</v>
      </c>
      <c r="K4" s="11"/>
      <c r="M4" s="73"/>
    </row>
    <row r="5" spans="1:30" s="10" customFormat="1" ht="17.25" customHeight="1" x14ac:dyDescent="0.25">
      <c r="A5" s="12"/>
      <c r="B5" s="121"/>
      <c r="C5" s="110"/>
      <c r="D5" s="39"/>
      <c r="E5" s="38"/>
      <c r="F5" s="50"/>
      <c r="G5" s="46" t="s">
        <v>207</v>
      </c>
      <c r="H5" s="47" t="s">
        <v>81</v>
      </c>
      <c r="I5" s="42" t="s">
        <v>8</v>
      </c>
      <c r="J5" s="133"/>
      <c r="K5" s="11"/>
      <c r="L5" s="8"/>
      <c r="M5" s="72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s="10" customFormat="1" ht="25.5" customHeight="1" x14ac:dyDescent="0.25">
      <c r="A6" s="12">
        <f>VALUE(C6)</f>
        <v>46.62</v>
      </c>
      <c r="B6" s="120">
        <f>RANK(A6,$A$4:$A$103,1)</f>
        <v>2</v>
      </c>
      <c r="C6" s="111" t="s">
        <v>806</v>
      </c>
      <c r="D6" s="56" t="s">
        <v>7</v>
      </c>
      <c r="E6" s="27">
        <v>1</v>
      </c>
      <c r="F6" s="19" t="s">
        <v>807</v>
      </c>
      <c r="G6" s="20" t="s">
        <v>808</v>
      </c>
      <c r="H6" s="20" t="s">
        <v>809</v>
      </c>
      <c r="I6" s="21" t="s">
        <v>810</v>
      </c>
      <c r="J6" s="132">
        <v>1</v>
      </c>
      <c r="K6" s="11"/>
      <c r="M6" s="73"/>
    </row>
    <row r="7" spans="1:30" s="10" customFormat="1" ht="17.25" customHeight="1" x14ac:dyDescent="0.25">
      <c r="A7" s="12"/>
      <c r="B7" s="121"/>
      <c r="C7" s="110"/>
      <c r="D7" s="39"/>
      <c r="E7" s="38"/>
      <c r="F7" s="50"/>
      <c r="G7" s="46" t="s">
        <v>207</v>
      </c>
      <c r="H7" s="47" t="s">
        <v>81</v>
      </c>
      <c r="I7" s="42" t="s">
        <v>8</v>
      </c>
      <c r="J7" s="133"/>
      <c r="K7" s="11"/>
      <c r="L7" s="8"/>
      <c r="M7" s="72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0" s="10" customFormat="1" ht="25.5" customHeight="1" x14ac:dyDescent="0.25">
      <c r="A8" s="12">
        <f>VALUE(C8)</f>
        <v>47.81</v>
      </c>
      <c r="B8" s="120">
        <f>RANK(A8,$A$4:$A$103,1)</f>
        <v>3</v>
      </c>
      <c r="C8" s="111" t="s">
        <v>813</v>
      </c>
      <c r="D8" s="51" t="s">
        <v>2</v>
      </c>
      <c r="E8" s="27">
        <v>6</v>
      </c>
      <c r="F8" s="19" t="s">
        <v>814</v>
      </c>
      <c r="G8" s="20" t="s">
        <v>815</v>
      </c>
      <c r="H8" s="20" t="s">
        <v>816</v>
      </c>
      <c r="I8" s="21" t="s">
        <v>817</v>
      </c>
      <c r="J8" s="132">
        <v>2</v>
      </c>
      <c r="K8" s="11"/>
      <c r="M8" s="73"/>
    </row>
    <row r="9" spans="1:30" s="10" customFormat="1" ht="17.25" customHeight="1" x14ac:dyDescent="0.25">
      <c r="A9" s="12"/>
      <c r="B9" s="121"/>
      <c r="C9" s="110"/>
      <c r="D9" s="39"/>
      <c r="E9" s="38"/>
      <c r="F9" s="50"/>
      <c r="G9" s="46" t="s">
        <v>201</v>
      </c>
      <c r="H9" s="47" t="s">
        <v>81</v>
      </c>
      <c r="I9" s="42" t="s">
        <v>8</v>
      </c>
      <c r="J9" s="133"/>
      <c r="K9" s="11"/>
      <c r="L9" s="8"/>
      <c r="M9" s="72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spans="1:30" s="10" customFormat="1" ht="25.5" customHeight="1" x14ac:dyDescent="0.25">
      <c r="A10" s="12">
        <f>VALUE(C10)</f>
        <v>47.9</v>
      </c>
      <c r="B10" s="120">
        <f>RANK(A10,$A$4:$A$103,1)</f>
        <v>4</v>
      </c>
      <c r="C10" s="111" t="s">
        <v>818</v>
      </c>
      <c r="D10" s="56" t="s">
        <v>26</v>
      </c>
      <c r="E10" s="27">
        <v>4</v>
      </c>
      <c r="F10" s="19" t="s">
        <v>819</v>
      </c>
      <c r="G10" s="20" t="s">
        <v>820</v>
      </c>
      <c r="H10" s="20" t="s">
        <v>821</v>
      </c>
      <c r="I10" s="21" t="s">
        <v>822</v>
      </c>
      <c r="J10" s="132"/>
      <c r="K10" s="11"/>
      <c r="M10" s="73"/>
    </row>
    <row r="11" spans="1:30" s="10" customFormat="1" ht="17.25" customHeight="1" x14ac:dyDescent="0.25">
      <c r="A11" s="12"/>
      <c r="B11" s="121"/>
      <c r="C11" s="110"/>
      <c r="D11" s="39"/>
      <c r="E11" s="38"/>
      <c r="F11" s="50"/>
      <c r="G11" s="46" t="s">
        <v>201</v>
      </c>
      <c r="H11" s="47" t="s">
        <v>81</v>
      </c>
      <c r="I11" s="42" t="s">
        <v>8</v>
      </c>
      <c r="J11" s="133"/>
      <c r="K11" s="11"/>
      <c r="L11" s="8"/>
      <c r="M11" s="72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</row>
    <row r="12" spans="1:30" s="10" customFormat="1" ht="25.5" customHeight="1" x14ac:dyDescent="0.25">
      <c r="A12" s="12">
        <f>VALUE(C12)</f>
        <v>47.92</v>
      </c>
      <c r="B12" s="120">
        <f>RANK(A12,$A$4:$A$103,1)</f>
        <v>5</v>
      </c>
      <c r="C12" s="109" t="s">
        <v>823</v>
      </c>
      <c r="D12" s="30" t="s">
        <v>58</v>
      </c>
      <c r="E12" s="18">
        <v>1</v>
      </c>
      <c r="F12" s="19" t="s">
        <v>824</v>
      </c>
      <c r="G12" s="20" t="s">
        <v>825</v>
      </c>
      <c r="H12" s="20" t="s">
        <v>826</v>
      </c>
      <c r="I12" s="21" t="s">
        <v>827</v>
      </c>
      <c r="J12" s="132"/>
      <c r="K12" s="11"/>
      <c r="M12" s="73"/>
    </row>
    <row r="13" spans="1:30" s="10" customFormat="1" ht="17.25" customHeight="1" x14ac:dyDescent="0.25">
      <c r="A13" s="12"/>
      <c r="B13" s="121"/>
      <c r="C13" s="110"/>
      <c r="D13" s="39"/>
      <c r="E13" s="38"/>
      <c r="F13" s="50"/>
      <c r="G13" s="43" t="s">
        <v>228</v>
      </c>
      <c r="H13" s="45" t="s">
        <v>79</v>
      </c>
      <c r="I13" s="44" t="s">
        <v>8</v>
      </c>
      <c r="J13" s="133"/>
      <c r="K13" s="11"/>
      <c r="L13" s="8"/>
      <c r="M13" s="72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spans="1:30" s="10" customFormat="1" ht="25.5" customHeight="1" x14ac:dyDescent="0.25">
      <c r="A14" s="12">
        <f>VALUE(C14)</f>
        <v>48.23</v>
      </c>
      <c r="B14" s="120">
        <f>RANK(A14,$A$4:$A$103,1)</f>
        <v>6</v>
      </c>
      <c r="C14" s="109" t="s">
        <v>830</v>
      </c>
      <c r="D14" s="30" t="s">
        <v>49</v>
      </c>
      <c r="E14" s="25">
        <v>4</v>
      </c>
      <c r="F14" s="19" t="s">
        <v>831</v>
      </c>
      <c r="G14" s="20" t="s">
        <v>832</v>
      </c>
      <c r="H14" s="20" t="s">
        <v>833</v>
      </c>
      <c r="I14" s="21" t="s">
        <v>834</v>
      </c>
      <c r="J14" s="132"/>
      <c r="K14" s="11"/>
      <c r="M14" s="73"/>
    </row>
    <row r="15" spans="1:30" s="10" customFormat="1" ht="17.25" customHeight="1" x14ac:dyDescent="0.25">
      <c r="A15" s="12"/>
      <c r="B15" s="121"/>
      <c r="C15" s="110"/>
      <c r="D15" s="39"/>
      <c r="E15" s="38"/>
      <c r="F15" s="50"/>
      <c r="G15" s="43" t="s">
        <v>228</v>
      </c>
      <c r="H15" s="26" t="s">
        <v>79</v>
      </c>
      <c r="I15" s="44" t="s">
        <v>8</v>
      </c>
      <c r="J15" s="133"/>
      <c r="K15" s="11"/>
      <c r="L15" s="8"/>
      <c r="M15" s="72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spans="1:30" s="10" customFormat="1" ht="25.5" customHeight="1" x14ac:dyDescent="0.25">
      <c r="A16" s="12">
        <f>VALUE(C16)</f>
        <v>48.73</v>
      </c>
      <c r="B16" s="120">
        <f>RANK(A16,$A$4:$A$103,1)</f>
        <v>7</v>
      </c>
      <c r="C16" s="109" t="s">
        <v>846</v>
      </c>
      <c r="D16" s="30" t="s">
        <v>55</v>
      </c>
      <c r="E16" s="25">
        <v>3</v>
      </c>
      <c r="F16" s="19" t="s">
        <v>847</v>
      </c>
      <c r="G16" s="20" t="s">
        <v>848</v>
      </c>
      <c r="H16" s="20" t="s">
        <v>849</v>
      </c>
      <c r="I16" s="21" t="s">
        <v>850</v>
      </c>
      <c r="J16" s="134"/>
      <c r="K16" s="11"/>
      <c r="M16" s="73"/>
    </row>
    <row r="17" spans="1:30" s="10" customFormat="1" ht="17.25" customHeight="1" x14ac:dyDescent="0.25">
      <c r="A17" s="12"/>
      <c r="B17" s="121"/>
      <c r="C17" s="110"/>
      <c r="D17" s="39"/>
      <c r="E17" s="38"/>
      <c r="F17" s="50"/>
      <c r="G17" s="31" t="s">
        <v>204</v>
      </c>
      <c r="H17" s="26" t="s">
        <v>48</v>
      </c>
      <c r="I17" s="44" t="s">
        <v>8</v>
      </c>
      <c r="J17" s="135"/>
      <c r="K17" s="11"/>
      <c r="L17" s="8"/>
      <c r="M17" s="72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spans="1:30" s="10" customFormat="1" ht="25.5" customHeight="1" x14ac:dyDescent="0.25">
      <c r="A18" s="12">
        <f>VALUE(C18)</f>
        <v>48.93</v>
      </c>
      <c r="B18" s="120">
        <f>RANK(A18,$A$4:$A$103,1)</f>
        <v>8</v>
      </c>
      <c r="C18" s="109" t="s">
        <v>176</v>
      </c>
      <c r="D18" s="30" t="s">
        <v>853</v>
      </c>
      <c r="E18" s="25">
        <v>1</v>
      </c>
      <c r="F18" s="19" t="s">
        <v>854</v>
      </c>
      <c r="G18" s="20" t="s">
        <v>855</v>
      </c>
      <c r="H18" s="20" t="s">
        <v>856</v>
      </c>
      <c r="I18" s="21" t="s">
        <v>857</v>
      </c>
      <c r="J18" s="134"/>
      <c r="K18" s="11"/>
      <c r="M18" s="73"/>
    </row>
    <row r="19" spans="1:30" s="10" customFormat="1" ht="17.25" customHeight="1" x14ac:dyDescent="0.25">
      <c r="A19" s="12"/>
      <c r="B19" s="121"/>
      <c r="C19" s="110"/>
      <c r="D19" s="39"/>
      <c r="E19" s="38"/>
      <c r="F19" s="50"/>
      <c r="G19" s="31" t="s">
        <v>204</v>
      </c>
      <c r="H19" s="45" t="s">
        <v>48</v>
      </c>
      <c r="I19" s="44" t="s">
        <v>8</v>
      </c>
      <c r="J19" s="135"/>
      <c r="K19" s="11"/>
      <c r="L19" s="8"/>
      <c r="M19" s="72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</row>
    <row r="20" spans="1:30" s="10" customFormat="1" ht="25.5" customHeight="1" x14ac:dyDescent="0.25">
      <c r="A20" s="12">
        <f>VALUE(C20)</f>
        <v>49.38</v>
      </c>
      <c r="B20" s="120">
        <f>RANK(A20,$A$4:$A$103,1)</f>
        <v>9</v>
      </c>
      <c r="C20" s="111" t="s">
        <v>177</v>
      </c>
      <c r="D20" s="51" t="s">
        <v>160</v>
      </c>
      <c r="E20" s="27">
        <v>1</v>
      </c>
      <c r="F20" s="19" t="s">
        <v>873</v>
      </c>
      <c r="G20" s="20" t="s">
        <v>874</v>
      </c>
      <c r="H20" s="20" t="s">
        <v>875</v>
      </c>
      <c r="I20" s="21" t="s">
        <v>876</v>
      </c>
      <c r="J20" s="134"/>
      <c r="K20" s="11"/>
      <c r="M20" s="73"/>
    </row>
    <row r="21" spans="1:30" s="10" customFormat="1" ht="17.25" customHeight="1" x14ac:dyDescent="0.25">
      <c r="A21" s="12"/>
      <c r="B21" s="121"/>
      <c r="C21" s="110"/>
      <c r="D21" s="39"/>
      <c r="E21" s="38"/>
      <c r="F21" s="50"/>
      <c r="G21" s="46" t="s">
        <v>351</v>
      </c>
      <c r="H21" s="47" t="s">
        <v>83</v>
      </c>
      <c r="I21" s="42" t="s">
        <v>102</v>
      </c>
      <c r="J21" s="135"/>
      <c r="K21" s="11"/>
      <c r="L21" s="8"/>
      <c r="M21" s="72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pans="1:30" s="10" customFormat="1" ht="25.5" customHeight="1" x14ac:dyDescent="0.25">
      <c r="A22" s="12">
        <f>VALUE(C22)</f>
        <v>49.45</v>
      </c>
      <c r="B22" s="120">
        <f>RANK(A22,$A$4:$A$103,1)</f>
        <v>10</v>
      </c>
      <c r="C22" s="109" t="s">
        <v>178</v>
      </c>
      <c r="D22" s="30" t="s">
        <v>138</v>
      </c>
      <c r="E22" s="25">
        <v>6</v>
      </c>
      <c r="F22" s="19" t="s">
        <v>881</v>
      </c>
      <c r="G22" s="20" t="s">
        <v>882</v>
      </c>
      <c r="H22" s="20" t="s">
        <v>883</v>
      </c>
      <c r="I22" s="21" t="s">
        <v>884</v>
      </c>
      <c r="J22" s="134"/>
      <c r="K22" s="11"/>
      <c r="M22" s="73"/>
    </row>
    <row r="23" spans="1:30" s="10" customFormat="1" ht="17.25" customHeight="1" x14ac:dyDescent="0.25">
      <c r="A23" s="12"/>
      <c r="B23" s="121"/>
      <c r="C23" s="110"/>
      <c r="D23" s="39"/>
      <c r="E23" s="38"/>
      <c r="F23" s="50"/>
      <c r="G23" s="43" t="s">
        <v>204</v>
      </c>
      <c r="H23" s="26" t="s">
        <v>48</v>
      </c>
      <c r="I23" s="44" t="s">
        <v>8</v>
      </c>
      <c r="J23" s="135"/>
      <c r="K23" s="11"/>
      <c r="L23" s="8"/>
      <c r="M23" s="72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pans="1:30" s="10" customFormat="1" ht="25.5" customHeight="1" x14ac:dyDescent="0.25">
      <c r="A24" s="12">
        <f>VALUE(C24)</f>
        <v>49.53</v>
      </c>
      <c r="B24" s="120">
        <f>RANK(A24,$A$4:$A$103,1)</f>
        <v>11</v>
      </c>
      <c r="C24" s="109" t="s">
        <v>888</v>
      </c>
      <c r="D24" s="30" t="s">
        <v>13</v>
      </c>
      <c r="E24" s="25">
        <v>1</v>
      </c>
      <c r="F24" s="19" t="s">
        <v>889</v>
      </c>
      <c r="G24" s="20" t="s">
        <v>890</v>
      </c>
      <c r="H24" s="20" t="s">
        <v>891</v>
      </c>
      <c r="I24" s="21" t="s">
        <v>892</v>
      </c>
      <c r="J24" s="134"/>
      <c r="K24" s="11"/>
      <c r="M24" s="73"/>
    </row>
    <row r="25" spans="1:30" s="10" customFormat="1" ht="17.25" customHeight="1" x14ac:dyDescent="0.25">
      <c r="A25" s="12"/>
      <c r="B25" s="121"/>
      <c r="C25" s="110"/>
      <c r="D25" s="39"/>
      <c r="E25" s="38"/>
      <c r="F25" s="50"/>
      <c r="G25" s="43" t="s">
        <v>282</v>
      </c>
      <c r="H25" s="26" t="s">
        <v>34</v>
      </c>
      <c r="I25" s="44" t="s">
        <v>102</v>
      </c>
      <c r="J25" s="135"/>
      <c r="K25" s="11"/>
      <c r="L25" s="8"/>
      <c r="M25" s="72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pans="1:30" s="10" customFormat="1" ht="25.5" customHeight="1" x14ac:dyDescent="0.25">
      <c r="A26" s="12">
        <f>VALUE(C26)</f>
        <v>49.6</v>
      </c>
      <c r="B26" s="120">
        <f>RANK(A26,$A$4:$A$103,1)</f>
        <v>12</v>
      </c>
      <c r="C26" s="109" t="s">
        <v>896</v>
      </c>
      <c r="D26" s="29" t="s">
        <v>121</v>
      </c>
      <c r="E26" s="18">
        <v>2</v>
      </c>
      <c r="F26" s="19" t="s">
        <v>897</v>
      </c>
      <c r="G26" s="20" t="s">
        <v>898</v>
      </c>
      <c r="H26" s="20" t="s">
        <v>899</v>
      </c>
      <c r="I26" s="21" t="s">
        <v>900</v>
      </c>
      <c r="J26" s="134"/>
      <c r="K26" s="11"/>
      <c r="M26" s="73"/>
    </row>
    <row r="27" spans="1:30" s="10" customFormat="1" ht="17.25" customHeight="1" x14ac:dyDescent="0.25">
      <c r="A27" s="12"/>
      <c r="B27" s="121"/>
      <c r="C27" s="110"/>
      <c r="D27" s="39"/>
      <c r="E27" s="38"/>
      <c r="F27" s="50"/>
      <c r="G27" s="31" t="s">
        <v>901</v>
      </c>
      <c r="H27" s="45" t="s">
        <v>902</v>
      </c>
      <c r="I27" s="44" t="s">
        <v>341</v>
      </c>
      <c r="J27" s="135"/>
      <c r="K27" s="11"/>
      <c r="L27" s="8"/>
      <c r="M27" s="72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  <row r="28" spans="1:30" s="10" customFormat="1" ht="25.5" customHeight="1" x14ac:dyDescent="0.25">
      <c r="A28" s="12">
        <f>VALUE(C28)</f>
        <v>49.61</v>
      </c>
      <c r="B28" s="120">
        <f>RANK(A28,$A$4:$A$103,1)</f>
        <v>13</v>
      </c>
      <c r="C28" s="111" t="s">
        <v>903</v>
      </c>
      <c r="D28" s="51" t="s">
        <v>56</v>
      </c>
      <c r="E28" s="27">
        <v>2</v>
      </c>
      <c r="F28" s="19" t="s">
        <v>904</v>
      </c>
      <c r="G28" s="20" t="s">
        <v>905</v>
      </c>
      <c r="H28" s="20" t="s">
        <v>906</v>
      </c>
      <c r="I28" s="21" t="s">
        <v>907</v>
      </c>
      <c r="J28" s="134"/>
      <c r="K28" s="11"/>
      <c r="M28" s="73"/>
    </row>
    <row r="29" spans="1:30" s="10" customFormat="1" ht="17.25" customHeight="1" x14ac:dyDescent="0.25">
      <c r="A29" s="12"/>
      <c r="B29" s="121"/>
      <c r="C29" s="110"/>
      <c r="D29" s="39"/>
      <c r="E29" s="38"/>
      <c r="F29" s="50"/>
      <c r="G29" s="46" t="s">
        <v>228</v>
      </c>
      <c r="H29" s="26" t="s">
        <v>79</v>
      </c>
      <c r="I29" s="42" t="s">
        <v>8</v>
      </c>
      <c r="J29" s="135"/>
      <c r="K29" s="11"/>
      <c r="L29" s="8"/>
      <c r="M29" s="72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</row>
    <row r="30" spans="1:30" s="10" customFormat="1" ht="25.5" customHeight="1" x14ac:dyDescent="0.25">
      <c r="A30" s="12">
        <f>VALUE(C30)</f>
        <v>49.81</v>
      </c>
      <c r="B30" s="120">
        <f>RANK(A30,$A$4:$A$103,1)</f>
        <v>14</v>
      </c>
      <c r="C30" s="109" t="s">
        <v>914</v>
      </c>
      <c r="D30" s="30" t="s">
        <v>61</v>
      </c>
      <c r="E30" s="25">
        <v>5</v>
      </c>
      <c r="F30" s="19" t="s">
        <v>915</v>
      </c>
      <c r="G30" s="20" t="s">
        <v>916</v>
      </c>
      <c r="H30" s="20" t="s">
        <v>917</v>
      </c>
      <c r="I30" s="21" t="s">
        <v>918</v>
      </c>
      <c r="J30" s="134"/>
      <c r="K30" s="11"/>
      <c r="M30" s="73"/>
    </row>
    <row r="31" spans="1:30" s="10" customFormat="1" ht="17.25" customHeight="1" x14ac:dyDescent="0.25">
      <c r="A31" s="12"/>
      <c r="B31" s="121"/>
      <c r="C31" s="110"/>
      <c r="D31" s="39"/>
      <c r="E31" s="38"/>
      <c r="F31" s="50"/>
      <c r="G31" s="31" t="s">
        <v>235</v>
      </c>
      <c r="H31" s="26" t="s">
        <v>83</v>
      </c>
      <c r="I31" s="44" t="s">
        <v>130</v>
      </c>
      <c r="J31" s="135"/>
      <c r="K31" s="11"/>
      <c r="L31" s="8"/>
      <c r="M31" s="72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</row>
    <row r="32" spans="1:30" s="10" customFormat="1" ht="25.5" customHeight="1" x14ac:dyDescent="0.25">
      <c r="A32" s="12">
        <f>VALUE(C32)</f>
        <v>49.82</v>
      </c>
      <c r="B32" s="120">
        <f>RANK(A32,$A$4:$A$103,1)</f>
        <v>15</v>
      </c>
      <c r="C32" s="109" t="s">
        <v>919</v>
      </c>
      <c r="D32" s="29" t="s">
        <v>52</v>
      </c>
      <c r="E32" s="18">
        <v>6</v>
      </c>
      <c r="F32" s="19" t="s">
        <v>920</v>
      </c>
      <c r="G32" s="20" t="s">
        <v>921</v>
      </c>
      <c r="H32" s="20" t="s">
        <v>922</v>
      </c>
      <c r="I32" s="21" t="s">
        <v>923</v>
      </c>
      <c r="J32" s="134"/>
      <c r="K32" s="11"/>
      <c r="M32" s="73"/>
    </row>
    <row r="33" spans="1:30" s="10" customFormat="1" ht="17.25" customHeight="1" x14ac:dyDescent="0.25">
      <c r="A33" s="12"/>
      <c r="B33" s="121"/>
      <c r="C33" s="110"/>
      <c r="D33" s="39"/>
      <c r="E33" s="38"/>
      <c r="F33" s="50"/>
      <c r="G33" s="31" t="s">
        <v>204</v>
      </c>
      <c r="H33" s="26" t="s">
        <v>48</v>
      </c>
      <c r="I33" s="44" t="s">
        <v>8</v>
      </c>
      <c r="J33" s="135"/>
      <c r="K33" s="11"/>
      <c r="L33" s="8"/>
      <c r="M33" s="72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</row>
    <row r="34" spans="1:30" s="10" customFormat="1" ht="25.5" customHeight="1" x14ac:dyDescent="0.25">
      <c r="A34" s="12">
        <f>VALUE(C34)</f>
        <v>49.84</v>
      </c>
      <c r="B34" s="120">
        <f>RANK(A34,$A$4:$A$103,1)</f>
        <v>16</v>
      </c>
      <c r="C34" s="109" t="s">
        <v>924</v>
      </c>
      <c r="D34" s="30" t="s">
        <v>853</v>
      </c>
      <c r="E34" s="25">
        <v>1</v>
      </c>
      <c r="F34" s="19" t="s">
        <v>856</v>
      </c>
      <c r="G34" s="20" t="s">
        <v>855</v>
      </c>
      <c r="H34" s="20" t="s">
        <v>859</v>
      </c>
      <c r="I34" s="21" t="s">
        <v>857</v>
      </c>
      <c r="J34" s="134"/>
      <c r="K34" s="11"/>
      <c r="M34" s="73"/>
    </row>
    <row r="35" spans="1:30" s="10" customFormat="1" ht="17.25" customHeight="1" x14ac:dyDescent="0.25">
      <c r="A35" s="12"/>
      <c r="B35" s="121"/>
      <c r="C35" s="110"/>
      <c r="D35" s="39"/>
      <c r="E35" s="38"/>
      <c r="F35" s="50"/>
      <c r="G35" s="43" t="s">
        <v>925</v>
      </c>
      <c r="H35" s="45" t="s">
        <v>926</v>
      </c>
      <c r="I35" s="44" t="s">
        <v>102</v>
      </c>
      <c r="J35" s="135"/>
      <c r="K35" s="11"/>
      <c r="L35" s="8"/>
      <c r="M35" s="72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</row>
    <row r="36" spans="1:30" s="10" customFormat="1" ht="25.5" customHeight="1" x14ac:dyDescent="0.25">
      <c r="A36" s="12">
        <f>VALUE(C36)</f>
        <v>49.87</v>
      </c>
      <c r="B36" s="120">
        <f>RANK(A36,$A$4:$A$103,1)</f>
        <v>17</v>
      </c>
      <c r="C36" s="109" t="s">
        <v>927</v>
      </c>
      <c r="D36" s="30" t="s">
        <v>60</v>
      </c>
      <c r="E36" s="25">
        <v>5</v>
      </c>
      <c r="F36" s="19" t="s">
        <v>928</v>
      </c>
      <c r="G36" s="20" t="s">
        <v>929</v>
      </c>
      <c r="H36" s="20" t="s">
        <v>930</v>
      </c>
      <c r="I36" s="21" t="s">
        <v>931</v>
      </c>
      <c r="J36" s="134"/>
      <c r="K36" s="11"/>
      <c r="M36" s="73"/>
    </row>
    <row r="37" spans="1:30" s="10" customFormat="1" ht="17.25" customHeight="1" x14ac:dyDescent="0.25">
      <c r="A37" s="12"/>
      <c r="B37" s="121"/>
      <c r="C37" s="110"/>
      <c r="D37" s="39"/>
      <c r="E37" s="38"/>
      <c r="F37" s="50"/>
      <c r="G37" s="43" t="s">
        <v>204</v>
      </c>
      <c r="H37" s="45" t="s">
        <v>48</v>
      </c>
      <c r="I37" s="44" t="s">
        <v>8</v>
      </c>
      <c r="J37" s="135"/>
      <c r="K37" s="11"/>
      <c r="L37" s="8"/>
      <c r="M37" s="72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</row>
    <row r="38" spans="1:30" s="10" customFormat="1" ht="25.5" customHeight="1" x14ac:dyDescent="0.25">
      <c r="A38" s="12">
        <f>VALUE(C38)</f>
        <v>49.96</v>
      </c>
      <c r="B38" s="120">
        <f>RANK(A38,$A$4:$A$103,1)</f>
        <v>18</v>
      </c>
      <c r="C38" s="109" t="s">
        <v>934</v>
      </c>
      <c r="D38" s="30" t="s">
        <v>35</v>
      </c>
      <c r="E38" s="25">
        <v>2</v>
      </c>
      <c r="F38" s="19" t="s">
        <v>935</v>
      </c>
      <c r="G38" s="20" t="s">
        <v>936</v>
      </c>
      <c r="H38" s="20" t="s">
        <v>937</v>
      </c>
      <c r="I38" s="21" t="s">
        <v>938</v>
      </c>
      <c r="J38" s="134"/>
      <c r="K38" s="11"/>
      <c r="M38" s="73"/>
    </row>
    <row r="39" spans="1:30" s="10" customFormat="1" ht="17.25" customHeight="1" x14ac:dyDescent="0.25">
      <c r="A39" s="12"/>
      <c r="B39" s="121"/>
      <c r="C39" s="110"/>
      <c r="D39" s="39"/>
      <c r="E39" s="38"/>
      <c r="F39" s="50"/>
      <c r="G39" s="43" t="s">
        <v>204</v>
      </c>
      <c r="H39" s="26" t="s">
        <v>48</v>
      </c>
      <c r="I39" s="44" t="s">
        <v>8</v>
      </c>
      <c r="J39" s="135"/>
      <c r="K39" s="11"/>
      <c r="L39" s="8"/>
      <c r="M39" s="72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</row>
    <row r="40" spans="1:30" s="10" customFormat="1" ht="25.5" customHeight="1" x14ac:dyDescent="0.25">
      <c r="A40" s="12">
        <f>VALUE(C40)</f>
        <v>50.07</v>
      </c>
      <c r="B40" s="120">
        <f>RANK(A40,$A$4:$A$103,1)</f>
        <v>19</v>
      </c>
      <c r="C40" s="111" t="s">
        <v>942</v>
      </c>
      <c r="D40" s="51" t="s">
        <v>68</v>
      </c>
      <c r="E40" s="48">
        <v>4</v>
      </c>
      <c r="F40" s="19" t="s">
        <v>943</v>
      </c>
      <c r="G40" s="20" t="s">
        <v>944</v>
      </c>
      <c r="H40" s="20" t="s">
        <v>945</v>
      </c>
      <c r="I40" s="21" t="s">
        <v>946</v>
      </c>
      <c r="J40" s="134"/>
      <c r="K40" s="11"/>
      <c r="M40" s="73"/>
    </row>
    <row r="41" spans="1:30" s="10" customFormat="1" ht="17.25" customHeight="1" x14ac:dyDescent="0.25">
      <c r="A41" s="12"/>
      <c r="B41" s="121"/>
      <c r="C41" s="110"/>
      <c r="D41" s="39"/>
      <c r="E41" s="38"/>
      <c r="F41" s="50"/>
      <c r="G41" s="46" t="s">
        <v>204</v>
      </c>
      <c r="H41" s="47" t="s">
        <v>48</v>
      </c>
      <c r="I41" s="42" t="s">
        <v>8</v>
      </c>
      <c r="J41" s="135"/>
      <c r="K41" s="11"/>
      <c r="L41" s="8"/>
      <c r="M41" s="72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</row>
    <row r="42" spans="1:30" s="10" customFormat="1" ht="25.5" customHeight="1" x14ac:dyDescent="0.25">
      <c r="A42" s="12">
        <f>VALUE(C42)</f>
        <v>50.18</v>
      </c>
      <c r="B42" s="120">
        <f>RANK(A42,$A$4:$A$103,1)</f>
        <v>20</v>
      </c>
      <c r="C42" s="109" t="s">
        <v>947</v>
      </c>
      <c r="D42" s="30" t="s">
        <v>14</v>
      </c>
      <c r="E42" s="25">
        <v>6</v>
      </c>
      <c r="F42" s="19" t="s">
        <v>948</v>
      </c>
      <c r="G42" s="20" t="s">
        <v>949</v>
      </c>
      <c r="H42" s="20" t="s">
        <v>950</v>
      </c>
      <c r="I42" s="21" t="s">
        <v>951</v>
      </c>
      <c r="J42" s="134"/>
      <c r="K42" s="11"/>
      <c r="M42" s="73"/>
    </row>
    <row r="43" spans="1:30" s="10" customFormat="1" ht="17.25" customHeight="1" x14ac:dyDescent="0.25">
      <c r="A43" s="12"/>
      <c r="B43" s="121"/>
      <c r="C43" s="110"/>
      <c r="D43" s="39"/>
      <c r="E43" s="38"/>
      <c r="F43" s="50"/>
      <c r="G43" s="43" t="s">
        <v>255</v>
      </c>
      <c r="H43" s="26" t="s">
        <v>84</v>
      </c>
      <c r="I43" s="44" t="s">
        <v>130</v>
      </c>
      <c r="J43" s="135"/>
      <c r="K43" s="11"/>
      <c r="L43" s="8"/>
      <c r="M43" s="72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</row>
    <row r="44" spans="1:30" s="10" customFormat="1" ht="25.5" customHeight="1" x14ac:dyDescent="0.25">
      <c r="A44" s="12">
        <f>VALUE(C44)</f>
        <v>50.22</v>
      </c>
      <c r="B44" s="120">
        <f>RANK(A44,$A$4:$A$103,1)</f>
        <v>21</v>
      </c>
      <c r="C44" s="109" t="s">
        <v>952</v>
      </c>
      <c r="D44" s="30" t="s">
        <v>54</v>
      </c>
      <c r="E44" s="25">
        <v>5</v>
      </c>
      <c r="F44" s="19" t="s">
        <v>955</v>
      </c>
      <c r="G44" s="20" t="s">
        <v>956</v>
      </c>
      <c r="H44" s="20" t="s">
        <v>957</v>
      </c>
      <c r="I44" s="21" t="s">
        <v>958</v>
      </c>
      <c r="J44" s="134"/>
      <c r="K44" s="11"/>
      <c r="M44" s="73"/>
    </row>
    <row r="45" spans="1:30" s="10" customFormat="1" ht="17.25" customHeight="1" x14ac:dyDescent="0.25">
      <c r="A45" s="12"/>
      <c r="B45" s="121"/>
      <c r="C45" s="110"/>
      <c r="D45" s="39"/>
      <c r="E45" s="38"/>
      <c r="F45" s="50"/>
      <c r="G45" s="43" t="s">
        <v>235</v>
      </c>
      <c r="H45" s="26" t="s">
        <v>83</v>
      </c>
      <c r="I45" s="44" t="s">
        <v>130</v>
      </c>
      <c r="J45" s="135"/>
      <c r="K45" s="11"/>
      <c r="L45" s="8"/>
      <c r="M45" s="72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</row>
    <row r="46" spans="1:30" s="10" customFormat="1" ht="25.5" customHeight="1" x14ac:dyDescent="0.25">
      <c r="A46" s="12">
        <f>VALUE(C46)</f>
        <v>50.51</v>
      </c>
      <c r="B46" s="120">
        <f>RANK(A46,$A$4:$A$103,1)</f>
        <v>22</v>
      </c>
      <c r="C46" s="109" t="s">
        <v>968</v>
      </c>
      <c r="D46" s="29" t="s">
        <v>59</v>
      </c>
      <c r="E46" s="18">
        <v>5</v>
      </c>
      <c r="F46" s="19" t="s">
        <v>969</v>
      </c>
      <c r="G46" s="20" t="s">
        <v>970</v>
      </c>
      <c r="H46" s="20" t="s">
        <v>971</v>
      </c>
      <c r="I46" s="21" t="s">
        <v>972</v>
      </c>
      <c r="J46" s="134"/>
      <c r="K46" s="11"/>
      <c r="M46" s="73"/>
    </row>
    <row r="47" spans="1:30" s="10" customFormat="1" ht="17.25" customHeight="1" x14ac:dyDescent="0.25">
      <c r="A47" s="12"/>
      <c r="B47" s="121"/>
      <c r="C47" s="110"/>
      <c r="D47" s="39"/>
      <c r="E47" s="38"/>
      <c r="F47" s="50"/>
      <c r="G47" s="31" t="s">
        <v>235</v>
      </c>
      <c r="H47" s="45" t="s">
        <v>83</v>
      </c>
      <c r="I47" s="44" t="s">
        <v>130</v>
      </c>
      <c r="J47" s="135"/>
      <c r="K47" s="11"/>
      <c r="L47" s="8"/>
      <c r="M47" s="72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</row>
    <row r="48" spans="1:30" s="10" customFormat="1" ht="25.5" customHeight="1" x14ac:dyDescent="0.25">
      <c r="A48" s="12">
        <f>VALUE(C48)</f>
        <v>50.59</v>
      </c>
      <c r="B48" s="120">
        <f>RANK(A48,$A$4:$A$103,1)</f>
        <v>23</v>
      </c>
      <c r="C48" s="109" t="s">
        <v>973</v>
      </c>
      <c r="D48" s="30" t="s">
        <v>32</v>
      </c>
      <c r="E48" s="25">
        <v>3</v>
      </c>
      <c r="F48" s="19" t="s">
        <v>974</v>
      </c>
      <c r="G48" s="20" t="s">
        <v>975</v>
      </c>
      <c r="H48" s="20" t="s">
        <v>976</v>
      </c>
      <c r="I48" s="21" t="s">
        <v>977</v>
      </c>
      <c r="J48" s="134"/>
      <c r="K48" s="11"/>
      <c r="M48" s="73"/>
    </row>
    <row r="49" spans="1:30" s="10" customFormat="1" ht="17.25" customHeight="1" x14ac:dyDescent="0.25">
      <c r="A49" s="12"/>
      <c r="B49" s="121"/>
      <c r="C49" s="110"/>
      <c r="D49" s="39"/>
      <c r="E49" s="38"/>
      <c r="F49" s="50"/>
      <c r="G49" s="43" t="s">
        <v>259</v>
      </c>
      <c r="H49" s="45" t="s">
        <v>80</v>
      </c>
      <c r="I49" s="44" t="s">
        <v>8</v>
      </c>
      <c r="J49" s="135"/>
      <c r="K49" s="11"/>
      <c r="L49" s="8"/>
      <c r="M49" s="72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</row>
    <row r="50" spans="1:30" s="10" customFormat="1" ht="25.5" customHeight="1" x14ac:dyDescent="0.25">
      <c r="A50" s="12">
        <f>VALUE(C50)</f>
        <v>50.69</v>
      </c>
      <c r="B50" s="120">
        <f>RANK(A50,$A$4:$A$103,1)</f>
        <v>24</v>
      </c>
      <c r="C50" s="109" t="s">
        <v>978</v>
      </c>
      <c r="D50" s="30" t="s">
        <v>66</v>
      </c>
      <c r="E50" s="25">
        <v>3</v>
      </c>
      <c r="F50" s="19" t="s">
        <v>979</v>
      </c>
      <c r="G50" s="20" t="s">
        <v>980</v>
      </c>
      <c r="H50" s="20" t="s">
        <v>981</v>
      </c>
      <c r="I50" s="21" t="s">
        <v>982</v>
      </c>
      <c r="J50" s="134"/>
      <c r="K50" s="11"/>
      <c r="M50" s="73"/>
    </row>
    <row r="51" spans="1:30" s="10" customFormat="1" ht="17.25" customHeight="1" x14ac:dyDescent="0.25">
      <c r="A51" s="12"/>
      <c r="B51" s="121"/>
      <c r="C51" s="110"/>
      <c r="D51" s="39"/>
      <c r="E51" s="38"/>
      <c r="F51" s="50"/>
      <c r="G51" s="55" t="s">
        <v>231</v>
      </c>
      <c r="H51" s="41" t="s">
        <v>79</v>
      </c>
      <c r="I51" s="44" t="s">
        <v>8</v>
      </c>
      <c r="J51" s="135"/>
      <c r="K51" s="11"/>
      <c r="L51" s="8"/>
      <c r="M51" s="72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</row>
    <row r="52" spans="1:30" s="10" customFormat="1" ht="25.5" customHeight="1" x14ac:dyDescent="0.25">
      <c r="A52" s="12">
        <f>VALUE(C52)</f>
        <v>50.71</v>
      </c>
      <c r="B52" s="120">
        <f>RANK(A52,$A$4:$A$103,1)</f>
        <v>25</v>
      </c>
      <c r="C52" s="109" t="s">
        <v>983</v>
      </c>
      <c r="D52" s="30" t="s">
        <v>697</v>
      </c>
      <c r="E52" s="25">
        <v>5</v>
      </c>
      <c r="F52" s="19" t="s">
        <v>984</v>
      </c>
      <c r="G52" s="20" t="s">
        <v>985</v>
      </c>
      <c r="H52" s="20" t="s">
        <v>986</v>
      </c>
      <c r="I52" s="21" t="s">
        <v>987</v>
      </c>
      <c r="J52" s="134"/>
      <c r="K52" s="11"/>
      <c r="M52" s="73"/>
    </row>
    <row r="53" spans="1:30" s="10" customFormat="1" ht="17.25" customHeight="1" x14ac:dyDescent="0.25">
      <c r="A53" s="12"/>
      <c r="B53" s="121"/>
      <c r="C53" s="110"/>
      <c r="D53" s="39"/>
      <c r="E53" s="38"/>
      <c r="F53" s="50"/>
      <c r="G53" s="55" t="s">
        <v>235</v>
      </c>
      <c r="H53" s="54" t="s">
        <v>83</v>
      </c>
      <c r="I53" s="44" t="s">
        <v>130</v>
      </c>
      <c r="J53" s="135"/>
      <c r="K53" s="11"/>
      <c r="L53" s="8"/>
      <c r="M53" s="72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</row>
    <row r="54" spans="1:30" s="10" customFormat="1" ht="25.5" customHeight="1" x14ac:dyDescent="0.25">
      <c r="A54" s="12">
        <f>VALUE(C54)</f>
        <v>50.79</v>
      </c>
      <c r="B54" s="120">
        <f>RANK(A54,$A$4:$A$103,1)</f>
        <v>26</v>
      </c>
      <c r="C54" s="109" t="s">
        <v>988</v>
      </c>
      <c r="D54" s="30" t="s">
        <v>46</v>
      </c>
      <c r="E54" s="25">
        <v>6</v>
      </c>
      <c r="F54" s="19" t="s">
        <v>989</v>
      </c>
      <c r="G54" s="20" t="s">
        <v>990</v>
      </c>
      <c r="H54" s="20" t="s">
        <v>991</v>
      </c>
      <c r="I54" s="21" t="s">
        <v>992</v>
      </c>
      <c r="J54" s="134"/>
      <c r="K54" s="11"/>
      <c r="M54" s="73"/>
    </row>
    <row r="55" spans="1:30" s="10" customFormat="1" ht="17.25" customHeight="1" x14ac:dyDescent="0.25">
      <c r="A55" s="12"/>
      <c r="B55" s="121"/>
      <c r="C55" s="110"/>
      <c r="D55" s="39"/>
      <c r="E55" s="38"/>
      <c r="F55" s="50"/>
      <c r="G55" s="55" t="s">
        <v>159</v>
      </c>
      <c r="H55" s="54" t="s">
        <v>63</v>
      </c>
      <c r="I55" s="44" t="s">
        <v>130</v>
      </c>
      <c r="J55" s="135"/>
      <c r="K55" s="11"/>
      <c r="L55" s="8"/>
      <c r="M55" s="72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</row>
    <row r="56" spans="1:30" s="10" customFormat="1" ht="25.5" customHeight="1" x14ac:dyDescent="0.25">
      <c r="A56" s="12">
        <f>VALUE(C56)</f>
        <v>50.79</v>
      </c>
      <c r="B56" s="120">
        <f>RANK(A56,$A$4:$A$103,1)</f>
        <v>26</v>
      </c>
      <c r="C56" s="109" t="s">
        <v>988</v>
      </c>
      <c r="D56" s="30" t="s">
        <v>24</v>
      </c>
      <c r="E56" s="25">
        <v>3</v>
      </c>
      <c r="F56" s="19" t="s">
        <v>993</v>
      </c>
      <c r="G56" s="20" t="s">
        <v>994</v>
      </c>
      <c r="H56" s="20" t="s">
        <v>995</v>
      </c>
      <c r="I56" s="21" t="s">
        <v>996</v>
      </c>
      <c r="J56" s="134"/>
      <c r="K56" s="11"/>
      <c r="M56" s="73"/>
    </row>
    <row r="57" spans="1:30" s="10" customFormat="1" ht="17.25" customHeight="1" x14ac:dyDescent="0.25">
      <c r="A57" s="12"/>
      <c r="B57" s="121"/>
      <c r="C57" s="110"/>
      <c r="D57" s="39"/>
      <c r="E57" s="38"/>
      <c r="F57" s="50"/>
      <c r="G57" s="31" t="s">
        <v>259</v>
      </c>
      <c r="H57" s="45" t="s">
        <v>80</v>
      </c>
      <c r="I57" s="44" t="s">
        <v>8</v>
      </c>
      <c r="J57" s="135"/>
      <c r="K57" s="11"/>
      <c r="L57" s="8"/>
      <c r="M57" s="72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</row>
    <row r="58" spans="1:30" s="10" customFormat="1" ht="25.5" customHeight="1" x14ac:dyDescent="0.25">
      <c r="A58" s="12">
        <f>VALUE(C58)</f>
        <v>50.81</v>
      </c>
      <c r="B58" s="120">
        <f>RANK(A58,$A$4:$A$103,1)</f>
        <v>28</v>
      </c>
      <c r="C58" s="109" t="s">
        <v>997</v>
      </c>
      <c r="D58" s="30" t="s">
        <v>94</v>
      </c>
      <c r="E58" s="25">
        <v>6</v>
      </c>
      <c r="F58" s="19" t="s">
        <v>998</v>
      </c>
      <c r="G58" s="20" t="s">
        <v>999</v>
      </c>
      <c r="H58" s="20" t="s">
        <v>1000</v>
      </c>
      <c r="I58" s="21" t="s">
        <v>1001</v>
      </c>
      <c r="J58" s="134"/>
      <c r="K58" s="11"/>
      <c r="M58" s="73"/>
    </row>
    <row r="59" spans="1:30" s="10" customFormat="1" ht="17.25" customHeight="1" x14ac:dyDescent="0.25">
      <c r="A59" s="12"/>
      <c r="B59" s="121"/>
      <c r="C59" s="110"/>
      <c r="D59" s="39"/>
      <c r="E59" s="38"/>
      <c r="F59" s="50"/>
      <c r="G59" s="31" t="s">
        <v>159</v>
      </c>
      <c r="H59" s="45" t="s">
        <v>63</v>
      </c>
      <c r="I59" s="44" t="s">
        <v>130</v>
      </c>
      <c r="J59" s="135"/>
      <c r="K59" s="11"/>
      <c r="L59" s="8"/>
      <c r="M59" s="72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</row>
    <row r="60" spans="1:30" s="10" customFormat="1" ht="25.5" customHeight="1" x14ac:dyDescent="0.25">
      <c r="A60" s="12">
        <f>VALUE(C60)</f>
        <v>51.04</v>
      </c>
      <c r="B60" s="120">
        <f>RANK(A60,$A$4:$A$103,1)</f>
        <v>29</v>
      </c>
      <c r="C60" s="109" t="s">
        <v>1002</v>
      </c>
      <c r="D60" s="30" t="s">
        <v>169</v>
      </c>
      <c r="E60" s="25">
        <v>4</v>
      </c>
      <c r="F60" s="19" t="s">
        <v>1003</v>
      </c>
      <c r="G60" s="20" t="s">
        <v>1004</v>
      </c>
      <c r="H60" s="20" t="s">
        <v>1005</v>
      </c>
      <c r="I60" s="21" t="s">
        <v>1006</v>
      </c>
      <c r="J60" s="134"/>
      <c r="K60" s="11"/>
      <c r="M60" s="73"/>
    </row>
    <row r="61" spans="1:30" s="10" customFormat="1" ht="17.25" customHeight="1" x14ac:dyDescent="0.25">
      <c r="A61" s="12"/>
      <c r="B61" s="121"/>
      <c r="C61" s="110"/>
      <c r="D61" s="39"/>
      <c r="E61" s="38"/>
      <c r="F61" s="50"/>
      <c r="G61" s="31" t="s">
        <v>255</v>
      </c>
      <c r="H61" s="45" t="s">
        <v>84</v>
      </c>
      <c r="I61" s="44" t="s">
        <v>33</v>
      </c>
      <c r="J61" s="135"/>
      <c r="K61" s="11"/>
      <c r="L61" s="8"/>
      <c r="M61" s="72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</row>
    <row r="62" spans="1:30" s="10" customFormat="1" ht="25.5" customHeight="1" x14ac:dyDescent="0.25">
      <c r="A62" s="12">
        <f>VALUE(C62)</f>
        <v>51.07</v>
      </c>
      <c r="B62" s="120">
        <f>RANK(A62,$A$4:$A$103,1)</f>
        <v>30</v>
      </c>
      <c r="C62" s="109" t="s">
        <v>1007</v>
      </c>
      <c r="D62" s="30" t="s">
        <v>115</v>
      </c>
      <c r="E62" s="25">
        <v>5</v>
      </c>
      <c r="F62" s="19" t="s">
        <v>1008</v>
      </c>
      <c r="G62" s="20" t="s">
        <v>1009</v>
      </c>
      <c r="H62" s="20" t="s">
        <v>1010</v>
      </c>
      <c r="I62" s="21" t="s">
        <v>1011</v>
      </c>
      <c r="J62" s="134"/>
      <c r="K62" s="11"/>
      <c r="M62" s="73"/>
    </row>
    <row r="63" spans="1:30" s="10" customFormat="1" ht="17.25" customHeight="1" x14ac:dyDescent="0.25">
      <c r="A63" s="12"/>
      <c r="B63" s="121"/>
      <c r="C63" s="110"/>
      <c r="D63" s="39"/>
      <c r="E63" s="38"/>
      <c r="F63" s="50"/>
      <c r="G63" s="31" t="s">
        <v>235</v>
      </c>
      <c r="H63" s="45" t="s">
        <v>83</v>
      </c>
      <c r="I63" s="44" t="s">
        <v>130</v>
      </c>
      <c r="J63" s="135"/>
      <c r="K63" s="11"/>
      <c r="L63" s="8"/>
      <c r="M63" s="72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</row>
    <row r="64" spans="1:30" s="10" customFormat="1" ht="25.5" customHeight="1" x14ac:dyDescent="0.25">
      <c r="A64" s="12">
        <f>VALUE(C64)</f>
        <v>51.08</v>
      </c>
      <c r="B64" s="120">
        <f>RANK(A64,$A$4:$A$103,1)</f>
        <v>31</v>
      </c>
      <c r="C64" s="109" t="s">
        <v>1012</v>
      </c>
      <c r="D64" s="30" t="s">
        <v>9</v>
      </c>
      <c r="E64" s="25">
        <v>4</v>
      </c>
      <c r="F64" s="19" t="s">
        <v>1013</v>
      </c>
      <c r="G64" s="20" t="s">
        <v>1014</v>
      </c>
      <c r="H64" s="20" t="s">
        <v>1015</v>
      </c>
      <c r="I64" s="21" t="s">
        <v>1016</v>
      </c>
      <c r="J64" s="134"/>
      <c r="K64" s="11"/>
      <c r="M64" s="73"/>
    </row>
    <row r="65" spans="1:30" s="10" customFormat="1" ht="17.25" customHeight="1" x14ac:dyDescent="0.25">
      <c r="A65" s="12"/>
      <c r="B65" s="121"/>
      <c r="C65" s="110"/>
      <c r="D65" s="39"/>
      <c r="E65" s="38"/>
      <c r="F65" s="50"/>
      <c r="G65" s="31" t="s">
        <v>351</v>
      </c>
      <c r="H65" s="45" t="s">
        <v>83</v>
      </c>
      <c r="I65" s="44" t="s">
        <v>33</v>
      </c>
      <c r="J65" s="135"/>
      <c r="K65" s="11"/>
      <c r="L65" s="8"/>
      <c r="M65" s="72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</row>
    <row r="66" spans="1:30" s="10" customFormat="1" ht="25.5" customHeight="1" x14ac:dyDescent="0.25">
      <c r="A66" s="12">
        <f>VALUE(C66)</f>
        <v>51.13</v>
      </c>
      <c r="B66" s="120">
        <f>RANK(A66,$A$4:$A$103,1)</f>
        <v>32</v>
      </c>
      <c r="C66" s="109" t="s">
        <v>1017</v>
      </c>
      <c r="D66" s="30" t="s">
        <v>170</v>
      </c>
      <c r="E66" s="25">
        <v>1</v>
      </c>
      <c r="F66" s="19" t="s">
        <v>1018</v>
      </c>
      <c r="G66" s="20" t="s">
        <v>1019</v>
      </c>
      <c r="H66" s="20" t="s">
        <v>1020</v>
      </c>
      <c r="I66" s="21" t="s">
        <v>1021</v>
      </c>
      <c r="J66" s="134"/>
      <c r="K66" s="11"/>
      <c r="M66" s="73"/>
    </row>
    <row r="67" spans="1:30" s="10" customFormat="1" ht="17.25" customHeight="1" x14ac:dyDescent="0.25">
      <c r="A67" s="12"/>
      <c r="B67" s="121"/>
      <c r="C67" s="110"/>
      <c r="D67" s="39"/>
      <c r="E67" s="38"/>
      <c r="F67" s="50"/>
      <c r="G67" s="31" t="s">
        <v>351</v>
      </c>
      <c r="H67" s="45" t="s">
        <v>83</v>
      </c>
      <c r="I67" s="44" t="s">
        <v>102</v>
      </c>
      <c r="J67" s="135"/>
      <c r="K67" s="11"/>
      <c r="L67" s="8"/>
      <c r="M67" s="72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</row>
    <row r="68" spans="1:30" s="10" customFormat="1" ht="25.5" customHeight="1" x14ac:dyDescent="0.25">
      <c r="A68" s="12">
        <f>VALUE(C68)</f>
        <v>51.3</v>
      </c>
      <c r="B68" s="120">
        <f>RANK(A68,$A$4:$A$103,1)</f>
        <v>33</v>
      </c>
      <c r="C68" s="109" t="s">
        <v>1022</v>
      </c>
      <c r="D68" s="30" t="s">
        <v>121</v>
      </c>
      <c r="E68" s="25">
        <v>2</v>
      </c>
      <c r="F68" s="19" t="s">
        <v>897</v>
      </c>
      <c r="G68" s="20" t="s">
        <v>898</v>
      </c>
      <c r="H68" s="20" t="s">
        <v>963</v>
      </c>
      <c r="I68" s="21" t="s">
        <v>964</v>
      </c>
      <c r="J68" s="134"/>
      <c r="K68" s="11"/>
      <c r="M68" s="73"/>
    </row>
    <row r="69" spans="1:30" s="10" customFormat="1" ht="17.25" customHeight="1" x14ac:dyDescent="0.25">
      <c r="A69" s="12"/>
      <c r="B69" s="121"/>
      <c r="C69" s="110"/>
      <c r="D69" s="39"/>
      <c r="E69" s="38"/>
      <c r="F69" s="50"/>
      <c r="G69" s="31" t="s">
        <v>101</v>
      </c>
      <c r="H69" s="45" t="s">
        <v>1023</v>
      </c>
      <c r="I69" s="44" t="s">
        <v>1024</v>
      </c>
      <c r="J69" s="135"/>
      <c r="K69" s="11"/>
      <c r="L69" s="8"/>
      <c r="M69" s="72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</row>
    <row r="70" spans="1:30" s="10" customFormat="1" ht="25.5" customHeight="1" x14ac:dyDescent="0.25">
      <c r="A70" s="12">
        <f>VALUE(C70)</f>
        <v>51.33</v>
      </c>
      <c r="B70" s="120">
        <f>RANK(A70,$A$4:$A$103,1)</f>
        <v>34</v>
      </c>
      <c r="C70" s="109" t="s">
        <v>1025</v>
      </c>
      <c r="D70" s="30" t="s">
        <v>452</v>
      </c>
      <c r="E70" s="25">
        <v>4</v>
      </c>
      <c r="F70" s="19" t="s">
        <v>1026</v>
      </c>
      <c r="G70" s="20" t="s">
        <v>1027</v>
      </c>
      <c r="H70" s="20" t="s">
        <v>1028</v>
      </c>
      <c r="I70" s="21" t="s">
        <v>1029</v>
      </c>
      <c r="J70" s="134"/>
      <c r="K70" s="11"/>
      <c r="M70" s="73"/>
    </row>
    <row r="71" spans="1:30" s="10" customFormat="1" ht="17.25" customHeight="1" x14ac:dyDescent="0.25">
      <c r="A71" s="12"/>
      <c r="B71" s="121"/>
      <c r="C71" s="110"/>
      <c r="D71" s="39"/>
      <c r="E71" s="38"/>
      <c r="F71" s="50"/>
      <c r="G71" s="31" t="s">
        <v>1030</v>
      </c>
      <c r="H71" s="45" t="s">
        <v>34</v>
      </c>
      <c r="I71" s="44" t="s">
        <v>33</v>
      </c>
      <c r="J71" s="135"/>
      <c r="K71" s="11"/>
      <c r="L71" s="8"/>
      <c r="M71" s="72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</row>
    <row r="72" spans="1:30" s="10" customFormat="1" ht="25.5" customHeight="1" x14ac:dyDescent="0.25">
      <c r="A72" s="12">
        <f>VALUE(C72)</f>
        <v>51.36</v>
      </c>
      <c r="B72" s="120">
        <f>RANK(A72,$A$4:$A$103,1)</f>
        <v>35</v>
      </c>
      <c r="C72" s="109" t="s">
        <v>1031</v>
      </c>
      <c r="D72" s="30" t="s">
        <v>86</v>
      </c>
      <c r="E72" s="25">
        <v>6</v>
      </c>
      <c r="F72" s="19" t="s">
        <v>1032</v>
      </c>
      <c r="G72" s="20" t="s">
        <v>1033</v>
      </c>
      <c r="H72" s="20" t="s">
        <v>1034</v>
      </c>
      <c r="I72" s="21" t="s">
        <v>1035</v>
      </c>
      <c r="J72" s="134"/>
      <c r="K72" s="11"/>
      <c r="M72" s="73"/>
    </row>
    <row r="73" spans="1:30" s="10" customFormat="1" ht="17.25" customHeight="1" x14ac:dyDescent="0.25">
      <c r="A73" s="12"/>
      <c r="B73" s="121"/>
      <c r="C73" s="110"/>
      <c r="D73" s="39"/>
      <c r="E73" s="38"/>
      <c r="F73" s="50"/>
      <c r="G73" s="31" t="s">
        <v>231</v>
      </c>
      <c r="H73" s="45" t="s">
        <v>79</v>
      </c>
      <c r="I73" s="44" t="s">
        <v>8</v>
      </c>
      <c r="J73" s="135"/>
      <c r="K73" s="11"/>
      <c r="L73" s="8"/>
      <c r="M73" s="72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</row>
    <row r="74" spans="1:30" s="10" customFormat="1" ht="25.5" customHeight="1" x14ac:dyDescent="0.25">
      <c r="A74" s="12">
        <f>VALUE(C74)</f>
        <v>51.4</v>
      </c>
      <c r="B74" s="120">
        <f>RANK(A74,$A$4:$A$103,1)</f>
        <v>36</v>
      </c>
      <c r="C74" s="109" t="s">
        <v>1036</v>
      </c>
      <c r="D74" s="30" t="s">
        <v>1037</v>
      </c>
      <c r="E74" s="25">
        <v>1</v>
      </c>
      <c r="F74" s="19" t="s">
        <v>1038</v>
      </c>
      <c r="G74" s="20" t="s">
        <v>1039</v>
      </c>
      <c r="H74" s="20" t="s">
        <v>1040</v>
      </c>
      <c r="I74" s="21" t="s">
        <v>1041</v>
      </c>
      <c r="J74" s="134"/>
      <c r="K74" s="11"/>
      <c r="M74" s="73"/>
    </row>
    <row r="75" spans="1:30" s="10" customFormat="1" ht="17.25" customHeight="1" x14ac:dyDescent="0.25">
      <c r="A75" s="12"/>
      <c r="B75" s="121"/>
      <c r="C75" s="110"/>
      <c r="D75" s="39"/>
      <c r="E75" s="38"/>
      <c r="F75" s="50"/>
      <c r="G75" s="31" t="s">
        <v>255</v>
      </c>
      <c r="H75" s="45" t="s">
        <v>84</v>
      </c>
      <c r="I75" s="44" t="s">
        <v>33</v>
      </c>
      <c r="J75" s="135"/>
      <c r="K75" s="11"/>
      <c r="L75" s="8"/>
      <c r="M75" s="72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</row>
    <row r="76" spans="1:30" s="10" customFormat="1" ht="25.5" customHeight="1" x14ac:dyDescent="0.25">
      <c r="A76" s="12">
        <f>VALUE(C76)</f>
        <v>51.56</v>
      </c>
      <c r="B76" s="120">
        <f>RANK(A76,$A$4:$A$103,1)</f>
        <v>37</v>
      </c>
      <c r="C76" s="109" t="s">
        <v>1042</v>
      </c>
      <c r="D76" s="30" t="s">
        <v>99</v>
      </c>
      <c r="E76" s="25">
        <v>5</v>
      </c>
      <c r="F76" s="19" t="s">
        <v>1043</v>
      </c>
      <c r="G76" s="20" t="s">
        <v>1044</v>
      </c>
      <c r="H76" s="20" t="s">
        <v>1045</v>
      </c>
      <c r="I76" s="21" t="s">
        <v>1046</v>
      </c>
      <c r="J76" s="134"/>
      <c r="K76" s="11"/>
      <c r="M76" s="73"/>
    </row>
    <row r="77" spans="1:30" s="10" customFormat="1" ht="17.25" customHeight="1" x14ac:dyDescent="0.25">
      <c r="A77" s="12"/>
      <c r="B77" s="121"/>
      <c r="C77" s="110"/>
      <c r="D77" s="39"/>
      <c r="E77" s="38"/>
      <c r="F77" s="50"/>
      <c r="G77" s="31" t="s">
        <v>282</v>
      </c>
      <c r="H77" s="45" t="s">
        <v>34</v>
      </c>
      <c r="I77" s="44" t="s">
        <v>130</v>
      </c>
      <c r="J77" s="135"/>
      <c r="K77" s="11"/>
      <c r="L77" s="8"/>
      <c r="M77" s="72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</row>
    <row r="78" spans="1:30" s="10" customFormat="1" ht="25.5" customHeight="1" x14ac:dyDescent="0.25">
      <c r="A78" s="12">
        <f t="shared" ref="A78" si="0">VALUE(C78)</f>
        <v>51.63</v>
      </c>
      <c r="B78" s="120">
        <f>RANK(A78,$A$4:$A$103,1)</f>
        <v>38</v>
      </c>
      <c r="C78" s="109" t="s">
        <v>1047</v>
      </c>
      <c r="D78" s="30" t="s">
        <v>98</v>
      </c>
      <c r="E78" s="25">
        <v>1</v>
      </c>
      <c r="F78" s="19" t="s">
        <v>1048</v>
      </c>
      <c r="G78" s="20" t="s">
        <v>1049</v>
      </c>
      <c r="H78" s="20" t="s">
        <v>1050</v>
      </c>
      <c r="I78" s="21" t="s">
        <v>1051</v>
      </c>
      <c r="J78" s="134"/>
      <c r="K78" s="11"/>
      <c r="M78" s="73"/>
    </row>
    <row r="79" spans="1:30" s="10" customFormat="1" ht="17.25" customHeight="1" x14ac:dyDescent="0.25">
      <c r="A79" s="12"/>
      <c r="B79" s="121"/>
      <c r="C79" s="110"/>
      <c r="D79" s="39"/>
      <c r="E79" s="38"/>
      <c r="F79" s="50"/>
      <c r="G79" s="31" t="s">
        <v>255</v>
      </c>
      <c r="H79" s="45" t="s">
        <v>84</v>
      </c>
      <c r="I79" s="44" t="s">
        <v>33</v>
      </c>
      <c r="J79" s="135"/>
      <c r="K79" s="11"/>
      <c r="L79" s="8"/>
      <c r="M79" s="72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</row>
    <row r="80" spans="1:30" s="10" customFormat="1" ht="25.5" customHeight="1" x14ac:dyDescent="0.25">
      <c r="A80" s="12">
        <f t="shared" ref="A80" si="1">VALUE(C80)</f>
        <v>51.66</v>
      </c>
      <c r="B80" s="120">
        <f t="shared" ref="B80" si="2">RANK(A80,$A$4:$A$103,1)</f>
        <v>39</v>
      </c>
      <c r="C80" s="109" t="s">
        <v>1052</v>
      </c>
      <c r="D80" s="30" t="s">
        <v>69</v>
      </c>
      <c r="E80" s="25">
        <v>2</v>
      </c>
      <c r="F80" s="19" t="s">
        <v>1053</v>
      </c>
      <c r="G80" s="20" t="s">
        <v>1054</v>
      </c>
      <c r="H80" s="20" t="s">
        <v>1055</v>
      </c>
      <c r="I80" s="21" t="s">
        <v>1056</v>
      </c>
      <c r="J80" s="134"/>
      <c r="K80" s="11"/>
      <c r="M80" s="73"/>
    </row>
    <row r="81" spans="1:30" s="10" customFormat="1" ht="17.25" customHeight="1" x14ac:dyDescent="0.25">
      <c r="A81" s="12"/>
      <c r="B81" s="121"/>
      <c r="C81" s="110"/>
      <c r="D81" s="39"/>
      <c r="E81" s="38"/>
      <c r="F81" s="50"/>
      <c r="G81" s="31" t="s">
        <v>901</v>
      </c>
      <c r="H81" s="45" t="s">
        <v>902</v>
      </c>
      <c r="I81" s="44" t="s">
        <v>341</v>
      </c>
      <c r="J81" s="135"/>
      <c r="K81" s="11"/>
      <c r="L81" s="8"/>
      <c r="M81" s="72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</row>
    <row r="82" spans="1:30" s="10" customFormat="1" ht="25.5" customHeight="1" x14ac:dyDescent="0.25">
      <c r="A82" s="12">
        <f t="shared" ref="A82" si="3">VALUE(C82)</f>
        <v>51.67</v>
      </c>
      <c r="B82" s="120">
        <f t="shared" ref="B82" si="4">RANK(A82,$A$4:$A$103,1)</f>
        <v>40</v>
      </c>
      <c r="C82" s="109" t="s">
        <v>1057</v>
      </c>
      <c r="D82" s="30" t="s">
        <v>171</v>
      </c>
      <c r="E82" s="25">
        <v>5</v>
      </c>
      <c r="F82" s="19" t="s">
        <v>1058</v>
      </c>
      <c r="G82" s="20" t="s">
        <v>1059</v>
      </c>
      <c r="H82" s="20" t="s">
        <v>1060</v>
      </c>
      <c r="I82" s="21" t="s">
        <v>1061</v>
      </c>
      <c r="J82" s="134"/>
      <c r="K82" s="11"/>
      <c r="M82" s="73"/>
    </row>
    <row r="83" spans="1:30" s="10" customFormat="1" ht="17.25" customHeight="1" x14ac:dyDescent="0.25">
      <c r="A83" s="12"/>
      <c r="B83" s="121"/>
      <c r="C83" s="110"/>
      <c r="D83" s="39"/>
      <c r="E83" s="38"/>
      <c r="F83" s="50"/>
      <c r="G83" s="31" t="s">
        <v>231</v>
      </c>
      <c r="H83" s="45" t="s">
        <v>79</v>
      </c>
      <c r="I83" s="44" t="s">
        <v>8</v>
      </c>
      <c r="J83" s="135"/>
      <c r="K83" s="11"/>
      <c r="L83" s="8"/>
      <c r="M83" s="72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</row>
    <row r="84" spans="1:30" s="10" customFormat="1" ht="25.5" customHeight="1" x14ac:dyDescent="0.25">
      <c r="A84" s="12">
        <f t="shared" ref="A84" si="5">VALUE(C84)</f>
        <v>51.68</v>
      </c>
      <c r="B84" s="120">
        <f t="shared" ref="B84" si="6">RANK(A84,$A$4:$A$103,1)</f>
        <v>41</v>
      </c>
      <c r="C84" s="109" t="s">
        <v>1062</v>
      </c>
      <c r="D84" s="30" t="s">
        <v>51</v>
      </c>
      <c r="E84" s="25">
        <v>6</v>
      </c>
      <c r="F84" s="19" t="s">
        <v>1063</v>
      </c>
      <c r="G84" s="20" t="s">
        <v>1064</v>
      </c>
      <c r="H84" s="20" t="s">
        <v>1065</v>
      </c>
      <c r="I84" s="21" t="s">
        <v>1066</v>
      </c>
      <c r="J84" s="134"/>
      <c r="K84" s="11"/>
      <c r="M84" s="73"/>
    </row>
    <row r="85" spans="1:30" s="10" customFormat="1" ht="17.25" customHeight="1" x14ac:dyDescent="0.25">
      <c r="A85" s="12"/>
      <c r="B85" s="121"/>
      <c r="C85" s="110"/>
      <c r="D85" s="39"/>
      <c r="E85" s="38"/>
      <c r="F85" s="50"/>
      <c r="G85" s="55" t="s">
        <v>1067</v>
      </c>
      <c r="H85" s="54" t="s">
        <v>703</v>
      </c>
      <c r="I85" s="44" t="s">
        <v>704</v>
      </c>
      <c r="J85" s="135"/>
      <c r="K85" s="11"/>
      <c r="L85" s="8"/>
      <c r="M85" s="72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</row>
    <row r="86" spans="1:30" s="10" customFormat="1" ht="25.5" customHeight="1" x14ac:dyDescent="0.25">
      <c r="A86" s="12">
        <f t="shared" ref="A86" si="7">VALUE(C86)</f>
        <v>51.7</v>
      </c>
      <c r="B86" s="120">
        <f t="shared" ref="B86" si="8">RANK(A86,$A$4:$A$103,1)</f>
        <v>42</v>
      </c>
      <c r="C86" s="109" t="s">
        <v>1068</v>
      </c>
      <c r="D86" s="30" t="s">
        <v>65</v>
      </c>
      <c r="E86" s="25">
        <v>1</v>
      </c>
      <c r="F86" s="19" t="s">
        <v>1069</v>
      </c>
      <c r="G86" s="20" t="s">
        <v>1070</v>
      </c>
      <c r="H86" s="20" t="s">
        <v>1071</v>
      </c>
      <c r="I86" s="21" t="s">
        <v>1072</v>
      </c>
      <c r="J86" s="134"/>
      <c r="K86" s="11"/>
      <c r="M86" s="73"/>
    </row>
    <row r="87" spans="1:30" s="10" customFormat="1" ht="17.25" customHeight="1" x14ac:dyDescent="0.25">
      <c r="A87" s="12"/>
      <c r="B87" s="121"/>
      <c r="C87" s="110"/>
      <c r="D87" s="39"/>
      <c r="E87" s="38"/>
      <c r="F87" s="50"/>
      <c r="G87" s="55" t="s">
        <v>204</v>
      </c>
      <c r="H87" s="54" t="s">
        <v>48</v>
      </c>
      <c r="I87" s="44" t="s">
        <v>8</v>
      </c>
      <c r="J87" s="135"/>
      <c r="K87" s="11"/>
      <c r="L87" s="8"/>
      <c r="M87" s="72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</row>
    <row r="88" spans="1:30" s="10" customFormat="1" ht="25.5" customHeight="1" x14ac:dyDescent="0.25">
      <c r="A88" s="12">
        <f t="shared" ref="A88" si="9">VALUE(C88)</f>
        <v>51.78</v>
      </c>
      <c r="B88" s="120">
        <f t="shared" ref="B88" si="10">RANK(A88,$A$4:$A$103,1)</f>
        <v>43</v>
      </c>
      <c r="C88" s="109" t="s">
        <v>1073</v>
      </c>
      <c r="D88" s="30" t="s">
        <v>120</v>
      </c>
      <c r="E88" s="25">
        <v>4</v>
      </c>
      <c r="F88" s="19" t="s">
        <v>1074</v>
      </c>
      <c r="G88" s="20" t="s">
        <v>1075</v>
      </c>
      <c r="H88" s="20" t="s">
        <v>1076</v>
      </c>
      <c r="I88" s="21" t="s">
        <v>1077</v>
      </c>
      <c r="J88" s="134"/>
      <c r="K88" s="11"/>
      <c r="M88" s="73"/>
    </row>
    <row r="89" spans="1:30" s="10" customFormat="1" ht="17.25" customHeight="1" x14ac:dyDescent="0.25">
      <c r="A89" s="12"/>
      <c r="B89" s="121"/>
      <c r="C89" s="110"/>
      <c r="D89" s="39"/>
      <c r="E89" s="38"/>
      <c r="F89" s="50"/>
      <c r="G89" s="55" t="s">
        <v>231</v>
      </c>
      <c r="H89" s="54" t="s">
        <v>79</v>
      </c>
      <c r="I89" s="44" t="s">
        <v>8</v>
      </c>
      <c r="J89" s="135"/>
      <c r="K89" s="11"/>
      <c r="L89" s="8"/>
      <c r="M89" s="72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</row>
    <row r="90" spans="1:30" s="10" customFormat="1" ht="25.5" customHeight="1" x14ac:dyDescent="0.25">
      <c r="A90" s="12">
        <f t="shared" ref="A90" si="11">VALUE(C90)</f>
        <v>51.85</v>
      </c>
      <c r="B90" s="120">
        <f t="shared" ref="B90" si="12">RANK(A90,$A$4:$A$103,1)</f>
        <v>44</v>
      </c>
      <c r="C90" s="109" t="s">
        <v>182</v>
      </c>
      <c r="D90" s="30" t="s">
        <v>90</v>
      </c>
      <c r="E90" s="25">
        <v>5</v>
      </c>
      <c r="F90" s="19" t="s">
        <v>1078</v>
      </c>
      <c r="G90" s="20" t="s">
        <v>1079</v>
      </c>
      <c r="H90" s="20" t="s">
        <v>1080</v>
      </c>
      <c r="I90" s="21" t="s">
        <v>1081</v>
      </c>
      <c r="J90" s="134"/>
      <c r="K90" s="11"/>
      <c r="M90" s="73"/>
    </row>
    <row r="91" spans="1:30" s="10" customFormat="1" ht="17.25" customHeight="1" x14ac:dyDescent="0.25">
      <c r="A91" s="12"/>
      <c r="B91" s="121"/>
      <c r="C91" s="110"/>
      <c r="D91" s="39"/>
      <c r="E91" s="38"/>
      <c r="F91" s="50"/>
      <c r="G91" s="55" t="s">
        <v>231</v>
      </c>
      <c r="H91" s="54" t="s">
        <v>79</v>
      </c>
      <c r="I91" s="44" t="s">
        <v>8</v>
      </c>
      <c r="J91" s="135"/>
      <c r="K91" s="11"/>
      <c r="L91" s="8"/>
      <c r="M91" s="72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</row>
    <row r="92" spans="1:30" s="10" customFormat="1" ht="25.5" customHeight="1" x14ac:dyDescent="0.25">
      <c r="A92" s="12">
        <f t="shared" ref="A92" si="13">VALUE(C92)</f>
        <v>51.94</v>
      </c>
      <c r="B92" s="120">
        <f t="shared" ref="B92" si="14">RANK(A92,$A$4:$A$103,1)</f>
        <v>45</v>
      </c>
      <c r="C92" s="109" t="s">
        <v>1082</v>
      </c>
      <c r="D92" s="30" t="s">
        <v>1083</v>
      </c>
      <c r="E92" s="25">
        <v>2</v>
      </c>
      <c r="F92" s="19" t="s">
        <v>1084</v>
      </c>
      <c r="G92" s="20" t="s">
        <v>1085</v>
      </c>
      <c r="H92" s="20" t="s">
        <v>1086</v>
      </c>
      <c r="I92" s="21" t="s">
        <v>1087</v>
      </c>
      <c r="J92" s="134"/>
      <c r="K92" s="11"/>
      <c r="M92" s="73"/>
    </row>
    <row r="93" spans="1:30" s="10" customFormat="1" ht="17.25" customHeight="1" x14ac:dyDescent="0.25">
      <c r="A93" s="12"/>
      <c r="B93" s="121"/>
      <c r="C93" s="110"/>
      <c r="D93" s="39"/>
      <c r="E93" s="38"/>
      <c r="F93" s="50"/>
      <c r="G93" s="55" t="s">
        <v>255</v>
      </c>
      <c r="H93" s="54" t="s">
        <v>84</v>
      </c>
      <c r="I93" s="44" t="s">
        <v>11</v>
      </c>
      <c r="J93" s="135"/>
      <c r="K93" s="11"/>
      <c r="L93" s="8"/>
      <c r="M93" s="72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</row>
    <row r="94" spans="1:30" ht="24.9" customHeight="1" x14ac:dyDescent="0.25">
      <c r="A94" s="12">
        <f t="shared" ref="A94" si="15">VALUE(C94)</f>
        <v>51.96</v>
      </c>
      <c r="B94" s="120">
        <f t="shared" ref="B94" si="16">RANK(A94,$A$4:$A$103,1)</f>
        <v>46</v>
      </c>
      <c r="C94" s="109" t="s">
        <v>1088</v>
      </c>
      <c r="D94" s="30" t="s">
        <v>172</v>
      </c>
      <c r="E94" s="25">
        <v>3</v>
      </c>
      <c r="F94" s="19" t="s">
        <v>1089</v>
      </c>
      <c r="G94" s="20" t="s">
        <v>1090</v>
      </c>
      <c r="H94" s="20" t="s">
        <v>1091</v>
      </c>
      <c r="I94" s="21" t="s">
        <v>1092</v>
      </c>
      <c r="J94" s="134"/>
      <c r="L94" s="10"/>
      <c r="M94" s="73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</row>
    <row r="95" spans="1:30" ht="23.25" customHeight="1" x14ac:dyDescent="0.25">
      <c r="A95" s="12"/>
      <c r="B95" s="121"/>
      <c r="C95" s="110"/>
      <c r="D95" s="39"/>
      <c r="E95" s="38"/>
      <c r="F95" s="50"/>
      <c r="G95" s="55" t="s">
        <v>104</v>
      </c>
      <c r="H95" s="54" t="s">
        <v>103</v>
      </c>
      <c r="I95" s="44" t="s">
        <v>341</v>
      </c>
      <c r="J95" s="135"/>
      <c r="L95" s="10"/>
      <c r="M95" s="73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</row>
    <row r="96" spans="1:30" ht="24.9" customHeight="1" x14ac:dyDescent="0.25">
      <c r="A96" s="12">
        <f t="shared" ref="A96" si="17">VALUE(C96)</f>
        <v>51.96</v>
      </c>
      <c r="B96" s="120">
        <f t="shared" ref="B96" si="18">RANK(A96,$A$4:$A$103,1)</f>
        <v>46</v>
      </c>
      <c r="C96" s="109" t="s">
        <v>1088</v>
      </c>
      <c r="D96" s="30" t="s">
        <v>1093</v>
      </c>
      <c r="E96" s="25">
        <v>2</v>
      </c>
      <c r="F96" s="19" t="s">
        <v>1094</v>
      </c>
      <c r="G96" s="20" t="s">
        <v>1095</v>
      </c>
      <c r="H96" s="20" t="s">
        <v>1096</v>
      </c>
      <c r="I96" s="21" t="s">
        <v>1097</v>
      </c>
      <c r="J96" s="134"/>
      <c r="L96" s="10"/>
      <c r="M96" s="73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</row>
    <row r="97" spans="1:30" ht="23.25" customHeight="1" x14ac:dyDescent="0.25">
      <c r="A97" s="12"/>
      <c r="B97" s="121"/>
      <c r="C97" s="110"/>
      <c r="D97" s="39"/>
      <c r="E97" s="38"/>
      <c r="F97" s="50"/>
      <c r="G97" s="55" t="s">
        <v>204</v>
      </c>
      <c r="H97" s="54" t="s">
        <v>48</v>
      </c>
      <c r="I97" s="44" t="s">
        <v>8</v>
      </c>
      <c r="J97" s="135"/>
      <c r="L97" s="10"/>
      <c r="M97" s="73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</row>
    <row r="98" spans="1:30" ht="24.9" customHeight="1" x14ac:dyDescent="0.25">
      <c r="A98" s="12">
        <f t="shared" ref="A98" si="19">VALUE(C98)</f>
        <v>51.97</v>
      </c>
      <c r="B98" s="120">
        <f t="shared" ref="B98" si="20">RANK(A98,$A$4:$A$103,1)</f>
        <v>48</v>
      </c>
      <c r="C98" s="109" t="s">
        <v>1098</v>
      </c>
      <c r="D98" s="30" t="s">
        <v>27</v>
      </c>
      <c r="E98" s="25">
        <v>2</v>
      </c>
      <c r="F98" s="19" t="s">
        <v>1099</v>
      </c>
      <c r="G98" s="20" t="s">
        <v>1100</v>
      </c>
      <c r="H98" s="20" t="s">
        <v>1101</v>
      </c>
      <c r="I98" s="21" t="s">
        <v>1102</v>
      </c>
      <c r="J98" s="134"/>
      <c r="L98" s="10"/>
      <c r="M98" s="73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</row>
    <row r="99" spans="1:30" ht="23.25" customHeight="1" x14ac:dyDescent="0.25">
      <c r="A99" s="12"/>
      <c r="B99" s="121"/>
      <c r="C99" s="110"/>
      <c r="D99" s="39"/>
      <c r="E99" s="38"/>
      <c r="F99" s="50"/>
      <c r="G99" s="55" t="s">
        <v>282</v>
      </c>
      <c r="H99" s="54" t="s">
        <v>34</v>
      </c>
      <c r="I99" s="44" t="s">
        <v>11</v>
      </c>
      <c r="J99" s="135"/>
      <c r="L99" s="10"/>
      <c r="M99" s="73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</row>
    <row r="100" spans="1:30" ht="24.9" customHeight="1" x14ac:dyDescent="0.25">
      <c r="A100" s="12">
        <f t="shared" ref="A100" si="21">VALUE(C100)</f>
        <v>51.97</v>
      </c>
      <c r="B100" s="120">
        <f t="shared" ref="B100" si="22">RANK(A100,$A$4:$A$103,1)</f>
        <v>48</v>
      </c>
      <c r="C100" s="109" t="s">
        <v>1098</v>
      </c>
      <c r="D100" s="30" t="s">
        <v>174</v>
      </c>
      <c r="E100" s="25">
        <v>5</v>
      </c>
      <c r="F100" s="19" t="s">
        <v>1103</v>
      </c>
      <c r="G100" s="20" t="s">
        <v>1104</v>
      </c>
      <c r="H100" s="20" t="s">
        <v>1105</v>
      </c>
      <c r="I100" s="21" t="s">
        <v>1106</v>
      </c>
      <c r="J100" s="134"/>
      <c r="L100" s="10"/>
      <c r="M100" s="73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</row>
    <row r="101" spans="1:30" ht="23.25" customHeight="1" x14ac:dyDescent="0.25">
      <c r="A101" s="12"/>
      <c r="B101" s="121"/>
      <c r="C101" s="110"/>
      <c r="D101" s="39"/>
      <c r="E101" s="38"/>
      <c r="F101" s="50"/>
      <c r="G101" s="55" t="s">
        <v>204</v>
      </c>
      <c r="H101" s="54" t="s">
        <v>48</v>
      </c>
      <c r="I101" s="44" t="s">
        <v>8</v>
      </c>
      <c r="J101" s="135"/>
      <c r="L101" s="10"/>
      <c r="M101" s="73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</row>
    <row r="102" spans="1:30" ht="23.25" customHeight="1" x14ac:dyDescent="0.25">
      <c r="A102" s="12">
        <f t="shared" ref="A102" si="23">VALUE(C102)</f>
        <v>51.99</v>
      </c>
      <c r="B102" s="120">
        <f t="shared" ref="B102" si="24">RANK(A102,$A$4:$A$103,1)</f>
        <v>50</v>
      </c>
      <c r="C102" s="109" t="s">
        <v>1107</v>
      </c>
      <c r="D102" s="30" t="s">
        <v>93</v>
      </c>
      <c r="E102" s="25">
        <v>2</v>
      </c>
      <c r="F102" s="19" t="s">
        <v>1108</v>
      </c>
      <c r="G102" s="20" t="s">
        <v>1109</v>
      </c>
      <c r="H102" s="20" t="s">
        <v>1110</v>
      </c>
      <c r="I102" s="21" t="s">
        <v>1111</v>
      </c>
      <c r="J102" s="134"/>
      <c r="L102" s="10"/>
    </row>
    <row r="103" spans="1:30" ht="23.25" customHeight="1" x14ac:dyDescent="0.25">
      <c r="A103" s="12"/>
      <c r="B103" s="121"/>
      <c r="C103" s="110"/>
      <c r="D103" s="39"/>
      <c r="E103" s="38"/>
      <c r="F103" s="50"/>
      <c r="G103" s="55" t="s">
        <v>282</v>
      </c>
      <c r="H103" s="54" t="s">
        <v>34</v>
      </c>
      <c r="I103" s="44" t="s">
        <v>11</v>
      </c>
      <c r="J103" s="135"/>
      <c r="L103" s="10"/>
    </row>
    <row r="104" spans="1:30" ht="23.25" customHeight="1" x14ac:dyDescent="0.25">
      <c r="A104" s="12"/>
      <c r="B104" s="152"/>
      <c r="C104" s="100"/>
      <c r="D104" s="92"/>
      <c r="E104" s="91"/>
      <c r="F104" s="96"/>
      <c r="G104" s="96"/>
      <c r="H104" s="96"/>
      <c r="I104" s="96"/>
      <c r="L104" s="10"/>
    </row>
    <row r="105" spans="1:30" ht="23.25" customHeight="1" x14ac:dyDescent="0.25">
      <c r="A105" s="12"/>
      <c r="B105" s="154"/>
      <c r="C105" s="101"/>
      <c r="D105" s="102"/>
      <c r="E105" s="103"/>
      <c r="F105" s="104"/>
      <c r="G105" s="55"/>
      <c r="H105" s="54"/>
      <c r="I105" s="54"/>
      <c r="L105" s="10"/>
    </row>
    <row r="106" spans="1:30" ht="23.25" customHeight="1" x14ac:dyDescent="0.25">
      <c r="A106" s="12">
        <f t="shared" ref="A106" si="25">VALUE(C106)</f>
        <v>52.04</v>
      </c>
      <c r="B106" s="120">
        <f>RANK(A106,$A$4:$A$109,1)</f>
        <v>51</v>
      </c>
      <c r="C106" s="24" t="s">
        <v>183</v>
      </c>
      <c r="D106" s="30" t="s">
        <v>173</v>
      </c>
      <c r="E106" s="25">
        <v>5</v>
      </c>
      <c r="F106" s="19" t="s">
        <v>1112</v>
      </c>
      <c r="G106" s="20" t="s">
        <v>1113</v>
      </c>
      <c r="H106" s="20" t="s">
        <v>1114</v>
      </c>
      <c r="I106" s="21" t="s">
        <v>1115</v>
      </c>
      <c r="L106" s="10"/>
    </row>
    <row r="107" spans="1:30" ht="23.25" customHeight="1" x14ac:dyDescent="0.25">
      <c r="A107" s="12"/>
      <c r="B107" s="121"/>
      <c r="C107" s="22"/>
      <c r="D107" s="39"/>
      <c r="E107" s="38"/>
      <c r="F107" s="50"/>
      <c r="G107" s="55" t="s">
        <v>244</v>
      </c>
      <c r="H107" s="54" t="s">
        <v>63</v>
      </c>
      <c r="I107" s="44" t="s">
        <v>130</v>
      </c>
      <c r="L107" s="10"/>
    </row>
    <row r="108" spans="1:30" ht="23.25" customHeight="1" x14ac:dyDescent="0.25">
      <c r="A108" s="12">
        <f t="shared" ref="A108:A114" si="26">VALUE(C108)</f>
        <v>52.11</v>
      </c>
      <c r="B108" s="120">
        <f>RANK(A108,$A$4:$A$109,1)</f>
        <v>52</v>
      </c>
      <c r="C108" s="24" t="s">
        <v>1116</v>
      </c>
      <c r="D108" s="30" t="s">
        <v>92</v>
      </c>
      <c r="E108" s="25">
        <v>3</v>
      </c>
      <c r="F108" s="19" t="s">
        <v>1117</v>
      </c>
      <c r="G108" s="20" t="s">
        <v>1118</v>
      </c>
      <c r="H108" s="20" t="s">
        <v>1119</v>
      </c>
      <c r="I108" s="21" t="s">
        <v>1120</v>
      </c>
      <c r="L108" s="10"/>
    </row>
    <row r="109" spans="1:30" ht="23.25" customHeight="1" x14ac:dyDescent="0.25">
      <c r="A109" s="12"/>
      <c r="B109" s="121"/>
      <c r="C109" s="22"/>
      <c r="D109" s="39"/>
      <c r="E109" s="38"/>
      <c r="F109" s="50"/>
      <c r="G109" s="55" t="s">
        <v>255</v>
      </c>
      <c r="H109" s="54" t="s">
        <v>84</v>
      </c>
      <c r="I109" s="44" t="s">
        <v>11</v>
      </c>
      <c r="L109" s="10"/>
    </row>
    <row r="110" spans="1:30" ht="23.25" customHeight="1" x14ac:dyDescent="0.25">
      <c r="A110" s="12">
        <f t="shared" si="26"/>
        <v>52.17</v>
      </c>
      <c r="B110" s="120">
        <f>RANK(A110,$A$4:$A$111,1)</f>
        <v>53</v>
      </c>
      <c r="C110" s="24" t="s">
        <v>1121</v>
      </c>
      <c r="D110" s="30" t="s">
        <v>167</v>
      </c>
      <c r="E110" s="25">
        <v>4</v>
      </c>
      <c r="F110" s="19" t="s">
        <v>1122</v>
      </c>
      <c r="G110" s="20" t="s">
        <v>1123</v>
      </c>
      <c r="H110" s="20" t="s">
        <v>1124</v>
      </c>
      <c r="I110" s="21" t="s">
        <v>1125</v>
      </c>
      <c r="L110" s="10"/>
    </row>
    <row r="111" spans="1:30" ht="23.25" customHeight="1" x14ac:dyDescent="0.25">
      <c r="A111" s="12"/>
      <c r="B111" s="121"/>
      <c r="C111" s="22"/>
      <c r="D111" s="39"/>
      <c r="E111" s="38"/>
      <c r="F111" s="50"/>
      <c r="G111" s="55" t="s">
        <v>104</v>
      </c>
      <c r="H111" s="54" t="s">
        <v>322</v>
      </c>
      <c r="I111" s="44" t="s">
        <v>11</v>
      </c>
      <c r="L111" s="10"/>
    </row>
    <row r="112" spans="1:30" ht="23.25" customHeight="1" x14ac:dyDescent="0.25">
      <c r="A112" s="12">
        <f t="shared" si="26"/>
        <v>52.21</v>
      </c>
      <c r="B112" s="120">
        <f>RANK(A112,$A$4:$A$113,1)</f>
        <v>54</v>
      </c>
      <c r="C112" s="24" t="s">
        <v>1126</v>
      </c>
      <c r="D112" s="30" t="s">
        <v>95</v>
      </c>
      <c r="E112" s="25">
        <v>3</v>
      </c>
      <c r="F112" s="19" t="s">
        <v>1127</v>
      </c>
      <c r="G112" s="20" t="s">
        <v>1128</v>
      </c>
      <c r="H112" s="20" t="s">
        <v>1129</v>
      </c>
      <c r="I112" s="21" t="s">
        <v>1130</v>
      </c>
    </row>
    <row r="113" spans="1:9" ht="23.25" customHeight="1" x14ac:dyDescent="0.25">
      <c r="A113" s="12"/>
      <c r="B113" s="121"/>
      <c r="C113" s="22"/>
      <c r="D113" s="39"/>
      <c r="E113" s="38"/>
      <c r="F113" s="50"/>
      <c r="G113" s="55" t="s">
        <v>502</v>
      </c>
      <c r="H113" s="54" t="s">
        <v>1131</v>
      </c>
      <c r="I113" s="44" t="s">
        <v>341</v>
      </c>
    </row>
    <row r="114" spans="1:9" ht="23.25" customHeight="1" x14ac:dyDescent="0.25">
      <c r="A114" s="12">
        <f t="shared" si="26"/>
        <v>52.22</v>
      </c>
      <c r="B114" s="120">
        <f>RANK(A114,$A$4:$A$115,1)</f>
        <v>55</v>
      </c>
      <c r="C114" s="24" t="s">
        <v>1132</v>
      </c>
      <c r="D114" s="30" t="s">
        <v>1133</v>
      </c>
      <c r="E114" s="25">
        <v>4</v>
      </c>
      <c r="F114" s="19" t="s">
        <v>1134</v>
      </c>
      <c r="G114" s="20" t="s">
        <v>1135</v>
      </c>
      <c r="H114" s="20" t="s">
        <v>1136</v>
      </c>
      <c r="I114" s="21" t="s">
        <v>1137</v>
      </c>
    </row>
    <row r="115" spans="1:9" ht="23.25" customHeight="1" x14ac:dyDescent="0.25">
      <c r="A115" s="12"/>
      <c r="B115" s="121"/>
      <c r="C115" s="22"/>
      <c r="D115" s="39"/>
      <c r="E115" s="38"/>
      <c r="F115" s="50"/>
      <c r="G115" s="55" t="s">
        <v>351</v>
      </c>
      <c r="H115" s="54" t="s">
        <v>83</v>
      </c>
      <c r="I115" s="44" t="s">
        <v>33</v>
      </c>
    </row>
    <row r="116" spans="1:9" ht="23.25" customHeight="1" x14ac:dyDescent="0.25">
      <c r="A116" s="12"/>
      <c r="B116" s="120"/>
      <c r="C116" s="24" t="s">
        <v>1138</v>
      </c>
      <c r="D116" s="30" t="s">
        <v>74</v>
      </c>
      <c r="E116" s="25">
        <v>4</v>
      </c>
      <c r="F116" s="19" t="s">
        <v>1139</v>
      </c>
      <c r="G116" s="20" t="s">
        <v>1140</v>
      </c>
      <c r="H116" s="20" t="s">
        <v>1141</v>
      </c>
      <c r="I116" s="21" t="s">
        <v>1142</v>
      </c>
    </row>
    <row r="117" spans="1:9" ht="23.25" customHeight="1" x14ac:dyDescent="0.25">
      <c r="A117" s="12"/>
      <c r="B117" s="121"/>
      <c r="C117" s="22"/>
      <c r="D117" s="39"/>
      <c r="E117" s="38"/>
      <c r="F117" s="50"/>
      <c r="G117" s="55" t="s">
        <v>231</v>
      </c>
      <c r="H117" s="54" t="s">
        <v>79</v>
      </c>
      <c r="I117" s="44" t="s">
        <v>8</v>
      </c>
    </row>
    <row r="118" spans="1:9" ht="23.25" customHeight="1" x14ac:dyDescent="0.25">
      <c r="A118" s="12"/>
      <c r="B118" s="120"/>
      <c r="C118" s="24"/>
      <c r="D118" s="30"/>
      <c r="E118" s="25"/>
      <c r="F118" s="19"/>
      <c r="G118" s="20"/>
      <c r="H118" s="20"/>
      <c r="I118" s="21"/>
    </row>
    <row r="119" spans="1:9" ht="23.25" customHeight="1" x14ac:dyDescent="0.25">
      <c r="A119" s="12"/>
      <c r="B119" s="121"/>
      <c r="C119" s="22"/>
      <c r="D119" s="39"/>
      <c r="E119" s="38"/>
      <c r="F119" s="50"/>
      <c r="G119" s="55"/>
      <c r="H119" s="54"/>
      <c r="I119" s="44"/>
    </row>
    <row r="120" spans="1:9" ht="23.25" customHeight="1" x14ac:dyDescent="0.25">
      <c r="A120" s="12"/>
      <c r="B120" s="120"/>
      <c r="C120" s="24"/>
      <c r="D120" s="30"/>
      <c r="E120" s="25"/>
      <c r="F120" s="19"/>
      <c r="G120" s="20"/>
      <c r="H120" s="20"/>
      <c r="I120" s="21"/>
    </row>
    <row r="121" spans="1:9" ht="23.25" customHeight="1" x14ac:dyDescent="0.25">
      <c r="A121" s="12"/>
      <c r="B121" s="121"/>
      <c r="C121" s="22"/>
      <c r="D121" s="39"/>
      <c r="E121" s="38"/>
      <c r="F121" s="50"/>
      <c r="G121" s="55"/>
      <c r="H121" s="54"/>
      <c r="I121" s="44"/>
    </row>
    <row r="122" spans="1:9" ht="23.25" customHeight="1" x14ac:dyDescent="0.25">
      <c r="A122" s="12"/>
      <c r="B122" s="120"/>
      <c r="C122" s="24"/>
      <c r="D122" s="30"/>
      <c r="E122" s="25"/>
      <c r="F122" s="19"/>
      <c r="G122" s="20"/>
      <c r="H122" s="20"/>
      <c r="I122" s="21"/>
    </row>
    <row r="123" spans="1:9" ht="23.25" customHeight="1" x14ac:dyDescent="0.25">
      <c r="A123" s="12"/>
      <c r="B123" s="121"/>
      <c r="C123" s="22"/>
      <c r="D123" s="39"/>
      <c r="E123" s="38"/>
      <c r="F123" s="50"/>
      <c r="G123" s="55"/>
      <c r="H123" s="54"/>
      <c r="I123" s="44"/>
    </row>
    <row r="124" spans="1:9" ht="23.25" customHeight="1" x14ac:dyDescent="0.25">
      <c r="A124" s="12"/>
      <c r="B124" s="120"/>
      <c r="C124" s="24"/>
      <c r="D124" s="30"/>
      <c r="E124" s="25"/>
      <c r="F124" s="19"/>
      <c r="G124" s="20"/>
      <c r="H124" s="20"/>
      <c r="I124" s="21"/>
    </row>
    <row r="125" spans="1:9" ht="23.25" customHeight="1" x14ac:dyDescent="0.25">
      <c r="A125" s="12"/>
      <c r="B125" s="121"/>
      <c r="C125" s="22"/>
      <c r="D125" s="39"/>
      <c r="E125" s="38"/>
      <c r="F125" s="50"/>
      <c r="G125" s="55"/>
      <c r="H125" s="54"/>
      <c r="I125" s="44"/>
    </row>
  </sheetData>
  <mergeCells count="116">
    <mergeCell ref="J94:J95"/>
    <mergeCell ref="J96:J97"/>
    <mergeCell ref="B124:B125"/>
    <mergeCell ref="J98:J99"/>
    <mergeCell ref="J100:J101"/>
    <mergeCell ref="J102:J103"/>
    <mergeCell ref="B106:B107"/>
    <mergeCell ref="B108:B109"/>
    <mergeCell ref="B122:B123"/>
    <mergeCell ref="B116:B117"/>
    <mergeCell ref="B118:B119"/>
    <mergeCell ref="B120:B121"/>
    <mergeCell ref="B102:B103"/>
    <mergeCell ref="B104:B105"/>
    <mergeCell ref="B110:B111"/>
    <mergeCell ref="B112:B113"/>
    <mergeCell ref="B114:B115"/>
    <mergeCell ref="J76:J77"/>
    <mergeCell ref="J78:J79"/>
    <mergeCell ref="J80:J81"/>
    <mergeCell ref="J82:J83"/>
    <mergeCell ref="J84:J85"/>
    <mergeCell ref="J86:J87"/>
    <mergeCell ref="J88:J89"/>
    <mergeCell ref="J90:J91"/>
    <mergeCell ref="J92:J93"/>
    <mergeCell ref="J58:J59"/>
    <mergeCell ref="J60:J61"/>
    <mergeCell ref="J62:J63"/>
    <mergeCell ref="J64:J65"/>
    <mergeCell ref="J66:J67"/>
    <mergeCell ref="J68:J69"/>
    <mergeCell ref="J70:J71"/>
    <mergeCell ref="J72:J73"/>
    <mergeCell ref="J74:J75"/>
    <mergeCell ref="J40:J41"/>
    <mergeCell ref="J42:J43"/>
    <mergeCell ref="J44:J45"/>
    <mergeCell ref="J46:J47"/>
    <mergeCell ref="J48:J49"/>
    <mergeCell ref="J50:J51"/>
    <mergeCell ref="J52:J53"/>
    <mergeCell ref="J54:J55"/>
    <mergeCell ref="J56:J57"/>
    <mergeCell ref="B92:B93"/>
    <mergeCell ref="B84:B85"/>
    <mergeCell ref="B76:B77"/>
    <mergeCell ref="B78:B79"/>
    <mergeCell ref="B80:B81"/>
    <mergeCell ref="J2:J3"/>
    <mergeCell ref="J4:J5"/>
    <mergeCell ref="J6:J7"/>
    <mergeCell ref="J8:J9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J28:J29"/>
    <mergeCell ref="J30:J31"/>
    <mergeCell ref="J32:J33"/>
    <mergeCell ref="J34:J35"/>
    <mergeCell ref="J36:J37"/>
    <mergeCell ref="J38:J39"/>
    <mergeCell ref="E2:E3"/>
    <mergeCell ref="B4:B5"/>
    <mergeCell ref="B2:B3"/>
    <mergeCell ref="B94:B95"/>
    <mergeCell ref="B14:B15"/>
    <mergeCell ref="B16:B17"/>
    <mergeCell ref="B18:B19"/>
    <mergeCell ref="B20:B21"/>
    <mergeCell ref="B34:B35"/>
    <mergeCell ref="B36:B37"/>
    <mergeCell ref="B6:B7"/>
    <mergeCell ref="B8:B9"/>
    <mergeCell ref="B10:B11"/>
    <mergeCell ref="B12:B13"/>
    <mergeCell ref="C2:C3"/>
    <mergeCell ref="D2:D3"/>
    <mergeCell ref="B28:B29"/>
    <mergeCell ref="B30:B31"/>
    <mergeCell ref="B32:B33"/>
    <mergeCell ref="B38:B39"/>
    <mergeCell ref="B56:B57"/>
    <mergeCell ref="B58:B59"/>
    <mergeCell ref="B60:B61"/>
    <mergeCell ref="B62:B63"/>
    <mergeCell ref="B22:B23"/>
    <mergeCell ref="B24:B25"/>
    <mergeCell ref="B26:B27"/>
    <mergeCell ref="B96:B97"/>
    <mergeCell ref="B98:B99"/>
    <mergeCell ref="B100:B101"/>
    <mergeCell ref="B40:B41"/>
    <mergeCell ref="B42:B43"/>
    <mergeCell ref="B44:B45"/>
    <mergeCell ref="B46:B47"/>
    <mergeCell ref="B48:B49"/>
    <mergeCell ref="B50:B51"/>
    <mergeCell ref="B52:B53"/>
    <mergeCell ref="B54:B55"/>
    <mergeCell ref="B70:B71"/>
    <mergeCell ref="B72:B73"/>
    <mergeCell ref="B74:B75"/>
    <mergeCell ref="B82:B83"/>
    <mergeCell ref="B64:B65"/>
    <mergeCell ref="B66:B67"/>
    <mergeCell ref="B68:B69"/>
    <mergeCell ref="B86:B87"/>
    <mergeCell ref="B88:B89"/>
    <mergeCell ref="B90:B9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7" fitToWidth="2" fitToHeight="2" orientation="portrait" r:id="rId1"/>
  <headerFooter alignWithMargins="0"/>
  <rowBreaks count="1" manualBreakCount="1">
    <brk id="55" min="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Z128"/>
  <sheetViews>
    <sheetView view="pageBreakPreview" topLeftCell="A86" zoomScale="60" zoomScaleNormal="75" workbookViewId="0">
      <selection activeCell="K2" sqref="K2"/>
    </sheetView>
  </sheetViews>
  <sheetFormatPr defaultColWidth="11" defaultRowHeight="23.25" customHeight="1" x14ac:dyDescent="0.2"/>
  <cols>
    <col min="1" max="1" width="7.33203125" style="8" customWidth="1"/>
    <col min="2" max="2" width="5.109375" style="13" customWidth="1"/>
    <col min="3" max="3" width="11.33203125" style="8" customWidth="1"/>
    <col min="4" max="4" width="18.21875" style="8" customWidth="1"/>
    <col min="5" max="5" width="4.44140625" style="13" customWidth="1"/>
    <col min="6" max="6" width="20.77734375" style="14" customWidth="1"/>
    <col min="7" max="9" width="20.77734375" style="8" customWidth="1"/>
    <col min="10" max="10" width="7.88671875" style="8" customWidth="1"/>
    <col min="11" max="11" width="9" style="13" customWidth="1"/>
    <col min="12" max="231" width="9" style="8" customWidth="1"/>
    <col min="232" max="16384" width="11" style="8"/>
  </cols>
  <sheetData>
    <row r="1" spans="1:11" ht="23.25" customHeight="1" x14ac:dyDescent="0.25">
      <c r="A1" s="1" t="s">
        <v>6</v>
      </c>
      <c r="B1" s="2"/>
      <c r="C1" s="3" t="s">
        <v>19</v>
      </c>
      <c r="D1" s="3" t="s">
        <v>20</v>
      </c>
      <c r="E1" s="5"/>
      <c r="F1" s="6"/>
      <c r="G1" s="7"/>
      <c r="H1" s="7"/>
      <c r="I1" s="4"/>
    </row>
    <row r="2" spans="1:11" s="10" customFormat="1" ht="18.75" customHeight="1" x14ac:dyDescent="0.25">
      <c r="A2" s="9"/>
      <c r="B2" s="126" t="s">
        <v>1</v>
      </c>
      <c r="C2" s="139" t="s">
        <v>4</v>
      </c>
      <c r="D2" s="141" t="s">
        <v>5</v>
      </c>
      <c r="E2" s="143" t="s">
        <v>18</v>
      </c>
      <c r="F2" s="15" t="s">
        <v>28</v>
      </c>
      <c r="G2" s="114" t="s">
        <v>29</v>
      </c>
      <c r="H2" s="114" t="s">
        <v>30</v>
      </c>
      <c r="I2" s="61" t="s">
        <v>31</v>
      </c>
      <c r="J2" s="136" t="s">
        <v>53</v>
      </c>
      <c r="K2" s="11"/>
    </row>
    <row r="3" spans="1:11" s="11" customFormat="1" ht="18.75" customHeight="1" x14ac:dyDescent="0.25">
      <c r="A3" s="11" t="s">
        <v>0</v>
      </c>
      <c r="B3" s="127"/>
      <c r="C3" s="140"/>
      <c r="D3" s="142"/>
      <c r="E3" s="144"/>
      <c r="F3" s="15"/>
      <c r="G3" s="16" t="s">
        <v>15</v>
      </c>
      <c r="H3" s="17" t="s">
        <v>16</v>
      </c>
      <c r="I3" s="62" t="s">
        <v>17</v>
      </c>
      <c r="J3" s="136"/>
    </row>
    <row r="4" spans="1:11" s="10" customFormat="1" ht="25.5" customHeight="1" x14ac:dyDescent="0.25">
      <c r="A4" s="12">
        <f>VALUE(CONCATENATE(LEFT(C4,1),MID(C4,3,2),RIGHT(C4,2)))</f>
        <v>34889</v>
      </c>
      <c r="B4" s="120">
        <f>RANK(A4,$A$4:$A$108,1)</f>
        <v>1</v>
      </c>
      <c r="C4" s="37" t="s">
        <v>1143</v>
      </c>
      <c r="D4" s="51" t="s">
        <v>26</v>
      </c>
      <c r="E4" s="27">
        <v>4</v>
      </c>
      <c r="F4" s="19" t="s">
        <v>820</v>
      </c>
      <c r="G4" s="20" t="s">
        <v>822</v>
      </c>
      <c r="H4" s="20" t="s">
        <v>821</v>
      </c>
      <c r="I4" s="21" t="s">
        <v>1144</v>
      </c>
      <c r="J4" s="149">
        <v>1</v>
      </c>
      <c r="K4" s="11"/>
    </row>
    <row r="5" spans="1:11" s="10" customFormat="1" ht="17.25" customHeight="1" x14ac:dyDescent="0.25">
      <c r="A5" s="12"/>
      <c r="B5" s="121"/>
      <c r="C5" s="22"/>
      <c r="D5" s="39"/>
      <c r="E5" s="38"/>
      <c r="F5" s="50"/>
      <c r="G5" s="46" t="s">
        <v>1145</v>
      </c>
      <c r="H5" s="47" t="s">
        <v>127</v>
      </c>
      <c r="I5" s="42" t="s">
        <v>192</v>
      </c>
      <c r="J5" s="150"/>
      <c r="K5" s="11"/>
    </row>
    <row r="6" spans="1:11" s="10" customFormat="1" ht="25.5" customHeight="1" x14ac:dyDescent="0.25">
      <c r="A6" s="12">
        <f t="shared" ref="A6:A68" si="0">VALUE(CONCATENATE(LEFT(C6,1),MID(C6,3,2),RIGHT(C6,2)))</f>
        <v>35091</v>
      </c>
      <c r="B6" s="120">
        <f>RANK(A6,$A$4:$A$108,1)</f>
        <v>2</v>
      </c>
      <c r="C6" s="37" t="s">
        <v>1146</v>
      </c>
      <c r="D6" s="56" t="s">
        <v>7</v>
      </c>
      <c r="E6" s="27">
        <v>1</v>
      </c>
      <c r="F6" s="19" t="s">
        <v>807</v>
      </c>
      <c r="G6" s="20" t="s">
        <v>810</v>
      </c>
      <c r="H6" s="20" t="s">
        <v>812</v>
      </c>
      <c r="I6" s="21" t="s">
        <v>809</v>
      </c>
      <c r="J6" s="149">
        <v>2</v>
      </c>
      <c r="K6" s="11"/>
    </row>
    <row r="7" spans="1:11" s="10" customFormat="1" ht="17.25" customHeight="1" x14ac:dyDescent="0.25">
      <c r="A7" s="12"/>
      <c r="B7" s="121"/>
      <c r="C7" s="22"/>
      <c r="D7" s="39"/>
      <c r="E7" s="38"/>
      <c r="F7" s="50"/>
      <c r="G7" s="46" t="s">
        <v>538</v>
      </c>
      <c r="H7" s="47" t="s">
        <v>79</v>
      </c>
      <c r="I7" s="42" t="s">
        <v>8</v>
      </c>
      <c r="J7" s="150"/>
      <c r="K7" s="11"/>
    </row>
    <row r="8" spans="1:11" s="10" customFormat="1" ht="25.5" customHeight="1" x14ac:dyDescent="0.25">
      <c r="A8" s="12">
        <f t="shared" si="0"/>
        <v>35247</v>
      </c>
      <c r="B8" s="120">
        <f>RANK(A8,$A$4:$A$108,1)</f>
        <v>3</v>
      </c>
      <c r="C8" s="37" t="s">
        <v>1147</v>
      </c>
      <c r="D8" s="51" t="s">
        <v>2</v>
      </c>
      <c r="E8" s="27">
        <v>6</v>
      </c>
      <c r="F8" s="19" t="s">
        <v>1148</v>
      </c>
      <c r="G8" s="20" t="s">
        <v>816</v>
      </c>
      <c r="H8" s="20" t="s">
        <v>817</v>
      </c>
      <c r="I8" s="21" t="s">
        <v>1149</v>
      </c>
      <c r="J8" s="149">
        <v>2</v>
      </c>
      <c r="K8" s="11"/>
    </row>
    <row r="9" spans="1:11" s="10" customFormat="1" ht="17.25" customHeight="1" x14ac:dyDescent="0.25">
      <c r="A9" s="12"/>
      <c r="B9" s="121"/>
      <c r="C9" s="22"/>
      <c r="D9" s="39"/>
      <c r="E9" s="38"/>
      <c r="F9" s="50"/>
      <c r="G9" s="46" t="s">
        <v>538</v>
      </c>
      <c r="H9" s="47" t="s">
        <v>79</v>
      </c>
      <c r="I9" s="42" t="s">
        <v>8</v>
      </c>
      <c r="J9" s="150"/>
      <c r="K9" s="11"/>
    </row>
    <row r="10" spans="1:11" s="10" customFormat="1" ht="25.5" customHeight="1" x14ac:dyDescent="0.25">
      <c r="A10" s="12">
        <f t="shared" si="0"/>
        <v>35381</v>
      </c>
      <c r="B10" s="120">
        <f>RANK(A10,$A$4:$A$108,1)</f>
        <v>4</v>
      </c>
      <c r="C10" s="37" t="s">
        <v>1150</v>
      </c>
      <c r="D10" s="51" t="s">
        <v>2</v>
      </c>
      <c r="E10" s="27">
        <v>6</v>
      </c>
      <c r="F10" s="20" t="s">
        <v>816</v>
      </c>
      <c r="G10" s="20" t="s">
        <v>1151</v>
      </c>
      <c r="H10" s="20" t="s">
        <v>817</v>
      </c>
      <c r="I10" s="20" t="s">
        <v>1149</v>
      </c>
      <c r="J10" s="149"/>
      <c r="K10" s="11"/>
    </row>
    <row r="11" spans="1:11" s="10" customFormat="1" ht="17.25" customHeight="1" x14ac:dyDescent="0.25">
      <c r="A11" s="12"/>
      <c r="B11" s="121"/>
      <c r="C11" s="22"/>
      <c r="D11" s="39"/>
      <c r="E11" s="38"/>
      <c r="F11" s="50"/>
      <c r="G11" s="46" t="s">
        <v>124</v>
      </c>
      <c r="H11" s="47" t="s">
        <v>81</v>
      </c>
      <c r="I11" s="42" t="s">
        <v>8</v>
      </c>
      <c r="J11" s="150"/>
      <c r="K11" s="11"/>
    </row>
    <row r="12" spans="1:11" s="10" customFormat="1" ht="25.5" customHeight="1" x14ac:dyDescent="0.25">
      <c r="A12" s="12">
        <f t="shared" si="0"/>
        <v>35477</v>
      </c>
      <c r="B12" s="120">
        <f>RANK(A12,$A$4:$A$108,1)</f>
        <v>5</v>
      </c>
      <c r="C12" s="37" t="s">
        <v>1152</v>
      </c>
      <c r="D12" s="51" t="s">
        <v>2</v>
      </c>
      <c r="E12" s="48">
        <v>6</v>
      </c>
      <c r="F12" s="19" t="s">
        <v>845</v>
      </c>
      <c r="G12" s="20" t="s">
        <v>815</v>
      </c>
      <c r="H12" s="20" t="s">
        <v>1153</v>
      </c>
      <c r="I12" s="21" t="s">
        <v>1154</v>
      </c>
      <c r="J12" s="149"/>
      <c r="K12" s="11"/>
    </row>
    <row r="13" spans="1:11" s="10" customFormat="1" ht="17.25" customHeight="1" x14ac:dyDescent="0.25">
      <c r="A13" s="12"/>
      <c r="B13" s="121"/>
      <c r="C13" s="22"/>
      <c r="D13" s="39"/>
      <c r="E13" s="38"/>
      <c r="F13" s="50"/>
      <c r="G13" s="46" t="s">
        <v>73</v>
      </c>
      <c r="H13" s="47" t="s">
        <v>48</v>
      </c>
      <c r="I13" s="42" t="s">
        <v>8</v>
      </c>
      <c r="J13" s="150"/>
      <c r="K13" s="11"/>
    </row>
    <row r="14" spans="1:11" s="10" customFormat="1" ht="25.5" customHeight="1" x14ac:dyDescent="0.25">
      <c r="A14" s="12">
        <f t="shared" si="0"/>
        <v>35483</v>
      </c>
      <c r="B14" s="120">
        <f>RANK(A14,$A$4:$A$108,1)</f>
        <v>6</v>
      </c>
      <c r="C14" s="37" t="s">
        <v>1155</v>
      </c>
      <c r="D14" s="51" t="s">
        <v>56</v>
      </c>
      <c r="E14" s="27">
        <v>2</v>
      </c>
      <c r="F14" s="19" t="s">
        <v>907</v>
      </c>
      <c r="G14" s="20" t="s">
        <v>905</v>
      </c>
      <c r="H14" s="20" t="s">
        <v>906</v>
      </c>
      <c r="I14" s="21" t="s">
        <v>1156</v>
      </c>
      <c r="J14" s="132"/>
      <c r="K14" s="11"/>
    </row>
    <row r="15" spans="1:11" s="10" customFormat="1" ht="17.25" customHeight="1" x14ac:dyDescent="0.25">
      <c r="A15" s="12"/>
      <c r="B15" s="121"/>
      <c r="C15" s="22"/>
      <c r="D15" s="39"/>
      <c r="E15" s="38"/>
      <c r="F15" s="50"/>
      <c r="G15" s="46" t="s">
        <v>538</v>
      </c>
      <c r="H15" s="47" t="s">
        <v>79</v>
      </c>
      <c r="I15" s="42" t="s">
        <v>8</v>
      </c>
      <c r="J15" s="133"/>
      <c r="K15" s="11"/>
    </row>
    <row r="16" spans="1:11" s="10" customFormat="1" ht="25.5" customHeight="1" x14ac:dyDescent="0.25">
      <c r="A16" s="12">
        <f t="shared" si="0"/>
        <v>35484</v>
      </c>
      <c r="B16" s="120">
        <f>RANK(A16,$A$4:$A$108,1)</f>
        <v>7</v>
      </c>
      <c r="C16" s="37" t="s">
        <v>1157</v>
      </c>
      <c r="D16" s="56" t="s">
        <v>26</v>
      </c>
      <c r="E16" s="48">
        <v>4</v>
      </c>
      <c r="F16" s="19" t="s">
        <v>820</v>
      </c>
      <c r="G16" s="20" t="s">
        <v>821</v>
      </c>
      <c r="H16" s="20" t="s">
        <v>862</v>
      </c>
      <c r="I16" s="21" t="s">
        <v>1144</v>
      </c>
      <c r="J16" s="132"/>
      <c r="K16" s="11"/>
    </row>
    <row r="17" spans="1:11" s="10" customFormat="1" ht="17.25" customHeight="1" x14ac:dyDescent="0.25">
      <c r="A17" s="12"/>
      <c r="B17" s="121"/>
      <c r="C17" s="22"/>
      <c r="D17" s="39"/>
      <c r="E17" s="38"/>
      <c r="F17" s="50"/>
      <c r="G17" s="46" t="s">
        <v>557</v>
      </c>
      <c r="H17" s="47" t="s">
        <v>79</v>
      </c>
      <c r="I17" s="42" t="s">
        <v>8</v>
      </c>
      <c r="J17" s="133"/>
      <c r="K17" s="11"/>
    </row>
    <row r="18" spans="1:11" s="10" customFormat="1" ht="25.5" customHeight="1" x14ac:dyDescent="0.25">
      <c r="A18" s="12">
        <f t="shared" si="0"/>
        <v>35494</v>
      </c>
      <c r="B18" s="120">
        <f>RANK(A18,$A$4:$A$108,1)</f>
        <v>8</v>
      </c>
      <c r="C18" s="37" t="s">
        <v>1158</v>
      </c>
      <c r="D18" s="51" t="s">
        <v>58</v>
      </c>
      <c r="E18" s="48">
        <v>1</v>
      </c>
      <c r="F18" s="19" t="s">
        <v>827</v>
      </c>
      <c r="G18" s="20" t="s">
        <v>825</v>
      </c>
      <c r="H18" s="20" t="s">
        <v>871</v>
      </c>
      <c r="I18" s="21" t="s">
        <v>826</v>
      </c>
      <c r="J18" s="132"/>
      <c r="K18" s="11"/>
    </row>
    <row r="19" spans="1:11" s="10" customFormat="1" ht="17.25" customHeight="1" x14ac:dyDescent="0.25">
      <c r="A19" s="12"/>
      <c r="B19" s="121"/>
      <c r="C19" s="22"/>
      <c r="D19" s="39"/>
      <c r="E19" s="38"/>
      <c r="F19" s="50"/>
      <c r="G19" s="46" t="s">
        <v>538</v>
      </c>
      <c r="H19" s="47" t="s">
        <v>79</v>
      </c>
      <c r="I19" s="42" t="s">
        <v>8</v>
      </c>
      <c r="J19" s="133"/>
      <c r="K19" s="11"/>
    </row>
    <row r="20" spans="1:11" s="10" customFormat="1" ht="25.5" customHeight="1" x14ac:dyDescent="0.25">
      <c r="A20" s="12">
        <f t="shared" si="0"/>
        <v>35539</v>
      </c>
      <c r="B20" s="120">
        <f>RANK(A20,$A$4:$A$108,1)</f>
        <v>9</v>
      </c>
      <c r="C20" s="37" t="s">
        <v>1159</v>
      </c>
      <c r="D20" s="51" t="s">
        <v>7</v>
      </c>
      <c r="E20" s="27">
        <v>1</v>
      </c>
      <c r="F20" s="19" t="s">
        <v>1160</v>
      </c>
      <c r="G20" s="20" t="s">
        <v>812</v>
      </c>
      <c r="H20" s="20" t="s">
        <v>886</v>
      </c>
      <c r="I20" s="21" t="s">
        <v>810</v>
      </c>
      <c r="J20" s="132"/>
      <c r="K20" s="11"/>
    </row>
    <row r="21" spans="1:11" s="10" customFormat="1" ht="17.25" customHeight="1" x14ac:dyDescent="0.25">
      <c r="A21" s="12"/>
      <c r="B21" s="121"/>
      <c r="C21" s="22"/>
      <c r="D21" s="39"/>
      <c r="E21" s="38"/>
      <c r="F21" s="50"/>
      <c r="G21" s="46" t="s">
        <v>73</v>
      </c>
      <c r="H21" s="47" t="s">
        <v>48</v>
      </c>
      <c r="I21" s="42" t="s">
        <v>8</v>
      </c>
      <c r="J21" s="133"/>
      <c r="K21" s="11"/>
    </row>
    <row r="22" spans="1:11" s="10" customFormat="1" ht="25.5" customHeight="1" x14ac:dyDescent="0.25">
      <c r="A22" s="12">
        <f t="shared" si="0"/>
        <v>35590</v>
      </c>
      <c r="B22" s="120">
        <f>RANK(A22,$A$4:$A$108,1)</f>
        <v>10</v>
      </c>
      <c r="C22" s="37" t="s">
        <v>1161</v>
      </c>
      <c r="D22" s="51" t="s">
        <v>2</v>
      </c>
      <c r="E22" s="27">
        <v>6</v>
      </c>
      <c r="F22" s="19" t="s">
        <v>845</v>
      </c>
      <c r="G22" s="20" t="s">
        <v>815</v>
      </c>
      <c r="H22" s="20" t="s">
        <v>1162</v>
      </c>
      <c r="I22" s="21" t="s">
        <v>1153</v>
      </c>
      <c r="J22" s="132"/>
      <c r="K22" s="11"/>
    </row>
    <row r="23" spans="1:11" s="10" customFormat="1" ht="17.25" customHeight="1" x14ac:dyDescent="0.25">
      <c r="A23" s="12"/>
      <c r="B23" s="121"/>
      <c r="C23" s="22"/>
      <c r="D23" s="39"/>
      <c r="E23" s="38"/>
      <c r="F23" s="50"/>
      <c r="G23" s="46" t="s">
        <v>550</v>
      </c>
      <c r="H23" s="47" t="s">
        <v>125</v>
      </c>
      <c r="I23" s="42" t="s">
        <v>245</v>
      </c>
      <c r="J23" s="133"/>
      <c r="K23" s="11"/>
    </row>
    <row r="24" spans="1:11" s="10" customFormat="1" ht="25.5" customHeight="1" x14ac:dyDescent="0.25">
      <c r="A24" s="12">
        <f t="shared" si="0"/>
        <v>35674</v>
      </c>
      <c r="B24" s="120">
        <f>RANK(A24,$A$4:$A$108,1)</f>
        <v>11</v>
      </c>
      <c r="C24" s="37" t="s">
        <v>1163</v>
      </c>
      <c r="D24" s="51" t="s">
        <v>32</v>
      </c>
      <c r="E24" s="27">
        <v>3</v>
      </c>
      <c r="F24" s="19" t="s">
        <v>974</v>
      </c>
      <c r="G24" s="20" t="s">
        <v>975</v>
      </c>
      <c r="H24" s="20" t="s">
        <v>977</v>
      </c>
      <c r="I24" s="21" t="s">
        <v>976</v>
      </c>
      <c r="J24" s="132"/>
      <c r="K24" s="11"/>
    </row>
    <row r="25" spans="1:11" s="10" customFormat="1" ht="17.25" customHeight="1" x14ac:dyDescent="0.25">
      <c r="A25" s="12"/>
      <c r="B25" s="121"/>
      <c r="C25" s="22"/>
      <c r="D25" s="39"/>
      <c r="E25" s="38"/>
      <c r="F25" s="50"/>
      <c r="G25" s="46" t="s">
        <v>124</v>
      </c>
      <c r="H25" s="47" t="s">
        <v>81</v>
      </c>
      <c r="I25" s="42" t="s">
        <v>8</v>
      </c>
      <c r="J25" s="133"/>
      <c r="K25" s="11"/>
    </row>
    <row r="26" spans="1:11" s="10" customFormat="1" ht="25.5" customHeight="1" x14ac:dyDescent="0.25">
      <c r="A26" s="12">
        <f t="shared" si="0"/>
        <v>35696</v>
      </c>
      <c r="B26" s="120">
        <f>RANK(A26,$A$4:$A$108,1)</f>
        <v>12</v>
      </c>
      <c r="C26" s="37" t="s">
        <v>1164</v>
      </c>
      <c r="D26" s="56" t="s">
        <v>2</v>
      </c>
      <c r="E26" s="27">
        <v>6</v>
      </c>
      <c r="F26" s="19" t="s">
        <v>816</v>
      </c>
      <c r="G26" s="20" t="s">
        <v>817</v>
      </c>
      <c r="H26" s="20" t="s">
        <v>866</v>
      </c>
      <c r="I26" s="21" t="s">
        <v>1148</v>
      </c>
      <c r="J26" s="132"/>
      <c r="K26" s="11"/>
    </row>
    <row r="27" spans="1:11" s="10" customFormat="1" ht="17.25" customHeight="1" x14ac:dyDescent="0.25">
      <c r="A27" s="12"/>
      <c r="B27" s="121"/>
      <c r="C27" s="22"/>
      <c r="D27" s="39"/>
      <c r="E27" s="38"/>
      <c r="F27" s="50"/>
      <c r="G27" s="46" t="s">
        <v>557</v>
      </c>
      <c r="H27" s="47" t="s">
        <v>79</v>
      </c>
      <c r="I27" s="42" t="s">
        <v>8</v>
      </c>
      <c r="J27" s="133"/>
      <c r="K27" s="11"/>
    </row>
    <row r="28" spans="1:11" s="10" customFormat="1" ht="25.5" customHeight="1" x14ac:dyDescent="0.25">
      <c r="A28" s="12">
        <f t="shared" si="0"/>
        <v>35698</v>
      </c>
      <c r="B28" s="120">
        <f>RANK(A28,$A$4:$A$108,1)</f>
        <v>13</v>
      </c>
      <c r="C28" s="37" t="s">
        <v>1165</v>
      </c>
      <c r="D28" s="56" t="s">
        <v>2</v>
      </c>
      <c r="E28" s="27">
        <v>6</v>
      </c>
      <c r="F28" s="19" t="s">
        <v>845</v>
      </c>
      <c r="G28" s="20" t="s">
        <v>815</v>
      </c>
      <c r="H28" s="20" t="s">
        <v>843</v>
      </c>
      <c r="I28" s="21" t="s">
        <v>1153</v>
      </c>
      <c r="J28" s="132"/>
      <c r="K28" s="11"/>
    </row>
    <row r="29" spans="1:11" s="10" customFormat="1" ht="17.25" customHeight="1" x14ac:dyDescent="0.25">
      <c r="A29" s="12"/>
      <c r="B29" s="121"/>
      <c r="C29" s="22"/>
      <c r="D29" s="39"/>
      <c r="E29" s="38"/>
      <c r="F29" s="50"/>
      <c r="G29" s="46" t="s">
        <v>617</v>
      </c>
      <c r="H29" s="47" t="s">
        <v>34</v>
      </c>
      <c r="I29" s="42" t="s">
        <v>130</v>
      </c>
      <c r="J29" s="133"/>
      <c r="K29" s="11"/>
    </row>
    <row r="30" spans="1:11" s="10" customFormat="1" ht="25.5" customHeight="1" x14ac:dyDescent="0.25">
      <c r="A30" s="12">
        <f t="shared" si="0"/>
        <v>35798</v>
      </c>
      <c r="B30" s="120">
        <f>RANK(A30,$A$4:$A$108,1)</f>
        <v>14</v>
      </c>
      <c r="C30" s="37" t="s">
        <v>1166</v>
      </c>
      <c r="D30" s="51" t="s">
        <v>2</v>
      </c>
      <c r="E30" s="27">
        <v>6</v>
      </c>
      <c r="F30" s="19" t="s">
        <v>1153</v>
      </c>
      <c r="G30" s="20" t="s">
        <v>1154</v>
      </c>
      <c r="H30" s="20" t="s">
        <v>843</v>
      </c>
      <c r="I30" s="21" t="s">
        <v>845</v>
      </c>
      <c r="J30" s="134"/>
      <c r="K30" s="11"/>
    </row>
    <row r="31" spans="1:11" s="10" customFormat="1" ht="17.25" customHeight="1" x14ac:dyDescent="0.25">
      <c r="A31" s="12"/>
      <c r="B31" s="121"/>
      <c r="C31" s="22"/>
      <c r="D31" s="39"/>
      <c r="E31" s="38"/>
      <c r="F31" s="50"/>
      <c r="G31" s="46" t="s">
        <v>589</v>
      </c>
      <c r="H31" s="47" t="s">
        <v>63</v>
      </c>
      <c r="I31" s="42" t="s">
        <v>130</v>
      </c>
      <c r="J31" s="135"/>
      <c r="K31" s="11"/>
    </row>
    <row r="32" spans="1:11" s="10" customFormat="1" ht="25.5" customHeight="1" x14ac:dyDescent="0.25">
      <c r="A32" s="12">
        <f t="shared" si="0"/>
        <v>35828</v>
      </c>
      <c r="B32" s="120">
        <f>RANK(A32,$A$4:$A$108,1)</f>
        <v>15</v>
      </c>
      <c r="C32" s="36" t="s">
        <v>1167</v>
      </c>
      <c r="D32" s="30" t="s">
        <v>7</v>
      </c>
      <c r="E32" s="18">
        <v>1</v>
      </c>
      <c r="F32" s="19" t="s">
        <v>1168</v>
      </c>
      <c r="G32" s="20" t="s">
        <v>812</v>
      </c>
      <c r="H32" s="20" t="s">
        <v>886</v>
      </c>
      <c r="I32" s="21" t="s">
        <v>810</v>
      </c>
      <c r="J32" s="134"/>
      <c r="K32" s="11"/>
    </row>
    <row r="33" spans="1:11" s="10" customFormat="1" ht="17.25" customHeight="1" x14ac:dyDescent="0.25">
      <c r="A33" s="12"/>
      <c r="B33" s="121"/>
      <c r="C33" s="22"/>
      <c r="D33" s="39"/>
      <c r="E33" s="38"/>
      <c r="F33" s="50"/>
      <c r="G33" s="43" t="s">
        <v>128</v>
      </c>
      <c r="H33" s="26" t="s">
        <v>129</v>
      </c>
      <c r="I33" s="44" t="s">
        <v>8</v>
      </c>
      <c r="J33" s="135"/>
      <c r="K33" s="11"/>
    </row>
    <row r="34" spans="1:11" s="10" customFormat="1" ht="25.5" customHeight="1" x14ac:dyDescent="0.25">
      <c r="A34" s="12">
        <f t="shared" si="0"/>
        <v>35957</v>
      </c>
      <c r="B34" s="120">
        <f>RANK(A34,$A$4:$A$108,1)</f>
        <v>16</v>
      </c>
      <c r="C34" s="36" t="s">
        <v>1169</v>
      </c>
      <c r="D34" s="30" t="s">
        <v>13</v>
      </c>
      <c r="E34" s="25">
        <v>1</v>
      </c>
      <c r="F34" s="19" t="s">
        <v>960</v>
      </c>
      <c r="G34" s="20" t="s">
        <v>1170</v>
      </c>
      <c r="H34" s="20" t="s">
        <v>891</v>
      </c>
      <c r="I34" s="21" t="s">
        <v>892</v>
      </c>
      <c r="J34" s="134"/>
      <c r="K34" s="11"/>
    </row>
    <row r="35" spans="1:11" s="10" customFormat="1" ht="17.25" customHeight="1" x14ac:dyDescent="0.25">
      <c r="A35" s="12"/>
      <c r="B35" s="121"/>
      <c r="C35" s="22"/>
      <c r="D35" s="39"/>
      <c r="E35" s="38"/>
      <c r="F35" s="50"/>
      <c r="G35" s="43" t="s">
        <v>557</v>
      </c>
      <c r="H35" s="26" t="s">
        <v>79</v>
      </c>
      <c r="I35" s="44" t="s">
        <v>8</v>
      </c>
      <c r="J35" s="135"/>
      <c r="K35" s="11"/>
    </row>
    <row r="36" spans="1:11" s="10" customFormat="1" ht="25.5" customHeight="1" x14ac:dyDescent="0.25">
      <c r="A36" s="12">
        <f t="shared" si="0"/>
        <v>35969</v>
      </c>
      <c r="B36" s="120">
        <f>RANK(A36,$A$4:$A$108,1)</f>
        <v>17</v>
      </c>
      <c r="C36" s="36" t="s">
        <v>1171</v>
      </c>
      <c r="D36" s="30" t="s">
        <v>32</v>
      </c>
      <c r="E36" s="18">
        <v>3</v>
      </c>
      <c r="F36" s="19" t="s">
        <v>974</v>
      </c>
      <c r="G36" s="20" t="s">
        <v>975</v>
      </c>
      <c r="H36" s="20" t="s">
        <v>1172</v>
      </c>
      <c r="I36" s="21" t="s">
        <v>976</v>
      </c>
      <c r="J36" s="134"/>
      <c r="K36" s="11"/>
    </row>
    <row r="37" spans="1:11" s="10" customFormat="1" ht="17.25" customHeight="1" x14ac:dyDescent="0.25">
      <c r="A37" s="12"/>
      <c r="B37" s="121"/>
      <c r="C37" s="22"/>
      <c r="D37" s="39"/>
      <c r="E37" s="38"/>
      <c r="F37" s="50"/>
      <c r="G37" s="43" t="s">
        <v>557</v>
      </c>
      <c r="H37" s="47" t="s">
        <v>79</v>
      </c>
      <c r="I37" s="44" t="s">
        <v>8</v>
      </c>
      <c r="J37" s="135"/>
      <c r="K37" s="11"/>
    </row>
    <row r="38" spans="1:11" s="10" customFormat="1" ht="25.5" customHeight="1" x14ac:dyDescent="0.25">
      <c r="A38" s="12">
        <f t="shared" si="0"/>
        <v>35978</v>
      </c>
      <c r="B38" s="120">
        <f>RANK(A38,$A$4:$A$108,1)</f>
        <v>18</v>
      </c>
      <c r="C38" s="36" t="s">
        <v>1173</v>
      </c>
      <c r="D38" s="30" t="s">
        <v>26</v>
      </c>
      <c r="E38" s="25">
        <v>4</v>
      </c>
      <c r="F38" s="19" t="s">
        <v>820</v>
      </c>
      <c r="G38" s="20" t="s">
        <v>822</v>
      </c>
      <c r="H38" s="20" t="s">
        <v>821</v>
      </c>
      <c r="I38" s="21" t="s">
        <v>862</v>
      </c>
      <c r="J38" s="134"/>
      <c r="K38" s="11"/>
    </row>
    <row r="39" spans="1:11" s="10" customFormat="1" ht="17.25" customHeight="1" x14ac:dyDescent="0.25">
      <c r="A39" s="12"/>
      <c r="B39" s="121"/>
      <c r="C39" s="22"/>
      <c r="D39" s="39"/>
      <c r="E39" s="38"/>
      <c r="F39" s="50"/>
      <c r="G39" s="43" t="s">
        <v>636</v>
      </c>
      <c r="H39" s="26" t="s">
        <v>84</v>
      </c>
      <c r="I39" s="44" t="s">
        <v>33</v>
      </c>
      <c r="J39" s="135"/>
      <c r="K39" s="11"/>
    </row>
    <row r="40" spans="1:11" s="10" customFormat="1" ht="25.5" customHeight="1" x14ac:dyDescent="0.25">
      <c r="A40" s="12">
        <f t="shared" si="0"/>
        <v>35992</v>
      </c>
      <c r="B40" s="120">
        <f>RANK(A40,$A$4:$A$108,1)</f>
        <v>19</v>
      </c>
      <c r="C40" s="36" t="s">
        <v>1174</v>
      </c>
      <c r="D40" s="29" t="s">
        <v>121</v>
      </c>
      <c r="E40" s="25">
        <v>2</v>
      </c>
      <c r="F40" s="19" t="s">
        <v>897</v>
      </c>
      <c r="G40" s="20" t="s">
        <v>899</v>
      </c>
      <c r="H40" s="20" t="s">
        <v>898</v>
      </c>
      <c r="I40" s="21" t="s">
        <v>900</v>
      </c>
      <c r="J40" s="134"/>
      <c r="K40" s="11"/>
    </row>
    <row r="41" spans="1:11" s="10" customFormat="1" ht="17.25" customHeight="1" x14ac:dyDescent="0.25">
      <c r="A41" s="12"/>
      <c r="B41" s="121"/>
      <c r="C41" s="22"/>
      <c r="D41" s="39"/>
      <c r="E41" s="38"/>
      <c r="F41" s="50"/>
      <c r="G41" s="31" t="s">
        <v>538</v>
      </c>
      <c r="H41" s="45" t="s">
        <v>79</v>
      </c>
      <c r="I41" s="44" t="s">
        <v>8</v>
      </c>
      <c r="J41" s="135"/>
      <c r="K41" s="11"/>
    </row>
    <row r="42" spans="1:11" s="10" customFormat="1" ht="25.5" customHeight="1" x14ac:dyDescent="0.25">
      <c r="A42" s="12">
        <f t="shared" si="0"/>
        <v>40026</v>
      </c>
      <c r="B42" s="120">
        <f>RANK(A42,$A$4:$A$108,1)</f>
        <v>20</v>
      </c>
      <c r="C42" s="37" t="s">
        <v>1175</v>
      </c>
      <c r="D42" s="51" t="s">
        <v>26</v>
      </c>
      <c r="E42" s="27">
        <v>4</v>
      </c>
      <c r="F42" s="19" t="s">
        <v>819</v>
      </c>
      <c r="G42" s="20" t="s">
        <v>820</v>
      </c>
      <c r="H42" s="20" t="s">
        <v>821</v>
      </c>
      <c r="I42" s="21" t="s">
        <v>862</v>
      </c>
      <c r="J42" s="134"/>
      <c r="K42" s="11"/>
    </row>
    <row r="43" spans="1:11" s="10" customFormat="1" ht="17.25" customHeight="1" x14ac:dyDescent="0.25">
      <c r="A43" s="12"/>
      <c r="B43" s="121"/>
      <c r="C43" s="22"/>
      <c r="D43" s="39"/>
      <c r="E43" s="38"/>
      <c r="F43" s="50"/>
      <c r="G43" s="46" t="s">
        <v>605</v>
      </c>
      <c r="H43" s="47" t="s">
        <v>80</v>
      </c>
      <c r="I43" s="42" t="s">
        <v>8</v>
      </c>
      <c r="J43" s="135"/>
      <c r="K43" s="11"/>
    </row>
    <row r="44" spans="1:11" s="10" customFormat="1" ht="25.5" customHeight="1" x14ac:dyDescent="0.25">
      <c r="A44" s="12">
        <f t="shared" si="0"/>
        <v>40039</v>
      </c>
      <c r="B44" s="120">
        <f>RANK(A44,$A$4:$A$108,1)</f>
        <v>21</v>
      </c>
      <c r="C44" s="37" t="s">
        <v>1176</v>
      </c>
      <c r="D44" s="51" t="s">
        <v>26</v>
      </c>
      <c r="E44" s="48">
        <v>4</v>
      </c>
      <c r="F44" s="19" t="s">
        <v>819</v>
      </c>
      <c r="G44" s="20" t="s">
        <v>820</v>
      </c>
      <c r="H44" s="20" t="s">
        <v>861</v>
      </c>
      <c r="I44" s="21" t="s">
        <v>862</v>
      </c>
      <c r="J44" s="134"/>
      <c r="K44" s="11"/>
    </row>
    <row r="45" spans="1:11" s="10" customFormat="1" ht="17.25" customHeight="1" x14ac:dyDescent="0.25">
      <c r="A45" s="12"/>
      <c r="B45" s="121"/>
      <c r="C45" s="22"/>
      <c r="D45" s="39"/>
      <c r="E45" s="38"/>
      <c r="F45" s="50"/>
      <c r="G45" s="46" t="s">
        <v>73</v>
      </c>
      <c r="H45" s="47" t="s">
        <v>48</v>
      </c>
      <c r="I45" s="42" t="s">
        <v>8</v>
      </c>
      <c r="J45" s="135"/>
      <c r="K45" s="11"/>
    </row>
    <row r="46" spans="1:11" s="10" customFormat="1" ht="25.5" customHeight="1" x14ac:dyDescent="0.25">
      <c r="A46" s="12">
        <f t="shared" si="0"/>
        <v>40087</v>
      </c>
      <c r="B46" s="120">
        <f>RANK(A46,$A$4:$A$108,1)</f>
        <v>22</v>
      </c>
      <c r="C46" s="37" t="s">
        <v>1177</v>
      </c>
      <c r="D46" s="56" t="s">
        <v>2</v>
      </c>
      <c r="E46" s="27">
        <v>6</v>
      </c>
      <c r="F46" s="19" t="s">
        <v>1153</v>
      </c>
      <c r="G46" s="20" t="s">
        <v>815</v>
      </c>
      <c r="H46" s="20" t="s">
        <v>844</v>
      </c>
      <c r="I46" s="21" t="s">
        <v>1154</v>
      </c>
      <c r="J46" s="134"/>
      <c r="K46" s="11"/>
    </row>
    <row r="47" spans="1:11" s="10" customFormat="1" ht="17.25" customHeight="1" x14ac:dyDescent="0.25">
      <c r="A47" s="12"/>
      <c r="B47" s="121"/>
      <c r="C47" s="22"/>
      <c r="D47" s="39"/>
      <c r="E47" s="38"/>
      <c r="F47" s="50"/>
      <c r="G47" s="46" t="s">
        <v>128</v>
      </c>
      <c r="H47" s="47" t="s">
        <v>129</v>
      </c>
      <c r="I47" s="42" t="s">
        <v>8</v>
      </c>
      <c r="J47" s="135"/>
      <c r="K47" s="11"/>
    </row>
    <row r="48" spans="1:11" s="10" customFormat="1" ht="25.5" customHeight="1" x14ac:dyDescent="0.25">
      <c r="A48" s="12">
        <f t="shared" si="0"/>
        <v>40121</v>
      </c>
      <c r="B48" s="120">
        <f>RANK(A48,$A$4:$A$108,1)</f>
        <v>23</v>
      </c>
      <c r="C48" s="37" t="s">
        <v>1178</v>
      </c>
      <c r="D48" s="56" t="s">
        <v>7</v>
      </c>
      <c r="E48" s="48">
        <v>1</v>
      </c>
      <c r="F48" s="19" t="s">
        <v>812</v>
      </c>
      <c r="G48" s="20" t="s">
        <v>810</v>
      </c>
      <c r="H48" s="20" t="s">
        <v>840</v>
      </c>
      <c r="I48" s="21" t="s">
        <v>1160</v>
      </c>
      <c r="J48" s="134"/>
      <c r="K48" s="11"/>
    </row>
    <row r="49" spans="1:11" s="10" customFormat="1" ht="17.25" customHeight="1" x14ac:dyDescent="0.25">
      <c r="A49" s="12"/>
      <c r="B49" s="121"/>
      <c r="C49" s="22"/>
      <c r="D49" s="39"/>
      <c r="E49" s="38"/>
      <c r="F49" s="50"/>
      <c r="G49" s="46" t="s">
        <v>550</v>
      </c>
      <c r="H49" s="47" t="s">
        <v>125</v>
      </c>
      <c r="I49" s="42" t="s">
        <v>245</v>
      </c>
      <c r="J49" s="135"/>
      <c r="K49" s="11"/>
    </row>
    <row r="50" spans="1:11" s="10" customFormat="1" ht="25.5" customHeight="1" x14ac:dyDescent="0.25">
      <c r="A50" s="12">
        <f t="shared" si="0"/>
        <v>40125</v>
      </c>
      <c r="B50" s="120">
        <f>RANK(A50,$A$4:$A$108,1)</f>
        <v>24</v>
      </c>
      <c r="C50" s="36" t="s">
        <v>1179</v>
      </c>
      <c r="D50" s="30" t="s">
        <v>7</v>
      </c>
      <c r="E50" s="25">
        <v>1</v>
      </c>
      <c r="F50" s="19" t="s">
        <v>812</v>
      </c>
      <c r="G50" s="20" t="s">
        <v>840</v>
      </c>
      <c r="H50" s="20" t="s">
        <v>1180</v>
      </c>
      <c r="I50" s="21" t="s">
        <v>810</v>
      </c>
      <c r="J50" s="134"/>
      <c r="K50" s="11"/>
    </row>
    <row r="51" spans="1:11" s="10" customFormat="1" ht="17.25" customHeight="1" x14ac:dyDescent="0.25">
      <c r="A51" s="12"/>
      <c r="B51" s="121"/>
      <c r="C51" s="22"/>
      <c r="D51" s="39"/>
      <c r="E51" s="38"/>
      <c r="F51" s="50"/>
      <c r="G51" s="43" t="s">
        <v>622</v>
      </c>
      <c r="H51" s="26" t="s">
        <v>129</v>
      </c>
      <c r="I51" s="44" t="s">
        <v>8</v>
      </c>
      <c r="J51" s="135"/>
      <c r="K51" s="11"/>
    </row>
    <row r="52" spans="1:11" s="10" customFormat="1" ht="25.5" customHeight="1" x14ac:dyDescent="0.25">
      <c r="A52" s="12">
        <f t="shared" si="0"/>
        <v>40233</v>
      </c>
      <c r="B52" s="120">
        <f>RANK(A52,$A$4:$A$108,1)</f>
        <v>25</v>
      </c>
      <c r="C52" s="37" t="s">
        <v>1181</v>
      </c>
      <c r="D52" s="56" t="s">
        <v>2</v>
      </c>
      <c r="E52" s="27">
        <v>6</v>
      </c>
      <c r="F52" s="19" t="s">
        <v>845</v>
      </c>
      <c r="G52" s="20" t="s">
        <v>1154</v>
      </c>
      <c r="H52" s="20" t="s">
        <v>1162</v>
      </c>
      <c r="I52" s="21" t="s">
        <v>1182</v>
      </c>
      <c r="J52" s="134"/>
      <c r="K52" s="11"/>
    </row>
    <row r="53" spans="1:11" s="10" customFormat="1" ht="17.25" customHeight="1" x14ac:dyDescent="0.25">
      <c r="A53" s="12"/>
      <c r="B53" s="121"/>
      <c r="C53" s="22"/>
      <c r="D53" s="39"/>
      <c r="E53" s="38"/>
      <c r="F53" s="50"/>
      <c r="G53" s="46" t="s">
        <v>584</v>
      </c>
      <c r="H53" s="47" t="s">
        <v>48</v>
      </c>
      <c r="I53" s="42" t="s">
        <v>8</v>
      </c>
      <c r="J53" s="135"/>
      <c r="K53" s="11"/>
    </row>
    <row r="54" spans="1:11" s="10" customFormat="1" ht="25.5" customHeight="1" x14ac:dyDescent="0.25">
      <c r="A54" s="12">
        <f t="shared" si="0"/>
        <v>40423</v>
      </c>
      <c r="B54" s="120">
        <f>RANK(A54,$A$4:$A$108,1)</f>
        <v>26</v>
      </c>
      <c r="C54" s="36" t="s">
        <v>1183</v>
      </c>
      <c r="D54" s="30" t="s">
        <v>58</v>
      </c>
      <c r="E54" s="25">
        <v>1</v>
      </c>
      <c r="F54" s="19" t="s">
        <v>824</v>
      </c>
      <c r="G54" s="20" t="s">
        <v>871</v>
      </c>
      <c r="H54" s="20" t="s">
        <v>827</v>
      </c>
      <c r="I54" s="21" t="s">
        <v>826</v>
      </c>
      <c r="J54" s="134"/>
      <c r="K54" s="11"/>
    </row>
    <row r="55" spans="1:11" s="10" customFormat="1" ht="17.25" customHeight="1" x14ac:dyDescent="0.25">
      <c r="A55" s="12"/>
      <c r="B55" s="121"/>
      <c r="C55" s="22"/>
      <c r="D55" s="39"/>
      <c r="E55" s="38"/>
      <c r="F55" s="50"/>
      <c r="G55" s="53" t="s">
        <v>636</v>
      </c>
      <c r="H55" s="41" t="s">
        <v>84</v>
      </c>
      <c r="I55" s="44" t="s">
        <v>33</v>
      </c>
      <c r="J55" s="135"/>
      <c r="K55" s="11"/>
    </row>
    <row r="56" spans="1:11" s="10" customFormat="1" ht="24.9" customHeight="1" x14ac:dyDescent="0.25">
      <c r="A56" s="12">
        <f t="shared" si="0"/>
        <v>40501</v>
      </c>
      <c r="B56" s="120">
        <f>RANK(A56,$A$4:$A$108,1)</f>
        <v>27</v>
      </c>
      <c r="C56" s="40" t="s">
        <v>1184</v>
      </c>
      <c r="D56" s="30" t="s">
        <v>853</v>
      </c>
      <c r="E56" s="25">
        <v>1</v>
      </c>
      <c r="F56" s="19" t="s">
        <v>854</v>
      </c>
      <c r="G56" s="20" t="s">
        <v>856</v>
      </c>
      <c r="H56" s="20" t="s">
        <v>857</v>
      </c>
      <c r="I56" s="21" t="s">
        <v>855</v>
      </c>
      <c r="J56" s="134"/>
      <c r="K56" s="11"/>
    </row>
    <row r="57" spans="1:11" s="10" customFormat="1" ht="17.25" customHeight="1" x14ac:dyDescent="0.25">
      <c r="A57" s="12"/>
      <c r="B57" s="121"/>
      <c r="C57" s="22"/>
      <c r="D57" s="39"/>
      <c r="E57" s="38"/>
      <c r="F57" s="50"/>
      <c r="G57" s="53" t="s">
        <v>617</v>
      </c>
      <c r="H57" s="41" t="s">
        <v>34</v>
      </c>
      <c r="I57" s="44" t="s">
        <v>102</v>
      </c>
      <c r="J57" s="135"/>
      <c r="K57" s="11"/>
    </row>
    <row r="58" spans="1:11" s="10" customFormat="1" ht="24.9" customHeight="1" x14ac:dyDescent="0.25">
      <c r="A58" s="12">
        <f t="shared" si="0"/>
        <v>40564</v>
      </c>
      <c r="B58" s="120">
        <f>RANK(A58,$A$4:$A$108,1)</f>
        <v>28</v>
      </c>
      <c r="C58" s="37" t="s">
        <v>1185</v>
      </c>
      <c r="D58" s="56" t="s">
        <v>160</v>
      </c>
      <c r="E58" s="48">
        <v>1</v>
      </c>
      <c r="F58" s="19" t="s">
        <v>1186</v>
      </c>
      <c r="G58" s="20" t="s">
        <v>1187</v>
      </c>
      <c r="H58" s="20" t="s">
        <v>875</v>
      </c>
      <c r="I58" s="21" t="s">
        <v>874</v>
      </c>
      <c r="J58" s="134"/>
      <c r="K58" s="11"/>
    </row>
    <row r="59" spans="1:11" s="10" customFormat="1" ht="17.25" customHeight="1" x14ac:dyDescent="0.25">
      <c r="A59" s="12"/>
      <c r="B59" s="121"/>
      <c r="C59" s="22"/>
      <c r="D59" s="39"/>
      <c r="E59" s="38"/>
      <c r="F59" s="50"/>
      <c r="G59" s="58" t="s">
        <v>557</v>
      </c>
      <c r="H59" s="59" t="s">
        <v>79</v>
      </c>
      <c r="I59" s="42" t="s">
        <v>8</v>
      </c>
      <c r="J59" s="135"/>
      <c r="K59" s="11"/>
    </row>
    <row r="60" spans="1:11" s="10" customFormat="1" ht="24.9" customHeight="1" x14ac:dyDescent="0.25">
      <c r="A60" s="12">
        <f t="shared" si="0"/>
        <v>40572</v>
      </c>
      <c r="B60" s="120">
        <f>RANK(A60,$A$4:$A$108,1)</f>
        <v>29</v>
      </c>
      <c r="C60" s="37" t="s">
        <v>1188</v>
      </c>
      <c r="D60" s="56" t="s">
        <v>58</v>
      </c>
      <c r="E60" s="27">
        <v>1</v>
      </c>
      <c r="F60" s="19" t="s">
        <v>909</v>
      </c>
      <c r="G60" s="20" t="s">
        <v>825</v>
      </c>
      <c r="H60" s="20" t="s">
        <v>827</v>
      </c>
      <c r="I60" s="21" t="s">
        <v>871</v>
      </c>
      <c r="J60" s="134"/>
      <c r="K60" s="11"/>
    </row>
    <row r="61" spans="1:11" s="10" customFormat="1" ht="17.25" customHeight="1" x14ac:dyDescent="0.25">
      <c r="A61" s="12"/>
      <c r="B61" s="121"/>
      <c r="C61" s="22"/>
      <c r="D61" s="39"/>
      <c r="E61" s="38"/>
      <c r="F61" s="50"/>
      <c r="G61" s="46" t="s">
        <v>523</v>
      </c>
      <c r="H61" s="34" t="s">
        <v>83</v>
      </c>
      <c r="I61" s="35" t="s">
        <v>102</v>
      </c>
      <c r="J61" s="135"/>
      <c r="K61" s="11"/>
    </row>
    <row r="62" spans="1:11" s="10" customFormat="1" ht="24.9" customHeight="1" x14ac:dyDescent="0.25">
      <c r="A62" s="12">
        <f t="shared" si="0"/>
        <v>40579</v>
      </c>
      <c r="B62" s="120">
        <f>RANK(A62,$A$4:$A$108,1)</f>
        <v>30</v>
      </c>
      <c r="C62" s="36" t="s">
        <v>1189</v>
      </c>
      <c r="D62" s="30" t="s">
        <v>13</v>
      </c>
      <c r="E62" s="25">
        <v>1</v>
      </c>
      <c r="F62" s="19" t="s">
        <v>1190</v>
      </c>
      <c r="G62" s="20" t="s">
        <v>892</v>
      </c>
      <c r="H62" s="20" t="s">
        <v>960</v>
      </c>
      <c r="I62" s="21" t="s">
        <v>891</v>
      </c>
      <c r="J62" s="134"/>
      <c r="K62" s="11"/>
    </row>
    <row r="63" spans="1:11" s="10" customFormat="1" ht="17.25" customHeight="1" x14ac:dyDescent="0.25">
      <c r="A63" s="12"/>
      <c r="B63" s="121"/>
      <c r="C63" s="22"/>
      <c r="D63" s="39"/>
      <c r="E63" s="38"/>
      <c r="F63" s="50"/>
      <c r="G63" s="43" t="s">
        <v>702</v>
      </c>
      <c r="H63" s="47" t="s">
        <v>63</v>
      </c>
      <c r="I63" s="44" t="s">
        <v>102</v>
      </c>
      <c r="J63" s="135"/>
      <c r="K63" s="11"/>
    </row>
    <row r="64" spans="1:11" s="10" customFormat="1" ht="24.9" customHeight="1" x14ac:dyDescent="0.25">
      <c r="A64" s="12">
        <f t="shared" si="0"/>
        <v>40587</v>
      </c>
      <c r="B64" s="120">
        <f>RANK(A64,$A$4:$A$108,1)</f>
        <v>31</v>
      </c>
      <c r="C64" s="36" t="s">
        <v>1191</v>
      </c>
      <c r="D64" s="30" t="s">
        <v>13</v>
      </c>
      <c r="E64" s="25">
        <v>1</v>
      </c>
      <c r="F64" s="19" t="s">
        <v>890</v>
      </c>
      <c r="G64" s="20" t="s">
        <v>960</v>
      </c>
      <c r="H64" s="20" t="s">
        <v>891</v>
      </c>
      <c r="I64" s="21" t="s">
        <v>892</v>
      </c>
      <c r="J64" s="134"/>
      <c r="K64" s="11"/>
    </row>
    <row r="65" spans="1:11" s="10" customFormat="1" ht="17.25" customHeight="1" x14ac:dyDescent="0.25">
      <c r="A65" s="12"/>
      <c r="B65" s="121"/>
      <c r="C65" s="22"/>
      <c r="D65" s="39"/>
      <c r="E65" s="38"/>
      <c r="F65" s="50"/>
      <c r="G65" s="43" t="s">
        <v>584</v>
      </c>
      <c r="H65" s="26" t="s">
        <v>48</v>
      </c>
      <c r="I65" s="44" t="s">
        <v>8</v>
      </c>
      <c r="J65" s="135"/>
      <c r="K65" s="11"/>
    </row>
    <row r="66" spans="1:11" s="10" customFormat="1" ht="24.9" customHeight="1" x14ac:dyDescent="0.25">
      <c r="A66" s="12">
        <f t="shared" si="0"/>
        <v>40597</v>
      </c>
      <c r="B66" s="120">
        <f>RANK(A66,$A$4:$A$108,1)</f>
        <v>32</v>
      </c>
      <c r="C66" s="36" t="s">
        <v>1192</v>
      </c>
      <c r="D66" s="30" t="s">
        <v>56</v>
      </c>
      <c r="E66" s="25">
        <v>2</v>
      </c>
      <c r="F66" s="19" t="s">
        <v>907</v>
      </c>
      <c r="G66" s="20" t="s">
        <v>904</v>
      </c>
      <c r="H66" s="20" t="s">
        <v>1193</v>
      </c>
      <c r="I66" s="21" t="s">
        <v>1156</v>
      </c>
      <c r="J66" s="134"/>
      <c r="K66" s="11"/>
    </row>
    <row r="67" spans="1:11" s="10" customFormat="1" ht="17.25" customHeight="1" x14ac:dyDescent="0.25">
      <c r="A67" s="12"/>
      <c r="B67" s="121"/>
      <c r="C67" s="22"/>
      <c r="D67" s="39"/>
      <c r="E67" s="38"/>
      <c r="F67" s="50"/>
      <c r="G67" s="43" t="s">
        <v>617</v>
      </c>
      <c r="H67" s="26" t="s">
        <v>34</v>
      </c>
      <c r="I67" s="44" t="s">
        <v>11</v>
      </c>
      <c r="J67" s="135"/>
      <c r="K67" s="11"/>
    </row>
    <row r="68" spans="1:11" s="10" customFormat="1" ht="24.9" customHeight="1" x14ac:dyDescent="0.25">
      <c r="A68" s="12">
        <f t="shared" si="0"/>
        <v>40633</v>
      </c>
      <c r="B68" s="120">
        <f>RANK(A68,$A$4:$A$108,1)</f>
        <v>33</v>
      </c>
      <c r="C68" s="36" t="s">
        <v>1194</v>
      </c>
      <c r="D68" s="30" t="s">
        <v>56</v>
      </c>
      <c r="E68" s="25">
        <v>2</v>
      </c>
      <c r="F68" s="19" t="s">
        <v>905</v>
      </c>
      <c r="G68" s="20" t="s">
        <v>906</v>
      </c>
      <c r="H68" s="20" t="s">
        <v>1156</v>
      </c>
      <c r="I68" s="21" t="s">
        <v>1195</v>
      </c>
      <c r="J68" s="134"/>
      <c r="K68" s="11"/>
    </row>
    <row r="69" spans="1:11" s="10" customFormat="1" ht="17.25" customHeight="1" x14ac:dyDescent="0.25">
      <c r="A69" s="12"/>
      <c r="B69" s="121"/>
      <c r="C69" s="22"/>
      <c r="D69" s="39"/>
      <c r="E69" s="38"/>
      <c r="F69" s="50"/>
      <c r="G69" s="43" t="s">
        <v>124</v>
      </c>
      <c r="H69" s="45" t="s">
        <v>81</v>
      </c>
      <c r="I69" s="44" t="s">
        <v>8</v>
      </c>
      <c r="J69" s="135"/>
      <c r="K69" s="11"/>
    </row>
    <row r="70" spans="1:11" s="10" customFormat="1" ht="24.9" customHeight="1" x14ac:dyDescent="0.25">
      <c r="A70" s="12">
        <f>VALUE(CONCATENATE(LEFT(C70,1),MID(C70,3,2),RIGHT(C70,2)))</f>
        <v>40659</v>
      </c>
      <c r="B70" s="120">
        <f>RANK(A70,$A$4:$A$108,1)</f>
        <v>34</v>
      </c>
      <c r="C70" s="37" t="s">
        <v>1196</v>
      </c>
      <c r="D70" s="56" t="s">
        <v>14</v>
      </c>
      <c r="E70" s="48">
        <v>6</v>
      </c>
      <c r="F70" s="19" t="s">
        <v>949</v>
      </c>
      <c r="G70" s="20" t="s">
        <v>1197</v>
      </c>
      <c r="H70" s="20" t="s">
        <v>951</v>
      </c>
      <c r="I70" s="21" t="s">
        <v>1198</v>
      </c>
      <c r="J70" s="134"/>
      <c r="K70" s="11"/>
    </row>
    <row r="71" spans="1:11" s="10" customFormat="1" ht="17.25" customHeight="1" x14ac:dyDescent="0.25">
      <c r="A71" s="12"/>
      <c r="B71" s="121"/>
      <c r="C71" s="22"/>
      <c r="D71" s="39"/>
      <c r="E71" s="38"/>
      <c r="F71" s="50"/>
      <c r="G71" s="46" t="s">
        <v>557</v>
      </c>
      <c r="H71" s="47" t="s">
        <v>79</v>
      </c>
      <c r="I71" s="44" t="s">
        <v>8</v>
      </c>
      <c r="J71" s="135"/>
      <c r="K71" s="11"/>
    </row>
    <row r="72" spans="1:11" s="10" customFormat="1" ht="24.9" customHeight="1" x14ac:dyDescent="0.25">
      <c r="A72" s="12">
        <f>VALUE(CONCATENATE(LEFT(C72,1),MID(C72,3,2),RIGHT(C72,2)))</f>
        <v>40660</v>
      </c>
      <c r="B72" s="120">
        <f>RANK(A72,$A$4:$A$108,1)</f>
        <v>35</v>
      </c>
      <c r="C72" s="37" t="s">
        <v>1199</v>
      </c>
      <c r="D72" s="56" t="s">
        <v>160</v>
      </c>
      <c r="E72" s="48">
        <v>1</v>
      </c>
      <c r="F72" s="19" t="s">
        <v>1186</v>
      </c>
      <c r="G72" s="20" t="s">
        <v>873</v>
      </c>
      <c r="H72" s="20" t="s">
        <v>875</v>
      </c>
      <c r="I72" s="21" t="s">
        <v>874</v>
      </c>
      <c r="J72" s="134"/>
      <c r="K72" s="11"/>
    </row>
    <row r="73" spans="1:11" s="10" customFormat="1" ht="17.25" customHeight="1" x14ac:dyDescent="0.25">
      <c r="A73" s="12"/>
      <c r="B73" s="121"/>
      <c r="C73" s="22"/>
      <c r="D73" s="39"/>
      <c r="E73" s="38"/>
      <c r="F73" s="50"/>
      <c r="G73" s="46" t="s">
        <v>605</v>
      </c>
      <c r="H73" s="45" t="s">
        <v>80</v>
      </c>
      <c r="I73" s="42" t="s">
        <v>8</v>
      </c>
      <c r="J73" s="135"/>
      <c r="K73" s="11"/>
    </row>
    <row r="74" spans="1:11" s="10" customFormat="1" ht="24.9" customHeight="1" x14ac:dyDescent="0.25">
      <c r="A74" s="12">
        <f>VALUE(CONCATENATE(LEFT(C74,1),MID(C74,3,2),RIGHT(C74,2)))</f>
        <v>40667</v>
      </c>
      <c r="B74" s="120">
        <f>RANK(A74,$A$4:$A$108,1)</f>
        <v>36</v>
      </c>
      <c r="C74" s="36" t="s">
        <v>1200</v>
      </c>
      <c r="D74" s="30" t="s">
        <v>32</v>
      </c>
      <c r="E74" s="25">
        <v>3</v>
      </c>
      <c r="F74" s="19" t="s">
        <v>977</v>
      </c>
      <c r="G74" s="20" t="s">
        <v>974</v>
      </c>
      <c r="H74" s="20" t="s">
        <v>1201</v>
      </c>
      <c r="I74" s="21" t="s">
        <v>976</v>
      </c>
      <c r="J74" s="134"/>
      <c r="K74" s="11"/>
    </row>
    <row r="75" spans="1:11" s="10" customFormat="1" ht="17.25" customHeight="1" x14ac:dyDescent="0.25">
      <c r="A75" s="12"/>
      <c r="B75" s="121"/>
      <c r="C75" s="22"/>
      <c r="D75" s="39"/>
      <c r="E75" s="38"/>
      <c r="F75" s="50"/>
      <c r="G75" s="43" t="s">
        <v>584</v>
      </c>
      <c r="H75" s="26" t="s">
        <v>48</v>
      </c>
      <c r="I75" s="44" t="s">
        <v>8</v>
      </c>
      <c r="J75" s="135"/>
      <c r="K75" s="11"/>
    </row>
    <row r="76" spans="1:11" s="10" customFormat="1" ht="24.9" customHeight="1" x14ac:dyDescent="0.25">
      <c r="A76" s="12">
        <f>VALUE(CONCATENATE(LEFT(C76,1),MID(C76,3,2),RIGHT(C76,2)))</f>
        <v>40693</v>
      </c>
      <c r="B76" s="120">
        <f>RANK(A76,$A$4:$A$108,1)</f>
        <v>37</v>
      </c>
      <c r="C76" s="36" t="s">
        <v>1202</v>
      </c>
      <c r="D76" s="30" t="s">
        <v>32</v>
      </c>
      <c r="E76" s="25">
        <v>3</v>
      </c>
      <c r="F76" s="19" t="s">
        <v>977</v>
      </c>
      <c r="G76" s="20" t="s">
        <v>974</v>
      </c>
      <c r="H76" s="20" t="s">
        <v>975</v>
      </c>
      <c r="I76" s="21" t="s">
        <v>1172</v>
      </c>
      <c r="J76" s="134"/>
      <c r="K76" s="11"/>
    </row>
    <row r="77" spans="1:11" s="10" customFormat="1" ht="17.25" customHeight="1" x14ac:dyDescent="0.25">
      <c r="A77" s="12"/>
      <c r="B77" s="121"/>
      <c r="C77" s="22"/>
      <c r="D77" s="39"/>
      <c r="E77" s="38"/>
      <c r="F77" s="50"/>
      <c r="G77" s="43" t="s">
        <v>158</v>
      </c>
      <c r="H77" s="26" t="s">
        <v>63</v>
      </c>
      <c r="I77" s="44" t="s">
        <v>341</v>
      </c>
      <c r="J77" s="135"/>
      <c r="K77" s="11"/>
    </row>
    <row r="78" spans="1:11" s="10" customFormat="1" ht="24.9" customHeight="1" x14ac:dyDescent="0.25">
      <c r="A78" s="12">
        <f>VALUE(CONCATENATE(LEFT(C78,1),MID(C78,3,2),RIGHT(C78,2)))</f>
        <v>40705</v>
      </c>
      <c r="B78" s="120">
        <f>RANK(A78,$A$4:$A$108,1)</f>
        <v>38</v>
      </c>
      <c r="C78" s="37" t="s">
        <v>1203</v>
      </c>
      <c r="D78" s="56" t="s">
        <v>2</v>
      </c>
      <c r="E78" s="27">
        <v>6</v>
      </c>
      <c r="F78" s="19" t="s">
        <v>1148</v>
      </c>
      <c r="G78" s="20" t="s">
        <v>1154</v>
      </c>
      <c r="H78" s="20" t="s">
        <v>844</v>
      </c>
      <c r="I78" s="21" t="s">
        <v>845</v>
      </c>
      <c r="J78" s="134"/>
      <c r="K78" s="11"/>
    </row>
    <row r="79" spans="1:11" s="10" customFormat="1" ht="17.25" customHeight="1" x14ac:dyDescent="0.25">
      <c r="A79" s="12"/>
      <c r="B79" s="121"/>
      <c r="C79" s="22"/>
      <c r="D79" s="39"/>
      <c r="E79" s="38"/>
      <c r="F79" s="50"/>
      <c r="G79" s="46" t="s">
        <v>82</v>
      </c>
      <c r="H79" s="47" t="s">
        <v>63</v>
      </c>
      <c r="I79" s="42" t="s">
        <v>130</v>
      </c>
      <c r="J79" s="135"/>
      <c r="K79" s="11"/>
    </row>
    <row r="80" spans="1:11" s="10" customFormat="1" ht="24.9" customHeight="1" x14ac:dyDescent="0.25">
      <c r="A80" s="12">
        <f>VALUE(CONCATENATE(LEFT(C80,1),MID(C80,3,2),RIGHT(C80,2)))</f>
        <v>40707</v>
      </c>
      <c r="B80" s="120">
        <f>RANK(A80,$A$4:$A$108,1)</f>
        <v>39</v>
      </c>
      <c r="C80" s="36" t="s">
        <v>1204</v>
      </c>
      <c r="D80" s="30" t="s">
        <v>2</v>
      </c>
      <c r="E80" s="25">
        <v>6</v>
      </c>
      <c r="F80" s="19" t="s">
        <v>1148</v>
      </c>
      <c r="G80" s="20" t="s">
        <v>814</v>
      </c>
      <c r="H80" s="20" t="s">
        <v>845</v>
      </c>
      <c r="I80" s="21" t="s">
        <v>844</v>
      </c>
      <c r="J80" s="134"/>
      <c r="K80" s="11"/>
    </row>
    <row r="81" spans="1:26" s="10" customFormat="1" ht="17.25" customHeight="1" x14ac:dyDescent="0.25">
      <c r="A81" s="12"/>
      <c r="B81" s="121"/>
      <c r="C81" s="22"/>
      <c r="D81" s="39"/>
      <c r="E81" s="38"/>
      <c r="F81" s="50"/>
      <c r="G81" s="43" t="s">
        <v>636</v>
      </c>
      <c r="H81" s="26" t="s">
        <v>84</v>
      </c>
      <c r="I81" s="44" t="s">
        <v>130</v>
      </c>
      <c r="J81" s="135"/>
      <c r="K81" s="11"/>
    </row>
    <row r="82" spans="1:26" s="10" customFormat="1" ht="24.9" customHeight="1" x14ac:dyDescent="0.25">
      <c r="A82" s="12">
        <f>VALUE(CONCATENATE(LEFT(C82,1),MID(C82,3,2),RIGHT(C82,2)))</f>
        <v>40717</v>
      </c>
      <c r="B82" s="120">
        <f>RANK(A82,$A$4:$A$108,1)</f>
        <v>40</v>
      </c>
      <c r="C82" s="36" t="s">
        <v>1205</v>
      </c>
      <c r="D82" s="30" t="s">
        <v>2</v>
      </c>
      <c r="E82" s="18">
        <v>6</v>
      </c>
      <c r="F82" s="19" t="s">
        <v>1153</v>
      </c>
      <c r="G82" s="20" t="s">
        <v>845</v>
      </c>
      <c r="H82" s="20" t="s">
        <v>1206</v>
      </c>
      <c r="I82" s="21" t="s">
        <v>844</v>
      </c>
      <c r="J82" s="134"/>
      <c r="K82" s="11"/>
    </row>
    <row r="83" spans="1:26" s="10" customFormat="1" ht="17.25" customHeight="1" x14ac:dyDescent="0.25">
      <c r="A83" s="12"/>
      <c r="B83" s="121"/>
      <c r="C83" s="22"/>
      <c r="D83" s="39"/>
      <c r="E83" s="38"/>
      <c r="F83" s="50"/>
      <c r="G83" s="43" t="s">
        <v>622</v>
      </c>
      <c r="H83" s="26" t="s">
        <v>129</v>
      </c>
      <c r="I83" s="44" t="s">
        <v>8</v>
      </c>
      <c r="J83" s="135"/>
      <c r="K83" s="11"/>
    </row>
    <row r="84" spans="1:26" s="10" customFormat="1" ht="24.9" customHeight="1" x14ac:dyDescent="0.25">
      <c r="A84" s="12">
        <f>VALUE(CONCATENATE(LEFT(C84,1),MID(C84,3,2),RIGHT(C84,2)))</f>
        <v>40767</v>
      </c>
      <c r="B84" s="120">
        <f>RANK(A84,$A$4:$A$108,1)</f>
        <v>41</v>
      </c>
      <c r="C84" s="36" t="s">
        <v>1207</v>
      </c>
      <c r="D84" s="30" t="s">
        <v>121</v>
      </c>
      <c r="E84" s="25">
        <v>2</v>
      </c>
      <c r="F84" s="19" t="s">
        <v>964</v>
      </c>
      <c r="G84" s="20" t="s">
        <v>900</v>
      </c>
      <c r="H84" s="20" t="s">
        <v>1208</v>
      </c>
      <c r="I84" s="21" t="s">
        <v>899</v>
      </c>
      <c r="J84" s="134"/>
      <c r="K84" s="11"/>
    </row>
    <row r="85" spans="1:26" s="10" customFormat="1" ht="17.25" customHeight="1" x14ac:dyDescent="0.25">
      <c r="A85" s="12"/>
      <c r="B85" s="121"/>
      <c r="C85" s="22"/>
      <c r="D85" s="39"/>
      <c r="E85" s="38"/>
      <c r="F85" s="50"/>
      <c r="G85" s="43" t="s">
        <v>614</v>
      </c>
      <c r="H85" s="26" t="s">
        <v>83</v>
      </c>
      <c r="I85" s="44" t="s">
        <v>11</v>
      </c>
      <c r="J85" s="135"/>
      <c r="K85" s="11"/>
    </row>
    <row r="86" spans="1:26" s="10" customFormat="1" ht="24.9" customHeight="1" x14ac:dyDescent="0.25">
      <c r="A86" s="12">
        <f>VALUE(CONCATENATE(LEFT(C86,1),MID(C86,3,2),RIGHT(C86,2)))</f>
        <v>40789</v>
      </c>
      <c r="B86" s="120">
        <f>RANK(A86,$A$4:$A$108,1)</f>
        <v>42</v>
      </c>
      <c r="C86" s="36" t="s">
        <v>1209</v>
      </c>
      <c r="D86" s="30" t="s">
        <v>121</v>
      </c>
      <c r="E86" s="25">
        <v>2</v>
      </c>
      <c r="F86" s="19" t="s">
        <v>897</v>
      </c>
      <c r="G86" s="20" t="s">
        <v>898</v>
      </c>
      <c r="H86" s="20" t="s">
        <v>963</v>
      </c>
      <c r="I86" s="21" t="s">
        <v>964</v>
      </c>
      <c r="J86" s="134"/>
      <c r="K86" s="11"/>
    </row>
    <row r="87" spans="1:26" s="10" customFormat="1" ht="17.25" customHeight="1" x14ac:dyDescent="0.25">
      <c r="A87" s="12"/>
      <c r="B87" s="121"/>
      <c r="C87" s="22"/>
      <c r="D87" s="39"/>
      <c r="E87" s="38"/>
      <c r="F87" s="50"/>
      <c r="G87" s="43" t="s">
        <v>617</v>
      </c>
      <c r="H87" s="26" t="s">
        <v>34</v>
      </c>
      <c r="I87" s="44" t="s">
        <v>11</v>
      </c>
      <c r="J87" s="135"/>
      <c r="K87" s="11"/>
    </row>
    <row r="88" spans="1:26" s="10" customFormat="1" ht="24.9" customHeight="1" x14ac:dyDescent="0.25">
      <c r="A88" s="12">
        <f>VALUE(CONCATENATE(LEFT(C88,1),MID(C88,3,2),RIGHT(C88,2)))</f>
        <v>40813</v>
      </c>
      <c r="B88" s="120">
        <f>RANK(A88,$A$4:$A$108,1)</f>
        <v>43</v>
      </c>
      <c r="C88" s="36" t="s">
        <v>1210</v>
      </c>
      <c r="D88" s="30" t="s">
        <v>56</v>
      </c>
      <c r="E88" s="25">
        <v>2</v>
      </c>
      <c r="F88" s="19" t="s">
        <v>1193</v>
      </c>
      <c r="G88" s="20" t="s">
        <v>905</v>
      </c>
      <c r="H88" s="20" t="s">
        <v>906</v>
      </c>
      <c r="I88" s="21" t="s">
        <v>1156</v>
      </c>
      <c r="J88" s="134"/>
      <c r="K88" s="11"/>
    </row>
    <row r="89" spans="1:26" s="10" customFormat="1" ht="17.25" customHeight="1" x14ac:dyDescent="0.25">
      <c r="A89" s="12"/>
      <c r="B89" s="121"/>
      <c r="C89" s="22"/>
      <c r="D89" s="39"/>
      <c r="E89" s="38"/>
      <c r="F89" s="50"/>
      <c r="G89" s="43" t="s">
        <v>614</v>
      </c>
      <c r="H89" s="26" t="s">
        <v>83</v>
      </c>
      <c r="I89" s="44" t="s">
        <v>11</v>
      </c>
      <c r="J89" s="135"/>
      <c r="K89" s="11"/>
    </row>
    <row r="90" spans="1:26" s="10" customFormat="1" ht="24.9" customHeight="1" x14ac:dyDescent="0.25">
      <c r="A90" s="12">
        <f>VALUE(CONCATENATE(LEFT(C90,1),MID(C90,3,2),RIGHT(C90,2)))</f>
        <v>40817</v>
      </c>
      <c r="B90" s="120">
        <f>RANK(A90,$A$4:$A$103,1)</f>
        <v>44</v>
      </c>
      <c r="C90" s="37" t="s">
        <v>1211</v>
      </c>
      <c r="D90" s="56" t="s">
        <v>93</v>
      </c>
      <c r="E90" s="27">
        <v>2</v>
      </c>
      <c r="F90" s="19" t="s">
        <v>1108</v>
      </c>
      <c r="G90" s="20" t="s">
        <v>1212</v>
      </c>
      <c r="H90" s="20" t="s">
        <v>1213</v>
      </c>
      <c r="I90" s="21" t="s">
        <v>1111</v>
      </c>
      <c r="J90" s="134"/>
      <c r="K90" s="11"/>
      <c r="M90"/>
      <c r="X90" s="65"/>
      <c r="Y90"/>
      <c r="Z90"/>
    </row>
    <row r="91" spans="1:26" s="10" customFormat="1" ht="17.25" customHeight="1" x14ac:dyDescent="0.25">
      <c r="A91" s="12"/>
      <c r="B91" s="121"/>
      <c r="C91" s="22"/>
      <c r="D91" s="39"/>
      <c r="E91" s="38"/>
      <c r="F91" s="50"/>
      <c r="G91" s="46" t="s">
        <v>605</v>
      </c>
      <c r="H91" s="47" t="s">
        <v>80</v>
      </c>
      <c r="I91" s="42" t="s">
        <v>8</v>
      </c>
      <c r="J91" s="135"/>
      <c r="K91" s="11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s="10" customFormat="1" ht="24.9" customHeight="1" x14ac:dyDescent="0.25">
      <c r="A92" s="12">
        <f>VALUE(CONCATENATE(LEFT(C92,1),MID(C92,3,2),RIGHT(C92,2)))</f>
        <v>40852</v>
      </c>
      <c r="B92" s="120">
        <f>RANK(A92,$A$4:$A$108,1)</f>
        <v>45</v>
      </c>
      <c r="C92" s="36" t="s">
        <v>185</v>
      </c>
      <c r="D92" s="30" t="s">
        <v>56</v>
      </c>
      <c r="E92" s="25">
        <v>2</v>
      </c>
      <c r="F92" s="19" t="s">
        <v>907</v>
      </c>
      <c r="G92" s="20" t="s">
        <v>904</v>
      </c>
      <c r="H92" s="20" t="s">
        <v>1195</v>
      </c>
      <c r="I92" s="21" t="s">
        <v>1156</v>
      </c>
      <c r="J92" s="134"/>
      <c r="K92" s="11"/>
    </row>
    <row r="93" spans="1:26" s="10" customFormat="1" ht="17.25" customHeight="1" x14ac:dyDescent="0.25">
      <c r="A93" s="12"/>
      <c r="B93" s="121"/>
      <c r="C93" s="22"/>
      <c r="D93" s="39"/>
      <c r="E93" s="38"/>
      <c r="F93" s="50"/>
      <c r="G93" s="43" t="s">
        <v>465</v>
      </c>
      <c r="H93" s="26" t="s">
        <v>63</v>
      </c>
      <c r="I93" s="44" t="s">
        <v>11</v>
      </c>
      <c r="J93" s="135"/>
      <c r="K93" s="11"/>
    </row>
    <row r="94" spans="1:26" s="10" customFormat="1" ht="24.9" customHeight="1" x14ac:dyDescent="0.25">
      <c r="A94" s="12">
        <f>VALUE(CONCATENATE(LEFT(C94,1),MID(C94,3,2),RIGHT(C94,2)))</f>
        <v>40855</v>
      </c>
      <c r="B94" s="120">
        <f>RANK(A94,$A$4:$A$108,1)</f>
        <v>46</v>
      </c>
      <c r="C94" s="36" t="s">
        <v>1214</v>
      </c>
      <c r="D94" s="30" t="s">
        <v>56</v>
      </c>
      <c r="E94" s="25">
        <v>2</v>
      </c>
      <c r="F94" s="19" t="s">
        <v>1215</v>
      </c>
      <c r="G94" s="20" t="s">
        <v>905</v>
      </c>
      <c r="H94" s="20" t="s">
        <v>907</v>
      </c>
      <c r="I94" s="21" t="s">
        <v>1156</v>
      </c>
      <c r="J94" s="134"/>
      <c r="K94" s="11"/>
    </row>
    <row r="95" spans="1:26" s="10" customFormat="1" ht="17.25" customHeight="1" x14ac:dyDescent="0.25">
      <c r="A95" s="12"/>
      <c r="B95" s="121"/>
      <c r="C95" s="22"/>
      <c r="D95" s="39"/>
      <c r="E95" s="38"/>
      <c r="F95" s="50"/>
      <c r="G95" s="43" t="s">
        <v>636</v>
      </c>
      <c r="H95" s="26" t="s">
        <v>84</v>
      </c>
      <c r="I95" s="44" t="s">
        <v>11</v>
      </c>
      <c r="J95" s="135"/>
      <c r="K95" s="11"/>
    </row>
    <row r="96" spans="1:26" s="10" customFormat="1" ht="24.9" customHeight="1" x14ac:dyDescent="0.25">
      <c r="A96" s="12">
        <f>VALUE(CONCATENATE(LEFT(C96,1),MID(C96,3,2),RIGHT(C96,2)))</f>
        <v>40855</v>
      </c>
      <c r="B96" s="120">
        <f>RANK(A96,$A$4:$A$108,1)</f>
        <v>46</v>
      </c>
      <c r="C96" s="40" t="s">
        <v>1214</v>
      </c>
      <c r="D96" s="30" t="s">
        <v>14</v>
      </c>
      <c r="E96" s="25">
        <v>6</v>
      </c>
      <c r="F96" s="19" t="s">
        <v>950</v>
      </c>
      <c r="G96" s="20" t="s">
        <v>1198</v>
      </c>
      <c r="H96" s="20" t="s">
        <v>1197</v>
      </c>
      <c r="I96" s="21" t="s">
        <v>1216</v>
      </c>
      <c r="J96" s="134"/>
      <c r="K96" s="11"/>
    </row>
    <row r="97" spans="1:11" s="10" customFormat="1" ht="17.25" customHeight="1" x14ac:dyDescent="0.25">
      <c r="A97" s="12"/>
      <c r="B97" s="121"/>
      <c r="C97" s="22"/>
      <c r="D97" s="39"/>
      <c r="E97" s="38"/>
      <c r="F97" s="50"/>
      <c r="G97" s="43" t="s">
        <v>584</v>
      </c>
      <c r="H97" s="45" t="s">
        <v>48</v>
      </c>
      <c r="I97" s="44" t="s">
        <v>8</v>
      </c>
      <c r="J97" s="135"/>
      <c r="K97" s="11"/>
    </row>
    <row r="98" spans="1:11" s="10" customFormat="1" ht="24.9" customHeight="1" x14ac:dyDescent="0.25">
      <c r="A98" s="12">
        <f>VALUE(CONCATENATE(LEFT(C98,1),MID(C98,3,2),RIGHT(C98,2)))</f>
        <v>40873</v>
      </c>
      <c r="B98" s="120">
        <f>RANK(A98,$A$4:$A$108,1)</f>
        <v>48</v>
      </c>
      <c r="C98" s="36" t="s">
        <v>1217</v>
      </c>
      <c r="D98" s="30" t="s">
        <v>49</v>
      </c>
      <c r="E98" s="25">
        <v>4</v>
      </c>
      <c r="F98" s="19" t="s">
        <v>834</v>
      </c>
      <c r="G98" s="20" t="s">
        <v>832</v>
      </c>
      <c r="H98" s="20" t="s">
        <v>831</v>
      </c>
      <c r="I98" s="21" t="s">
        <v>833</v>
      </c>
      <c r="J98" s="134"/>
      <c r="K98" s="11"/>
    </row>
    <row r="99" spans="1:11" s="10" customFormat="1" ht="17.25" customHeight="1" x14ac:dyDescent="0.25">
      <c r="A99" s="12"/>
      <c r="B99" s="121"/>
      <c r="C99" s="22"/>
      <c r="D99" s="39"/>
      <c r="E99" s="38"/>
      <c r="F99" s="50"/>
      <c r="G99" s="43" t="s">
        <v>557</v>
      </c>
      <c r="H99" s="26" t="s">
        <v>79</v>
      </c>
      <c r="I99" s="44" t="s">
        <v>8</v>
      </c>
      <c r="J99" s="135"/>
      <c r="K99" s="11"/>
    </row>
    <row r="100" spans="1:11" s="10" customFormat="1" ht="24.9" customHeight="1" x14ac:dyDescent="0.25">
      <c r="A100" s="12">
        <f>VALUE(CONCATENATE(LEFT(C100,1),MID(C100,3,2),RIGHT(C100,2)))</f>
        <v>40885</v>
      </c>
      <c r="B100" s="120">
        <f>RANK(A100,$A$4:$A$108,1)</f>
        <v>49</v>
      </c>
      <c r="C100" s="36" t="s">
        <v>1218</v>
      </c>
      <c r="D100" s="30" t="s">
        <v>853</v>
      </c>
      <c r="E100" s="25">
        <v>1</v>
      </c>
      <c r="F100" s="19" t="s">
        <v>857</v>
      </c>
      <c r="G100" s="20" t="s">
        <v>855</v>
      </c>
      <c r="H100" s="20" t="s">
        <v>854</v>
      </c>
      <c r="I100" s="21" t="s">
        <v>859</v>
      </c>
      <c r="J100" s="134"/>
      <c r="K100" s="11"/>
    </row>
    <row r="101" spans="1:11" s="10" customFormat="1" ht="17.25" customHeight="1" x14ac:dyDescent="0.25">
      <c r="A101" s="12"/>
      <c r="B101" s="121"/>
      <c r="C101" s="22"/>
      <c r="D101" s="39"/>
      <c r="E101" s="38"/>
      <c r="F101" s="50"/>
      <c r="G101" s="43" t="s">
        <v>636</v>
      </c>
      <c r="H101" s="45" t="s">
        <v>84</v>
      </c>
      <c r="I101" s="44" t="s">
        <v>33</v>
      </c>
      <c r="J101" s="135"/>
      <c r="K101" s="11"/>
    </row>
    <row r="102" spans="1:11" s="10" customFormat="1" ht="24.9" customHeight="1" x14ac:dyDescent="0.25">
      <c r="A102" s="12">
        <f>VALUE(CONCATENATE(LEFT(C102,1),MID(C102,3,2),RIGHT(C102,2)))</f>
        <v>40888</v>
      </c>
      <c r="B102" s="120">
        <f>RANK(A102,$A$4:$A$108,1)</f>
        <v>50</v>
      </c>
      <c r="C102" s="37" t="s">
        <v>1219</v>
      </c>
      <c r="D102" s="56" t="s">
        <v>853</v>
      </c>
      <c r="E102" s="27">
        <v>1</v>
      </c>
      <c r="F102" s="19" t="s">
        <v>859</v>
      </c>
      <c r="G102" s="20" t="s">
        <v>857</v>
      </c>
      <c r="H102" s="20" t="s">
        <v>855</v>
      </c>
      <c r="I102" s="21" t="s">
        <v>856</v>
      </c>
      <c r="J102" s="134"/>
      <c r="K102" s="11"/>
    </row>
    <row r="103" spans="1:11" s="10" customFormat="1" ht="17.25" customHeight="1" x14ac:dyDescent="0.25">
      <c r="A103" s="12"/>
      <c r="B103" s="121"/>
      <c r="C103" s="22"/>
      <c r="D103" s="39"/>
      <c r="E103" s="38"/>
      <c r="F103" s="50"/>
      <c r="G103" s="46" t="s">
        <v>702</v>
      </c>
      <c r="H103" s="47" t="s">
        <v>63</v>
      </c>
      <c r="I103" s="42" t="s">
        <v>102</v>
      </c>
      <c r="J103" s="135"/>
      <c r="K103" s="11"/>
    </row>
    <row r="104" spans="1:11" ht="24.9" customHeight="1" x14ac:dyDescent="0.25">
      <c r="A104" s="12"/>
      <c r="D104" s="130" t="s">
        <v>25</v>
      </c>
      <c r="E104" s="130"/>
      <c r="F104" s="130"/>
      <c r="G104" s="130"/>
      <c r="H104" s="130"/>
      <c r="I104" s="130"/>
    </row>
    <row r="105" spans="1:11" ht="23.25" customHeight="1" x14ac:dyDescent="0.25">
      <c r="A105" s="12"/>
      <c r="D105" s="131"/>
      <c r="E105" s="131"/>
      <c r="F105" s="131"/>
      <c r="G105" s="131"/>
      <c r="H105" s="131"/>
      <c r="I105" s="131"/>
    </row>
    <row r="106" spans="1:11" ht="23.25" customHeight="1" x14ac:dyDescent="0.25">
      <c r="A106" s="12"/>
      <c r="D106" s="148"/>
      <c r="E106" s="148"/>
      <c r="F106" s="148"/>
      <c r="G106" s="148"/>
      <c r="H106" s="148"/>
      <c r="I106" s="148"/>
    </row>
    <row r="107" spans="1:11" s="10" customFormat="1" ht="24.9" customHeight="1" x14ac:dyDescent="0.25">
      <c r="A107" s="12">
        <f>VALUE(CONCATENATE(LEFT(C107,1),MID(C107,3,2),RIGHT(C107,2)))</f>
        <v>40928</v>
      </c>
      <c r="B107" s="120">
        <f>RANK(A107,$A$4:$A$126,1)</f>
        <v>51</v>
      </c>
      <c r="C107" s="36" t="s">
        <v>1220</v>
      </c>
      <c r="D107" s="30" t="s">
        <v>49</v>
      </c>
      <c r="E107" s="25">
        <v>4</v>
      </c>
      <c r="F107" s="19" t="s">
        <v>834</v>
      </c>
      <c r="G107" s="20" t="s">
        <v>833</v>
      </c>
      <c r="H107" s="20" t="s">
        <v>1221</v>
      </c>
      <c r="I107" s="21" t="s">
        <v>1222</v>
      </c>
      <c r="J107" s="8"/>
      <c r="K107" s="11"/>
    </row>
    <row r="108" spans="1:11" s="10" customFormat="1" ht="17.25" customHeight="1" x14ac:dyDescent="0.25">
      <c r="A108" s="12"/>
      <c r="B108" s="121"/>
      <c r="C108" s="22"/>
      <c r="D108" s="39"/>
      <c r="E108" s="38"/>
      <c r="F108" s="50"/>
      <c r="G108" s="43" t="s">
        <v>584</v>
      </c>
      <c r="H108" s="26" t="s">
        <v>48</v>
      </c>
      <c r="I108" s="44" t="s">
        <v>8</v>
      </c>
      <c r="J108" s="8"/>
      <c r="K108" s="11"/>
    </row>
    <row r="109" spans="1:11" ht="23.25" customHeight="1" x14ac:dyDescent="0.25">
      <c r="A109" s="12">
        <f>VALUE(CONCATENATE(LEFT(C109,1),MID(C109,3,2),RIGHT(C109,2)))</f>
        <v>40938</v>
      </c>
      <c r="B109" s="120">
        <f>RANK(A109,$A$4:$A$126,1)</f>
        <v>52</v>
      </c>
      <c r="C109" s="37" t="s">
        <v>1223</v>
      </c>
      <c r="D109" s="56" t="s">
        <v>7</v>
      </c>
      <c r="E109" s="27">
        <v>1</v>
      </c>
      <c r="F109" s="19" t="s">
        <v>840</v>
      </c>
      <c r="G109" s="20" t="s">
        <v>1224</v>
      </c>
      <c r="H109" s="20" t="s">
        <v>886</v>
      </c>
      <c r="I109" s="21" t="s">
        <v>1225</v>
      </c>
    </row>
    <row r="110" spans="1:11" ht="23.25" customHeight="1" x14ac:dyDescent="0.25">
      <c r="A110" s="12"/>
      <c r="B110" s="121"/>
      <c r="C110" s="22"/>
      <c r="D110" s="39"/>
      <c r="E110" s="38"/>
      <c r="F110" s="50"/>
      <c r="G110" s="46" t="s">
        <v>523</v>
      </c>
      <c r="H110" s="47" t="s">
        <v>83</v>
      </c>
      <c r="I110" s="42" t="s">
        <v>102</v>
      </c>
    </row>
    <row r="111" spans="1:11" ht="23.25" customHeight="1" x14ac:dyDescent="0.25">
      <c r="A111" s="12">
        <f>VALUE(CONCATENATE(LEFT(C111,1),MID(C111,3,2),RIGHT(C111,2)))</f>
        <v>41014</v>
      </c>
      <c r="B111" s="120">
        <f>RANK(A111,$A$4:$A$126,1)</f>
        <v>53</v>
      </c>
      <c r="C111" s="37" t="s">
        <v>1226</v>
      </c>
      <c r="D111" s="56" t="s">
        <v>13</v>
      </c>
      <c r="E111" s="27">
        <v>1</v>
      </c>
      <c r="F111" s="19" t="s">
        <v>1190</v>
      </c>
      <c r="G111" s="20" t="s">
        <v>891</v>
      </c>
      <c r="H111" s="20" t="s">
        <v>1227</v>
      </c>
      <c r="I111" s="21" t="s">
        <v>892</v>
      </c>
    </row>
    <row r="112" spans="1:11" ht="23.25" customHeight="1" x14ac:dyDescent="0.25">
      <c r="A112" s="12"/>
      <c r="B112" s="121"/>
      <c r="C112" s="22"/>
      <c r="D112" s="39"/>
      <c r="E112" s="38"/>
      <c r="F112" s="50"/>
      <c r="G112" s="46" t="s">
        <v>617</v>
      </c>
      <c r="H112" s="47" t="s">
        <v>34</v>
      </c>
      <c r="I112" s="42" t="s">
        <v>102</v>
      </c>
    </row>
    <row r="113" spans="1:9" ht="23.25" customHeight="1" x14ac:dyDescent="0.25">
      <c r="A113" s="12">
        <f>VALUE(CONCATENATE(LEFT(C113,1),MID(C113,3,2),RIGHT(C113,2)))</f>
        <v>41037</v>
      </c>
      <c r="B113" s="120">
        <f>RANK(A113,$A$4:$A$126,1)</f>
        <v>54</v>
      </c>
      <c r="C113" s="37" t="s">
        <v>1228</v>
      </c>
      <c r="D113" s="56" t="s">
        <v>93</v>
      </c>
      <c r="E113" s="27">
        <v>2</v>
      </c>
      <c r="F113" s="19" t="s">
        <v>1108</v>
      </c>
      <c r="G113" s="20" t="s">
        <v>1109</v>
      </c>
      <c r="H113" s="20" t="s">
        <v>1111</v>
      </c>
      <c r="I113" s="21" t="s">
        <v>1213</v>
      </c>
    </row>
    <row r="114" spans="1:9" ht="23.25" customHeight="1" x14ac:dyDescent="0.25">
      <c r="A114" s="12"/>
      <c r="B114" s="121"/>
      <c r="C114" s="22"/>
      <c r="D114" s="39"/>
      <c r="E114" s="38"/>
      <c r="F114" s="50"/>
      <c r="G114" s="46" t="s">
        <v>465</v>
      </c>
      <c r="H114" s="47" t="s">
        <v>63</v>
      </c>
      <c r="I114" s="42" t="s">
        <v>11</v>
      </c>
    </row>
    <row r="115" spans="1:9" ht="23.25" customHeight="1" x14ac:dyDescent="0.25">
      <c r="A115" s="12">
        <f t="shared" ref="A115" si="1">VALUE(CONCATENATE(LEFT(C115,1),MID(C115,3,2),RIGHT(C115,2)))</f>
        <v>41046</v>
      </c>
      <c r="B115" s="120">
        <f>RANK(A115,$A$4:$A$126,1)</f>
        <v>55</v>
      </c>
      <c r="C115" s="37" t="s">
        <v>1229</v>
      </c>
      <c r="D115" s="56" t="s">
        <v>14</v>
      </c>
      <c r="E115" s="27">
        <v>6</v>
      </c>
      <c r="F115" s="19" t="s">
        <v>950</v>
      </c>
      <c r="G115" s="20" t="s">
        <v>1198</v>
      </c>
      <c r="H115" s="20" t="s">
        <v>1216</v>
      </c>
      <c r="I115" s="21" t="s">
        <v>1230</v>
      </c>
    </row>
    <row r="116" spans="1:9" ht="23.25" customHeight="1" x14ac:dyDescent="0.25">
      <c r="A116" s="12"/>
      <c r="B116" s="121"/>
      <c r="C116" s="22"/>
      <c r="D116" s="39"/>
      <c r="E116" s="38"/>
      <c r="F116" s="50"/>
      <c r="G116" s="46" t="s">
        <v>605</v>
      </c>
      <c r="H116" s="47" t="s">
        <v>80</v>
      </c>
      <c r="I116" s="42" t="s">
        <v>8</v>
      </c>
    </row>
    <row r="117" spans="1:9" ht="23.25" customHeight="1" x14ac:dyDescent="0.25">
      <c r="A117" s="12">
        <f t="shared" ref="A117" si="2">VALUE(CONCATENATE(LEFT(C117,1),MID(C117,3,2),RIGHT(C117,2)))</f>
        <v>41069</v>
      </c>
      <c r="B117" s="120">
        <f t="shared" ref="B117" si="3">RANK(A117,$A$4:$A$126,1)</f>
        <v>56</v>
      </c>
      <c r="C117" s="37" t="s">
        <v>1231</v>
      </c>
      <c r="D117" s="56" t="s">
        <v>32</v>
      </c>
      <c r="E117" s="27">
        <v>3</v>
      </c>
      <c r="F117" s="19" t="s">
        <v>1172</v>
      </c>
      <c r="G117" s="20" t="s">
        <v>974</v>
      </c>
      <c r="H117" s="20" t="s">
        <v>977</v>
      </c>
      <c r="I117" s="21" t="s">
        <v>976</v>
      </c>
    </row>
    <row r="118" spans="1:9" ht="23.25" customHeight="1" x14ac:dyDescent="0.25">
      <c r="A118" s="12"/>
      <c r="B118" s="121"/>
      <c r="C118" s="22"/>
      <c r="D118" s="39"/>
      <c r="E118" s="38"/>
      <c r="F118" s="50"/>
      <c r="G118" s="46" t="s">
        <v>636</v>
      </c>
      <c r="H118" s="47" t="s">
        <v>84</v>
      </c>
      <c r="I118" s="42" t="s">
        <v>11</v>
      </c>
    </row>
    <row r="119" spans="1:9" ht="23.25" customHeight="1" x14ac:dyDescent="0.25">
      <c r="A119" s="12"/>
      <c r="B119" s="120"/>
      <c r="C119" s="37"/>
      <c r="D119" s="56"/>
      <c r="E119" s="27"/>
      <c r="F119" s="19"/>
      <c r="G119" s="20"/>
      <c r="H119" s="20"/>
      <c r="I119" s="21"/>
    </row>
    <row r="120" spans="1:9" ht="23.25" customHeight="1" x14ac:dyDescent="0.25">
      <c r="A120" s="12"/>
      <c r="B120" s="121"/>
      <c r="C120" s="22"/>
      <c r="D120" s="39"/>
      <c r="E120" s="38"/>
      <c r="F120" s="50"/>
      <c r="G120" s="46"/>
      <c r="H120" s="47"/>
      <c r="I120" s="42"/>
    </row>
    <row r="121" spans="1:9" ht="23.25" customHeight="1" x14ac:dyDescent="0.25">
      <c r="A121" s="12"/>
      <c r="B121" s="120"/>
      <c r="C121" s="37"/>
      <c r="D121" s="56"/>
      <c r="E121" s="27"/>
      <c r="F121" s="19"/>
      <c r="G121" s="20"/>
      <c r="H121" s="20"/>
      <c r="I121" s="21"/>
    </row>
    <row r="122" spans="1:9" ht="23.25" customHeight="1" x14ac:dyDescent="0.25">
      <c r="A122" s="12"/>
      <c r="B122" s="121"/>
      <c r="C122" s="22"/>
      <c r="D122" s="39"/>
      <c r="E122" s="38"/>
      <c r="F122" s="50"/>
      <c r="G122" s="46"/>
      <c r="H122" s="47"/>
      <c r="I122" s="42"/>
    </row>
    <row r="123" spans="1:9" ht="23.25" customHeight="1" x14ac:dyDescent="0.25">
      <c r="A123" s="12"/>
      <c r="B123" s="120"/>
      <c r="C123" s="37"/>
      <c r="D123" s="56"/>
      <c r="E123" s="27"/>
      <c r="F123" s="19"/>
      <c r="G123" s="20"/>
      <c r="H123" s="20"/>
      <c r="I123" s="21"/>
    </row>
    <row r="124" spans="1:9" ht="23.25" customHeight="1" x14ac:dyDescent="0.25">
      <c r="A124" s="12"/>
      <c r="B124" s="121"/>
      <c r="C124" s="22"/>
      <c r="D124" s="39"/>
      <c r="E124" s="38"/>
      <c r="F124" s="50"/>
      <c r="G124" s="46"/>
      <c r="H124" s="47"/>
      <c r="I124" s="42"/>
    </row>
    <row r="125" spans="1:9" ht="23.25" customHeight="1" x14ac:dyDescent="0.25">
      <c r="A125" s="12"/>
      <c r="B125" s="120"/>
      <c r="C125" s="37"/>
      <c r="D125" s="56"/>
      <c r="E125" s="27"/>
      <c r="F125" s="19"/>
      <c r="G125" s="20"/>
      <c r="H125" s="20"/>
      <c r="I125" s="21"/>
    </row>
    <row r="126" spans="1:9" ht="23.25" customHeight="1" x14ac:dyDescent="0.25">
      <c r="A126" s="12"/>
      <c r="B126" s="121"/>
      <c r="C126" s="22"/>
      <c r="D126" s="39"/>
      <c r="E126" s="38"/>
      <c r="F126" s="50"/>
      <c r="G126" s="46"/>
      <c r="H126" s="47"/>
      <c r="I126" s="42"/>
    </row>
    <row r="127" spans="1:9" ht="23.25" customHeight="1" x14ac:dyDescent="0.25">
      <c r="B127" s="120"/>
      <c r="C127" s="37"/>
      <c r="D127" s="56"/>
      <c r="E127" s="27"/>
      <c r="F127" s="19"/>
      <c r="G127" s="20"/>
      <c r="H127" s="20"/>
      <c r="I127" s="21"/>
    </row>
    <row r="128" spans="1:9" ht="23.25" customHeight="1" x14ac:dyDescent="0.25">
      <c r="B128" s="121"/>
      <c r="C128" s="22"/>
      <c r="D128" s="39"/>
      <c r="E128" s="38"/>
      <c r="F128" s="50"/>
      <c r="G128" s="58"/>
      <c r="H128" s="59"/>
      <c r="I128" s="42"/>
    </row>
  </sheetData>
  <mergeCells count="117">
    <mergeCell ref="J102:J103"/>
    <mergeCell ref="J86:J87"/>
    <mergeCell ref="J88:J89"/>
    <mergeCell ref="J90:J91"/>
    <mergeCell ref="J92:J93"/>
    <mergeCell ref="J94:J95"/>
    <mergeCell ref="J96:J97"/>
    <mergeCell ref="J72:J73"/>
    <mergeCell ref="J74:J75"/>
    <mergeCell ref="J76:J77"/>
    <mergeCell ref="J78:J79"/>
    <mergeCell ref="J80:J81"/>
    <mergeCell ref="J82:J83"/>
    <mergeCell ref="J84:J85"/>
    <mergeCell ref="J98:J99"/>
    <mergeCell ref="J100:J101"/>
    <mergeCell ref="J54:J55"/>
    <mergeCell ref="J56:J57"/>
    <mergeCell ref="J58:J59"/>
    <mergeCell ref="J60:J61"/>
    <mergeCell ref="J62:J63"/>
    <mergeCell ref="J64:J65"/>
    <mergeCell ref="J66:J67"/>
    <mergeCell ref="J68:J69"/>
    <mergeCell ref="J70:J71"/>
    <mergeCell ref="J36:J37"/>
    <mergeCell ref="J38:J39"/>
    <mergeCell ref="J40:J41"/>
    <mergeCell ref="J42:J43"/>
    <mergeCell ref="J44:J45"/>
    <mergeCell ref="J46:J47"/>
    <mergeCell ref="J48:J49"/>
    <mergeCell ref="J50:J51"/>
    <mergeCell ref="J52:J53"/>
    <mergeCell ref="D104:I106"/>
    <mergeCell ref="B24:B25"/>
    <mergeCell ref="B26:B27"/>
    <mergeCell ref="B30:B31"/>
    <mergeCell ref="B32:B33"/>
    <mergeCell ref="B34:B35"/>
    <mergeCell ref="B36:B37"/>
    <mergeCell ref="J2:J3"/>
    <mergeCell ref="J4:J5"/>
    <mergeCell ref="J6:J7"/>
    <mergeCell ref="J8:J9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J28:J29"/>
    <mergeCell ref="J30:J31"/>
    <mergeCell ref="J32:J33"/>
    <mergeCell ref="J34:J35"/>
    <mergeCell ref="E2:E3"/>
    <mergeCell ref="B2:B3"/>
    <mergeCell ref="B14:B15"/>
    <mergeCell ref="B16:B17"/>
    <mergeCell ref="B18:B19"/>
    <mergeCell ref="B4:B5"/>
    <mergeCell ref="B6:B7"/>
    <mergeCell ref="B8:B9"/>
    <mergeCell ref="B12:B13"/>
    <mergeCell ref="B10:B11"/>
    <mergeCell ref="C2:C3"/>
    <mergeCell ref="B20:B21"/>
    <mergeCell ref="B44:B45"/>
    <mergeCell ref="B46:B47"/>
    <mergeCell ref="B22:B23"/>
    <mergeCell ref="B28:B29"/>
    <mergeCell ref="B42:B43"/>
    <mergeCell ref="B38:B39"/>
    <mergeCell ref="B40:B41"/>
    <mergeCell ref="D2:D3"/>
    <mergeCell ref="B60:B61"/>
    <mergeCell ref="B62:B63"/>
    <mergeCell ref="B64:B65"/>
    <mergeCell ref="B68:B69"/>
    <mergeCell ref="B70:B71"/>
    <mergeCell ref="B72:B73"/>
    <mergeCell ref="B66:B67"/>
    <mergeCell ref="B48:B49"/>
    <mergeCell ref="B50:B51"/>
    <mergeCell ref="B52:B53"/>
    <mergeCell ref="B54:B55"/>
    <mergeCell ref="B56:B57"/>
    <mergeCell ref="B58:B59"/>
    <mergeCell ref="B86:B87"/>
    <mergeCell ref="B88:B89"/>
    <mergeCell ref="B92:B93"/>
    <mergeCell ref="B94:B95"/>
    <mergeCell ref="B96:B97"/>
    <mergeCell ref="B98:B99"/>
    <mergeCell ref="B74:B75"/>
    <mergeCell ref="B76:B77"/>
    <mergeCell ref="B78:B79"/>
    <mergeCell ref="B80:B81"/>
    <mergeCell ref="B82:B83"/>
    <mergeCell ref="B84:B85"/>
    <mergeCell ref="B90:B91"/>
    <mergeCell ref="B127:B128"/>
    <mergeCell ref="B115:B116"/>
    <mergeCell ref="B117:B118"/>
    <mergeCell ref="B119:B120"/>
    <mergeCell ref="B121:B122"/>
    <mergeCell ref="B123:B124"/>
    <mergeCell ref="B125:B126"/>
    <mergeCell ref="B100:B101"/>
    <mergeCell ref="B102:B103"/>
    <mergeCell ref="B107:B108"/>
    <mergeCell ref="B109:B110"/>
    <mergeCell ref="B111:B112"/>
    <mergeCell ref="B113:B114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70" fitToWidth="2" fitToHeight="2" orientation="portrait" r:id="rId1"/>
  <headerFooter alignWithMargins="0"/>
  <rowBreaks count="1" manualBreakCount="1">
    <brk id="55" min="1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Z159"/>
  <sheetViews>
    <sheetView tabSelected="1" view="pageBreakPreview" zoomScale="60" zoomScaleNormal="70" workbookViewId="0">
      <selection activeCell="O17" sqref="O17"/>
    </sheetView>
  </sheetViews>
  <sheetFormatPr defaultColWidth="11" defaultRowHeight="23.25" customHeight="1" x14ac:dyDescent="0.2"/>
  <cols>
    <col min="1" max="1" width="7.33203125" style="8" customWidth="1"/>
    <col min="2" max="2" width="5.109375" style="13" customWidth="1"/>
    <col min="3" max="3" width="11.33203125" style="8" customWidth="1"/>
    <col min="4" max="4" width="18.21875" style="8" customWidth="1"/>
    <col min="5" max="5" width="4.44140625" style="13" customWidth="1"/>
    <col min="6" max="6" width="20.77734375" style="14" customWidth="1"/>
    <col min="7" max="9" width="20.77734375" style="8" customWidth="1"/>
    <col min="10" max="10" width="7.88671875" style="8" customWidth="1"/>
    <col min="11" max="11" width="9" style="13" customWidth="1"/>
    <col min="12" max="225" width="9" style="8" customWidth="1"/>
    <col min="226" max="16384" width="11" style="8"/>
  </cols>
  <sheetData>
    <row r="1" spans="1:26" ht="23.25" customHeight="1" x14ac:dyDescent="0.25">
      <c r="A1" s="1" t="s">
        <v>6</v>
      </c>
      <c r="B1" s="2"/>
      <c r="C1" s="3" t="s">
        <v>19</v>
      </c>
      <c r="D1" s="3" t="s">
        <v>45</v>
      </c>
      <c r="F1" s="68" t="s">
        <v>21</v>
      </c>
      <c r="G1" s="7"/>
      <c r="H1" s="7"/>
      <c r="I1" s="4"/>
    </row>
    <row r="2" spans="1:26" s="10" customFormat="1" ht="18.75" customHeight="1" x14ac:dyDescent="0.25">
      <c r="A2" s="9"/>
      <c r="B2" s="126" t="s">
        <v>1</v>
      </c>
      <c r="C2" s="139" t="s">
        <v>43</v>
      </c>
      <c r="D2" s="141" t="s">
        <v>44</v>
      </c>
      <c r="E2" s="128" t="s">
        <v>18</v>
      </c>
      <c r="F2" s="15" t="s">
        <v>36</v>
      </c>
      <c r="G2" s="114" t="s">
        <v>29</v>
      </c>
      <c r="H2" s="114" t="s">
        <v>30</v>
      </c>
      <c r="I2" s="61" t="s">
        <v>37</v>
      </c>
      <c r="J2" s="136" t="s">
        <v>53</v>
      </c>
      <c r="K2" s="11"/>
    </row>
    <row r="3" spans="1:26" s="11" customFormat="1" ht="18.75" customHeight="1" x14ac:dyDescent="0.25">
      <c r="A3" s="11" t="s">
        <v>0</v>
      </c>
      <c r="B3" s="127"/>
      <c r="C3" s="140"/>
      <c r="D3" s="142"/>
      <c r="E3" s="129"/>
      <c r="F3" s="15"/>
      <c r="G3" s="16" t="s">
        <v>15</v>
      </c>
      <c r="H3" s="17" t="s">
        <v>16</v>
      </c>
      <c r="I3" s="62" t="s">
        <v>17</v>
      </c>
      <c r="J3" s="136"/>
    </row>
    <row r="4" spans="1:26" s="10" customFormat="1" ht="25.5" customHeight="1" x14ac:dyDescent="0.25">
      <c r="A4" s="12">
        <f>VALUE(CONCATENATE(LEFT(C4,1),MID(C4,3,2),RIGHT(C4,2)))</f>
        <v>34889</v>
      </c>
      <c r="B4" s="120">
        <f>RANK(A4,$A$4:$A$103,1)</f>
        <v>1</v>
      </c>
      <c r="C4" s="36" t="s">
        <v>1143</v>
      </c>
      <c r="D4" s="30" t="s">
        <v>26</v>
      </c>
      <c r="E4" s="18">
        <v>4</v>
      </c>
      <c r="F4" s="19" t="s">
        <v>820</v>
      </c>
      <c r="G4" s="20" t="s">
        <v>822</v>
      </c>
      <c r="H4" s="20" t="s">
        <v>821</v>
      </c>
      <c r="I4" s="21" t="s">
        <v>1144</v>
      </c>
      <c r="J4" s="132">
        <v>1</v>
      </c>
      <c r="K4" s="11"/>
      <c r="M4"/>
      <c r="X4" s="65"/>
      <c r="Y4"/>
      <c r="Z4"/>
    </row>
    <row r="5" spans="1:26" s="10" customFormat="1" ht="17.25" customHeight="1" x14ac:dyDescent="0.25">
      <c r="A5" s="12"/>
      <c r="B5" s="121"/>
      <c r="C5" s="22"/>
      <c r="D5" s="39"/>
      <c r="E5" s="38"/>
      <c r="F5" s="50"/>
      <c r="G5" s="43" t="s">
        <v>1145</v>
      </c>
      <c r="H5" s="26" t="s">
        <v>127</v>
      </c>
      <c r="I5" s="44" t="s">
        <v>192</v>
      </c>
      <c r="J5" s="133"/>
      <c r="K5" s="11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s="10" customFormat="1" ht="25.5" customHeight="1" x14ac:dyDescent="0.25">
      <c r="A6" s="12">
        <f t="shared" ref="A6:A46" si="0">VALUE(CONCATENATE(LEFT(C6,1),MID(C6,3,2),RIGHT(C6,2)))</f>
        <v>35091</v>
      </c>
      <c r="B6" s="120">
        <f>RANK(A6,$A$4:$A$103,1)</f>
        <v>2</v>
      </c>
      <c r="C6" s="36" t="s">
        <v>1146</v>
      </c>
      <c r="D6" s="30" t="s">
        <v>7</v>
      </c>
      <c r="E6" s="18">
        <v>1</v>
      </c>
      <c r="F6" s="19" t="s">
        <v>807</v>
      </c>
      <c r="G6" s="20" t="s">
        <v>810</v>
      </c>
      <c r="H6" s="20" t="s">
        <v>812</v>
      </c>
      <c r="I6" s="21" t="s">
        <v>809</v>
      </c>
      <c r="J6" s="132">
        <v>2</v>
      </c>
      <c r="K6" s="11"/>
      <c r="M6"/>
      <c r="X6" s="65"/>
      <c r="Y6"/>
      <c r="Z6"/>
    </row>
    <row r="7" spans="1:26" s="10" customFormat="1" ht="17.25" customHeight="1" x14ac:dyDescent="0.25">
      <c r="A7" s="12"/>
      <c r="B7" s="121"/>
      <c r="C7" s="22"/>
      <c r="D7" s="39"/>
      <c r="E7" s="38"/>
      <c r="F7" s="50"/>
      <c r="G7" s="43" t="s">
        <v>538</v>
      </c>
      <c r="H7" s="26" t="s">
        <v>79</v>
      </c>
      <c r="I7" s="44" t="s">
        <v>8</v>
      </c>
      <c r="J7" s="133"/>
      <c r="K7" s="11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s="10" customFormat="1" ht="25.5" customHeight="1" x14ac:dyDescent="0.25">
      <c r="A8" s="12">
        <f t="shared" si="0"/>
        <v>35247</v>
      </c>
      <c r="B8" s="120">
        <f>RANK(A8,$A$4:$A$103,1)</f>
        <v>3</v>
      </c>
      <c r="C8" s="36" t="s">
        <v>1147</v>
      </c>
      <c r="D8" s="30" t="s">
        <v>2</v>
      </c>
      <c r="E8" s="18">
        <v>6</v>
      </c>
      <c r="F8" s="19" t="s">
        <v>1148</v>
      </c>
      <c r="G8" s="20" t="s">
        <v>816</v>
      </c>
      <c r="H8" s="20" t="s">
        <v>817</v>
      </c>
      <c r="I8" s="21" t="s">
        <v>1149</v>
      </c>
      <c r="J8" s="132">
        <v>2</v>
      </c>
      <c r="K8" s="11"/>
      <c r="M8"/>
      <c r="X8" s="65"/>
      <c r="Y8"/>
      <c r="Z8"/>
    </row>
    <row r="9" spans="1:26" s="10" customFormat="1" ht="17.25" customHeight="1" x14ac:dyDescent="0.25">
      <c r="A9" s="12"/>
      <c r="B9" s="121"/>
      <c r="C9" s="22"/>
      <c r="D9" s="39"/>
      <c r="E9" s="38"/>
      <c r="F9" s="50"/>
      <c r="G9" s="43" t="s">
        <v>538</v>
      </c>
      <c r="H9" s="26" t="s">
        <v>79</v>
      </c>
      <c r="I9" s="44" t="s">
        <v>8</v>
      </c>
      <c r="J9" s="133"/>
      <c r="K9" s="11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s="10" customFormat="1" ht="25.5" customHeight="1" x14ac:dyDescent="0.25">
      <c r="A10" s="12">
        <f t="shared" si="0"/>
        <v>35483</v>
      </c>
      <c r="B10" s="120">
        <f>RANK(A10,$A$4:$A$103,1)</f>
        <v>4</v>
      </c>
      <c r="C10" s="36" t="s">
        <v>1155</v>
      </c>
      <c r="D10" s="30" t="s">
        <v>56</v>
      </c>
      <c r="E10" s="18">
        <v>2</v>
      </c>
      <c r="F10" s="19" t="s">
        <v>907</v>
      </c>
      <c r="G10" s="20" t="s">
        <v>905</v>
      </c>
      <c r="H10" s="20" t="s">
        <v>906</v>
      </c>
      <c r="I10" s="21" t="s">
        <v>1156</v>
      </c>
      <c r="J10" s="132"/>
      <c r="K10" s="11"/>
      <c r="M10"/>
      <c r="X10" s="65"/>
      <c r="Y10"/>
      <c r="Z10"/>
    </row>
    <row r="11" spans="1:26" s="10" customFormat="1" ht="17.25" customHeight="1" x14ac:dyDescent="0.25">
      <c r="A11" s="12"/>
      <c r="B11" s="121"/>
      <c r="C11" s="22"/>
      <c r="D11" s="39"/>
      <c r="E11" s="38"/>
      <c r="F11" s="50"/>
      <c r="G11" s="43" t="s">
        <v>538</v>
      </c>
      <c r="H11" s="26" t="s">
        <v>79</v>
      </c>
      <c r="I11" s="44" t="s">
        <v>8</v>
      </c>
      <c r="J11" s="133"/>
      <c r="K11" s="11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s="10" customFormat="1" ht="25.5" customHeight="1" x14ac:dyDescent="0.25">
      <c r="A12" s="12">
        <f t="shared" si="0"/>
        <v>35494</v>
      </c>
      <c r="B12" s="120">
        <f>RANK(A12,$A$4:$A$103,1)</f>
        <v>5</v>
      </c>
      <c r="C12" s="37" t="s">
        <v>1158</v>
      </c>
      <c r="D12" s="51" t="s">
        <v>58</v>
      </c>
      <c r="E12" s="27">
        <v>1</v>
      </c>
      <c r="F12" s="19" t="s">
        <v>827</v>
      </c>
      <c r="G12" s="20" t="s">
        <v>825</v>
      </c>
      <c r="H12" s="20" t="s">
        <v>871</v>
      </c>
      <c r="I12" s="21" t="s">
        <v>826</v>
      </c>
      <c r="J12" s="134"/>
      <c r="K12" s="11"/>
      <c r="M12"/>
      <c r="X12" s="65"/>
      <c r="Y12"/>
      <c r="Z12"/>
    </row>
    <row r="13" spans="1:26" s="10" customFormat="1" ht="17.25" customHeight="1" x14ac:dyDescent="0.25">
      <c r="A13" s="12"/>
      <c r="B13" s="121"/>
      <c r="C13" s="22"/>
      <c r="D13" s="39"/>
      <c r="E13" s="38"/>
      <c r="F13" s="50"/>
      <c r="G13" s="46" t="s">
        <v>538</v>
      </c>
      <c r="H13" s="47" t="s">
        <v>79</v>
      </c>
      <c r="I13" s="42" t="s">
        <v>8</v>
      </c>
      <c r="J13" s="135"/>
      <c r="K13" s="11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s="10" customFormat="1" ht="25.5" customHeight="1" x14ac:dyDescent="0.25">
      <c r="A14" s="12">
        <f t="shared" si="0"/>
        <v>35674</v>
      </c>
      <c r="B14" s="120">
        <f>RANK(A14,$A$4:$A$103,1)</f>
        <v>6</v>
      </c>
      <c r="C14" s="37" t="s">
        <v>1163</v>
      </c>
      <c r="D14" s="51" t="s">
        <v>32</v>
      </c>
      <c r="E14" s="27">
        <v>3</v>
      </c>
      <c r="F14" s="19" t="s">
        <v>974</v>
      </c>
      <c r="G14" s="20" t="s">
        <v>975</v>
      </c>
      <c r="H14" s="20" t="s">
        <v>977</v>
      </c>
      <c r="I14" s="21" t="s">
        <v>976</v>
      </c>
      <c r="J14" s="134"/>
      <c r="K14" s="11"/>
      <c r="M14"/>
      <c r="X14" s="65"/>
      <c r="Y14"/>
      <c r="Z14"/>
    </row>
    <row r="15" spans="1:26" s="10" customFormat="1" ht="17.25" customHeight="1" x14ac:dyDescent="0.25">
      <c r="A15" s="12"/>
      <c r="B15" s="121"/>
      <c r="C15" s="22"/>
      <c r="D15" s="39"/>
      <c r="E15" s="38"/>
      <c r="F15" s="50"/>
      <c r="G15" s="46" t="s">
        <v>124</v>
      </c>
      <c r="H15" s="47" t="s">
        <v>81</v>
      </c>
      <c r="I15" s="42" t="s">
        <v>8</v>
      </c>
      <c r="J15" s="135"/>
      <c r="K15" s="11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s="10" customFormat="1" ht="25.5" customHeight="1" x14ac:dyDescent="0.25">
      <c r="A16" s="12">
        <f t="shared" si="0"/>
        <v>35957</v>
      </c>
      <c r="B16" s="120">
        <f>RANK(A16,$A$4:$A$103,1)</f>
        <v>7</v>
      </c>
      <c r="C16" s="36" t="s">
        <v>1169</v>
      </c>
      <c r="D16" s="30" t="s">
        <v>13</v>
      </c>
      <c r="E16" s="25">
        <v>1</v>
      </c>
      <c r="F16" s="19" t="s">
        <v>960</v>
      </c>
      <c r="G16" s="20" t="s">
        <v>1170</v>
      </c>
      <c r="H16" s="20" t="s">
        <v>891</v>
      </c>
      <c r="I16" s="21" t="s">
        <v>892</v>
      </c>
      <c r="J16" s="134"/>
      <c r="K16" s="11"/>
      <c r="M16"/>
      <c r="X16" s="65"/>
      <c r="Y16"/>
      <c r="Z16"/>
    </row>
    <row r="17" spans="1:26" s="10" customFormat="1" ht="17.25" customHeight="1" x14ac:dyDescent="0.25">
      <c r="A17" s="12"/>
      <c r="B17" s="121"/>
      <c r="C17" s="22"/>
      <c r="D17" s="39"/>
      <c r="E17" s="38"/>
      <c r="F17" s="50"/>
      <c r="G17" s="43" t="s">
        <v>557</v>
      </c>
      <c r="H17" s="26" t="s">
        <v>79</v>
      </c>
      <c r="I17" s="44" t="s">
        <v>8</v>
      </c>
      <c r="J17" s="135"/>
      <c r="K17" s="11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s="10" customFormat="1" ht="25.5" customHeight="1" x14ac:dyDescent="0.25">
      <c r="A18" s="12">
        <f t="shared" si="0"/>
        <v>35992</v>
      </c>
      <c r="B18" s="120">
        <f>RANK(A18,$A$4:$A$103,1)</f>
        <v>8</v>
      </c>
      <c r="C18" s="36" t="s">
        <v>1174</v>
      </c>
      <c r="D18" s="30" t="s">
        <v>121</v>
      </c>
      <c r="E18" s="25">
        <v>2</v>
      </c>
      <c r="F18" s="19" t="s">
        <v>897</v>
      </c>
      <c r="G18" s="20" t="s">
        <v>899</v>
      </c>
      <c r="H18" s="20" t="s">
        <v>898</v>
      </c>
      <c r="I18" s="21" t="s">
        <v>900</v>
      </c>
      <c r="J18" s="134"/>
      <c r="K18" s="11"/>
      <c r="M18"/>
      <c r="X18" s="65"/>
      <c r="Y18"/>
      <c r="Z18"/>
    </row>
    <row r="19" spans="1:26" s="10" customFormat="1" ht="17.25" customHeight="1" x14ac:dyDescent="0.25">
      <c r="A19" s="12"/>
      <c r="B19" s="121"/>
      <c r="C19" s="22"/>
      <c r="D19" s="39"/>
      <c r="E19" s="38"/>
      <c r="F19" s="50"/>
      <c r="G19" s="43" t="s">
        <v>538</v>
      </c>
      <c r="H19" s="26" t="s">
        <v>79</v>
      </c>
      <c r="I19" s="44" t="s">
        <v>8</v>
      </c>
      <c r="J19" s="135"/>
      <c r="K19" s="11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s="10" customFormat="1" ht="25.5" customHeight="1" x14ac:dyDescent="0.25">
      <c r="A20" s="12">
        <f t="shared" si="0"/>
        <v>40501</v>
      </c>
      <c r="B20" s="120">
        <f>RANK(A20,$A$4:$A$103,1)</f>
        <v>9</v>
      </c>
      <c r="C20" s="37" t="s">
        <v>1184</v>
      </c>
      <c r="D20" s="51" t="s">
        <v>853</v>
      </c>
      <c r="E20" s="48">
        <v>1</v>
      </c>
      <c r="F20" s="19" t="s">
        <v>854</v>
      </c>
      <c r="G20" s="20" t="s">
        <v>856</v>
      </c>
      <c r="H20" s="20" t="s">
        <v>857</v>
      </c>
      <c r="I20" s="21" t="s">
        <v>855</v>
      </c>
      <c r="J20" s="134"/>
      <c r="K20" s="11"/>
      <c r="M20"/>
      <c r="X20" s="65"/>
      <c r="Y20"/>
      <c r="Z20"/>
    </row>
    <row r="21" spans="1:26" s="10" customFormat="1" ht="17.25" customHeight="1" x14ac:dyDescent="0.25">
      <c r="A21" s="12"/>
      <c r="B21" s="121"/>
      <c r="C21" s="22"/>
      <c r="D21" s="39"/>
      <c r="E21" s="38"/>
      <c r="F21" s="50"/>
      <c r="G21" s="46" t="s">
        <v>617</v>
      </c>
      <c r="H21" s="47" t="s">
        <v>34</v>
      </c>
      <c r="I21" s="42" t="s">
        <v>102</v>
      </c>
      <c r="J21" s="135"/>
      <c r="K21" s="11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s="10" customFormat="1" ht="25.5" customHeight="1" x14ac:dyDescent="0.25">
      <c r="A22" s="12">
        <f t="shared" si="0"/>
        <v>40564</v>
      </c>
      <c r="B22" s="120">
        <f>RANK(A22,$A$4:$A$103,1)</f>
        <v>10</v>
      </c>
      <c r="C22" s="36" t="s">
        <v>1185</v>
      </c>
      <c r="D22" s="30" t="s">
        <v>160</v>
      </c>
      <c r="E22" s="25">
        <v>1</v>
      </c>
      <c r="F22" s="19" t="s">
        <v>1186</v>
      </c>
      <c r="G22" s="20" t="s">
        <v>1187</v>
      </c>
      <c r="H22" s="20" t="s">
        <v>875</v>
      </c>
      <c r="I22" s="21" t="s">
        <v>874</v>
      </c>
      <c r="J22" s="134"/>
      <c r="K22" s="11"/>
      <c r="M22"/>
      <c r="X22" s="65"/>
      <c r="Y22"/>
      <c r="Z22"/>
    </row>
    <row r="23" spans="1:26" s="10" customFormat="1" ht="17.25" customHeight="1" x14ac:dyDescent="0.25">
      <c r="A23" s="12"/>
      <c r="B23" s="121"/>
      <c r="C23" s="22"/>
      <c r="D23" s="39"/>
      <c r="E23" s="38"/>
      <c r="F23" s="50"/>
      <c r="G23" s="43" t="s">
        <v>557</v>
      </c>
      <c r="H23" s="26" t="s">
        <v>79</v>
      </c>
      <c r="I23" s="44" t="s">
        <v>8</v>
      </c>
      <c r="J23" s="135"/>
      <c r="K23" s="11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s="10" customFormat="1" ht="25.5" customHeight="1" x14ac:dyDescent="0.25">
      <c r="A24" s="12">
        <f t="shared" si="0"/>
        <v>40659</v>
      </c>
      <c r="B24" s="120">
        <f>RANK(A24,$A$4:$A$103,1)</f>
        <v>11</v>
      </c>
      <c r="C24" s="37" t="s">
        <v>1196</v>
      </c>
      <c r="D24" s="51" t="s">
        <v>14</v>
      </c>
      <c r="E24" s="27">
        <v>6</v>
      </c>
      <c r="F24" s="19" t="s">
        <v>949</v>
      </c>
      <c r="G24" s="20" t="s">
        <v>1197</v>
      </c>
      <c r="H24" s="20" t="s">
        <v>951</v>
      </c>
      <c r="I24" s="21" t="s">
        <v>1198</v>
      </c>
      <c r="J24" s="134"/>
      <c r="K24" s="11"/>
      <c r="M24"/>
      <c r="X24" s="65"/>
      <c r="Y24"/>
      <c r="Z24"/>
    </row>
    <row r="25" spans="1:26" s="10" customFormat="1" ht="17.25" customHeight="1" x14ac:dyDescent="0.25">
      <c r="A25" s="12"/>
      <c r="B25" s="121"/>
      <c r="C25" s="22"/>
      <c r="D25" s="39"/>
      <c r="E25" s="38"/>
      <c r="F25" s="50"/>
      <c r="G25" s="46" t="s">
        <v>557</v>
      </c>
      <c r="H25" s="47" t="s">
        <v>79</v>
      </c>
      <c r="I25" s="42" t="s">
        <v>8</v>
      </c>
      <c r="J25" s="135"/>
      <c r="K25" s="11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s="10" customFormat="1" ht="25.5" customHeight="1" x14ac:dyDescent="0.25">
      <c r="A26" s="12">
        <f t="shared" si="0"/>
        <v>40817</v>
      </c>
      <c r="B26" s="120">
        <f>RANK(A26,$A$4:$A$103,1)</f>
        <v>12</v>
      </c>
      <c r="C26" s="36" t="s">
        <v>1211</v>
      </c>
      <c r="D26" s="30" t="s">
        <v>93</v>
      </c>
      <c r="E26" s="25">
        <v>2</v>
      </c>
      <c r="F26" s="19" t="s">
        <v>1108</v>
      </c>
      <c r="G26" s="20" t="s">
        <v>1212</v>
      </c>
      <c r="H26" s="20" t="s">
        <v>1213</v>
      </c>
      <c r="I26" s="21" t="s">
        <v>1111</v>
      </c>
      <c r="J26" s="134"/>
      <c r="K26" s="11"/>
      <c r="M26"/>
      <c r="X26" s="65"/>
      <c r="Y26"/>
      <c r="Z26"/>
    </row>
    <row r="27" spans="1:26" s="10" customFormat="1" ht="17.25" customHeight="1" x14ac:dyDescent="0.25">
      <c r="A27" s="12"/>
      <c r="B27" s="121"/>
      <c r="C27" s="22"/>
      <c r="D27" s="39"/>
      <c r="E27" s="38"/>
      <c r="F27" s="50"/>
      <c r="G27" s="43" t="s">
        <v>605</v>
      </c>
      <c r="H27" s="26" t="s">
        <v>80</v>
      </c>
      <c r="I27" s="44" t="s">
        <v>8</v>
      </c>
      <c r="J27" s="135"/>
      <c r="K27" s="11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s="10" customFormat="1" ht="25.5" customHeight="1" x14ac:dyDescent="0.25">
      <c r="A28" s="12">
        <f t="shared" si="0"/>
        <v>40873</v>
      </c>
      <c r="B28" s="120">
        <f>RANK(A28,$A$4:$A$103,1)</f>
        <v>13</v>
      </c>
      <c r="C28" s="36" t="s">
        <v>1217</v>
      </c>
      <c r="D28" s="30" t="s">
        <v>49</v>
      </c>
      <c r="E28" s="18">
        <v>4</v>
      </c>
      <c r="F28" s="19" t="s">
        <v>834</v>
      </c>
      <c r="G28" s="20" t="s">
        <v>832</v>
      </c>
      <c r="H28" s="20" t="s">
        <v>831</v>
      </c>
      <c r="I28" s="21" t="s">
        <v>833</v>
      </c>
      <c r="J28" s="134"/>
      <c r="K28" s="11"/>
      <c r="M28"/>
      <c r="X28" s="65"/>
      <c r="Y28"/>
      <c r="Z28"/>
    </row>
    <row r="29" spans="1:26" s="10" customFormat="1" ht="17.25" customHeight="1" x14ac:dyDescent="0.25">
      <c r="A29" s="12"/>
      <c r="B29" s="121"/>
      <c r="C29" s="22"/>
      <c r="D29" s="39"/>
      <c r="E29" s="38"/>
      <c r="F29" s="50"/>
      <c r="G29" s="52" t="s">
        <v>557</v>
      </c>
      <c r="H29" s="45" t="s">
        <v>79</v>
      </c>
      <c r="I29" s="44" t="s">
        <v>8</v>
      </c>
      <c r="J29" s="135"/>
      <c r="K29" s="11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s="10" customFormat="1" ht="25.5" customHeight="1" x14ac:dyDescent="0.25">
      <c r="A30" s="12">
        <f t="shared" si="0"/>
        <v>41079</v>
      </c>
      <c r="B30" s="120">
        <f>RANK(A30,$A$4:$A$103,1)</f>
        <v>14</v>
      </c>
      <c r="C30" s="36" t="s">
        <v>1232</v>
      </c>
      <c r="D30" s="30" t="s">
        <v>171</v>
      </c>
      <c r="E30" s="25">
        <v>5</v>
      </c>
      <c r="F30" s="19" t="s">
        <v>1233</v>
      </c>
      <c r="G30" s="20" t="s">
        <v>1059</v>
      </c>
      <c r="H30" s="20" t="s">
        <v>1061</v>
      </c>
      <c r="I30" s="21" t="s">
        <v>1234</v>
      </c>
      <c r="J30" s="134"/>
      <c r="K30" s="11"/>
      <c r="M30"/>
      <c r="X30" s="65"/>
      <c r="Y30"/>
      <c r="Z30"/>
    </row>
    <row r="31" spans="1:26" s="10" customFormat="1" ht="17.25" customHeight="1" x14ac:dyDescent="0.25">
      <c r="A31" s="12"/>
      <c r="B31" s="121"/>
      <c r="C31" s="22"/>
      <c r="D31" s="39"/>
      <c r="E31" s="38"/>
      <c r="F31" s="50"/>
      <c r="G31" s="43" t="s">
        <v>605</v>
      </c>
      <c r="H31" s="26" t="s">
        <v>80</v>
      </c>
      <c r="I31" s="44" t="s">
        <v>8</v>
      </c>
      <c r="J31" s="135"/>
      <c r="K31" s="11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s="10" customFormat="1" ht="25.5" customHeight="1" x14ac:dyDescent="0.25">
      <c r="A32" s="12">
        <f t="shared" si="0"/>
        <v>41130</v>
      </c>
      <c r="B32" s="120">
        <f>RANK(A32,$A$4:$A$103,1)</f>
        <v>15</v>
      </c>
      <c r="C32" s="36" t="s">
        <v>1235</v>
      </c>
      <c r="D32" s="30" t="s">
        <v>66</v>
      </c>
      <c r="E32" s="18">
        <v>3</v>
      </c>
      <c r="F32" s="19" t="s">
        <v>981</v>
      </c>
      <c r="G32" s="20" t="s">
        <v>980</v>
      </c>
      <c r="H32" s="20" t="s">
        <v>1236</v>
      </c>
      <c r="I32" s="21" t="s">
        <v>982</v>
      </c>
      <c r="J32" s="134"/>
      <c r="K32" s="11"/>
      <c r="M32"/>
      <c r="X32" s="65"/>
      <c r="Y32"/>
      <c r="Z32"/>
    </row>
    <row r="33" spans="1:26" s="10" customFormat="1" ht="17.25" customHeight="1" x14ac:dyDescent="0.25">
      <c r="A33" s="12"/>
      <c r="B33" s="121"/>
      <c r="C33" s="22"/>
      <c r="D33" s="39"/>
      <c r="E33" s="38"/>
      <c r="F33" s="50"/>
      <c r="G33" s="43" t="s">
        <v>605</v>
      </c>
      <c r="H33" s="26" t="s">
        <v>80</v>
      </c>
      <c r="I33" s="44" t="s">
        <v>8</v>
      </c>
      <c r="J33" s="135"/>
      <c r="K33" s="11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s="10" customFormat="1" ht="25.5" customHeight="1" x14ac:dyDescent="0.25">
      <c r="A34" s="12">
        <f t="shared" si="0"/>
        <v>41143</v>
      </c>
      <c r="B34" s="120">
        <f>RANK(A34,$A$4:$A$103,1)</f>
        <v>16</v>
      </c>
      <c r="C34" s="36" t="s">
        <v>1237</v>
      </c>
      <c r="D34" s="30" t="s">
        <v>138</v>
      </c>
      <c r="E34" s="25">
        <v>6</v>
      </c>
      <c r="F34" s="19" t="s">
        <v>1238</v>
      </c>
      <c r="G34" s="20" t="s">
        <v>941</v>
      </c>
      <c r="H34" s="20" t="s">
        <v>881</v>
      </c>
      <c r="I34" s="21" t="s">
        <v>1239</v>
      </c>
      <c r="J34" s="134"/>
      <c r="K34" s="11"/>
      <c r="M34"/>
      <c r="X34" s="65"/>
      <c r="Y34"/>
      <c r="Z34"/>
    </row>
    <row r="35" spans="1:26" s="10" customFormat="1" ht="17.25" customHeight="1" x14ac:dyDescent="0.25">
      <c r="A35" s="12"/>
      <c r="B35" s="121"/>
      <c r="C35" s="22"/>
      <c r="D35" s="39"/>
      <c r="E35" s="38"/>
      <c r="F35" s="50"/>
      <c r="G35" s="43" t="s">
        <v>589</v>
      </c>
      <c r="H35" s="26" t="s">
        <v>63</v>
      </c>
      <c r="I35" s="44" t="s">
        <v>130</v>
      </c>
      <c r="J35" s="135"/>
      <c r="K35" s="11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s="10" customFormat="1" ht="25.5" customHeight="1" x14ac:dyDescent="0.25">
      <c r="A36" s="12">
        <f t="shared" si="0"/>
        <v>41230</v>
      </c>
      <c r="B36" s="120">
        <f>RANK(A36,$A$4:$A$103,1)</f>
        <v>17</v>
      </c>
      <c r="C36" s="37" t="s">
        <v>1240</v>
      </c>
      <c r="D36" s="51" t="s">
        <v>98</v>
      </c>
      <c r="E36" s="48">
        <v>1</v>
      </c>
      <c r="F36" s="19" t="s">
        <v>1050</v>
      </c>
      <c r="G36" s="20" t="s">
        <v>1241</v>
      </c>
      <c r="H36" s="20" t="s">
        <v>1051</v>
      </c>
      <c r="I36" s="21" t="s">
        <v>1242</v>
      </c>
      <c r="J36" s="134"/>
      <c r="K36" s="11"/>
      <c r="M36"/>
      <c r="X36" s="65"/>
      <c r="Y36"/>
      <c r="Z36"/>
    </row>
    <row r="37" spans="1:26" s="10" customFormat="1" ht="17.25" customHeight="1" x14ac:dyDescent="0.25">
      <c r="A37" s="12"/>
      <c r="B37" s="121"/>
      <c r="C37" s="22"/>
      <c r="D37" s="39"/>
      <c r="E37" s="38"/>
      <c r="F37" s="50"/>
      <c r="G37" s="46" t="s">
        <v>605</v>
      </c>
      <c r="H37" s="47" t="s">
        <v>80</v>
      </c>
      <c r="I37" s="42" t="s">
        <v>8</v>
      </c>
      <c r="J37" s="135"/>
      <c r="K37" s="11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s="10" customFormat="1" ht="24.9" customHeight="1" x14ac:dyDescent="0.25">
      <c r="A38" s="12">
        <f t="shared" si="0"/>
        <v>41344</v>
      </c>
      <c r="B38" s="120">
        <f>RANK(A38,$A$4:$A$103,1)</f>
        <v>18</v>
      </c>
      <c r="C38" s="37" t="s">
        <v>1243</v>
      </c>
      <c r="D38" s="56" t="s">
        <v>853</v>
      </c>
      <c r="E38" s="27">
        <v>1</v>
      </c>
      <c r="F38" s="19" t="s">
        <v>854</v>
      </c>
      <c r="G38" s="20" t="s">
        <v>855</v>
      </c>
      <c r="H38" s="20" t="s">
        <v>859</v>
      </c>
      <c r="I38" s="21" t="s">
        <v>857</v>
      </c>
      <c r="J38" s="134"/>
      <c r="K38" s="11"/>
      <c r="M38"/>
      <c r="X38" s="65"/>
      <c r="Y38"/>
      <c r="Z38"/>
    </row>
    <row r="39" spans="1:26" s="10" customFormat="1" ht="17.25" customHeight="1" x14ac:dyDescent="0.25">
      <c r="A39" s="12"/>
      <c r="B39" s="121"/>
      <c r="C39" s="22"/>
      <c r="D39" s="39"/>
      <c r="E39" s="38"/>
      <c r="F39" s="50"/>
      <c r="G39" s="46" t="s">
        <v>600</v>
      </c>
      <c r="H39" s="47" t="s">
        <v>75</v>
      </c>
      <c r="I39" s="42" t="s">
        <v>8</v>
      </c>
      <c r="J39" s="135"/>
      <c r="K39" s="11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s="10" customFormat="1" ht="25.5" customHeight="1" x14ac:dyDescent="0.25">
      <c r="A40" s="12">
        <f t="shared" si="0"/>
        <v>41374</v>
      </c>
      <c r="B40" s="120">
        <f>RANK(A40,$A$4:$A$103,1)</f>
        <v>19</v>
      </c>
      <c r="C40" s="37" t="s">
        <v>1244</v>
      </c>
      <c r="D40" s="51" t="s">
        <v>1037</v>
      </c>
      <c r="E40" s="27">
        <v>1</v>
      </c>
      <c r="F40" s="19" t="s">
        <v>1039</v>
      </c>
      <c r="G40" s="20" t="s">
        <v>1040</v>
      </c>
      <c r="H40" s="20" t="s">
        <v>1038</v>
      </c>
      <c r="I40" s="21" t="s">
        <v>1245</v>
      </c>
      <c r="J40" s="134"/>
      <c r="K40" s="11"/>
      <c r="M40"/>
      <c r="X40" s="65"/>
      <c r="Y40"/>
      <c r="Z40"/>
    </row>
    <row r="41" spans="1:26" s="10" customFormat="1" ht="17.25" customHeight="1" x14ac:dyDescent="0.25">
      <c r="A41" s="12"/>
      <c r="B41" s="121"/>
      <c r="C41" s="22"/>
      <c r="D41" s="39"/>
      <c r="E41" s="38"/>
      <c r="F41" s="50"/>
      <c r="G41" s="46" t="s">
        <v>557</v>
      </c>
      <c r="H41" s="47" t="s">
        <v>79</v>
      </c>
      <c r="I41" s="42" t="s">
        <v>8</v>
      </c>
      <c r="J41" s="135"/>
      <c r="K41" s="11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s="10" customFormat="1" ht="25.5" customHeight="1" x14ac:dyDescent="0.25">
      <c r="A42" s="12">
        <f t="shared" si="0"/>
        <v>41400</v>
      </c>
      <c r="B42" s="120">
        <f>RANK(A42,$A$4:$A$103,1)</f>
        <v>20</v>
      </c>
      <c r="C42" s="37" t="s">
        <v>1246</v>
      </c>
      <c r="D42" s="56" t="s">
        <v>69</v>
      </c>
      <c r="E42" s="27">
        <v>2</v>
      </c>
      <c r="F42" s="19" t="s">
        <v>1055</v>
      </c>
      <c r="G42" s="20" t="s">
        <v>1053</v>
      </c>
      <c r="H42" s="20" t="s">
        <v>1056</v>
      </c>
      <c r="I42" s="21" t="s">
        <v>1054</v>
      </c>
      <c r="J42" s="134"/>
      <c r="K42" s="11"/>
      <c r="M42"/>
      <c r="X42" s="65"/>
      <c r="Y42"/>
      <c r="Z42"/>
    </row>
    <row r="43" spans="1:26" s="10" customFormat="1" ht="17.25" customHeight="1" x14ac:dyDescent="0.25">
      <c r="A43" s="12"/>
      <c r="B43" s="121"/>
      <c r="C43" s="22"/>
      <c r="D43" s="39"/>
      <c r="E43" s="38"/>
      <c r="F43" s="50"/>
      <c r="G43" s="46" t="s">
        <v>605</v>
      </c>
      <c r="H43" s="47" t="s">
        <v>80</v>
      </c>
      <c r="I43" s="42" t="s">
        <v>8</v>
      </c>
      <c r="J43" s="135"/>
      <c r="K43" s="11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s="10" customFormat="1" ht="25.5" customHeight="1" x14ac:dyDescent="0.25">
      <c r="A44" s="12">
        <f t="shared" si="0"/>
        <v>41462</v>
      </c>
      <c r="B44" s="120">
        <f>RANK(A44,$A$4:$A$103,1)</f>
        <v>21</v>
      </c>
      <c r="C44" s="36" t="s">
        <v>1247</v>
      </c>
      <c r="D44" s="30" t="s">
        <v>115</v>
      </c>
      <c r="E44" s="25">
        <v>5</v>
      </c>
      <c r="F44" s="19" t="s">
        <v>1009</v>
      </c>
      <c r="G44" s="87" t="s">
        <v>1248</v>
      </c>
      <c r="H44" s="20" t="s">
        <v>1008</v>
      </c>
      <c r="I44" s="21" t="s">
        <v>1010</v>
      </c>
      <c r="J44" s="134"/>
      <c r="K44" s="11"/>
      <c r="M44"/>
      <c r="X44" s="65"/>
      <c r="Y44"/>
      <c r="Z44"/>
    </row>
    <row r="45" spans="1:26" s="10" customFormat="1" ht="17.25" customHeight="1" x14ac:dyDescent="0.25">
      <c r="A45" s="12"/>
      <c r="B45" s="121"/>
      <c r="C45" s="22"/>
      <c r="D45" s="39"/>
      <c r="E45" s="38"/>
      <c r="F45" s="50"/>
      <c r="G45" s="43" t="s">
        <v>605</v>
      </c>
      <c r="H45" s="45" t="s">
        <v>80</v>
      </c>
      <c r="I45" s="44" t="s">
        <v>8</v>
      </c>
      <c r="J45" s="135"/>
      <c r="K45" s="11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s="10" customFormat="1" ht="25.5" customHeight="1" x14ac:dyDescent="0.25">
      <c r="A46" s="12">
        <f t="shared" si="0"/>
        <v>41523</v>
      </c>
      <c r="B46" s="120">
        <f>RANK(A46,$A$4:$A$103,1)</f>
        <v>22</v>
      </c>
      <c r="C46" s="36" t="s">
        <v>1249</v>
      </c>
      <c r="D46" s="30" t="s">
        <v>173</v>
      </c>
      <c r="E46" s="25">
        <v>5</v>
      </c>
      <c r="F46" s="19" t="s">
        <v>1250</v>
      </c>
      <c r="G46" s="20" t="s">
        <v>1114</v>
      </c>
      <c r="H46" s="20" t="s">
        <v>1113</v>
      </c>
      <c r="I46" s="21" t="s">
        <v>1251</v>
      </c>
      <c r="J46" s="134"/>
      <c r="K46" s="11"/>
      <c r="M46"/>
      <c r="X46" s="65"/>
      <c r="Y46"/>
      <c r="Z46"/>
    </row>
    <row r="47" spans="1:26" s="10" customFormat="1" ht="17.25" customHeight="1" x14ac:dyDescent="0.25">
      <c r="A47" s="12"/>
      <c r="B47" s="121"/>
      <c r="C47" s="22"/>
      <c r="D47" s="39"/>
      <c r="E47" s="38"/>
      <c r="F47" s="50"/>
      <c r="G47" s="43" t="s">
        <v>557</v>
      </c>
      <c r="H47" s="26" t="s">
        <v>79</v>
      </c>
      <c r="I47" s="44" t="s">
        <v>8</v>
      </c>
      <c r="J47" s="135"/>
      <c r="K47" s="11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s="10" customFormat="1" ht="25.5" customHeight="1" x14ac:dyDescent="0.25">
      <c r="A48" s="12">
        <f t="shared" ref="A48" si="1">VALUE(CONCATENATE(LEFT(C48,1),MID(C48,3,2),RIGHT(C48,2)))</f>
        <v>41552</v>
      </c>
      <c r="B48" s="120">
        <f t="shared" ref="B48" si="2">RANK(A48,$A$4:$A$103,1)</f>
        <v>23</v>
      </c>
      <c r="C48" s="36" t="s">
        <v>1252</v>
      </c>
      <c r="D48" s="30" t="s">
        <v>167</v>
      </c>
      <c r="E48" s="25">
        <v>4</v>
      </c>
      <c r="F48" s="19" t="s">
        <v>1253</v>
      </c>
      <c r="G48" s="20" t="s">
        <v>1123</v>
      </c>
      <c r="H48" s="20" t="s">
        <v>1254</v>
      </c>
      <c r="I48" s="21" t="s">
        <v>1125</v>
      </c>
      <c r="J48" s="134"/>
      <c r="K48" s="11"/>
      <c r="M48"/>
      <c r="X48" s="65"/>
      <c r="Y48"/>
      <c r="Z48"/>
    </row>
    <row r="49" spans="1:26" s="10" customFormat="1" ht="17.25" customHeight="1" x14ac:dyDescent="0.25">
      <c r="A49" s="12"/>
      <c r="B49" s="121"/>
      <c r="C49" s="22"/>
      <c r="D49" s="39"/>
      <c r="E49" s="38"/>
      <c r="F49" s="50"/>
      <c r="G49" s="43" t="s">
        <v>636</v>
      </c>
      <c r="H49" s="26" t="s">
        <v>84</v>
      </c>
      <c r="I49" s="44" t="s">
        <v>33</v>
      </c>
      <c r="J49" s="135"/>
      <c r="K49" s="11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s="10" customFormat="1" ht="25.5" customHeight="1" x14ac:dyDescent="0.25">
      <c r="A50" s="12">
        <f t="shared" ref="A50" si="3">VALUE(CONCATENATE(LEFT(C50,1),MID(C50,3,2),RIGHT(C50,2)))</f>
        <v>41553</v>
      </c>
      <c r="B50" s="120">
        <f t="shared" ref="B50" si="4">RANK(A50,$A$4:$A$103,1)</f>
        <v>24</v>
      </c>
      <c r="C50" s="37" t="s">
        <v>1255</v>
      </c>
      <c r="D50" s="51" t="s">
        <v>59</v>
      </c>
      <c r="E50" s="27">
        <v>5</v>
      </c>
      <c r="F50" s="19" t="s">
        <v>970</v>
      </c>
      <c r="G50" s="20" t="s">
        <v>969</v>
      </c>
      <c r="H50" s="20" t="s">
        <v>971</v>
      </c>
      <c r="I50" s="21" t="s">
        <v>972</v>
      </c>
      <c r="J50" s="134"/>
      <c r="K50" s="11"/>
      <c r="M50"/>
      <c r="X50" s="65"/>
      <c r="Y50"/>
      <c r="Z50"/>
    </row>
    <row r="51" spans="1:26" s="10" customFormat="1" ht="17.25" customHeight="1" x14ac:dyDescent="0.25">
      <c r="A51" s="12"/>
      <c r="B51" s="121"/>
      <c r="C51" s="22"/>
      <c r="D51" s="39"/>
      <c r="E51" s="38"/>
      <c r="F51" s="50"/>
      <c r="G51" s="58" t="s">
        <v>557</v>
      </c>
      <c r="H51" s="74" t="s">
        <v>79</v>
      </c>
      <c r="I51" s="35" t="s">
        <v>8</v>
      </c>
      <c r="J51" s="135"/>
      <c r="K51" s="11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s="10" customFormat="1" ht="25.5" customHeight="1" x14ac:dyDescent="0.25">
      <c r="A52" s="12">
        <f t="shared" ref="A52" si="5">VALUE(CONCATENATE(LEFT(C52,1),MID(C52,3,2),RIGHT(C52,2)))</f>
        <v>41556</v>
      </c>
      <c r="B52" s="120">
        <f t="shared" ref="B52" si="6">RANK(A52,$A$4:$A$103,1)</f>
        <v>25</v>
      </c>
      <c r="C52" s="36" t="s">
        <v>1256</v>
      </c>
      <c r="D52" s="29" t="s">
        <v>90</v>
      </c>
      <c r="E52" s="18">
        <v>5</v>
      </c>
      <c r="F52" s="19" t="s">
        <v>1080</v>
      </c>
      <c r="G52" s="20" t="s">
        <v>1257</v>
      </c>
      <c r="H52" s="20" t="s">
        <v>1258</v>
      </c>
      <c r="I52" s="21" t="s">
        <v>1079</v>
      </c>
      <c r="J52" s="134"/>
      <c r="K52" s="11"/>
      <c r="M52"/>
      <c r="X52" s="65"/>
      <c r="Y52"/>
      <c r="Z52"/>
    </row>
    <row r="53" spans="1:26" s="10" customFormat="1" ht="17.25" customHeight="1" x14ac:dyDescent="0.25">
      <c r="A53" s="12"/>
      <c r="B53" s="121"/>
      <c r="C53" s="22"/>
      <c r="D53" s="39"/>
      <c r="E53" s="38"/>
      <c r="F53" s="50"/>
      <c r="G53" s="55" t="s">
        <v>605</v>
      </c>
      <c r="H53" s="54" t="s">
        <v>80</v>
      </c>
      <c r="I53" s="44" t="s">
        <v>8</v>
      </c>
      <c r="J53" s="135"/>
      <c r="K53" s="11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s="10" customFormat="1" ht="25.5" customHeight="1" x14ac:dyDescent="0.25">
      <c r="A54" s="12">
        <f t="shared" ref="A54" si="7">VALUE(CONCATENATE(LEFT(C54,1),MID(C54,3,2),RIGHT(C54,2)))</f>
        <v>41559</v>
      </c>
      <c r="B54" s="120">
        <f t="shared" ref="B54" si="8">RANK(A54,$A$4:$A$103,1)</f>
        <v>26</v>
      </c>
      <c r="C54" s="36" t="s">
        <v>1259</v>
      </c>
      <c r="D54" s="30" t="s">
        <v>52</v>
      </c>
      <c r="E54" s="25">
        <v>6</v>
      </c>
      <c r="F54" s="19" t="s">
        <v>923</v>
      </c>
      <c r="G54" s="20" t="s">
        <v>922</v>
      </c>
      <c r="H54" s="20" t="s">
        <v>921</v>
      </c>
      <c r="I54" s="21" t="s">
        <v>920</v>
      </c>
      <c r="J54" s="134"/>
      <c r="K54" s="11"/>
      <c r="M54"/>
      <c r="X54" s="65"/>
      <c r="Y54"/>
      <c r="Z54"/>
    </row>
    <row r="55" spans="1:26" s="10" customFormat="1" ht="17.25" customHeight="1" x14ac:dyDescent="0.25">
      <c r="A55" s="12"/>
      <c r="B55" s="121"/>
      <c r="C55" s="22"/>
      <c r="D55" s="39"/>
      <c r="E55" s="38"/>
      <c r="F55" s="50"/>
      <c r="G55" s="53" t="s">
        <v>589</v>
      </c>
      <c r="H55" s="41" t="s">
        <v>63</v>
      </c>
      <c r="I55" s="44" t="s">
        <v>130</v>
      </c>
      <c r="J55" s="135"/>
      <c r="K55" s="11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s="10" customFormat="1" ht="24.9" customHeight="1" x14ac:dyDescent="0.25">
      <c r="A56" s="12">
        <f t="shared" ref="A56" si="9">VALUE(CONCATENATE(LEFT(C56,1),MID(C56,3,2),RIGHT(C56,2)))</f>
        <v>41564</v>
      </c>
      <c r="B56" s="120">
        <f t="shared" ref="B56" si="10">RANK(A56,$A$4:$A$103,1)</f>
        <v>27</v>
      </c>
      <c r="C56" s="36" t="s">
        <v>1260</v>
      </c>
      <c r="D56" s="30" t="s">
        <v>86</v>
      </c>
      <c r="E56" s="25">
        <v>6</v>
      </c>
      <c r="F56" s="19" t="s">
        <v>1032</v>
      </c>
      <c r="G56" s="20" t="s">
        <v>1034</v>
      </c>
      <c r="H56" s="20" t="s">
        <v>1261</v>
      </c>
      <c r="I56" s="21" t="s">
        <v>1033</v>
      </c>
      <c r="J56" s="134"/>
      <c r="K56" s="11"/>
      <c r="M56"/>
      <c r="X56" s="65"/>
      <c r="Y56"/>
      <c r="Z56"/>
    </row>
    <row r="57" spans="1:26" s="10" customFormat="1" ht="17.25" customHeight="1" x14ac:dyDescent="0.25">
      <c r="A57" s="12"/>
      <c r="B57" s="121"/>
      <c r="C57" s="22"/>
      <c r="D57" s="39"/>
      <c r="E57" s="38"/>
      <c r="F57" s="50"/>
      <c r="G57" s="43" t="s">
        <v>605</v>
      </c>
      <c r="H57" s="26" t="s">
        <v>80</v>
      </c>
      <c r="I57" s="44" t="s">
        <v>8</v>
      </c>
      <c r="J57" s="135"/>
      <c r="K57" s="11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s="10" customFormat="1" ht="24.9" customHeight="1" x14ac:dyDescent="0.25">
      <c r="A58" s="12">
        <f t="shared" ref="A58" si="11">VALUE(CONCATENATE(LEFT(C58,1),MID(C58,3,2),RIGHT(C58,2)))</f>
        <v>41638</v>
      </c>
      <c r="B58" s="120">
        <f t="shared" ref="B58" si="12">RANK(A58,$A$4:$A$103,1)</f>
        <v>28</v>
      </c>
      <c r="C58" s="36" t="s">
        <v>1262</v>
      </c>
      <c r="D58" s="30" t="s">
        <v>68</v>
      </c>
      <c r="E58" s="25">
        <v>4</v>
      </c>
      <c r="F58" s="19" t="s">
        <v>943</v>
      </c>
      <c r="G58" s="20" t="s">
        <v>954</v>
      </c>
      <c r="H58" s="20" t="s">
        <v>1263</v>
      </c>
      <c r="I58" s="21" t="s">
        <v>953</v>
      </c>
      <c r="J58" s="134"/>
      <c r="K58" s="11"/>
      <c r="M58"/>
      <c r="X58" s="65"/>
      <c r="Y58"/>
      <c r="Z58"/>
    </row>
    <row r="59" spans="1:26" s="10" customFormat="1" ht="17.25" customHeight="1" x14ac:dyDescent="0.25">
      <c r="A59" s="12"/>
      <c r="B59" s="121"/>
      <c r="C59" s="22"/>
      <c r="D59" s="39"/>
      <c r="E59" s="38"/>
      <c r="F59" s="50"/>
      <c r="G59" s="43" t="s">
        <v>636</v>
      </c>
      <c r="H59" s="26" t="s">
        <v>84</v>
      </c>
      <c r="I59" s="44" t="s">
        <v>33</v>
      </c>
      <c r="J59" s="135"/>
      <c r="K59" s="11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s="10" customFormat="1" ht="24.9" customHeight="1" x14ac:dyDescent="0.25">
      <c r="A60" s="12">
        <f t="shared" ref="A60" si="13">VALUE(CONCATENATE(LEFT(C60,1),MID(C60,3,2),RIGHT(C60,2)))</f>
        <v>41695</v>
      </c>
      <c r="B60" s="120">
        <f t="shared" ref="B60" si="14">RANK(A60,$A$4:$A$103,1)</f>
        <v>29</v>
      </c>
      <c r="C60" s="36" t="s">
        <v>1264</v>
      </c>
      <c r="D60" s="30" t="s">
        <v>61</v>
      </c>
      <c r="E60" s="25">
        <v>5</v>
      </c>
      <c r="F60" s="19" t="s">
        <v>918</v>
      </c>
      <c r="G60" s="20" t="s">
        <v>1265</v>
      </c>
      <c r="H60" s="20" t="s">
        <v>1266</v>
      </c>
      <c r="I60" s="21" t="s">
        <v>1267</v>
      </c>
      <c r="J60" s="134"/>
      <c r="K60" s="11"/>
      <c r="M60"/>
      <c r="X60" s="65"/>
      <c r="Y60"/>
      <c r="Z60"/>
    </row>
    <row r="61" spans="1:26" s="10" customFormat="1" ht="17.25" customHeight="1" x14ac:dyDescent="0.25">
      <c r="A61" s="12"/>
      <c r="B61" s="121"/>
      <c r="C61" s="22"/>
      <c r="D61" s="39"/>
      <c r="E61" s="38"/>
      <c r="F61" s="50"/>
      <c r="G61" s="43" t="s">
        <v>605</v>
      </c>
      <c r="H61" s="45" t="s">
        <v>80</v>
      </c>
      <c r="I61" s="44" t="s">
        <v>8</v>
      </c>
      <c r="J61" s="135"/>
      <c r="K61" s="11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s="10" customFormat="1" ht="24.9" customHeight="1" x14ac:dyDescent="0.25">
      <c r="A62" s="12">
        <f t="shared" ref="A62" si="15">VALUE(CONCATENATE(LEFT(C62,1),MID(C62,3,2),RIGHT(C62,2)))</f>
        <v>41768</v>
      </c>
      <c r="B62" s="120">
        <f t="shared" ref="B62" si="16">RANK(A62,$A$4:$A$103,1)</f>
        <v>30</v>
      </c>
      <c r="C62" s="37" t="s">
        <v>1268</v>
      </c>
      <c r="D62" s="51" t="s">
        <v>116</v>
      </c>
      <c r="E62" s="27">
        <v>4</v>
      </c>
      <c r="F62" s="19" t="s">
        <v>1269</v>
      </c>
      <c r="G62" s="20" t="s">
        <v>1270</v>
      </c>
      <c r="H62" s="20" t="s">
        <v>1271</v>
      </c>
      <c r="I62" s="21" t="s">
        <v>1272</v>
      </c>
      <c r="J62" s="134"/>
      <c r="K62" s="11"/>
      <c r="M62"/>
      <c r="X62" s="65"/>
      <c r="Y62"/>
      <c r="Z62"/>
    </row>
    <row r="63" spans="1:26" s="10" customFormat="1" ht="17.25" customHeight="1" x14ac:dyDescent="0.25">
      <c r="A63" s="12"/>
      <c r="B63" s="121"/>
      <c r="C63" s="22"/>
      <c r="D63" s="39"/>
      <c r="E63" s="38"/>
      <c r="F63" s="50"/>
      <c r="G63" s="46" t="s">
        <v>523</v>
      </c>
      <c r="H63" s="47" t="s">
        <v>83</v>
      </c>
      <c r="I63" s="42" t="s">
        <v>33</v>
      </c>
      <c r="J63" s="135"/>
      <c r="K63" s="11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s="10" customFormat="1" ht="24.9" customHeight="1" x14ac:dyDescent="0.25">
      <c r="A64" s="12">
        <f t="shared" ref="A64" si="17">VALUE(CONCATENATE(LEFT(C64,1),MID(C64,3,2),RIGHT(C64,2)))</f>
        <v>41788</v>
      </c>
      <c r="B64" s="120">
        <f t="shared" ref="B64" si="18">RANK(A64,$A$4:$A$103,1)</f>
        <v>31</v>
      </c>
      <c r="C64" s="36" t="s">
        <v>1273</v>
      </c>
      <c r="D64" s="29" t="s">
        <v>46</v>
      </c>
      <c r="E64" s="18">
        <v>6</v>
      </c>
      <c r="F64" s="19" t="s">
        <v>990</v>
      </c>
      <c r="G64" s="20" t="s">
        <v>1274</v>
      </c>
      <c r="H64" s="20" t="s">
        <v>991</v>
      </c>
      <c r="I64" s="21" t="s">
        <v>1275</v>
      </c>
      <c r="J64" s="134"/>
      <c r="K64" s="11"/>
      <c r="M64"/>
      <c r="X64" s="65"/>
      <c r="Y64"/>
      <c r="Z64"/>
    </row>
    <row r="65" spans="1:26" s="10" customFormat="1" ht="17.25" customHeight="1" x14ac:dyDescent="0.25">
      <c r="A65" s="12"/>
      <c r="B65" s="121"/>
      <c r="C65" s="22"/>
      <c r="D65" s="39"/>
      <c r="E65" s="38"/>
      <c r="F65" s="50"/>
      <c r="G65" s="31" t="s">
        <v>557</v>
      </c>
      <c r="H65" s="45" t="s">
        <v>79</v>
      </c>
      <c r="I65" s="44" t="s">
        <v>8</v>
      </c>
      <c r="J65" s="135"/>
      <c r="K65" s="11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s="10" customFormat="1" ht="24.9" customHeight="1" x14ac:dyDescent="0.25">
      <c r="A66" s="12">
        <f t="shared" ref="A66" si="19">VALUE(CONCATENATE(LEFT(C66,1),MID(C66,3,2),RIGHT(C66,2)))</f>
        <v>41810</v>
      </c>
      <c r="B66" s="120">
        <f t="shared" ref="B66" si="20">RANK(A66,$A$4:$A$103,1)</f>
        <v>32</v>
      </c>
      <c r="C66" s="36" t="s">
        <v>1276</v>
      </c>
      <c r="D66" s="30" t="s">
        <v>95</v>
      </c>
      <c r="E66" s="25">
        <v>3</v>
      </c>
      <c r="F66" s="19" t="s">
        <v>1130</v>
      </c>
      <c r="G66" s="20" t="s">
        <v>1129</v>
      </c>
      <c r="H66" s="20" t="s">
        <v>1128</v>
      </c>
      <c r="I66" s="21" t="s">
        <v>1277</v>
      </c>
      <c r="J66" s="134"/>
      <c r="K66" s="11"/>
      <c r="M66"/>
      <c r="X66" s="65"/>
      <c r="Y66"/>
      <c r="Z66"/>
    </row>
    <row r="67" spans="1:26" s="10" customFormat="1" ht="17.25" customHeight="1" x14ac:dyDescent="0.25">
      <c r="A67" s="12"/>
      <c r="B67" s="121"/>
      <c r="C67" s="22"/>
      <c r="D67" s="39"/>
      <c r="E67" s="38"/>
      <c r="F67" s="50"/>
      <c r="G67" s="31" t="s">
        <v>465</v>
      </c>
      <c r="H67" s="26" t="s">
        <v>63</v>
      </c>
      <c r="I67" s="44" t="s">
        <v>11</v>
      </c>
      <c r="J67" s="135"/>
      <c r="K67" s="11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s="10" customFormat="1" ht="24.9" customHeight="1" x14ac:dyDescent="0.25">
      <c r="A68" s="12">
        <f t="shared" ref="A68" si="21">VALUE(CONCATENATE(LEFT(C68,1),MID(C68,3,2),RIGHT(C68,2)))</f>
        <v>41926</v>
      </c>
      <c r="B68" s="120">
        <f t="shared" ref="B68" si="22">RANK(A68,$A$4:$A$103,1)</f>
        <v>33</v>
      </c>
      <c r="C68" s="37" t="s">
        <v>1278</v>
      </c>
      <c r="D68" s="56" t="s">
        <v>60</v>
      </c>
      <c r="E68" s="27">
        <v>5</v>
      </c>
      <c r="F68" s="19" t="s">
        <v>928</v>
      </c>
      <c r="G68" s="20" t="s">
        <v>929</v>
      </c>
      <c r="H68" s="20" t="s">
        <v>931</v>
      </c>
      <c r="I68" s="21" t="s">
        <v>930</v>
      </c>
      <c r="J68" s="134"/>
      <c r="K68" s="11"/>
      <c r="M68"/>
      <c r="X68" s="65"/>
      <c r="Y68"/>
      <c r="Z68"/>
    </row>
    <row r="69" spans="1:26" s="10" customFormat="1" ht="17.25" customHeight="1" x14ac:dyDescent="0.25">
      <c r="A69" s="12"/>
      <c r="B69" s="121"/>
      <c r="C69" s="22"/>
      <c r="D69" s="39"/>
      <c r="E69" s="38"/>
      <c r="F69" s="50"/>
      <c r="G69" s="46" t="s">
        <v>584</v>
      </c>
      <c r="H69" s="47" t="s">
        <v>48</v>
      </c>
      <c r="I69" s="42" t="s">
        <v>8</v>
      </c>
      <c r="J69" s="135"/>
      <c r="K69" s="11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s="10" customFormat="1" ht="24.9" customHeight="1" x14ac:dyDescent="0.25">
      <c r="A70" s="12">
        <f t="shared" ref="A70" si="23">VALUE(CONCATENATE(LEFT(C70,1),MID(C70,3,2),RIGHT(C70,2)))</f>
        <v>41969</v>
      </c>
      <c r="B70" s="120">
        <f t="shared" ref="B70" si="24">RANK(A70,$A$4:$A$103,1)</f>
        <v>34</v>
      </c>
      <c r="C70" s="36" t="s">
        <v>1279</v>
      </c>
      <c r="D70" s="30" t="s">
        <v>55</v>
      </c>
      <c r="E70" s="25">
        <v>3</v>
      </c>
      <c r="F70" s="19" t="s">
        <v>848</v>
      </c>
      <c r="G70" s="20" t="s">
        <v>1280</v>
      </c>
      <c r="H70" s="20" t="s">
        <v>849</v>
      </c>
      <c r="I70" s="21" t="s">
        <v>847</v>
      </c>
      <c r="J70" s="134"/>
      <c r="K70" s="11"/>
      <c r="M70"/>
      <c r="X70" s="65"/>
      <c r="Y70"/>
      <c r="Z70"/>
    </row>
    <row r="71" spans="1:26" s="10" customFormat="1" ht="17.25" customHeight="1" x14ac:dyDescent="0.25">
      <c r="A71" s="12"/>
      <c r="B71" s="121"/>
      <c r="C71" s="22"/>
      <c r="D71" s="39"/>
      <c r="E71" s="38"/>
      <c r="F71" s="50"/>
      <c r="G71" s="43" t="s">
        <v>128</v>
      </c>
      <c r="H71" s="26" t="s">
        <v>129</v>
      </c>
      <c r="I71" s="44" t="s">
        <v>8</v>
      </c>
      <c r="J71" s="135"/>
      <c r="K71" s="11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s="10" customFormat="1" ht="24.9" customHeight="1" x14ac:dyDescent="0.25">
      <c r="A72" s="12">
        <f t="shared" ref="A72" si="25">VALUE(CONCATENATE(LEFT(C72,1),MID(C72,3,2),RIGHT(C72,2)))</f>
        <v>41978</v>
      </c>
      <c r="B72" s="120">
        <f t="shared" ref="B72" si="26">RANK(A72,$A$4:$A$103,1)</f>
        <v>35</v>
      </c>
      <c r="C72" s="36" t="s">
        <v>1281</v>
      </c>
      <c r="D72" s="30" t="s">
        <v>51</v>
      </c>
      <c r="E72" s="25">
        <v>6</v>
      </c>
      <c r="F72" s="19" t="s">
        <v>1064</v>
      </c>
      <c r="G72" s="20" t="s">
        <v>1065</v>
      </c>
      <c r="H72" s="20" t="s">
        <v>1063</v>
      </c>
      <c r="I72" s="21" t="s">
        <v>1282</v>
      </c>
      <c r="J72" s="134"/>
      <c r="K72" s="11"/>
      <c r="M72"/>
      <c r="X72" s="65"/>
      <c r="Y72"/>
      <c r="Z72"/>
    </row>
    <row r="73" spans="1:26" s="10" customFormat="1" ht="17.25" customHeight="1" x14ac:dyDescent="0.25">
      <c r="A73" s="12"/>
      <c r="B73" s="121"/>
      <c r="C73" s="22"/>
      <c r="D73" s="39"/>
      <c r="E73" s="38"/>
      <c r="F73" s="50"/>
      <c r="G73" s="43" t="s">
        <v>1283</v>
      </c>
      <c r="H73" s="26" t="s">
        <v>703</v>
      </c>
      <c r="I73" s="44" t="s">
        <v>704</v>
      </c>
      <c r="J73" s="135"/>
      <c r="K73" s="11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s="10" customFormat="1" ht="24.9" customHeight="1" x14ac:dyDescent="0.25">
      <c r="A74" s="12">
        <f t="shared" ref="A74" si="27">VALUE(CONCATENATE(LEFT(C74,1),MID(C74,3,2),RIGHT(C74,2)))</f>
        <v>41995</v>
      </c>
      <c r="B74" s="120">
        <f t="shared" ref="B74" si="28">RANK(A74,$A$4:$A$103,1)</f>
        <v>36</v>
      </c>
      <c r="C74" s="36" t="s">
        <v>1284</v>
      </c>
      <c r="D74" s="30" t="s">
        <v>1093</v>
      </c>
      <c r="E74" s="25">
        <v>2</v>
      </c>
      <c r="F74" s="19" t="s">
        <v>1094</v>
      </c>
      <c r="G74" s="20" t="s">
        <v>1095</v>
      </c>
      <c r="H74" s="20" t="s">
        <v>1096</v>
      </c>
      <c r="I74" s="21" t="s">
        <v>1097</v>
      </c>
      <c r="J74" s="134"/>
      <c r="K74" s="11"/>
      <c r="M74"/>
      <c r="X74" s="65"/>
      <c r="Y74"/>
      <c r="Z74"/>
    </row>
    <row r="75" spans="1:26" s="10" customFormat="1" ht="17.25" customHeight="1" x14ac:dyDescent="0.25">
      <c r="A75" s="12"/>
      <c r="B75" s="121"/>
      <c r="C75" s="22"/>
      <c r="D75" s="39"/>
      <c r="E75" s="38"/>
      <c r="F75" s="50"/>
      <c r="G75" s="43" t="s">
        <v>584</v>
      </c>
      <c r="H75" s="45" t="s">
        <v>48</v>
      </c>
      <c r="I75" s="44" t="s">
        <v>8</v>
      </c>
      <c r="J75" s="135"/>
      <c r="K75" s="11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s="10" customFormat="1" ht="24.9" customHeight="1" x14ac:dyDescent="0.25">
      <c r="A76" s="12"/>
      <c r="B76" s="120" t="e">
        <f t="shared" ref="B76" si="29">RANK(A76,$A$4:$A$103,1)</f>
        <v>#N/A</v>
      </c>
      <c r="C76" s="36"/>
      <c r="D76" s="30"/>
      <c r="E76" s="25"/>
      <c r="F76" s="19"/>
      <c r="G76" s="20"/>
      <c r="H76" s="20"/>
      <c r="I76" s="21"/>
      <c r="J76" s="134"/>
      <c r="K76" s="11"/>
      <c r="M76"/>
      <c r="X76" s="65"/>
      <c r="Y76"/>
      <c r="Z76"/>
    </row>
    <row r="77" spans="1:26" s="10" customFormat="1" ht="17.25" customHeight="1" x14ac:dyDescent="0.25">
      <c r="A77" s="12"/>
      <c r="B77" s="121"/>
      <c r="C77" s="22"/>
      <c r="D77" s="39"/>
      <c r="E77" s="38"/>
      <c r="F77" s="50"/>
      <c r="G77" s="43"/>
      <c r="H77" s="26"/>
      <c r="I77" s="44"/>
      <c r="J77" s="135"/>
      <c r="K77" s="11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s="10" customFormat="1" ht="24.9" customHeight="1" x14ac:dyDescent="0.25">
      <c r="A78" s="12"/>
      <c r="B78" s="120" t="e">
        <f t="shared" ref="B78" si="30">RANK(A78,$A$4:$A$103,1)</f>
        <v>#N/A</v>
      </c>
      <c r="C78" s="36"/>
      <c r="D78" s="30"/>
      <c r="E78" s="25"/>
      <c r="F78" s="19"/>
      <c r="G78" s="20"/>
      <c r="H78" s="20"/>
      <c r="I78" s="21"/>
      <c r="J78" s="134"/>
      <c r="K78" s="11"/>
      <c r="M78"/>
      <c r="X78" s="65"/>
      <c r="Y78"/>
      <c r="Z78"/>
    </row>
    <row r="79" spans="1:26" s="10" customFormat="1" ht="17.25" customHeight="1" x14ac:dyDescent="0.25">
      <c r="A79" s="12"/>
      <c r="B79" s="121"/>
      <c r="C79" s="22"/>
      <c r="D79" s="39"/>
      <c r="E79" s="38"/>
      <c r="F79" s="50"/>
      <c r="G79" s="43"/>
      <c r="H79" s="26"/>
      <c r="I79" s="44"/>
      <c r="J79" s="135"/>
      <c r="K79" s="11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s="10" customFormat="1" ht="24.9" customHeight="1" x14ac:dyDescent="0.25">
      <c r="A80" s="12"/>
      <c r="B80" s="120" t="e">
        <f t="shared" ref="B80:B100" si="31">RANK(A80,$A$4:$A$103,1)</f>
        <v>#N/A</v>
      </c>
      <c r="C80" s="36"/>
      <c r="D80" s="30"/>
      <c r="E80" s="18"/>
      <c r="F80" s="19"/>
      <c r="G80" s="20"/>
      <c r="H80" s="20"/>
      <c r="I80" s="21"/>
      <c r="J80" s="134"/>
      <c r="K80" s="11"/>
      <c r="M80"/>
      <c r="X80" s="65"/>
      <c r="Y80"/>
      <c r="Z80"/>
    </row>
    <row r="81" spans="1:26" s="10" customFormat="1" ht="17.25" customHeight="1" x14ac:dyDescent="0.25">
      <c r="A81" s="12"/>
      <c r="B81" s="121"/>
      <c r="C81" s="22"/>
      <c r="D81" s="39"/>
      <c r="E81" s="38"/>
      <c r="F81" s="50"/>
      <c r="G81" s="52"/>
      <c r="H81" s="45"/>
      <c r="I81" s="44"/>
      <c r="J81" s="135"/>
      <c r="K81" s="11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s="10" customFormat="1" ht="24.9" customHeight="1" x14ac:dyDescent="0.25">
      <c r="A82" s="12"/>
      <c r="B82" s="120" t="e">
        <f t="shared" si="31"/>
        <v>#N/A</v>
      </c>
      <c r="C82" s="37"/>
      <c r="D82" s="56"/>
      <c r="E82" s="27"/>
      <c r="F82" s="19"/>
      <c r="G82" s="20"/>
      <c r="H82" s="20"/>
      <c r="I82" s="21"/>
      <c r="J82" s="134"/>
      <c r="K82" s="11"/>
      <c r="M82"/>
      <c r="X82" s="65"/>
      <c r="Y82"/>
      <c r="Z82"/>
    </row>
    <row r="83" spans="1:26" s="10" customFormat="1" ht="17.25" customHeight="1" x14ac:dyDescent="0.25">
      <c r="A83" s="12"/>
      <c r="B83" s="121"/>
      <c r="C83" s="22"/>
      <c r="D83" s="39"/>
      <c r="E83" s="38"/>
      <c r="F83" s="50"/>
      <c r="G83" s="66"/>
      <c r="H83" s="67"/>
      <c r="I83" s="42"/>
      <c r="J83" s="135"/>
      <c r="K83" s="11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s="10" customFormat="1" ht="24.9" customHeight="1" x14ac:dyDescent="0.25">
      <c r="A84" s="12"/>
      <c r="B84" s="120" t="e">
        <f t="shared" si="31"/>
        <v>#N/A</v>
      </c>
      <c r="C84" s="36"/>
      <c r="D84" s="30"/>
      <c r="E84" s="25"/>
      <c r="F84" s="19"/>
      <c r="G84" s="20"/>
      <c r="H84" s="20"/>
      <c r="I84" s="21"/>
      <c r="J84" s="134"/>
      <c r="K84" s="11"/>
      <c r="M84"/>
      <c r="X84" s="65"/>
      <c r="Y84"/>
      <c r="Z84"/>
    </row>
    <row r="85" spans="1:26" s="10" customFormat="1" ht="17.25" customHeight="1" x14ac:dyDescent="0.25">
      <c r="A85" s="12"/>
      <c r="B85" s="121"/>
      <c r="C85" s="22"/>
      <c r="D85" s="39"/>
      <c r="E85" s="38"/>
      <c r="F85" s="50"/>
      <c r="G85" s="53"/>
      <c r="H85" s="41"/>
      <c r="I85" s="44"/>
      <c r="J85" s="135"/>
      <c r="K85" s="11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s="10" customFormat="1" ht="24.9" customHeight="1" x14ac:dyDescent="0.25">
      <c r="A86" s="12"/>
      <c r="B86" s="120" t="e">
        <f t="shared" si="31"/>
        <v>#N/A</v>
      </c>
      <c r="C86" s="36"/>
      <c r="D86" s="30"/>
      <c r="E86" s="25"/>
      <c r="F86" s="19"/>
      <c r="G86" s="20"/>
      <c r="H86" s="20"/>
      <c r="I86" s="21"/>
      <c r="J86" s="134"/>
      <c r="K86" s="11"/>
      <c r="M86"/>
      <c r="N86" s="69"/>
      <c r="X86" s="65"/>
      <c r="Y86"/>
      <c r="Z86"/>
    </row>
    <row r="87" spans="1:26" s="10" customFormat="1" ht="17.25" customHeight="1" x14ac:dyDescent="0.25">
      <c r="A87" s="12"/>
      <c r="B87" s="121"/>
      <c r="C87" s="22"/>
      <c r="D87" s="39"/>
      <c r="E87" s="38"/>
      <c r="F87" s="50"/>
      <c r="G87" s="43"/>
      <c r="H87" s="26"/>
      <c r="I87" s="44"/>
      <c r="J87" s="135"/>
      <c r="K87" s="11"/>
      <c r="M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s="10" customFormat="1" ht="24.9" customHeight="1" x14ac:dyDescent="0.25">
      <c r="A88" s="12"/>
      <c r="B88" s="120" t="e">
        <f t="shared" si="31"/>
        <v>#N/A</v>
      </c>
      <c r="C88" s="37"/>
      <c r="D88" s="56"/>
      <c r="E88" s="27"/>
      <c r="F88" s="19"/>
      <c r="G88" s="20"/>
      <c r="H88" s="20"/>
      <c r="I88" s="21"/>
      <c r="J88" s="134"/>
      <c r="K88" s="11"/>
      <c r="M88"/>
      <c r="N88" s="69"/>
      <c r="X88" s="65"/>
      <c r="Y88"/>
      <c r="Z88"/>
    </row>
    <row r="89" spans="1:26" s="10" customFormat="1" ht="17.25" customHeight="1" x14ac:dyDescent="0.25">
      <c r="A89" s="12"/>
      <c r="B89" s="121"/>
      <c r="C89" s="22"/>
      <c r="D89" s="39"/>
      <c r="E89" s="38"/>
      <c r="F89" s="50"/>
      <c r="G89" s="43"/>
      <c r="H89" s="26"/>
      <c r="I89" s="44"/>
      <c r="J89" s="135"/>
      <c r="K89" s="11"/>
      <c r="M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s="10" customFormat="1" ht="24.9" customHeight="1" x14ac:dyDescent="0.25">
      <c r="A90" s="12"/>
      <c r="B90" s="120" t="e">
        <f t="shared" si="31"/>
        <v>#N/A</v>
      </c>
      <c r="C90" s="36"/>
      <c r="D90" s="30"/>
      <c r="E90" s="18"/>
      <c r="F90" s="19"/>
      <c r="G90" s="20"/>
      <c r="H90" s="20"/>
      <c r="I90" s="21"/>
      <c r="J90" s="134"/>
      <c r="K90" s="11"/>
      <c r="M90"/>
      <c r="N90" s="69"/>
      <c r="X90" s="65"/>
      <c r="Y90"/>
      <c r="Z90"/>
    </row>
    <row r="91" spans="1:26" s="10" customFormat="1" ht="17.25" customHeight="1" x14ac:dyDescent="0.25">
      <c r="A91" s="12"/>
      <c r="B91" s="121"/>
      <c r="C91" s="22"/>
      <c r="D91" s="39"/>
      <c r="E91" s="38"/>
      <c r="F91" s="50"/>
      <c r="G91" s="43"/>
      <c r="H91" s="26"/>
      <c r="I91" s="44"/>
      <c r="J91" s="135"/>
      <c r="K91" s="11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s="10" customFormat="1" ht="24.9" customHeight="1" x14ac:dyDescent="0.25">
      <c r="A92" s="12"/>
      <c r="B92" s="120" t="e">
        <f t="shared" si="31"/>
        <v>#N/A</v>
      </c>
      <c r="C92" s="36"/>
      <c r="D92" s="30"/>
      <c r="E92" s="25"/>
      <c r="F92" s="19"/>
      <c r="G92" s="20"/>
      <c r="H92" s="20"/>
      <c r="I92" s="21"/>
      <c r="J92" s="134"/>
      <c r="K92" s="11"/>
      <c r="M92"/>
      <c r="N92" s="69"/>
      <c r="X92" s="65"/>
      <c r="Y92"/>
      <c r="Z92"/>
    </row>
    <row r="93" spans="1:26" s="10" customFormat="1" ht="17.25" customHeight="1" x14ac:dyDescent="0.25">
      <c r="A93" s="12"/>
      <c r="B93" s="121"/>
      <c r="C93" s="22"/>
      <c r="D93" s="39"/>
      <c r="E93" s="38"/>
      <c r="F93" s="50"/>
      <c r="G93" s="70"/>
      <c r="H93" s="71"/>
      <c r="I93" s="44"/>
      <c r="J93" s="135"/>
      <c r="K93" s="11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24.9" customHeight="1" x14ac:dyDescent="0.25">
      <c r="A94" s="12"/>
      <c r="B94" s="120" t="e">
        <f t="shared" si="31"/>
        <v>#N/A</v>
      </c>
      <c r="C94" s="37"/>
      <c r="D94" s="56"/>
      <c r="E94" s="27"/>
      <c r="F94" s="19"/>
      <c r="G94" s="20"/>
      <c r="H94" s="20"/>
      <c r="I94" s="21"/>
      <c r="J94" s="134"/>
    </row>
    <row r="95" spans="1:26" ht="23.25" customHeight="1" x14ac:dyDescent="0.25">
      <c r="A95" s="12"/>
      <c r="B95" s="121"/>
      <c r="C95" s="22"/>
      <c r="D95" s="39"/>
      <c r="E95" s="38"/>
      <c r="F95" s="50"/>
      <c r="G95" s="43"/>
      <c r="H95" s="26"/>
      <c r="I95" s="44"/>
      <c r="J95" s="135"/>
    </row>
    <row r="96" spans="1:26" ht="24.9" customHeight="1" x14ac:dyDescent="0.25">
      <c r="A96" s="12"/>
      <c r="B96" s="120" t="e">
        <f t="shared" si="31"/>
        <v>#N/A</v>
      </c>
      <c r="C96" s="36"/>
      <c r="D96" s="30"/>
      <c r="E96" s="18"/>
      <c r="F96" s="19"/>
      <c r="G96" s="20"/>
      <c r="H96" s="20"/>
      <c r="I96" s="21"/>
      <c r="J96" s="134"/>
    </row>
    <row r="97" spans="1:26" ht="23.25" customHeight="1" x14ac:dyDescent="0.25">
      <c r="A97" s="12"/>
      <c r="B97" s="121"/>
      <c r="C97" s="22"/>
      <c r="D97" s="39"/>
      <c r="E97" s="38"/>
      <c r="F97" s="50"/>
      <c r="G97" s="43"/>
      <c r="H97" s="26"/>
      <c r="I97" s="44"/>
      <c r="J97" s="135"/>
    </row>
    <row r="98" spans="1:26" ht="24.9" customHeight="1" x14ac:dyDescent="0.25">
      <c r="A98" s="12"/>
      <c r="B98" s="120" t="e">
        <f t="shared" si="31"/>
        <v>#N/A</v>
      </c>
      <c r="C98" s="36"/>
      <c r="D98" s="30"/>
      <c r="E98" s="25"/>
      <c r="F98" s="19"/>
      <c r="G98" s="20"/>
      <c r="H98" s="20"/>
      <c r="I98" s="21"/>
      <c r="J98" s="134"/>
    </row>
    <row r="99" spans="1:26" ht="23.25" customHeight="1" x14ac:dyDescent="0.25">
      <c r="A99" s="12"/>
      <c r="B99" s="121"/>
      <c r="C99" s="22"/>
      <c r="D99" s="39"/>
      <c r="E99" s="38"/>
      <c r="F99" s="50"/>
      <c r="G99" s="70"/>
      <c r="H99" s="71"/>
      <c r="I99" s="44"/>
      <c r="J99" s="135"/>
    </row>
    <row r="100" spans="1:26" ht="24.9" customHeight="1" x14ac:dyDescent="0.25">
      <c r="A100" s="12"/>
      <c r="B100" s="120" t="e">
        <f t="shared" si="31"/>
        <v>#N/A</v>
      </c>
      <c r="C100" s="36"/>
      <c r="D100" s="30"/>
      <c r="E100" s="25"/>
      <c r="F100" s="19"/>
      <c r="G100" s="20"/>
      <c r="H100" s="20"/>
      <c r="I100" s="21"/>
      <c r="J100" s="134"/>
    </row>
    <row r="101" spans="1:26" ht="23.25" customHeight="1" x14ac:dyDescent="0.25">
      <c r="A101" s="12"/>
      <c r="B101" s="121"/>
      <c r="C101" s="22"/>
      <c r="D101" s="39"/>
      <c r="E101" s="38"/>
      <c r="F101" s="50"/>
      <c r="G101" s="70"/>
      <c r="H101" s="71"/>
      <c r="I101" s="44"/>
      <c r="J101" s="135"/>
    </row>
    <row r="102" spans="1:26" ht="24.9" customHeight="1" x14ac:dyDescent="0.25">
      <c r="A102" s="12"/>
      <c r="B102" s="120" t="e">
        <f>RANK(A102,$A$4:$A$119,1)</f>
        <v>#VALUE!</v>
      </c>
      <c r="C102" s="36"/>
      <c r="D102" s="30"/>
      <c r="E102" s="25"/>
      <c r="F102" s="19"/>
      <c r="G102" s="20"/>
      <c r="H102" s="20"/>
      <c r="I102" s="21"/>
      <c r="J102" s="134"/>
    </row>
    <row r="103" spans="1:26" ht="23.25" customHeight="1" x14ac:dyDescent="0.25">
      <c r="A103" s="12"/>
      <c r="B103" s="121"/>
      <c r="C103" s="22"/>
      <c r="D103" s="39"/>
      <c r="E103" s="38"/>
      <c r="F103" s="50"/>
      <c r="G103" s="70"/>
      <c r="H103" s="71"/>
      <c r="I103" s="44"/>
      <c r="J103" s="135"/>
    </row>
    <row r="104" spans="1:26" ht="23.25" customHeight="1" x14ac:dyDescent="0.25">
      <c r="A104" s="12"/>
      <c r="B104" s="155"/>
      <c r="C104" s="105"/>
      <c r="D104" s="97"/>
      <c r="E104" s="98"/>
      <c r="F104" s="99"/>
      <c r="G104" s="99"/>
      <c r="H104" s="99"/>
      <c r="I104" s="99"/>
    </row>
    <row r="105" spans="1:26" ht="23.25" customHeight="1" x14ac:dyDescent="0.25">
      <c r="A105" s="12"/>
      <c r="B105" s="153"/>
      <c r="C105" s="91"/>
      <c r="D105" s="92"/>
      <c r="E105" s="93"/>
      <c r="F105" s="94"/>
      <c r="G105" s="43"/>
      <c r="H105" s="26"/>
      <c r="I105" s="45"/>
    </row>
    <row r="106" spans="1:26" ht="23.25" customHeight="1" x14ac:dyDescent="0.25">
      <c r="A106" s="12"/>
      <c r="B106" s="152"/>
      <c r="C106" s="95"/>
      <c r="D106" s="92"/>
      <c r="E106" s="91"/>
      <c r="F106" s="96"/>
      <c r="G106" s="96"/>
      <c r="H106" s="96"/>
      <c r="I106" s="96"/>
    </row>
    <row r="107" spans="1:26" ht="23.25" customHeight="1" x14ac:dyDescent="0.25">
      <c r="A107" s="12"/>
      <c r="B107" s="154"/>
      <c r="C107" s="101"/>
      <c r="D107" s="102"/>
      <c r="E107" s="103"/>
      <c r="F107" s="104"/>
      <c r="G107" s="53"/>
      <c r="H107" s="41"/>
      <c r="I107" s="54"/>
    </row>
    <row r="108" spans="1:26" ht="23.25" customHeight="1" x14ac:dyDescent="0.25">
      <c r="A108" s="12" t="e">
        <f t="shared" ref="A108:A118" si="32">VALUE(CONCATENATE(LEFT(C108,1),MID(C108,3,2),RIGHT(C108,2)))</f>
        <v>#VALUE!</v>
      </c>
      <c r="B108" s="120" t="e">
        <f>RANK(A108,$A$4:$A$119,1)</f>
        <v>#VALUE!</v>
      </c>
      <c r="C108" s="36"/>
      <c r="D108" s="30"/>
      <c r="E108" s="25"/>
      <c r="F108" s="19"/>
      <c r="G108" s="20"/>
      <c r="H108" s="20"/>
      <c r="I108" s="21"/>
    </row>
    <row r="109" spans="1:26" ht="23.25" customHeight="1" x14ac:dyDescent="0.25">
      <c r="A109" s="12"/>
      <c r="B109" s="121"/>
      <c r="C109" s="22"/>
      <c r="D109" s="39"/>
      <c r="E109" s="38"/>
      <c r="F109" s="50"/>
      <c r="G109" s="70"/>
      <c r="H109" s="71"/>
      <c r="I109" s="44"/>
    </row>
    <row r="110" spans="1:26" ht="23.25" customHeight="1" x14ac:dyDescent="0.25">
      <c r="A110" s="12" t="e">
        <f t="shared" si="32"/>
        <v>#VALUE!</v>
      </c>
      <c r="B110" s="120" t="e">
        <f>RANK(A110,$A$4:$A$119,1)</f>
        <v>#VALUE!</v>
      </c>
      <c r="C110" s="36"/>
      <c r="D110" s="30"/>
      <c r="E110" s="25"/>
      <c r="F110" s="19"/>
      <c r="G110" s="20"/>
      <c r="H110" s="20"/>
      <c r="I110" s="21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23.25" customHeight="1" x14ac:dyDescent="0.25">
      <c r="A111" s="12"/>
      <c r="B111" s="121"/>
      <c r="C111" s="22"/>
      <c r="D111" s="39"/>
      <c r="E111" s="38"/>
      <c r="F111" s="50"/>
      <c r="G111" s="70"/>
      <c r="H111" s="71"/>
      <c r="I111" s="44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23.25" customHeight="1" x14ac:dyDescent="0.25">
      <c r="A112" s="12" t="e">
        <f t="shared" si="32"/>
        <v>#VALUE!</v>
      </c>
      <c r="B112" s="120" t="e">
        <f>RANK(A112,$A$4:$A$119,1)</f>
        <v>#VALUE!</v>
      </c>
      <c r="C112" s="36"/>
      <c r="D112" s="30"/>
      <c r="E112" s="25"/>
      <c r="F112" s="19"/>
      <c r="G112" s="20"/>
      <c r="H112" s="20"/>
      <c r="I112" s="21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23.25" customHeight="1" x14ac:dyDescent="0.25">
      <c r="A113" s="12"/>
      <c r="B113" s="121"/>
      <c r="C113" s="22"/>
      <c r="D113" s="39"/>
      <c r="E113" s="38"/>
      <c r="F113" s="50"/>
      <c r="G113" s="70"/>
      <c r="H113" s="71"/>
      <c r="I113" s="44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23.25" customHeight="1" x14ac:dyDescent="0.25">
      <c r="A114" s="12" t="e">
        <f t="shared" si="32"/>
        <v>#VALUE!</v>
      </c>
      <c r="B114" s="120" t="e">
        <f>RANK(A114,$A$4:$A$119,1)</f>
        <v>#VALUE!</v>
      </c>
      <c r="C114" s="36"/>
      <c r="D114" s="30"/>
      <c r="E114" s="25"/>
      <c r="F114" s="19"/>
      <c r="G114" s="20"/>
      <c r="H114" s="20"/>
      <c r="I114" s="21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23.25" customHeight="1" x14ac:dyDescent="0.25">
      <c r="A115" s="12"/>
      <c r="B115" s="121"/>
      <c r="C115" s="22"/>
      <c r="D115" s="39"/>
      <c r="E115" s="38"/>
      <c r="F115" s="50"/>
      <c r="G115" s="70"/>
      <c r="H115" s="71"/>
      <c r="I115" s="44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23.25" customHeight="1" x14ac:dyDescent="0.25">
      <c r="A116" s="12" t="e">
        <f t="shared" si="32"/>
        <v>#VALUE!</v>
      </c>
      <c r="B116" s="120" t="e">
        <f>RANK(A116,$A$4:$A$119,1)</f>
        <v>#VALUE!</v>
      </c>
      <c r="C116" s="36"/>
      <c r="D116" s="30"/>
      <c r="E116" s="25"/>
      <c r="F116" s="19"/>
      <c r="G116" s="20"/>
      <c r="H116" s="20"/>
      <c r="I116" s="21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23.25" customHeight="1" x14ac:dyDescent="0.25">
      <c r="A117" s="12"/>
      <c r="B117" s="121"/>
      <c r="C117" s="22"/>
      <c r="D117" s="39"/>
      <c r="E117" s="38"/>
      <c r="F117" s="50"/>
      <c r="G117" s="70"/>
      <c r="H117" s="71"/>
      <c r="I117" s="44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23.25" customHeight="1" x14ac:dyDescent="0.25">
      <c r="A118" s="12" t="e">
        <f t="shared" si="32"/>
        <v>#VALUE!</v>
      </c>
      <c r="B118" s="120" t="e">
        <f>RANK(A118,$A$4:$A$119,1)</f>
        <v>#VALUE!</v>
      </c>
      <c r="C118" s="36"/>
      <c r="D118" s="30"/>
      <c r="E118" s="25"/>
      <c r="F118" s="19"/>
      <c r="G118" s="20"/>
      <c r="H118" s="20"/>
      <c r="I118" s="21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23.25" customHeight="1" x14ac:dyDescent="0.25">
      <c r="A119" s="12"/>
      <c r="B119" s="121"/>
      <c r="C119" s="22"/>
      <c r="D119" s="39"/>
      <c r="E119" s="38"/>
      <c r="F119" s="50"/>
      <c r="G119" s="70"/>
      <c r="H119" s="71"/>
      <c r="I119" s="44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23.25" customHeight="1" x14ac:dyDescent="0.25">
      <c r="A120" s="12"/>
      <c r="B120" s="120"/>
      <c r="C120" s="36"/>
      <c r="D120" s="30"/>
      <c r="E120" s="25"/>
      <c r="F120" s="19"/>
      <c r="G120" s="20"/>
      <c r="H120" s="20"/>
      <c r="I120" s="21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23.25" customHeight="1" x14ac:dyDescent="0.25">
      <c r="A121" s="12"/>
      <c r="B121" s="121"/>
      <c r="C121" s="22"/>
      <c r="D121" s="39"/>
      <c r="E121" s="38"/>
      <c r="F121" s="50"/>
      <c r="G121" s="70"/>
      <c r="H121" s="71"/>
      <c r="I121" s="44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23.25" customHeight="1" x14ac:dyDescent="0.25">
      <c r="A122" s="12"/>
      <c r="B122" s="120"/>
      <c r="C122" s="36"/>
      <c r="D122" s="30"/>
      <c r="E122" s="25"/>
      <c r="F122" s="19"/>
      <c r="G122" s="20"/>
      <c r="H122" s="20"/>
      <c r="I122" s="21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23.25" customHeight="1" x14ac:dyDescent="0.25">
      <c r="A123" s="12"/>
      <c r="B123" s="121"/>
      <c r="C123" s="22"/>
      <c r="D123" s="39"/>
      <c r="E123" s="38"/>
      <c r="F123" s="50"/>
      <c r="G123" s="70"/>
      <c r="H123" s="71"/>
      <c r="I123" s="44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23.25" customHeight="1" x14ac:dyDescent="0.25">
      <c r="A124" s="12"/>
      <c r="B124" s="120"/>
      <c r="C124" s="36"/>
      <c r="D124" s="30"/>
      <c r="E124" s="25"/>
      <c r="F124" s="19"/>
      <c r="G124" s="20"/>
      <c r="H124" s="20"/>
      <c r="I124" s="21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23.25" customHeight="1" x14ac:dyDescent="0.25">
      <c r="A125" s="12"/>
      <c r="B125" s="121"/>
      <c r="C125" s="22"/>
      <c r="D125" s="39"/>
      <c r="E125" s="38"/>
      <c r="F125" s="50"/>
      <c r="G125" s="70"/>
      <c r="H125" s="71"/>
      <c r="I125" s="44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23.25" customHeight="1" x14ac:dyDescent="0.25">
      <c r="A126" s="12"/>
      <c r="B126" s="120"/>
      <c r="C126" s="36"/>
      <c r="D126" s="30"/>
      <c r="E126" s="25"/>
      <c r="F126" s="19"/>
      <c r="G126" s="20"/>
      <c r="H126" s="20"/>
      <c r="I126" s="21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23.25" customHeight="1" x14ac:dyDescent="0.25">
      <c r="A127" s="12"/>
      <c r="B127" s="121"/>
      <c r="C127" s="22"/>
      <c r="D127" s="39"/>
      <c r="E127" s="38"/>
      <c r="F127" s="50"/>
      <c r="G127" s="70"/>
      <c r="H127" s="71"/>
      <c r="I127" s="44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23.25" customHeight="1" x14ac:dyDescent="0.25"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3:26" ht="23.25" customHeight="1" x14ac:dyDescent="0.25"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3:26" ht="23.25" customHeight="1" x14ac:dyDescent="0.25"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3:26" ht="23.25" customHeight="1" x14ac:dyDescent="0.25"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3:26" ht="23.25" customHeight="1" x14ac:dyDescent="0.25"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3:26" ht="23.25" customHeight="1" x14ac:dyDescent="0.25"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3:26" ht="23.25" customHeight="1" x14ac:dyDescent="0.25"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3:26" ht="23.25" customHeight="1" x14ac:dyDescent="0.25"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3:26" ht="23.25" customHeight="1" x14ac:dyDescent="0.25"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3:26" ht="23.25" customHeight="1" x14ac:dyDescent="0.25"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3:26" ht="23.25" customHeight="1" x14ac:dyDescent="0.25"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3:26" ht="23.25" customHeight="1" x14ac:dyDescent="0.25"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3:26" ht="23.25" customHeight="1" x14ac:dyDescent="0.25"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3:26" ht="23.25" customHeight="1" x14ac:dyDescent="0.25"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3:26" ht="23.25" customHeight="1" x14ac:dyDescent="0.25"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3:26" ht="23.25" customHeight="1" x14ac:dyDescent="0.25"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3:26" ht="23.25" customHeight="1" x14ac:dyDescent="0.25"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3:26" ht="23.25" customHeight="1" x14ac:dyDescent="0.25"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3:26" ht="23.25" customHeight="1" x14ac:dyDescent="0.25"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3:26" ht="23.25" customHeight="1" x14ac:dyDescent="0.25"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3:26" ht="23.25" customHeight="1" x14ac:dyDescent="0.25"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3:26" ht="23.25" customHeight="1" x14ac:dyDescent="0.25"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3:26" ht="23.25" customHeight="1" x14ac:dyDescent="0.25"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3:26" ht="23.25" customHeight="1" x14ac:dyDescent="0.25"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3:26" ht="23.25" customHeight="1" x14ac:dyDescent="0.25"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3:26" ht="23.25" customHeight="1" x14ac:dyDescent="0.25"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3:26" ht="23.25" customHeight="1" x14ac:dyDescent="0.25"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3:26" ht="23.25" customHeight="1" x14ac:dyDescent="0.25"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3:26" ht="23.25" customHeight="1" x14ac:dyDescent="0.25"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3:26" ht="23.25" customHeight="1" x14ac:dyDescent="0.25"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3:26" ht="23.25" customHeight="1" x14ac:dyDescent="0.25"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3:26" ht="23.25" customHeight="1" x14ac:dyDescent="0.25"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</sheetData>
  <mergeCells count="117">
    <mergeCell ref="B108:B109"/>
    <mergeCell ref="B116:B117"/>
    <mergeCell ref="B110:B111"/>
    <mergeCell ref="J82:J83"/>
    <mergeCell ref="J84:J85"/>
    <mergeCell ref="J86:J87"/>
    <mergeCell ref="B124:B125"/>
    <mergeCell ref="B126:B127"/>
    <mergeCell ref="B120:B121"/>
    <mergeCell ref="B102:B103"/>
    <mergeCell ref="B104:B105"/>
    <mergeCell ref="B106:B107"/>
    <mergeCell ref="J88:J89"/>
    <mergeCell ref="J90:J91"/>
    <mergeCell ref="J92:J93"/>
    <mergeCell ref="J94:J95"/>
    <mergeCell ref="J96:J97"/>
    <mergeCell ref="J98:J99"/>
    <mergeCell ref="J100:J101"/>
    <mergeCell ref="J102:J103"/>
    <mergeCell ref="B122:B123"/>
    <mergeCell ref="B92:B93"/>
    <mergeCell ref="B118:B119"/>
    <mergeCell ref="B100:B101"/>
    <mergeCell ref="B94:B95"/>
    <mergeCell ref="B96:B97"/>
    <mergeCell ref="B98:B99"/>
    <mergeCell ref="J64:J65"/>
    <mergeCell ref="J66:J67"/>
    <mergeCell ref="J68:J69"/>
    <mergeCell ref="J70:J71"/>
    <mergeCell ref="J72:J73"/>
    <mergeCell ref="J74:J75"/>
    <mergeCell ref="J76:J77"/>
    <mergeCell ref="J78:J79"/>
    <mergeCell ref="J80:J81"/>
    <mergeCell ref="B82:B83"/>
    <mergeCell ref="J46:J47"/>
    <mergeCell ref="J48:J49"/>
    <mergeCell ref="J50:J51"/>
    <mergeCell ref="J52:J53"/>
    <mergeCell ref="J54:J55"/>
    <mergeCell ref="J56:J57"/>
    <mergeCell ref="J58:J59"/>
    <mergeCell ref="J60:J61"/>
    <mergeCell ref="J62:J63"/>
    <mergeCell ref="J2:J3"/>
    <mergeCell ref="J4:J5"/>
    <mergeCell ref="J6:J7"/>
    <mergeCell ref="J8:J9"/>
    <mergeCell ref="J10:J11"/>
    <mergeCell ref="J12:J13"/>
    <mergeCell ref="J14:J15"/>
    <mergeCell ref="J16:J17"/>
    <mergeCell ref="J18:J19"/>
    <mergeCell ref="J20:J21"/>
    <mergeCell ref="J22:J23"/>
    <mergeCell ref="J24:J25"/>
    <mergeCell ref="J26:J27"/>
    <mergeCell ref="J28:J29"/>
    <mergeCell ref="J30:J31"/>
    <mergeCell ref="J32:J33"/>
    <mergeCell ref="B44:B45"/>
    <mergeCell ref="J34:J35"/>
    <mergeCell ref="J36:J37"/>
    <mergeCell ref="J38:J39"/>
    <mergeCell ref="J40:J41"/>
    <mergeCell ref="J42:J43"/>
    <mergeCell ref="J44:J45"/>
    <mergeCell ref="B114:B115"/>
    <mergeCell ref="B34:B35"/>
    <mergeCell ref="B36:B37"/>
    <mergeCell ref="B40:B41"/>
    <mergeCell ref="B54:B55"/>
    <mergeCell ref="B56:B57"/>
    <mergeCell ref="B58:B59"/>
    <mergeCell ref="B46:B47"/>
    <mergeCell ref="B48:B49"/>
    <mergeCell ref="B50:B51"/>
    <mergeCell ref="B52:B53"/>
    <mergeCell ref="B68:B69"/>
    <mergeCell ref="B70:B71"/>
    <mergeCell ref="B72:B73"/>
    <mergeCell ref="B74:B75"/>
    <mergeCell ref="B60:B61"/>
    <mergeCell ref="B62:B63"/>
    <mergeCell ref="B64:B65"/>
    <mergeCell ref="B66:B67"/>
    <mergeCell ref="B90:B91"/>
    <mergeCell ref="B42:B43"/>
    <mergeCell ref="B84:B85"/>
    <mergeCell ref="B86:B87"/>
    <mergeCell ref="B88:B89"/>
    <mergeCell ref="B112:B113"/>
    <mergeCell ref="E2:E3"/>
    <mergeCell ref="B4:B5"/>
    <mergeCell ref="B18:B19"/>
    <mergeCell ref="B12:B13"/>
    <mergeCell ref="B14:B15"/>
    <mergeCell ref="B32:B33"/>
    <mergeCell ref="B8:B9"/>
    <mergeCell ref="D2:D3"/>
    <mergeCell ref="B10:B11"/>
    <mergeCell ref="B20:B21"/>
    <mergeCell ref="B22:B23"/>
    <mergeCell ref="B24:B25"/>
    <mergeCell ref="B26:B27"/>
    <mergeCell ref="B16:B17"/>
    <mergeCell ref="C2:C3"/>
    <mergeCell ref="B2:B3"/>
    <mergeCell ref="B6:B7"/>
    <mergeCell ref="B38:B39"/>
    <mergeCell ref="B28:B29"/>
    <mergeCell ref="B30:B31"/>
    <mergeCell ref="B76:B77"/>
    <mergeCell ref="B78:B79"/>
    <mergeCell ref="B80:B81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scale="71" fitToWidth="2" fitToHeight="2" orientation="portrait" r:id="rId1"/>
  <headerFooter alignWithMargins="0"/>
  <rowBreaks count="1" manualBreakCount="1">
    <brk id="55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18</vt:i4>
      </vt:variant>
    </vt:vector>
  </HeadingPairs>
  <TitlesOfParts>
    <vt:vector size="26" baseType="lpstr">
      <vt:lpstr>男4×100</vt:lpstr>
      <vt:lpstr>男4×100学別</vt:lpstr>
      <vt:lpstr>男4×400</vt:lpstr>
      <vt:lpstr>男4×400学別</vt:lpstr>
      <vt:lpstr>女4×100</vt:lpstr>
      <vt:lpstr>女4×100学別</vt:lpstr>
      <vt:lpstr>女4×400</vt:lpstr>
      <vt:lpstr>女4×400学別</vt:lpstr>
      <vt:lpstr>ＤＲ</vt:lpstr>
      <vt:lpstr>DRE</vt:lpstr>
      <vt:lpstr>女4×100!Print_Area</vt:lpstr>
      <vt:lpstr>女4×100学別!Print_Area</vt:lpstr>
      <vt:lpstr>女4×400!Print_Area</vt:lpstr>
      <vt:lpstr>女4×400学別!Print_Area</vt:lpstr>
      <vt:lpstr>男4×100!Print_Area</vt:lpstr>
      <vt:lpstr>男4×100学別!Print_Area</vt:lpstr>
      <vt:lpstr>男4×400!Print_Area</vt:lpstr>
      <vt:lpstr>男4×400学別!Print_Area</vt:lpstr>
      <vt:lpstr>女4×100!Print_Titles</vt:lpstr>
      <vt:lpstr>女4×100学別!Print_Titles</vt:lpstr>
      <vt:lpstr>女4×400!Print_Titles</vt:lpstr>
      <vt:lpstr>女4×400学別!Print_Titles</vt:lpstr>
      <vt:lpstr>男4×100!Print_Titles</vt:lpstr>
      <vt:lpstr>男4×100学別!Print_Titles</vt:lpstr>
      <vt:lpstr>男4×400!Print_Titles</vt:lpstr>
      <vt:lpstr>男4×400学別!Print_Titles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</dc:creator>
  <cp:lastModifiedBy>yoshi nezu</cp:lastModifiedBy>
  <cp:lastPrinted>2016-01-11T01:31:26Z</cp:lastPrinted>
  <dcterms:created xsi:type="dcterms:W3CDTF">2003-01-20T08:34:02Z</dcterms:created>
  <dcterms:modified xsi:type="dcterms:W3CDTF">2025-01-12T02:14:56Z</dcterms:modified>
</cp:coreProperties>
</file>