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$$$data\2020\1103-東京高校駅伝\"/>
    </mc:Choice>
  </mc:AlternateContent>
  <xr:revisionPtr revIDLastSave="0" documentId="8_{716FB98F-4367-478C-9153-0BC8B71730B4}" xr6:coauthVersionLast="45" xr6:coauthVersionMax="45" xr10:uidLastSave="{00000000-0000-0000-0000-000000000000}"/>
  <bookViews>
    <workbookView xWindow="-120" yWindow="-120" windowWidth="38640" windowHeight="21240" xr2:uid="{F835B441-B12F-4ED5-8D60-D9AF2D219357}"/>
  </bookViews>
  <sheets>
    <sheet name="駅伝総合成績" sheetId="7" r:id="rId1"/>
    <sheet name="1区印刷(関数なし)" sheetId="2" r:id="rId2"/>
    <sheet name="2区印刷(関数なし)" sheetId="3" r:id="rId3"/>
    <sheet name="3区印刷(関数なし)" sheetId="4" r:id="rId4"/>
    <sheet name="4区印刷(関数なし)" sheetId="5" r:id="rId5"/>
    <sheet name="5区印刷(関数なし)" sheetId="6" r:id="rId6"/>
  </sheets>
  <externalReferences>
    <externalReference r:id="rId7"/>
  </externalReferences>
  <definedNames>
    <definedName name="_xlnm.Print_Area" localSheetId="1">'1区印刷(関数なし)'!$A$1:$Q$67</definedName>
    <definedName name="_xlnm.Print_Area" localSheetId="2">'2区印刷(関数なし)'!$A$1:$Q$67</definedName>
    <definedName name="_xlnm.Print_Area" localSheetId="3">'3区印刷(関数なし)'!$A$1:$Q$67</definedName>
    <definedName name="_xlnm.Print_Area" localSheetId="4">'4区印刷(関数なし)'!$A$1:$Q$67</definedName>
    <definedName name="_xlnm.Print_Area" localSheetId="5">'5区印刷(関数なし)'!$A$1:$Q$67</definedName>
    <definedName name="_xlnm.Print_Area" localSheetId="0">駅伝総合成績!$A$1:$I$253</definedName>
    <definedName name="_xlnm.Print_Titles" localSheetId="0">駅伝総合成績!$13:$14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5" i="4" l="1"/>
  <c r="P65" i="4"/>
  <c r="O65" i="4"/>
  <c r="N65" i="4"/>
  <c r="M65" i="4"/>
  <c r="L65" i="4"/>
  <c r="K65" i="4"/>
  <c r="J65" i="4"/>
  <c r="H65" i="4"/>
  <c r="G65" i="4"/>
  <c r="F65" i="4"/>
  <c r="E65" i="4"/>
  <c r="D65" i="4"/>
  <c r="C65" i="4"/>
  <c r="B65" i="4"/>
  <c r="A65" i="4"/>
  <c r="Q64" i="4"/>
  <c r="P64" i="4"/>
  <c r="O64" i="4"/>
  <c r="N64" i="4"/>
  <c r="M64" i="4"/>
  <c r="L64" i="4"/>
  <c r="K64" i="4"/>
  <c r="J64" i="4"/>
  <c r="H64" i="4"/>
  <c r="G64" i="4"/>
  <c r="F64" i="4"/>
  <c r="E64" i="4"/>
  <c r="D64" i="4"/>
  <c r="C64" i="4"/>
  <c r="B64" i="4"/>
  <c r="A64" i="4"/>
  <c r="Q63" i="4"/>
  <c r="P63" i="4"/>
  <c r="O63" i="4"/>
  <c r="N63" i="4"/>
  <c r="M63" i="4"/>
  <c r="L63" i="4"/>
  <c r="K63" i="4"/>
  <c r="J63" i="4"/>
  <c r="H63" i="4"/>
  <c r="G63" i="4"/>
  <c r="F63" i="4"/>
  <c r="E63" i="4"/>
  <c r="D63" i="4"/>
  <c r="C63" i="4"/>
  <c r="B63" i="4"/>
  <c r="A63" i="4"/>
  <c r="Q62" i="4"/>
  <c r="P62" i="4"/>
  <c r="O62" i="4"/>
  <c r="N62" i="4"/>
  <c r="M62" i="4"/>
  <c r="L62" i="4"/>
  <c r="K62" i="4"/>
  <c r="J62" i="4"/>
  <c r="H62" i="4"/>
  <c r="G62" i="4"/>
  <c r="F62" i="4"/>
  <c r="E62" i="4"/>
  <c r="D62" i="4"/>
  <c r="C62" i="4"/>
  <c r="B62" i="4"/>
  <c r="A62" i="4"/>
  <c r="Q61" i="4"/>
  <c r="P61" i="4"/>
  <c r="O61" i="4"/>
  <c r="N61" i="4"/>
  <c r="M61" i="4"/>
  <c r="L61" i="4"/>
  <c r="K61" i="4"/>
  <c r="J61" i="4"/>
  <c r="H61" i="4"/>
  <c r="G61" i="4"/>
  <c r="F61" i="4"/>
  <c r="E61" i="4"/>
  <c r="D61" i="4"/>
  <c r="C61" i="4"/>
  <c r="B61" i="4"/>
  <c r="A61" i="4"/>
  <c r="Q60" i="4"/>
  <c r="P60" i="4"/>
  <c r="O60" i="4"/>
  <c r="N60" i="4"/>
  <c r="M60" i="4"/>
  <c r="L60" i="4"/>
  <c r="K60" i="4"/>
  <c r="J60" i="4"/>
  <c r="H60" i="4"/>
  <c r="G60" i="4"/>
  <c r="F60" i="4"/>
  <c r="E60" i="4"/>
  <c r="D60" i="4"/>
  <c r="C60" i="4"/>
  <c r="B60" i="4"/>
  <c r="A60" i="4"/>
  <c r="Q59" i="4"/>
  <c r="P59" i="4"/>
  <c r="O59" i="4"/>
  <c r="N59" i="4"/>
  <c r="M59" i="4"/>
  <c r="L59" i="4"/>
  <c r="K59" i="4"/>
  <c r="J59" i="4"/>
  <c r="H59" i="4"/>
  <c r="G59" i="4"/>
  <c r="F59" i="4"/>
  <c r="E59" i="4"/>
  <c r="D59" i="4"/>
  <c r="C59" i="4"/>
  <c r="B59" i="4"/>
  <c r="A59" i="4"/>
  <c r="Q58" i="4"/>
  <c r="P58" i="4"/>
  <c r="O58" i="4"/>
  <c r="N58" i="4"/>
  <c r="M58" i="4"/>
  <c r="L58" i="4"/>
  <c r="K58" i="4"/>
  <c r="J58" i="4"/>
  <c r="H58" i="4"/>
  <c r="G58" i="4"/>
  <c r="F58" i="4"/>
  <c r="E58" i="4"/>
  <c r="D58" i="4"/>
  <c r="C58" i="4"/>
  <c r="B58" i="4"/>
  <c r="A58" i="4"/>
  <c r="Q57" i="4"/>
  <c r="P57" i="4"/>
  <c r="O57" i="4"/>
  <c r="N57" i="4"/>
  <c r="M57" i="4"/>
  <c r="L57" i="4"/>
  <c r="K57" i="4"/>
  <c r="J57" i="4"/>
  <c r="H57" i="4"/>
  <c r="G57" i="4"/>
  <c r="F57" i="4"/>
  <c r="E57" i="4"/>
  <c r="D57" i="4"/>
  <c r="C57" i="4"/>
  <c r="B57" i="4"/>
  <c r="A57" i="4"/>
  <c r="Q56" i="4"/>
  <c r="P56" i="4"/>
  <c r="O56" i="4"/>
  <c r="N56" i="4"/>
  <c r="M56" i="4"/>
  <c r="L56" i="4"/>
  <c r="K56" i="4"/>
  <c r="J56" i="4"/>
  <c r="H56" i="4"/>
  <c r="G56" i="4"/>
  <c r="F56" i="4"/>
  <c r="E56" i="4"/>
  <c r="D56" i="4"/>
  <c r="C56" i="4"/>
  <c r="B56" i="4"/>
  <c r="A56" i="4"/>
  <c r="Q55" i="4"/>
  <c r="P55" i="4"/>
  <c r="O55" i="4"/>
  <c r="N55" i="4"/>
  <c r="M55" i="4"/>
  <c r="L55" i="4"/>
  <c r="K55" i="4"/>
  <c r="J55" i="4"/>
  <c r="H55" i="4"/>
  <c r="G55" i="4"/>
  <c r="F55" i="4"/>
  <c r="E55" i="4"/>
  <c r="D55" i="4"/>
  <c r="C55" i="4"/>
  <c r="B55" i="4"/>
  <c r="A55" i="4"/>
  <c r="Q54" i="4"/>
  <c r="P54" i="4"/>
  <c r="O54" i="4"/>
  <c r="N54" i="4"/>
  <c r="M54" i="4"/>
  <c r="L54" i="4"/>
  <c r="K54" i="4"/>
  <c r="J54" i="4"/>
  <c r="H54" i="4"/>
  <c r="G54" i="4"/>
  <c r="F54" i="4"/>
  <c r="E54" i="4"/>
  <c r="D54" i="4"/>
  <c r="C54" i="4"/>
  <c r="B54" i="4"/>
  <c r="A54" i="4"/>
  <c r="Q53" i="4"/>
  <c r="P53" i="4"/>
  <c r="O53" i="4"/>
  <c r="N53" i="4"/>
  <c r="M53" i="4"/>
  <c r="L53" i="4"/>
  <c r="K53" i="4"/>
  <c r="J53" i="4"/>
  <c r="H53" i="4"/>
  <c r="G53" i="4"/>
  <c r="F53" i="4"/>
  <c r="E53" i="4"/>
  <c r="D53" i="4"/>
  <c r="C53" i="4"/>
  <c r="B53" i="4"/>
  <c r="A53" i="4"/>
  <c r="Q52" i="4"/>
  <c r="P52" i="4"/>
  <c r="O52" i="4"/>
  <c r="N52" i="4"/>
  <c r="M52" i="4"/>
  <c r="L52" i="4"/>
  <c r="K52" i="4"/>
  <c r="J52" i="4"/>
  <c r="H52" i="4"/>
  <c r="G52" i="4"/>
  <c r="F52" i="4"/>
  <c r="E52" i="4"/>
  <c r="D52" i="4"/>
  <c r="C52" i="4"/>
  <c r="B52" i="4"/>
  <c r="A52" i="4"/>
  <c r="Q51" i="4"/>
  <c r="P51" i="4"/>
  <c r="O51" i="4"/>
  <c r="N51" i="4"/>
  <c r="M51" i="4"/>
  <c r="L51" i="4"/>
  <c r="K51" i="4"/>
  <c r="J51" i="4"/>
  <c r="H51" i="4"/>
  <c r="G51" i="4"/>
  <c r="F51" i="4"/>
  <c r="E51" i="4"/>
  <c r="D51" i="4"/>
  <c r="C51" i="4"/>
  <c r="B51" i="4"/>
  <c r="A51" i="4"/>
  <c r="Q50" i="4"/>
  <c r="P50" i="4"/>
  <c r="O50" i="4"/>
  <c r="N50" i="4"/>
  <c r="M50" i="4"/>
  <c r="L50" i="4"/>
  <c r="K50" i="4"/>
  <c r="J50" i="4"/>
  <c r="H50" i="4"/>
  <c r="G50" i="4"/>
  <c r="F50" i="4"/>
  <c r="E50" i="4"/>
  <c r="D50" i="4"/>
  <c r="C50" i="4"/>
  <c r="B50" i="4"/>
  <c r="A50" i="4"/>
  <c r="Q49" i="4"/>
  <c r="P49" i="4"/>
  <c r="O49" i="4"/>
  <c r="N49" i="4"/>
  <c r="M49" i="4"/>
  <c r="L49" i="4"/>
  <c r="K49" i="4"/>
  <c r="J49" i="4"/>
  <c r="H49" i="4"/>
  <c r="G49" i="4"/>
  <c r="F49" i="4"/>
  <c r="E49" i="4"/>
  <c r="D49" i="4"/>
  <c r="C49" i="4"/>
  <c r="B49" i="4"/>
  <c r="A49" i="4"/>
  <c r="Q48" i="4"/>
  <c r="P48" i="4"/>
  <c r="O48" i="4"/>
  <c r="N48" i="4"/>
  <c r="M48" i="4"/>
  <c r="L48" i="4"/>
  <c r="K48" i="4"/>
  <c r="J48" i="4"/>
  <c r="H48" i="4"/>
  <c r="G48" i="4"/>
  <c r="F48" i="4"/>
  <c r="E48" i="4"/>
  <c r="D48" i="4"/>
  <c r="C48" i="4"/>
  <c r="B48" i="4"/>
  <c r="A48" i="4"/>
  <c r="Q47" i="4"/>
  <c r="P47" i="4"/>
  <c r="O47" i="4"/>
  <c r="N47" i="4"/>
  <c r="M47" i="4"/>
  <c r="L47" i="4"/>
  <c r="K47" i="4"/>
  <c r="J47" i="4"/>
  <c r="H47" i="4"/>
  <c r="G47" i="4"/>
  <c r="F47" i="4"/>
  <c r="E47" i="4"/>
  <c r="D47" i="4"/>
  <c r="C47" i="4"/>
  <c r="B47" i="4"/>
  <c r="A47" i="4"/>
  <c r="Q46" i="4"/>
  <c r="P46" i="4"/>
  <c r="O46" i="4"/>
  <c r="N46" i="4"/>
  <c r="M46" i="4"/>
  <c r="L46" i="4"/>
  <c r="K46" i="4"/>
  <c r="J46" i="4"/>
  <c r="H46" i="4"/>
  <c r="G46" i="4"/>
  <c r="F46" i="4"/>
  <c r="E46" i="4"/>
  <c r="D46" i="4"/>
  <c r="C46" i="4"/>
  <c r="B46" i="4"/>
  <c r="A46" i="4"/>
  <c r="Q45" i="4"/>
  <c r="P45" i="4"/>
  <c r="O45" i="4"/>
  <c r="N45" i="4"/>
  <c r="M45" i="4"/>
  <c r="L45" i="4"/>
  <c r="K45" i="4"/>
  <c r="J45" i="4"/>
  <c r="H45" i="4"/>
  <c r="G45" i="4"/>
  <c r="F45" i="4"/>
  <c r="E45" i="4"/>
  <c r="D45" i="4"/>
  <c r="C45" i="4"/>
  <c r="B45" i="4"/>
  <c r="A45" i="4"/>
  <c r="Q44" i="4"/>
  <c r="P44" i="4"/>
  <c r="O44" i="4"/>
  <c r="N44" i="4"/>
  <c r="M44" i="4"/>
  <c r="L44" i="4"/>
  <c r="K44" i="4"/>
  <c r="J44" i="4"/>
  <c r="H44" i="4"/>
  <c r="G44" i="4"/>
  <c r="F44" i="4"/>
  <c r="E44" i="4"/>
  <c r="D44" i="4"/>
  <c r="C44" i="4"/>
  <c r="B44" i="4"/>
  <c r="A44" i="4"/>
  <c r="Q43" i="4"/>
  <c r="P43" i="4"/>
  <c r="O43" i="4"/>
  <c r="N43" i="4"/>
  <c r="M43" i="4"/>
  <c r="L43" i="4"/>
  <c r="K43" i="4"/>
  <c r="J43" i="4"/>
  <c r="H43" i="4"/>
  <c r="G43" i="4"/>
  <c r="F43" i="4"/>
  <c r="E43" i="4"/>
  <c r="D43" i="4"/>
  <c r="C43" i="4"/>
  <c r="B43" i="4"/>
  <c r="A43" i="4"/>
  <c r="Q42" i="4"/>
  <c r="P42" i="4"/>
  <c r="O42" i="4"/>
  <c r="N42" i="4"/>
  <c r="M42" i="4"/>
  <c r="L42" i="4"/>
  <c r="K42" i="4"/>
  <c r="J42" i="4"/>
  <c r="H42" i="4"/>
  <c r="G42" i="4"/>
  <c r="F42" i="4"/>
  <c r="E42" i="4"/>
  <c r="D42" i="4"/>
  <c r="C42" i="4"/>
  <c r="B42" i="4"/>
  <c r="A42" i="4"/>
  <c r="Q41" i="4"/>
  <c r="P41" i="4"/>
  <c r="O41" i="4"/>
  <c r="N41" i="4"/>
  <c r="M41" i="4"/>
  <c r="L41" i="4"/>
  <c r="K41" i="4"/>
  <c r="J41" i="4"/>
  <c r="H41" i="4"/>
  <c r="G41" i="4"/>
  <c r="F41" i="4"/>
  <c r="E41" i="4"/>
  <c r="D41" i="4"/>
  <c r="C41" i="4"/>
  <c r="B41" i="4"/>
  <c r="A41" i="4"/>
  <c r="Q40" i="4"/>
  <c r="P40" i="4"/>
  <c r="O40" i="4"/>
  <c r="N40" i="4"/>
  <c r="M40" i="4"/>
  <c r="L40" i="4"/>
  <c r="K40" i="4"/>
  <c r="J40" i="4"/>
  <c r="H40" i="4"/>
  <c r="G40" i="4"/>
  <c r="F40" i="4"/>
  <c r="E40" i="4"/>
  <c r="D40" i="4"/>
  <c r="C40" i="4"/>
  <c r="B40" i="4"/>
  <c r="A40" i="4"/>
  <c r="Q39" i="4"/>
  <c r="P39" i="4"/>
  <c r="O39" i="4"/>
  <c r="N39" i="4"/>
  <c r="M39" i="4"/>
  <c r="L39" i="4"/>
  <c r="K39" i="4"/>
  <c r="J39" i="4"/>
  <c r="H39" i="4"/>
  <c r="G39" i="4"/>
  <c r="F39" i="4"/>
  <c r="E39" i="4"/>
  <c r="D39" i="4"/>
  <c r="C39" i="4"/>
  <c r="B39" i="4"/>
  <c r="A39" i="4"/>
  <c r="Q38" i="4"/>
  <c r="P38" i="4"/>
  <c r="O38" i="4"/>
  <c r="N38" i="4"/>
  <c r="M38" i="4"/>
  <c r="L38" i="4"/>
  <c r="K38" i="4"/>
  <c r="J38" i="4"/>
  <c r="H38" i="4"/>
  <c r="G38" i="4"/>
  <c r="F38" i="4"/>
  <c r="E38" i="4"/>
  <c r="D38" i="4"/>
  <c r="C38" i="4"/>
  <c r="B38" i="4"/>
  <c r="A38" i="4"/>
  <c r="Q37" i="4"/>
  <c r="P37" i="4"/>
  <c r="O37" i="4"/>
  <c r="N37" i="4"/>
  <c r="M37" i="4"/>
  <c r="L37" i="4"/>
  <c r="K37" i="4"/>
  <c r="J37" i="4"/>
  <c r="H37" i="4"/>
  <c r="G37" i="4"/>
  <c r="F37" i="4"/>
  <c r="E37" i="4"/>
  <c r="D37" i="4"/>
  <c r="C37" i="4"/>
  <c r="B37" i="4"/>
  <c r="A37" i="4"/>
  <c r="Q36" i="4"/>
  <c r="P36" i="4"/>
  <c r="O36" i="4"/>
  <c r="N36" i="4"/>
  <c r="M36" i="4"/>
  <c r="L36" i="4"/>
  <c r="K36" i="4"/>
  <c r="J36" i="4"/>
  <c r="H36" i="4"/>
  <c r="G36" i="4"/>
  <c r="F36" i="4"/>
  <c r="E36" i="4"/>
  <c r="D36" i="4"/>
  <c r="C36" i="4"/>
  <c r="B36" i="4"/>
  <c r="A36" i="4"/>
  <c r="Q35" i="4"/>
  <c r="P35" i="4"/>
  <c r="O35" i="4"/>
  <c r="N35" i="4"/>
  <c r="M35" i="4"/>
  <c r="L35" i="4"/>
  <c r="K35" i="4"/>
  <c r="J35" i="4"/>
  <c r="H35" i="4"/>
  <c r="G35" i="4"/>
  <c r="F35" i="4"/>
  <c r="E35" i="4"/>
  <c r="D35" i="4"/>
  <c r="C35" i="4"/>
  <c r="B35" i="4"/>
  <c r="A35" i="4"/>
  <c r="Q34" i="4"/>
  <c r="P34" i="4"/>
  <c r="O34" i="4"/>
  <c r="N34" i="4"/>
  <c r="M34" i="4"/>
  <c r="L34" i="4"/>
  <c r="K34" i="4"/>
  <c r="J34" i="4"/>
  <c r="H34" i="4"/>
  <c r="G34" i="4"/>
  <c r="F34" i="4"/>
  <c r="E34" i="4"/>
  <c r="D34" i="4"/>
  <c r="C34" i="4"/>
  <c r="B34" i="4"/>
  <c r="A34" i="4"/>
  <c r="Q33" i="4"/>
  <c r="P33" i="4"/>
  <c r="O33" i="4"/>
  <c r="N33" i="4"/>
  <c r="M33" i="4"/>
  <c r="L33" i="4"/>
  <c r="K33" i="4"/>
  <c r="J33" i="4"/>
  <c r="H33" i="4"/>
  <c r="G33" i="4"/>
  <c r="F33" i="4"/>
  <c r="E33" i="4"/>
  <c r="D33" i="4"/>
  <c r="C33" i="4"/>
  <c r="B33" i="4"/>
  <c r="A33" i="4"/>
  <c r="Q32" i="4"/>
  <c r="P32" i="4"/>
  <c r="O32" i="4"/>
  <c r="N32" i="4"/>
  <c r="M32" i="4"/>
  <c r="L32" i="4"/>
  <c r="K32" i="4"/>
  <c r="J32" i="4"/>
  <c r="H32" i="4"/>
  <c r="G32" i="4"/>
  <c r="F32" i="4"/>
  <c r="E32" i="4"/>
  <c r="D32" i="4"/>
  <c r="C32" i="4"/>
  <c r="B32" i="4"/>
  <c r="A32" i="4"/>
  <c r="Q31" i="4"/>
  <c r="P31" i="4"/>
  <c r="O31" i="4"/>
  <c r="N31" i="4"/>
  <c r="M31" i="4"/>
  <c r="L31" i="4"/>
  <c r="K31" i="4"/>
  <c r="J31" i="4"/>
  <c r="H31" i="4"/>
  <c r="G31" i="4"/>
  <c r="F31" i="4"/>
  <c r="E31" i="4"/>
  <c r="D31" i="4"/>
  <c r="C31" i="4"/>
  <c r="B31" i="4"/>
  <c r="A31" i="4"/>
  <c r="Q30" i="4"/>
  <c r="P30" i="4"/>
  <c r="O30" i="4"/>
  <c r="N30" i="4"/>
  <c r="M30" i="4"/>
  <c r="L30" i="4"/>
  <c r="K30" i="4"/>
  <c r="J30" i="4"/>
  <c r="H30" i="4"/>
  <c r="G30" i="4"/>
  <c r="F30" i="4"/>
  <c r="E30" i="4"/>
  <c r="D30" i="4"/>
  <c r="C30" i="4"/>
  <c r="B30" i="4"/>
  <c r="A30" i="4"/>
  <c r="Q29" i="4"/>
  <c r="P29" i="4"/>
  <c r="O29" i="4"/>
  <c r="N29" i="4"/>
  <c r="M29" i="4"/>
  <c r="L29" i="4"/>
  <c r="K29" i="4"/>
  <c r="J29" i="4"/>
  <c r="H29" i="4"/>
  <c r="G29" i="4"/>
  <c r="F29" i="4"/>
  <c r="E29" i="4"/>
  <c r="D29" i="4"/>
  <c r="C29" i="4"/>
  <c r="B29" i="4"/>
  <c r="A29" i="4"/>
  <c r="Q28" i="4"/>
  <c r="P28" i="4"/>
  <c r="O28" i="4"/>
  <c r="N28" i="4"/>
  <c r="M28" i="4"/>
  <c r="L28" i="4"/>
  <c r="K28" i="4"/>
  <c r="J28" i="4"/>
  <c r="H28" i="4"/>
  <c r="G28" i="4"/>
  <c r="F28" i="4"/>
  <c r="E28" i="4"/>
  <c r="D28" i="4"/>
  <c r="C28" i="4"/>
  <c r="B28" i="4"/>
  <c r="A28" i="4"/>
  <c r="Q27" i="4"/>
  <c r="P27" i="4"/>
  <c r="O27" i="4"/>
  <c r="N27" i="4"/>
  <c r="M27" i="4"/>
  <c r="L27" i="4"/>
  <c r="K27" i="4"/>
  <c r="J27" i="4"/>
  <c r="H27" i="4"/>
  <c r="G27" i="4"/>
  <c r="F27" i="4"/>
  <c r="E27" i="4"/>
  <c r="D27" i="4"/>
  <c r="C27" i="4"/>
  <c r="B27" i="4"/>
  <c r="A27" i="4"/>
  <c r="S26" i="4"/>
  <c r="Q26" i="4"/>
  <c r="P26" i="4"/>
  <c r="O26" i="4"/>
  <c r="N26" i="4"/>
  <c r="M26" i="4"/>
  <c r="L26" i="4"/>
  <c r="K26" i="4"/>
  <c r="J26" i="4"/>
  <c r="H26" i="4"/>
  <c r="G26" i="4"/>
  <c r="F26" i="4"/>
  <c r="E26" i="4"/>
  <c r="D26" i="4"/>
  <c r="C26" i="4"/>
  <c r="B26" i="4"/>
  <c r="A26" i="4"/>
  <c r="Q25" i="4"/>
  <c r="P25" i="4"/>
  <c r="O25" i="4"/>
  <c r="N25" i="4"/>
  <c r="M25" i="4"/>
  <c r="L25" i="4"/>
  <c r="K25" i="4"/>
  <c r="J25" i="4"/>
  <c r="H25" i="4"/>
  <c r="G25" i="4"/>
  <c r="F25" i="4"/>
  <c r="E25" i="4"/>
  <c r="D25" i="4"/>
  <c r="C25" i="4"/>
  <c r="B25" i="4"/>
  <c r="A25" i="4"/>
  <c r="Q24" i="4"/>
  <c r="P24" i="4"/>
  <c r="O24" i="4"/>
  <c r="N24" i="4"/>
  <c r="M24" i="4"/>
  <c r="L24" i="4"/>
  <c r="K24" i="4"/>
  <c r="J24" i="4"/>
  <c r="H24" i="4"/>
  <c r="G24" i="4"/>
  <c r="F24" i="4"/>
  <c r="E24" i="4"/>
  <c r="D24" i="4"/>
  <c r="C24" i="4"/>
  <c r="B24" i="4"/>
  <c r="A24" i="4"/>
  <c r="Q23" i="4"/>
  <c r="P23" i="4"/>
  <c r="O23" i="4"/>
  <c r="N23" i="4"/>
  <c r="M23" i="4"/>
  <c r="L23" i="4"/>
  <c r="K23" i="4"/>
  <c r="J23" i="4"/>
  <c r="H23" i="4"/>
  <c r="G23" i="4"/>
  <c r="F23" i="4"/>
  <c r="E23" i="4"/>
  <c r="D23" i="4"/>
  <c r="C23" i="4"/>
  <c r="B23" i="4"/>
  <c r="A23" i="4"/>
  <c r="Q22" i="4"/>
  <c r="P22" i="4"/>
  <c r="O22" i="4"/>
  <c r="N22" i="4"/>
  <c r="M22" i="4"/>
  <c r="L22" i="4"/>
  <c r="K22" i="4"/>
  <c r="J22" i="4"/>
  <c r="H22" i="4"/>
  <c r="G22" i="4"/>
  <c r="F22" i="4"/>
  <c r="E22" i="4"/>
  <c r="D22" i="4"/>
  <c r="C22" i="4"/>
  <c r="B22" i="4"/>
  <c r="A22" i="4"/>
  <c r="Q21" i="4"/>
  <c r="P21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21" i="4"/>
  <c r="Q20" i="4"/>
  <c r="P20" i="4"/>
  <c r="O20" i="4"/>
  <c r="N20" i="4"/>
  <c r="M20" i="4"/>
  <c r="L20" i="4"/>
  <c r="K20" i="4"/>
  <c r="J20" i="4"/>
  <c r="H20" i="4"/>
  <c r="G20" i="4"/>
  <c r="F20" i="4"/>
  <c r="E20" i="4"/>
  <c r="D20" i="4"/>
  <c r="C20" i="4"/>
  <c r="B20" i="4"/>
  <c r="A20" i="4"/>
  <c r="Q19" i="4"/>
  <c r="P19" i="4"/>
  <c r="O19" i="4"/>
  <c r="N19" i="4"/>
  <c r="M19" i="4"/>
  <c r="L19" i="4"/>
  <c r="K19" i="4"/>
  <c r="J19" i="4"/>
  <c r="H19" i="4"/>
  <c r="G19" i="4"/>
  <c r="F19" i="4"/>
  <c r="E19" i="4"/>
  <c r="D19" i="4"/>
  <c r="C19" i="4"/>
  <c r="B19" i="4"/>
  <c r="A19" i="4"/>
  <c r="Q18" i="4"/>
  <c r="P18" i="4"/>
  <c r="O18" i="4"/>
  <c r="N18" i="4"/>
  <c r="M18" i="4"/>
  <c r="L18" i="4"/>
  <c r="K18" i="4"/>
  <c r="J18" i="4"/>
  <c r="H18" i="4"/>
  <c r="G18" i="4"/>
  <c r="F18" i="4"/>
  <c r="E18" i="4"/>
  <c r="D18" i="4"/>
  <c r="C18" i="4"/>
  <c r="B18" i="4"/>
  <c r="A18" i="4"/>
  <c r="Q17" i="4"/>
  <c r="P17" i="4"/>
  <c r="O17" i="4"/>
  <c r="N17" i="4"/>
  <c r="M17" i="4"/>
  <c r="L17" i="4"/>
  <c r="K17" i="4"/>
  <c r="J17" i="4"/>
  <c r="H17" i="4"/>
  <c r="G17" i="4"/>
  <c r="F17" i="4"/>
  <c r="E17" i="4"/>
  <c r="D17" i="4"/>
  <c r="C17" i="4"/>
  <c r="B17" i="4"/>
  <c r="A17" i="4"/>
  <c r="Q16" i="4"/>
  <c r="P16" i="4"/>
  <c r="O16" i="4"/>
  <c r="N16" i="4"/>
  <c r="M16" i="4"/>
  <c r="L16" i="4"/>
  <c r="K16" i="4"/>
  <c r="J16" i="4"/>
  <c r="H16" i="4"/>
  <c r="G16" i="4"/>
  <c r="F16" i="4"/>
  <c r="E16" i="4"/>
  <c r="D16" i="4"/>
  <c r="C16" i="4"/>
  <c r="B16" i="4"/>
  <c r="A16" i="4"/>
  <c r="Q15" i="4"/>
  <c r="P15" i="4"/>
  <c r="O15" i="4"/>
  <c r="N15" i="4"/>
  <c r="M15" i="4"/>
  <c r="L15" i="4"/>
  <c r="K15" i="4"/>
  <c r="J15" i="4"/>
  <c r="H15" i="4"/>
  <c r="G15" i="4"/>
  <c r="F15" i="4"/>
  <c r="E15" i="4"/>
  <c r="D15" i="4"/>
  <c r="C15" i="4"/>
  <c r="B15" i="4"/>
  <c r="A15" i="4"/>
  <c r="Q14" i="4"/>
  <c r="P14" i="4"/>
  <c r="O14" i="4"/>
  <c r="N14" i="4"/>
  <c r="M14" i="4"/>
  <c r="L14" i="4"/>
  <c r="K14" i="4"/>
  <c r="J14" i="4"/>
  <c r="H14" i="4"/>
  <c r="G14" i="4"/>
  <c r="F14" i="4"/>
  <c r="E14" i="4"/>
  <c r="D14" i="4"/>
  <c r="C14" i="4"/>
  <c r="B14" i="4"/>
  <c r="A14" i="4"/>
  <c r="Q13" i="4"/>
  <c r="P13" i="4"/>
  <c r="O13" i="4"/>
  <c r="N13" i="4"/>
  <c r="M13" i="4"/>
  <c r="L13" i="4"/>
  <c r="K13" i="4"/>
  <c r="J13" i="4"/>
  <c r="H13" i="4"/>
  <c r="G13" i="4"/>
  <c r="F13" i="4"/>
  <c r="E13" i="4"/>
  <c r="D13" i="4"/>
  <c r="C13" i="4"/>
  <c r="B13" i="4"/>
  <c r="A13" i="4"/>
  <c r="Q12" i="4"/>
  <c r="P12" i="4"/>
  <c r="O12" i="4"/>
  <c r="N12" i="4"/>
  <c r="M12" i="4"/>
  <c r="L12" i="4"/>
  <c r="K12" i="4"/>
  <c r="J12" i="4"/>
  <c r="H12" i="4"/>
  <c r="G12" i="4"/>
  <c r="F12" i="4"/>
  <c r="E12" i="4"/>
  <c r="D12" i="4"/>
  <c r="C12" i="4"/>
  <c r="B12" i="4"/>
  <c r="A12" i="4"/>
  <c r="S11" i="4"/>
  <c r="Q11" i="4"/>
  <c r="P11" i="4"/>
  <c r="O11" i="4"/>
  <c r="N11" i="4"/>
  <c r="M11" i="4"/>
  <c r="L11" i="4"/>
  <c r="K11" i="4"/>
  <c r="J11" i="4"/>
  <c r="H11" i="4"/>
  <c r="G11" i="4"/>
  <c r="F11" i="4"/>
  <c r="E11" i="4"/>
  <c r="D11" i="4"/>
  <c r="C11" i="4"/>
  <c r="B11" i="4"/>
  <c r="A11" i="4"/>
  <c r="S15" i="4" s="1"/>
  <c r="Q10" i="4"/>
  <c r="P10" i="4"/>
  <c r="O10" i="4"/>
  <c r="N10" i="4"/>
  <c r="M10" i="4"/>
  <c r="L10" i="4"/>
  <c r="K10" i="4"/>
  <c r="J10" i="4"/>
  <c r="H10" i="4"/>
  <c r="G10" i="4"/>
  <c r="F10" i="4"/>
  <c r="E10" i="4"/>
  <c r="D10" i="4"/>
  <c r="C10" i="4"/>
  <c r="B10" i="4"/>
  <c r="A10" i="4"/>
  <c r="Q9" i="4"/>
  <c r="P9" i="4"/>
  <c r="O9" i="4"/>
  <c r="N9" i="4"/>
  <c r="M9" i="4"/>
  <c r="L9" i="4"/>
  <c r="K9" i="4"/>
  <c r="J9" i="4"/>
  <c r="H9" i="4"/>
  <c r="G9" i="4"/>
  <c r="F9" i="4"/>
  <c r="E9" i="4"/>
  <c r="D9" i="4"/>
  <c r="C9" i="4"/>
  <c r="B9" i="4"/>
  <c r="A9" i="4"/>
  <c r="Q8" i="4"/>
  <c r="P8" i="4"/>
  <c r="O8" i="4"/>
  <c r="N8" i="4"/>
  <c r="M8" i="4"/>
  <c r="L8" i="4"/>
  <c r="K8" i="4"/>
  <c r="J8" i="4"/>
  <c r="H8" i="4"/>
  <c r="S25" i="4" s="1"/>
  <c r="G8" i="4"/>
  <c r="F8" i="4"/>
  <c r="E8" i="4"/>
  <c r="D8" i="4"/>
  <c r="C8" i="4"/>
  <c r="B8" i="4"/>
  <c r="A8" i="4"/>
  <c r="S7" i="4"/>
  <c r="E4" i="4"/>
  <c r="D4" i="4"/>
  <c r="N2" i="4"/>
  <c r="A2" i="4"/>
  <c r="N1" i="4"/>
  <c r="A1" i="4"/>
  <c r="S22" i="4" l="1"/>
  <c r="S8" i="4"/>
  <c r="S16" i="4"/>
  <c r="S19" i="4"/>
  <c r="S23" i="4"/>
  <c r="S18" i="4"/>
  <c r="S9" i="4"/>
  <c r="S13" i="4"/>
  <c r="S20" i="4"/>
  <c r="S24" i="4"/>
  <c r="S10" i="4"/>
  <c r="S14" i="4"/>
  <c r="S17" i="4"/>
  <c r="S21" i="4"/>
  <c r="U16" i="4" l="1"/>
  <c r="S12" i="4" s="1"/>
  <c r="S27" i="4" s="1"/>
  <c r="H67" i="4" s="1"/>
  <c r="J67" i="4" l="1"/>
</calcChain>
</file>

<file path=xl/sharedStrings.xml><?xml version="1.0" encoding="utf-8"?>
<sst xmlns="http://schemas.openxmlformats.org/spreadsheetml/2006/main" count="5212" uniqueCount="1909">
  <si>
    <t>【第１区】</t>
    <rPh sb="1" eb="2">
      <t>ダイ</t>
    </rPh>
    <rPh sb="3" eb="4">
      <t>ク</t>
    </rPh>
    <phoneticPr fontId="6"/>
  </si>
  <si>
    <t>【チーム順位】</t>
    <rPh sb="4" eb="6">
      <t>ジュンイ</t>
    </rPh>
    <phoneticPr fontId="6"/>
  </si>
  <si>
    <t>【区間順位】</t>
    <rPh sb="1" eb="3">
      <t>クカン</t>
    </rPh>
    <rPh sb="3" eb="5">
      <t>ジュンイ</t>
    </rPh>
    <phoneticPr fontId="6"/>
  </si>
  <si>
    <t>順位</t>
  </si>
  <si>
    <t>No.</t>
  </si>
  <si>
    <t>記録</t>
  </si>
  <si>
    <t>ﾁｰﾑ名</t>
  </si>
  <si>
    <t>氏名(学年)</t>
    <rPh sb="3" eb="5">
      <t>ガクネン</t>
    </rPh>
    <phoneticPr fontId="6"/>
  </si>
  <si>
    <t>区間記録</t>
  </si>
  <si>
    <t>区順</t>
  </si>
  <si>
    <t>ｺﾒﾝﾄ</t>
  </si>
  <si>
    <t>ﾁｰﾑ記録</t>
    <phoneticPr fontId="6"/>
  </si>
  <si>
    <t>ﾁｰﾑ順</t>
    <phoneticPr fontId="6"/>
  </si>
  <si>
    <t xml:space="preserve">PR </t>
    <phoneticPr fontId="6"/>
  </si>
  <si>
    <t xml:space="preserve">GR </t>
    <phoneticPr fontId="6"/>
  </si>
  <si>
    <t>=PR</t>
    <phoneticPr fontId="6"/>
  </si>
  <si>
    <t>=GR</t>
    <phoneticPr fontId="6"/>
  </si>
  <si>
    <t>DNF</t>
    <phoneticPr fontId="6"/>
  </si>
  <si>
    <t xml:space="preserve">NM </t>
    <phoneticPr fontId="6"/>
  </si>
  <si>
    <t>OPN</t>
    <phoneticPr fontId="6"/>
  </si>
  <si>
    <t>DNS</t>
    <phoneticPr fontId="6"/>
  </si>
  <si>
    <t>*T1</t>
    <phoneticPr fontId="6"/>
  </si>
  <si>
    <t>*J1</t>
    <phoneticPr fontId="6"/>
  </si>
  <si>
    <t>*TA</t>
    <phoneticPr fontId="6"/>
  </si>
  <si>
    <t>*TB</t>
    <phoneticPr fontId="6"/>
  </si>
  <si>
    <t>*TC</t>
    <phoneticPr fontId="6"/>
  </si>
  <si>
    <t>*TD</t>
    <phoneticPr fontId="6"/>
  </si>
  <si>
    <t>*TE</t>
    <phoneticPr fontId="6"/>
  </si>
  <si>
    <t>*TF</t>
    <phoneticPr fontId="6"/>
  </si>
  <si>
    <t>*T</t>
    <phoneticPr fontId="6"/>
  </si>
  <si>
    <t>NSR</t>
    <phoneticPr fontId="6"/>
  </si>
  <si>
    <t>=SR</t>
    <phoneticPr fontId="6"/>
  </si>
  <si>
    <t>sum</t>
    <phoneticPr fontId="6"/>
  </si>
  <si>
    <t>第32回全国高等学校女子駅伝競走大会東京都予選会</t>
  </si>
  <si>
    <t>審 判 長：西川路　健児</t>
  </si>
  <si>
    <t>兼　第29回関東高等学校女子駅伝大会予選会</t>
  </si>
  <si>
    <t>記録主任：加藤　義道</t>
  </si>
  <si>
    <t xml:space="preserve">6.0km       </t>
  </si>
  <si>
    <t>区間記録: 19:39 辻村　弘美 (順天)</t>
  </si>
  <si>
    <t>1位</t>
  </si>
  <si>
    <t xml:space="preserve">  2</t>
  </si>
  <si>
    <t>20:34</t>
  </si>
  <si>
    <t>順天</t>
  </si>
  <si>
    <t>小川　陽香</t>
  </si>
  <si>
    <t/>
  </si>
  <si>
    <t>2位</t>
  </si>
  <si>
    <t xml:space="preserve">  1</t>
  </si>
  <si>
    <t>20:37</t>
  </si>
  <si>
    <t>錦城学園</t>
  </si>
  <si>
    <t>塩入　百葉</t>
  </si>
  <si>
    <t>3位</t>
  </si>
  <si>
    <t xml:space="preserve">  3</t>
  </si>
  <si>
    <t>20:45</t>
  </si>
  <si>
    <t>城西</t>
  </si>
  <si>
    <t>鈴木　日菜子</t>
  </si>
  <si>
    <t>4位</t>
  </si>
  <si>
    <t xml:space="preserve">  4</t>
  </si>
  <si>
    <t>20:49</t>
  </si>
  <si>
    <t>東京</t>
  </si>
  <si>
    <t>外間　礼那</t>
  </si>
  <si>
    <t>5位</t>
  </si>
  <si>
    <t xml:space="preserve">  5</t>
  </si>
  <si>
    <t>20:59</t>
  </si>
  <si>
    <t>都上水</t>
  </si>
  <si>
    <t>奥野　琴</t>
  </si>
  <si>
    <t>6位</t>
  </si>
  <si>
    <t xml:space="preserve"> 18</t>
  </si>
  <si>
    <t>21:01</t>
  </si>
  <si>
    <t>都日野台</t>
  </si>
  <si>
    <t>廣尾　七海</t>
  </si>
  <si>
    <t>7位</t>
  </si>
  <si>
    <t xml:space="preserve"> 69</t>
  </si>
  <si>
    <t>21:06</t>
  </si>
  <si>
    <t>東京実</t>
  </si>
  <si>
    <t>竹内　明音</t>
  </si>
  <si>
    <t>8位</t>
  </si>
  <si>
    <t xml:space="preserve">  6</t>
  </si>
  <si>
    <t>21:13</t>
  </si>
  <si>
    <t>駒大高</t>
  </si>
  <si>
    <t>森　まどか</t>
  </si>
  <si>
    <t>9位</t>
  </si>
  <si>
    <t xml:space="preserve"> 12</t>
  </si>
  <si>
    <t>21:21</t>
  </si>
  <si>
    <t>法政</t>
  </si>
  <si>
    <t>岩城　結子</t>
  </si>
  <si>
    <t>10位</t>
  </si>
  <si>
    <t xml:space="preserve"> 10</t>
  </si>
  <si>
    <t>22:05</t>
  </si>
  <si>
    <t>都駒場</t>
  </si>
  <si>
    <t>中尾　千夏</t>
  </si>
  <si>
    <t>11位</t>
  </si>
  <si>
    <t xml:space="preserve">  8</t>
  </si>
  <si>
    <t>22:23</t>
  </si>
  <si>
    <t>都東大和</t>
  </si>
  <si>
    <t>俵　やよい</t>
  </si>
  <si>
    <t>12位</t>
  </si>
  <si>
    <t xml:space="preserve"> 67</t>
  </si>
  <si>
    <t>22:31</t>
  </si>
  <si>
    <t>成蹊</t>
  </si>
  <si>
    <t>小島　果子</t>
  </si>
  <si>
    <t>13位</t>
  </si>
  <si>
    <t xml:space="preserve"> 37</t>
  </si>
  <si>
    <t>22:32</t>
  </si>
  <si>
    <t>中大杉並</t>
  </si>
  <si>
    <t>池田　葵</t>
  </si>
  <si>
    <t>14位</t>
  </si>
  <si>
    <t xml:space="preserve"> 74</t>
  </si>
  <si>
    <t>22:36</t>
  </si>
  <si>
    <t>白梅学園</t>
  </si>
  <si>
    <t>髙山　玲渚</t>
  </si>
  <si>
    <t>15位</t>
  </si>
  <si>
    <t xml:space="preserve"> 73</t>
  </si>
  <si>
    <t>22:40</t>
  </si>
  <si>
    <t>東海大高輪台</t>
  </si>
  <si>
    <t>佐藤　らら</t>
  </si>
  <si>
    <t>16位</t>
  </si>
  <si>
    <t xml:space="preserve"> 11</t>
  </si>
  <si>
    <t>22:41</t>
  </si>
  <si>
    <t>大東一</t>
  </si>
  <si>
    <t>外川　叶奈子</t>
  </si>
  <si>
    <t>17位</t>
  </si>
  <si>
    <t xml:space="preserve"> 14</t>
  </si>
  <si>
    <t>22:42</t>
  </si>
  <si>
    <t>都文京</t>
  </si>
  <si>
    <t>結城　ほのか</t>
  </si>
  <si>
    <t>18位</t>
  </si>
  <si>
    <t xml:space="preserve"> 59</t>
  </si>
  <si>
    <t>22:50</t>
  </si>
  <si>
    <t>都国立</t>
  </si>
  <si>
    <t>風間　日菜子</t>
  </si>
  <si>
    <t>19位</t>
  </si>
  <si>
    <t xml:space="preserve"> 76</t>
  </si>
  <si>
    <t>23:07</t>
  </si>
  <si>
    <t>都石神井</t>
  </si>
  <si>
    <t>野口　未来</t>
  </si>
  <si>
    <t>20位</t>
  </si>
  <si>
    <t xml:space="preserve"> 29</t>
  </si>
  <si>
    <t>23:15</t>
  </si>
  <si>
    <t>都福生</t>
  </si>
  <si>
    <t>太田　椿</t>
  </si>
  <si>
    <t>21位</t>
  </si>
  <si>
    <t xml:space="preserve">  9</t>
  </si>
  <si>
    <t>23:18</t>
  </si>
  <si>
    <t>岩倉</t>
  </si>
  <si>
    <t>古橋　里奈</t>
  </si>
  <si>
    <t>22位</t>
  </si>
  <si>
    <t xml:space="preserve"> 31</t>
  </si>
  <si>
    <t>23:27</t>
  </si>
  <si>
    <t>都昭和</t>
  </si>
  <si>
    <t>長沼　春和</t>
  </si>
  <si>
    <t>23位</t>
  </si>
  <si>
    <t xml:space="preserve"> 17</t>
  </si>
  <si>
    <t>23:32</t>
  </si>
  <si>
    <t>都南多摩中等</t>
  </si>
  <si>
    <t>荻野　優</t>
  </si>
  <si>
    <t>24位</t>
  </si>
  <si>
    <t xml:space="preserve"> 22</t>
  </si>
  <si>
    <t>都高島</t>
  </si>
  <si>
    <t>大木　桃花</t>
  </si>
  <si>
    <t>25位</t>
  </si>
  <si>
    <t xml:space="preserve"> 36</t>
  </si>
  <si>
    <t>23:55</t>
  </si>
  <si>
    <t>東京成徳</t>
  </si>
  <si>
    <t>高山　遥</t>
  </si>
  <si>
    <t>26位</t>
  </si>
  <si>
    <t xml:space="preserve"> 21</t>
  </si>
  <si>
    <t>23:58</t>
  </si>
  <si>
    <t>日大豊山女</t>
  </si>
  <si>
    <t>中村　美海</t>
  </si>
  <si>
    <t>27位</t>
  </si>
  <si>
    <t xml:space="preserve"> 13</t>
  </si>
  <si>
    <t>24:17</t>
  </si>
  <si>
    <t>國學院久我山</t>
  </si>
  <si>
    <t>坂井　伶名</t>
  </si>
  <si>
    <t>28位</t>
  </si>
  <si>
    <t xml:space="preserve"> 16</t>
  </si>
  <si>
    <t>24:24</t>
  </si>
  <si>
    <t>國學院</t>
  </si>
  <si>
    <t>春原　日菜子</t>
  </si>
  <si>
    <t>29位</t>
  </si>
  <si>
    <t xml:space="preserve"> 23</t>
  </si>
  <si>
    <t>24:30</t>
  </si>
  <si>
    <t>都国分寺</t>
  </si>
  <si>
    <t>清田　菜未</t>
  </si>
  <si>
    <t>30位</t>
  </si>
  <si>
    <t xml:space="preserve"> 68</t>
  </si>
  <si>
    <t>24:31</t>
  </si>
  <si>
    <t>日大鶴ヶ丘</t>
  </si>
  <si>
    <t>笹谷　柚遊</t>
  </si>
  <si>
    <t>31位</t>
  </si>
  <si>
    <t xml:space="preserve"> 28</t>
  </si>
  <si>
    <t>24:34</t>
  </si>
  <si>
    <t>錦城</t>
  </si>
  <si>
    <t>深田　すみれ</t>
  </si>
  <si>
    <t>32位</t>
  </si>
  <si>
    <t xml:space="preserve"> 57</t>
  </si>
  <si>
    <t>24:48</t>
  </si>
  <si>
    <t>日大二</t>
  </si>
  <si>
    <t>水谷　彩葉</t>
  </si>
  <si>
    <t>33位</t>
  </si>
  <si>
    <t xml:space="preserve"> 19</t>
  </si>
  <si>
    <t>25:09</t>
  </si>
  <si>
    <t>日体大桜華</t>
  </si>
  <si>
    <t>関根　夏鈴</t>
  </si>
  <si>
    <t>34位</t>
  </si>
  <si>
    <t xml:space="preserve"> 75</t>
  </si>
  <si>
    <t>25:18</t>
  </si>
  <si>
    <t>東農大一</t>
  </si>
  <si>
    <t>南里　彩瑛</t>
  </si>
  <si>
    <t>35位</t>
  </si>
  <si>
    <t xml:space="preserve"> 66</t>
  </si>
  <si>
    <t>25:22</t>
  </si>
  <si>
    <t>都武蔵</t>
  </si>
  <si>
    <t>田中　友公</t>
  </si>
  <si>
    <t>36位</t>
  </si>
  <si>
    <t xml:space="preserve"> 32</t>
  </si>
  <si>
    <t>25:24</t>
  </si>
  <si>
    <t>都小岩</t>
  </si>
  <si>
    <t>下原　渚</t>
  </si>
  <si>
    <t>37位</t>
  </si>
  <si>
    <t xml:space="preserve"> 71</t>
  </si>
  <si>
    <t>25:32</t>
  </si>
  <si>
    <t>都小松川</t>
  </si>
  <si>
    <t>町田　七風</t>
  </si>
  <si>
    <t>38位</t>
  </si>
  <si>
    <t xml:space="preserve"> 64</t>
  </si>
  <si>
    <t>25:36</t>
  </si>
  <si>
    <t>都町田</t>
  </si>
  <si>
    <t>渡辺　七美</t>
  </si>
  <si>
    <t>39位</t>
  </si>
  <si>
    <t xml:space="preserve"> 77</t>
  </si>
  <si>
    <t>25:50</t>
  </si>
  <si>
    <t>都小山台</t>
  </si>
  <si>
    <t>澤野　しえな</t>
  </si>
  <si>
    <t>40位</t>
  </si>
  <si>
    <t xml:space="preserve"> 26</t>
  </si>
  <si>
    <t>26:06</t>
  </si>
  <si>
    <t>都立川</t>
  </si>
  <si>
    <t>比留間　詩桜</t>
  </si>
  <si>
    <t>41位</t>
  </si>
  <si>
    <t xml:space="preserve"> 51</t>
  </si>
  <si>
    <t>26:21</t>
  </si>
  <si>
    <t>都豊多摩</t>
  </si>
  <si>
    <t>池田　智子</t>
  </si>
  <si>
    <t>42位</t>
  </si>
  <si>
    <t xml:space="preserve"> 60</t>
  </si>
  <si>
    <t>26:23</t>
  </si>
  <si>
    <t>都富士</t>
  </si>
  <si>
    <t>廣瀨　夏希</t>
  </si>
  <si>
    <t>43位</t>
  </si>
  <si>
    <t xml:space="preserve"> 33</t>
  </si>
  <si>
    <t>26:47</t>
  </si>
  <si>
    <t>都東大和南</t>
  </si>
  <si>
    <t>河野　紗也加</t>
  </si>
  <si>
    <t>44位</t>
  </si>
  <si>
    <t xml:space="preserve"> 56</t>
  </si>
  <si>
    <t>26:48</t>
  </si>
  <si>
    <t>筑波大附</t>
  </si>
  <si>
    <t>八木　友子</t>
  </si>
  <si>
    <t>45位</t>
  </si>
  <si>
    <t xml:space="preserve"> 40</t>
  </si>
  <si>
    <t>都武蔵野北</t>
  </si>
  <si>
    <t>濱野　紗耶</t>
  </si>
  <si>
    <t>46位</t>
  </si>
  <si>
    <t xml:space="preserve"> 55</t>
  </si>
  <si>
    <t>27:18</t>
  </si>
  <si>
    <t>都西</t>
  </si>
  <si>
    <t>星野　菫</t>
  </si>
  <si>
    <t>47位</t>
  </si>
  <si>
    <t xml:space="preserve"> 63</t>
  </si>
  <si>
    <t>27:33</t>
  </si>
  <si>
    <t>都日比谷</t>
  </si>
  <si>
    <t>亀﨑　絢</t>
  </si>
  <si>
    <t>48位</t>
  </si>
  <si>
    <t xml:space="preserve"> 58</t>
  </si>
  <si>
    <t>27:34</t>
  </si>
  <si>
    <t>都新宿</t>
  </si>
  <si>
    <t>佐藤　文香</t>
  </si>
  <si>
    <t>49位</t>
  </si>
  <si>
    <t xml:space="preserve"> 53</t>
  </si>
  <si>
    <t>27:36</t>
  </si>
  <si>
    <t>学習院女</t>
  </si>
  <si>
    <t>三橋　琴音</t>
  </si>
  <si>
    <t>50位</t>
  </si>
  <si>
    <t xml:space="preserve"> 52</t>
  </si>
  <si>
    <t>東海大菅生</t>
  </si>
  <si>
    <t>髙橋　結衣</t>
  </si>
  <si>
    <t>51位</t>
  </si>
  <si>
    <t xml:space="preserve"> 38</t>
  </si>
  <si>
    <t>28:14</t>
  </si>
  <si>
    <t>中大附</t>
  </si>
  <si>
    <t>保泉　まどか</t>
  </si>
  <si>
    <t>52位</t>
  </si>
  <si>
    <t xml:space="preserve"> 62</t>
  </si>
  <si>
    <t>28:30</t>
  </si>
  <si>
    <t>都武蔵丘</t>
  </si>
  <si>
    <t>村尾　かなう</t>
  </si>
  <si>
    <t>53位</t>
  </si>
  <si>
    <t xml:space="preserve"> 61</t>
  </si>
  <si>
    <t>29:30</t>
  </si>
  <si>
    <t>都小金井北</t>
  </si>
  <si>
    <t>堀江　鈴</t>
  </si>
  <si>
    <t>DNF</t>
  </si>
  <si>
    <t xml:space="preserve"> 20</t>
  </si>
  <si>
    <t>都つばさ総合</t>
  </si>
  <si>
    <t>宮澤　春</t>
  </si>
  <si>
    <t>DNS</t>
  </si>
  <si>
    <t xml:space="preserve"> 54</t>
  </si>
  <si>
    <t>都雪谷</t>
  </si>
  <si>
    <t xml:space="preserve"> 65</t>
  </si>
  <si>
    <t>晃華</t>
  </si>
  <si>
    <t xml:space="preserve"> 70</t>
  </si>
  <si>
    <t>実践学園</t>
  </si>
  <si>
    <t xml:space="preserve"> 72</t>
  </si>
  <si>
    <t>都芦花</t>
  </si>
  <si>
    <t>【凡例】</t>
  </si>
  <si>
    <t xml:space="preserve"> DNF:途中棄権 DNS:欠場</t>
  </si>
  <si>
    <t>【第２区】</t>
    <rPh sb="1" eb="2">
      <t>ダイ</t>
    </rPh>
    <rPh sb="3" eb="4">
      <t>ク</t>
    </rPh>
    <phoneticPr fontId="6"/>
  </si>
  <si>
    <t xml:space="preserve">DQ </t>
    <phoneticPr fontId="6"/>
  </si>
  <si>
    <t xml:space="preserve">4.0975km    </t>
  </si>
  <si>
    <t>区間記録: 13:25 本平　知子 (順天)</t>
  </si>
  <si>
    <t>34:11</t>
  </si>
  <si>
    <t>菅原　ひまわり</t>
  </si>
  <si>
    <t>13:34</t>
  </si>
  <si>
    <t>34:19</t>
  </si>
  <si>
    <t>須藤　花菜</t>
  </si>
  <si>
    <t>13:45</t>
  </si>
  <si>
    <t>34:39</t>
  </si>
  <si>
    <t>木島　あすか</t>
  </si>
  <si>
    <t>13:50</t>
  </si>
  <si>
    <t>34:53</t>
  </si>
  <si>
    <t>萩原　結</t>
  </si>
  <si>
    <t>14:08</t>
  </si>
  <si>
    <t>14:07</t>
  </si>
  <si>
    <t>渋谷　菜絵</t>
  </si>
  <si>
    <t>35:20</t>
  </si>
  <si>
    <t>35:45</t>
  </si>
  <si>
    <t>二之方　恋</t>
  </si>
  <si>
    <t>14:46</t>
  </si>
  <si>
    <t>36:05</t>
  </si>
  <si>
    <t>磯野　友希</t>
  </si>
  <si>
    <t>14:59</t>
  </si>
  <si>
    <t>36:19</t>
  </si>
  <si>
    <t>鬼童　春花</t>
  </si>
  <si>
    <t>15:18</t>
  </si>
  <si>
    <t>37:57</t>
  </si>
  <si>
    <t>奥脇　彩花</t>
  </si>
  <si>
    <t>15:21</t>
  </si>
  <si>
    <t>37:59</t>
  </si>
  <si>
    <t>梅澤　日向子</t>
  </si>
  <si>
    <t>16:38</t>
  </si>
  <si>
    <t>15:28</t>
  </si>
  <si>
    <t>宮城　葵衣</t>
  </si>
  <si>
    <t>38:09</t>
  </si>
  <si>
    <t>緑川　莉亜</t>
  </si>
  <si>
    <t>15:46</t>
  </si>
  <si>
    <t>15:59</t>
  </si>
  <si>
    <t>伊久間　七海</t>
  </si>
  <si>
    <t>38:41</t>
  </si>
  <si>
    <t>16:00</t>
  </si>
  <si>
    <t>降矢　知海</t>
  </si>
  <si>
    <t>39:15</t>
  </si>
  <si>
    <t>38:50</t>
  </si>
  <si>
    <t>西河　優</t>
  </si>
  <si>
    <t>16:19</t>
  </si>
  <si>
    <t>16:12</t>
  </si>
  <si>
    <t>志野　友海奈</t>
  </si>
  <si>
    <t>39:30</t>
  </si>
  <si>
    <t>38:51</t>
  </si>
  <si>
    <t>川野　史香</t>
  </si>
  <si>
    <t>16:46</t>
  </si>
  <si>
    <t>16:21</t>
  </si>
  <si>
    <t>虻川　瑞希</t>
  </si>
  <si>
    <t>41:09</t>
  </si>
  <si>
    <t>39:27</t>
  </si>
  <si>
    <t>鈴木　優空</t>
  </si>
  <si>
    <t>16:47</t>
  </si>
  <si>
    <t>16:29</t>
  </si>
  <si>
    <t>山本　菜瑚美</t>
  </si>
  <si>
    <t>40:24</t>
  </si>
  <si>
    <t>39:29</t>
  </si>
  <si>
    <t>小島　悠愛</t>
  </si>
  <si>
    <t>16:57</t>
  </si>
  <si>
    <t>16:30</t>
  </si>
  <si>
    <t>曾我部　栞菜</t>
  </si>
  <si>
    <t>40:02</t>
  </si>
  <si>
    <t>16:39</t>
  </si>
  <si>
    <t>茂木　ひなた</t>
  </si>
  <si>
    <t>40:37</t>
  </si>
  <si>
    <t>40:18</t>
  </si>
  <si>
    <t>田中　希</t>
  </si>
  <si>
    <t>16:51</t>
  </si>
  <si>
    <t>16:41</t>
  </si>
  <si>
    <t>水上　桜子</t>
  </si>
  <si>
    <t>40:58</t>
  </si>
  <si>
    <t>40:31</t>
  </si>
  <si>
    <t>羽村　亜海</t>
  </si>
  <si>
    <t>17:41</t>
  </si>
  <si>
    <t>40:34</t>
  </si>
  <si>
    <t>野口　ふみ</t>
  </si>
  <si>
    <t>17:02</t>
  </si>
  <si>
    <t>16:52</t>
  </si>
  <si>
    <t>佐藤　允希</t>
  </si>
  <si>
    <t>41:34</t>
  </si>
  <si>
    <t>酒井　果歩</t>
  </si>
  <si>
    <t>17:04</t>
  </si>
  <si>
    <t>41:38</t>
  </si>
  <si>
    <t>丸物　遥</t>
  </si>
  <si>
    <t>17:14</t>
  </si>
  <si>
    <t>17:08</t>
  </si>
  <si>
    <t>山崎　結萌</t>
  </si>
  <si>
    <t>41:39</t>
  </si>
  <si>
    <t>41:55</t>
  </si>
  <si>
    <t>村本　愛羽</t>
  </si>
  <si>
    <t>18:48</t>
  </si>
  <si>
    <t>17:23</t>
  </si>
  <si>
    <t>小林　優真</t>
  </si>
  <si>
    <t>45:37</t>
  </si>
  <si>
    <t>42:02</t>
  </si>
  <si>
    <t>松井　美咲</t>
  </si>
  <si>
    <t>17:28</t>
  </si>
  <si>
    <t>43:21</t>
  </si>
  <si>
    <t>小林　陽香</t>
  </si>
  <si>
    <t>17:31</t>
  </si>
  <si>
    <t>木場　凛子</t>
  </si>
  <si>
    <t>43:54</t>
  </si>
  <si>
    <t>43:40</t>
  </si>
  <si>
    <t>木村　かんな</t>
  </si>
  <si>
    <t>18:31</t>
  </si>
  <si>
    <t>17:35</t>
  </si>
  <si>
    <t>川口　真莉子</t>
  </si>
  <si>
    <t>44:53</t>
  </si>
  <si>
    <t>43:56</t>
  </si>
  <si>
    <t>布施　舞華</t>
  </si>
  <si>
    <t>18:32</t>
  </si>
  <si>
    <t>44:09</t>
  </si>
  <si>
    <t>比嘉　結</t>
  </si>
  <si>
    <t>18:47</t>
  </si>
  <si>
    <t>17:59</t>
  </si>
  <si>
    <t>井上　喜久海</t>
  </si>
  <si>
    <t>44:20</t>
  </si>
  <si>
    <t>18:15</t>
  </si>
  <si>
    <t>石田　怜子</t>
  </si>
  <si>
    <t>44:21</t>
  </si>
  <si>
    <t>18:19</t>
  </si>
  <si>
    <t>秋元　ゆう加</t>
  </si>
  <si>
    <t>45:07</t>
  </si>
  <si>
    <t>45:13</t>
  </si>
  <si>
    <t>古畑　萌奈美</t>
  </si>
  <si>
    <t>19:55</t>
  </si>
  <si>
    <t>18:41</t>
  </si>
  <si>
    <t>林　若菜</t>
  </si>
  <si>
    <t>46:14</t>
  </si>
  <si>
    <t>45:30</t>
  </si>
  <si>
    <t>杉田　迪夏</t>
  </si>
  <si>
    <t>18:43</t>
  </si>
  <si>
    <t>45:51</t>
  </si>
  <si>
    <t>飯塚　りり</t>
  </si>
  <si>
    <t>19:03</t>
  </si>
  <si>
    <t>46:09</t>
  </si>
  <si>
    <t>御嶽　佳央</t>
  </si>
  <si>
    <t>20:33</t>
  </si>
  <si>
    <t>18:55</t>
  </si>
  <si>
    <t>山成　春佳</t>
  </si>
  <si>
    <t>46:31</t>
  </si>
  <si>
    <t>19:16</t>
  </si>
  <si>
    <t>小松　來未</t>
  </si>
  <si>
    <t>46:52</t>
  </si>
  <si>
    <t>46:37</t>
  </si>
  <si>
    <t>野上　明日香</t>
  </si>
  <si>
    <t>21:05</t>
  </si>
  <si>
    <t>19:17</t>
  </si>
  <si>
    <t>大村　知波</t>
  </si>
  <si>
    <t>48:47</t>
  </si>
  <si>
    <t>19:52</t>
  </si>
  <si>
    <t>閑田　佑子</t>
  </si>
  <si>
    <t>47:26</t>
  </si>
  <si>
    <t>50:43</t>
  </si>
  <si>
    <t>市野　恵菜</t>
  </si>
  <si>
    <t>22:13</t>
  </si>
  <si>
    <t>54位</t>
  </si>
  <si>
    <t>【第３区】</t>
    <rPh sb="1" eb="2">
      <t>ダイ</t>
    </rPh>
    <rPh sb="3" eb="4">
      <t>ク</t>
    </rPh>
    <phoneticPr fontId="6"/>
  </si>
  <si>
    <t>【第４区】</t>
    <rPh sb="1" eb="2">
      <t>ダイ</t>
    </rPh>
    <rPh sb="3" eb="4">
      <t>ク</t>
    </rPh>
    <phoneticPr fontId="6"/>
  </si>
  <si>
    <t xml:space="preserve">3.0km       </t>
  </si>
  <si>
    <t>区間記録: 09:46 足立　涼美 (順天)</t>
  </si>
  <si>
    <t>54:21</t>
  </si>
  <si>
    <t>九津見　美花</t>
  </si>
  <si>
    <t>10:15</t>
  </si>
  <si>
    <t>10:04</t>
  </si>
  <si>
    <t>菅野　奈美</t>
  </si>
  <si>
    <t>54:27</t>
  </si>
  <si>
    <t>55:17</t>
  </si>
  <si>
    <t>河野　花</t>
  </si>
  <si>
    <t>10:27</t>
  </si>
  <si>
    <t>55:48</t>
  </si>
  <si>
    <t>有本　楓羽</t>
  </si>
  <si>
    <t>10:34</t>
  </si>
  <si>
    <t>56:35</t>
  </si>
  <si>
    <t>稲垣　木々音</t>
  </si>
  <si>
    <t>10:50</t>
  </si>
  <si>
    <t>57:32</t>
  </si>
  <si>
    <t>成田　美奈</t>
  </si>
  <si>
    <t>11:06</t>
  </si>
  <si>
    <t>1:00:42</t>
  </si>
  <si>
    <t>古田　彩季</t>
  </si>
  <si>
    <t>11:27</t>
  </si>
  <si>
    <t>1:00:47</t>
  </si>
  <si>
    <t>山口　咲南</t>
  </si>
  <si>
    <t>12:26</t>
  </si>
  <si>
    <t>京岡　優里</t>
  </si>
  <si>
    <t>1:01:53</t>
  </si>
  <si>
    <t>1:01:46</t>
  </si>
  <si>
    <t>川崎　真紀</t>
  </si>
  <si>
    <t>13:11</t>
  </si>
  <si>
    <t>11:36</t>
  </si>
  <si>
    <t>松田　朋恵</t>
  </si>
  <si>
    <t>1:02:20</t>
  </si>
  <si>
    <t>11:58</t>
  </si>
  <si>
    <t>福代　朱理</t>
  </si>
  <si>
    <t>1:04:38</t>
  </si>
  <si>
    <t>1:01:55</t>
  </si>
  <si>
    <t>仲野　望来</t>
  </si>
  <si>
    <t>12:01</t>
  </si>
  <si>
    <t>1:02:07</t>
  </si>
  <si>
    <t>上田　怜果</t>
  </si>
  <si>
    <t>12:06</t>
  </si>
  <si>
    <t>12:07</t>
  </si>
  <si>
    <t>岩間　妃陽里</t>
  </si>
  <si>
    <t>1:08:00</t>
  </si>
  <si>
    <t>1:02:37</t>
  </si>
  <si>
    <t>堤　香織</t>
  </si>
  <si>
    <t>12:19</t>
  </si>
  <si>
    <t>1:03:19</t>
  </si>
  <si>
    <t>小出　千尋</t>
  </si>
  <si>
    <t>12:24</t>
  </si>
  <si>
    <t>12:20</t>
  </si>
  <si>
    <t>野本　愛乃</t>
  </si>
  <si>
    <t>1:04:15</t>
  </si>
  <si>
    <t>1:05:08</t>
  </si>
  <si>
    <t>小峰　佑奈</t>
  </si>
  <si>
    <t>13:01</t>
  </si>
  <si>
    <t>12:34</t>
  </si>
  <si>
    <t>新島　明日香</t>
  </si>
  <si>
    <t>1:11:23</t>
  </si>
  <si>
    <t>1:05:22</t>
  </si>
  <si>
    <t>佐伯　春果</t>
  </si>
  <si>
    <t>12:38</t>
  </si>
  <si>
    <t>1:05:35</t>
  </si>
  <si>
    <t>東　亜矢</t>
  </si>
  <si>
    <t>13:32</t>
  </si>
  <si>
    <t>杉山　若葉</t>
  </si>
  <si>
    <t>1:11:34</t>
  </si>
  <si>
    <t>1:05:42</t>
  </si>
  <si>
    <t>南　葉菜</t>
  </si>
  <si>
    <t>12:44</t>
  </si>
  <si>
    <t>1:06:40</t>
  </si>
  <si>
    <t>沢田　あかね</t>
  </si>
  <si>
    <t>13:27</t>
  </si>
  <si>
    <t>12:51</t>
  </si>
  <si>
    <t>田村　楽</t>
  </si>
  <si>
    <t>1:09:44</t>
  </si>
  <si>
    <t>1:06:51</t>
  </si>
  <si>
    <t>鈴木　咲空</t>
  </si>
  <si>
    <t>13:44</t>
  </si>
  <si>
    <t>13:00</t>
  </si>
  <si>
    <t>成澤　南波</t>
  </si>
  <si>
    <t>1:10:22</t>
  </si>
  <si>
    <t>1:07:32</t>
  </si>
  <si>
    <t>多田野　真友</t>
  </si>
  <si>
    <t>13:15</t>
  </si>
  <si>
    <t>1:07:41</t>
  </si>
  <si>
    <t>渡辺　萌衣</t>
  </si>
  <si>
    <t>15:10</t>
  </si>
  <si>
    <t>13:05</t>
  </si>
  <si>
    <t>田中　希実</t>
  </si>
  <si>
    <t>1:08:07</t>
  </si>
  <si>
    <t>1:07:42</t>
  </si>
  <si>
    <t>山下　真生</t>
  </si>
  <si>
    <t>13:41</t>
  </si>
  <si>
    <t>1:07:54</t>
  </si>
  <si>
    <t>栁沢　優衣</t>
  </si>
  <si>
    <t>14:16</t>
  </si>
  <si>
    <t>13:13</t>
  </si>
  <si>
    <t>北島　優紀</t>
  </si>
  <si>
    <t>1:14:14</t>
  </si>
  <si>
    <t>1:07:59</t>
  </si>
  <si>
    <t>浅川　愛花</t>
  </si>
  <si>
    <t>14:04</t>
  </si>
  <si>
    <t>13:18</t>
  </si>
  <si>
    <t>小橋　優佳</t>
  </si>
  <si>
    <t>1:11:38</t>
  </si>
  <si>
    <t>13:22</t>
  </si>
  <si>
    <t>岡田　未夢</t>
  </si>
  <si>
    <t>1:12:15</t>
  </si>
  <si>
    <t>1:08:19</t>
  </si>
  <si>
    <t>岸本　瑞季</t>
  </si>
  <si>
    <t>14:23</t>
  </si>
  <si>
    <t>13:26</t>
  </si>
  <si>
    <t>髙橋　祐菜</t>
  </si>
  <si>
    <t>1:09:03</t>
  </si>
  <si>
    <t>1:09:21</t>
  </si>
  <si>
    <t>高橋　花歩</t>
  </si>
  <si>
    <t>13:48</t>
  </si>
  <si>
    <t>13:28</t>
  </si>
  <si>
    <t>河隝　ありさ</t>
  </si>
  <si>
    <t>1:14:22</t>
  </si>
  <si>
    <t>1:09:36</t>
  </si>
  <si>
    <t>井川　明音</t>
  </si>
  <si>
    <t>13:58</t>
  </si>
  <si>
    <t>13:31</t>
  </si>
  <si>
    <t>関和　小菊</t>
  </si>
  <si>
    <t>1:13:52</t>
  </si>
  <si>
    <t>13:49</t>
  </si>
  <si>
    <t>権田　和泉</t>
  </si>
  <si>
    <t>1:12:29</t>
  </si>
  <si>
    <t>1:12:02</t>
  </si>
  <si>
    <t>鈴木　彩珠</t>
  </si>
  <si>
    <t>13:54</t>
  </si>
  <si>
    <t>14:02</t>
  </si>
  <si>
    <t>小野　文緒</t>
  </si>
  <si>
    <t>1:13:48</t>
  </si>
  <si>
    <t>1:13:02</t>
  </si>
  <si>
    <t>山本　ショディペエスタ</t>
  </si>
  <si>
    <t>14:34</t>
  </si>
  <si>
    <t>14:05</t>
  </si>
  <si>
    <t>加藤　美奈</t>
  </si>
  <si>
    <t>1:14:29</t>
  </si>
  <si>
    <t>1:14:04</t>
  </si>
  <si>
    <t>大山　果桜</t>
  </si>
  <si>
    <t>14:36</t>
  </si>
  <si>
    <t>秋場　水玖</t>
  </si>
  <si>
    <t>1:20:19</t>
  </si>
  <si>
    <t>1:16:28</t>
  </si>
  <si>
    <t>中鉢　楓</t>
  </si>
  <si>
    <t>15:47</t>
  </si>
  <si>
    <t>15:00</t>
  </si>
  <si>
    <t>八幡　里奈</t>
  </si>
  <si>
    <t>1:20:42</t>
  </si>
  <si>
    <t>1:19:07</t>
  </si>
  <si>
    <t>田村　咲楽</t>
  </si>
  <si>
    <t>15:56</t>
  </si>
  <si>
    <t>中山　萩香</t>
  </si>
  <si>
    <t>【第５区】</t>
    <rPh sb="1" eb="2">
      <t>ダイ</t>
    </rPh>
    <rPh sb="3" eb="4">
      <t>ク</t>
    </rPh>
    <phoneticPr fontId="6"/>
  </si>
  <si>
    <t xml:space="preserve">5.0km       </t>
  </si>
  <si>
    <t>区間記録: 16:20 舘盛　美音 (八王子)</t>
  </si>
  <si>
    <t>1:10:53</t>
  </si>
  <si>
    <t>三輪　南菜子</t>
  </si>
  <si>
    <t>16:32</t>
  </si>
  <si>
    <t>1:11:37</t>
  </si>
  <si>
    <t>林　凜華</t>
  </si>
  <si>
    <t>17:10</t>
  </si>
  <si>
    <t>17:01</t>
  </si>
  <si>
    <t>水沼　千紗</t>
  </si>
  <si>
    <t>1:12:18</t>
  </si>
  <si>
    <t>1:13:29</t>
  </si>
  <si>
    <t>有本　爽羽</t>
  </si>
  <si>
    <t>1:14:50</t>
  </si>
  <si>
    <t>北澤　彩香</t>
  </si>
  <si>
    <t>1:15:53</t>
  </si>
  <si>
    <t>相澤　凪咲</t>
  </si>
  <si>
    <t>18:21</t>
  </si>
  <si>
    <t>18:17</t>
  </si>
  <si>
    <t>森　彩夏</t>
  </si>
  <si>
    <t>1:20:03</t>
  </si>
  <si>
    <t>1:19:26</t>
  </si>
  <si>
    <t>平井　日菜</t>
  </si>
  <si>
    <t>18:44</t>
  </si>
  <si>
    <t>18:25</t>
  </si>
  <si>
    <t>勝　くるみ</t>
  </si>
  <si>
    <t>1:20:18</t>
  </si>
  <si>
    <t>1:21:03</t>
  </si>
  <si>
    <t>石川　瑠唯</t>
  </si>
  <si>
    <t>20:16</t>
  </si>
  <si>
    <t>19:22</t>
  </si>
  <si>
    <t>佐藤　愛果</t>
  </si>
  <si>
    <t>1:22:41</t>
  </si>
  <si>
    <t>1:21:46</t>
  </si>
  <si>
    <t>加藤　結生</t>
  </si>
  <si>
    <t>19:26</t>
  </si>
  <si>
    <t>1:21:55</t>
  </si>
  <si>
    <t>小池　由夏</t>
  </si>
  <si>
    <t>20:00</t>
  </si>
  <si>
    <t>19:40</t>
  </si>
  <si>
    <t>杉山　咲樹</t>
  </si>
  <si>
    <t>1:23:55</t>
  </si>
  <si>
    <t>1:22:12</t>
  </si>
  <si>
    <t>松下　寧音</t>
  </si>
  <si>
    <t>20:05</t>
  </si>
  <si>
    <t>19:54</t>
  </si>
  <si>
    <t>西畑　桃花</t>
  </si>
  <si>
    <t>1:22:31</t>
  </si>
  <si>
    <t>小倉　優凜</t>
  </si>
  <si>
    <t>1:28:58</t>
  </si>
  <si>
    <t>1:24:53</t>
  </si>
  <si>
    <t>石ケ森　美波</t>
  </si>
  <si>
    <t>20:15</t>
  </si>
  <si>
    <t>20:09</t>
  </si>
  <si>
    <t>松本　明香里</t>
  </si>
  <si>
    <t>1:25:31</t>
  </si>
  <si>
    <t>1:26:09</t>
  </si>
  <si>
    <t>飯野　夏未</t>
  </si>
  <si>
    <t>天野　葉月</t>
  </si>
  <si>
    <t>1:27:06</t>
  </si>
  <si>
    <t>1:27:14</t>
  </si>
  <si>
    <t>信田　清香</t>
  </si>
  <si>
    <t>20:25</t>
  </si>
  <si>
    <t>田中　秋奈</t>
  </si>
  <si>
    <t>1:27:25</t>
  </si>
  <si>
    <t>大冨　彩夏</t>
  </si>
  <si>
    <t>21:50</t>
  </si>
  <si>
    <t>1:27:29</t>
  </si>
  <si>
    <t>荒井　彩加</t>
  </si>
  <si>
    <t>21:47</t>
  </si>
  <si>
    <t>20:54</t>
  </si>
  <si>
    <t>神保　涼花</t>
  </si>
  <si>
    <t>1:28:53</t>
  </si>
  <si>
    <t>1:28:41</t>
  </si>
  <si>
    <t>髙橋　華見</t>
  </si>
  <si>
    <t>21:00</t>
  </si>
  <si>
    <t>20:55</t>
  </si>
  <si>
    <t>長谷川　穂香</t>
  </si>
  <si>
    <t>1:31:17</t>
  </si>
  <si>
    <t>20:58</t>
  </si>
  <si>
    <t>草岡　祐希</t>
  </si>
  <si>
    <t>1:30:34</t>
  </si>
  <si>
    <t>吉松　葉月</t>
  </si>
  <si>
    <t>1:29:18</t>
  </si>
  <si>
    <t>1:28:59</t>
  </si>
  <si>
    <t>輿石　菜緒</t>
  </si>
  <si>
    <t>1:29:21</t>
  </si>
  <si>
    <t>髙木　千裕</t>
  </si>
  <si>
    <t>21:49</t>
  </si>
  <si>
    <t>篠田　真優子</t>
  </si>
  <si>
    <t>1:34:03</t>
  </si>
  <si>
    <t>1:29:28</t>
  </si>
  <si>
    <t>松本　かれん</t>
  </si>
  <si>
    <t>1:30:00</t>
  </si>
  <si>
    <t>鈴木　柚葉</t>
  </si>
  <si>
    <t>22:00</t>
  </si>
  <si>
    <t>有野　美梨</t>
  </si>
  <si>
    <t>1:33:21</t>
  </si>
  <si>
    <t>笹本　羽奈</t>
  </si>
  <si>
    <t>1:30:50</t>
  </si>
  <si>
    <t>1:30:44</t>
  </si>
  <si>
    <t>松本　奏</t>
  </si>
  <si>
    <t>21:23</t>
  </si>
  <si>
    <t>1:31:57</t>
  </si>
  <si>
    <t>力丸　想実</t>
  </si>
  <si>
    <t>24:15</t>
  </si>
  <si>
    <t>1:33:29</t>
  </si>
  <si>
    <t>安藤　穂乃花</t>
  </si>
  <si>
    <t>21:55</t>
  </si>
  <si>
    <t>1:33:34</t>
  </si>
  <si>
    <t>増田　千恵</t>
  </si>
  <si>
    <t>21:56</t>
  </si>
  <si>
    <t>21:58</t>
  </si>
  <si>
    <t>室伏　遥</t>
  </si>
  <si>
    <t>1:35:50</t>
  </si>
  <si>
    <t>1:34:04</t>
  </si>
  <si>
    <t>高山　佳那美</t>
  </si>
  <si>
    <t>22:02</t>
  </si>
  <si>
    <t>1:34:58</t>
  </si>
  <si>
    <t>野中　麻衣</t>
  </si>
  <si>
    <t>23:35</t>
  </si>
  <si>
    <t>1:35:15</t>
  </si>
  <si>
    <t>吉尾　涼夏</t>
  </si>
  <si>
    <t>22:46</t>
  </si>
  <si>
    <t>鞍﨑　愛里</t>
  </si>
  <si>
    <t>1:36:20</t>
  </si>
  <si>
    <t>22:59</t>
  </si>
  <si>
    <t>小林　叶芽</t>
  </si>
  <si>
    <t>1:37:03</t>
  </si>
  <si>
    <t>23:01</t>
  </si>
  <si>
    <t>友野　晴日</t>
  </si>
  <si>
    <t>1:43:20</t>
  </si>
  <si>
    <t>1:37:31</t>
  </si>
  <si>
    <t>東郷　明里</t>
  </si>
  <si>
    <t>23:17</t>
  </si>
  <si>
    <t>1:38:35</t>
  </si>
  <si>
    <t>本門　珠海</t>
  </si>
  <si>
    <t>24:06</t>
  </si>
  <si>
    <t>1:39:03</t>
  </si>
  <si>
    <t>三井　真理子</t>
  </si>
  <si>
    <t>24:41</t>
  </si>
  <si>
    <t>1:40:49</t>
  </si>
  <si>
    <t>番場　美琴</t>
  </si>
  <si>
    <t>24:21</t>
  </si>
  <si>
    <t>1:44:44</t>
  </si>
  <si>
    <t>大竹　凛</t>
  </si>
  <si>
    <t>25:37</t>
  </si>
  <si>
    <t>1:47:37</t>
  </si>
  <si>
    <t>山田　真子</t>
  </si>
  <si>
    <t>26:55</t>
  </si>
  <si>
    <t>第71回全国高等学校男子駅伝競走大会東京都予選会</t>
  </si>
  <si>
    <t>主　催:(公財)東京陸上競技協会・東京都高等学校体育連盟・東京都教育委員会</t>
  </si>
  <si>
    <t>場　所：荒川緊急用河川敷道路（荒川戸田橋陸上競技場前スタート）</t>
  </si>
  <si>
    <t>主　管：東京都高体連陸上競技専門部</t>
  </si>
  <si>
    <t>日付:2020-11-3 最終コール:0:00 競技開始:10:00</t>
  </si>
  <si>
    <t>東京都高校記録(PR)　1:09:36　錦城学園　　　　　　　H30.11.18(熊谷)</t>
  </si>
  <si>
    <t>大　会　記　録(GR)　1:10:04　順天　　　　　　　　　H30.11. 3（荒川河川敷）</t>
  </si>
  <si>
    <t>総合成績リスト</t>
  </si>
  <si>
    <t>タイム</t>
  </si>
  <si>
    <t>ﾅﾝﾊﾞｰ</t>
  </si>
  <si>
    <t>チーム</t>
  </si>
  <si>
    <t>1区</t>
  </si>
  <si>
    <t>2区</t>
  </si>
  <si>
    <t>3区</t>
  </si>
  <si>
    <t>4区</t>
  </si>
  <si>
    <t>5区</t>
  </si>
  <si>
    <t>6.0km</t>
  </si>
  <si>
    <t>4.0975km</t>
  </si>
  <si>
    <t>3.0km</t>
  </si>
  <si>
    <t>5.0km</t>
  </si>
  <si>
    <t>1</t>
  </si>
  <si>
    <t>塩入　百葉(2)</t>
  </si>
  <si>
    <t>菅原　ひまわり(1)</t>
  </si>
  <si>
    <t>島貫　恵梨子(3)</t>
  </si>
  <si>
    <t>九津見　美花(2)</t>
  </si>
  <si>
    <t>三輪　南菜子(3)</t>
  </si>
  <si>
    <t>ｼｵｲﾘ ﾓﾓﾊ</t>
  </si>
  <si>
    <t>ｽｶﾞﾜﾗ ﾋﾏﾜﾘ</t>
  </si>
  <si>
    <t>ｼﾏﾇｷ ｴﾘｺ</t>
  </si>
  <si>
    <t>ｸﾂﾐ ﾐｶ</t>
  </si>
  <si>
    <t>ﾐﾜ ﾅﾅｺ</t>
  </si>
  <si>
    <t>(2) 20:37</t>
  </si>
  <si>
    <t>(1) 34:11</t>
  </si>
  <si>
    <t>(1) 44:06</t>
  </si>
  <si>
    <t>(1) 54:21</t>
  </si>
  <si>
    <t>(1) 1:10:53</t>
  </si>
  <si>
    <t>(1) 13:34</t>
  </si>
  <si>
    <t>(1) 9:55</t>
  </si>
  <si>
    <t>(2) 10:15</t>
  </si>
  <si>
    <t>(1) 16:32</t>
  </si>
  <si>
    <t>2</t>
  </si>
  <si>
    <t>小川　陽香(1)</t>
  </si>
  <si>
    <t>須藤　花菜(2)</t>
  </si>
  <si>
    <t>今泉　日向花(1)</t>
  </si>
  <si>
    <t>菅野　奈美(1)</t>
  </si>
  <si>
    <t>林　凜華(1)</t>
  </si>
  <si>
    <t>ｵｶﾞﾜ ﾊﾙｶ</t>
  </si>
  <si>
    <t>ｽﾄｳ ﾊﾅ</t>
  </si>
  <si>
    <t>ｲﾏｲｽﾞﾐ ﾋｭｳｶ</t>
  </si>
  <si>
    <t>ｶﾝﾉ ﾅﾐ</t>
  </si>
  <si>
    <t>ﾊﾔｼ ﾘﾝｶ</t>
  </si>
  <si>
    <t>(1) 20:34</t>
  </si>
  <si>
    <t>(2) 34:19</t>
  </si>
  <si>
    <t>(2) 44:23</t>
  </si>
  <si>
    <t>(2) 54:27</t>
  </si>
  <si>
    <t>(2) 1:11:37</t>
  </si>
  <si>
    <t>(2) 13:45</t>
  </si>
  <si>
    <t>(2) 10:04</t>
  </si>
  <si>
    <t>(1) 10:04</t>
  </si>
  <si>
    <t>(3) 17:10</t>
  </si>
  <si>
    <t>3</t>
  </si>
  <si>
    <t>4</t>
  </si>
  <si>
    <t>外間　礼那(2)</t>
  </si>
  <si>
    <t>木島　あすか(3)</t>
  </si>
  <si>
    <t>菊地　琴子(3)</t>
  </si>
  <si>
    <t>河野　花(1)</t>
  </si>
  <si>
    <t>水沼　千紗(3)</t>
  </si>
  <si>
    <t>ｿﾄﾏ ﾚｲﾅ</t>
  </si>
  <si>
    <t>ｷｼﾞﾏ ｱｽｶ</t>
  </si>
  <si>
    <t>ｷｸﾁ ｺﾄｺ</t>
  </si>
  <si>
    <t>ｺｳﾉ ﾊﾅ</t>
  </si>
  <si>
    <t>ﾐｽﾞﾇﾏ ﾁｻ</t>
  </si>
  <si>
    <t>(4) 20:49</t>
  </si>
  <si>
    <t>(3) 34:39</t>
  </si>
  <si>
    <t>(3) 44:50</t>
  </si>
  <si>
    <t>(3) 55:17</t>
  </si>
  <si>
    <t>(3) 1:12:18</t>
  </si>
  <si>
    <t>(3) 13:50</t>
  </si>
  <si>
    <t>(3) 10:11</t>
  </si>
  <si>
    <t>(3) 10:27</t>
  </si>
  <si>
    <t>(2) 17:01</t>
  </si>
  <si>
    <t>鈴木　日菜子(3)</t>
  </si>
  <si>
    <t>萩原　結(3)</t>
  </si>
  <si>
    <t>樋口　凜(2)</t>
  </si>
  <si>
    <t>有本　楓羽(3)</t>
  </si>
  <si>
    <t>有本　爽羽(3)</t>
  </si>
  <si>
    <t>ｽｽﾞｷ ﾋﾅｺ</t>
  </si>
  <si>
    <t>ﾊｷﾞﾜﾗ ﾕｲ</t>
  </si>
  <si>
    <t>ﾋｸﾞﾁ ﾘﾝ</t>
  </si>
  <si>
    <t>ｱﾘﾓﾄ ﾌｳﾜ</t>
  </si>
  <si>
    <t>ｱﾘﾓﾄ ｻﾔﾊ</t>
  </si>
  <si>
    <t>(3) 20:45</t>
  </si>
  <si>
    <t>(4) 34:53</t>
  </si>
  <si>
    <t>(4) 45:14</t>
  </si>
  <si>
    <t>(4) 55:48</t>
  </si>
  <si>
    <t>(4) 1:13:29</t>
  </si>
  <si>
    <t>(5) 14:08</t>
  </si>
  <si>
    <t>(4) 10:21</t>
  </si>
  <si>
    <t>(4) 10:34</t>
  </si>
  <si>
    <t>(4) 17:41</t>
  </si>
  <si>
    <t>5</t>
  </si>
  <si>
    <t>6</t>
  </si>
  <si>
    <t>森　まどか(2)</t>
  </si>
  <si>
    <t>渋谷　菜絵(2)</t>
  </si>
  <si>
    <t>平野　渚(3)</t>
  </si>
  <si>
    <t>稲垣　木々音(2)</t>
  </si>
  <si>
    <t>北澤　彩香(3)</t>
  </si>
  <si>
    <t>ﾓﾘ ﾏﾄﾞｶ</t>
  </si>
  <si>
    <t>ｼﾌﾞﾔ ﾅｴ</t>
  </si>
  <si>
    <t>ﾋﾗﾉ ﾅｷﾞｻ</t>
  </si>
  <si>
    <t>ｲﾅｶﾞｷ ｺｺﾈ</t>
  </si>
  <si>
    <t>ｷﾀｻﾞﾜ ｱﾔｶ</t>
  </si>
  <si>
    <t>(8) 21:13</t>
  </si>
  <si>
    <t>(5) 35:20</t>
  </si>
  <si>
    <t>(5) 45:45</t>
  </si>
  <si>
    <t>(5) 56:35</t>
  </si>
  <si>
    <t>(5) 1:14:50</t>
  </si>
  <si>
    <t>(4) 14:07</t>
  </si>
  <si>
    <t>(5) 10:25</t>
  </si>
  <si>
    <t>(5) 10:50</t>
  </si>
  <si>
    <t>(5) 18:15</t>
  </si>
  <si>
    <t>奥野　琴(2)</t>
  </si>
  <si>
    <t>二之方　恋(3)</t>
  </si>
  <si>
    <t>前田　尚子(3)</t>
  </si>
  <si>
    <t>成田　美奈(2)</t>
  </si>
  <si>
    <t>相澤　凪咲(2)</t>
  </si>
  <si>
    <t>ｵｸﾉ ｺﾄ</t>
  </si>
  <si>
    <t>ﾆﾉｶﾀ ｺｲ</t>
  </si>
  <si>
    <t>ﾏｴﾀﾞ ﾅｵｺ</t>
  </si>
  <si>
    <t>ﾅﾘﾀ ﾐﾅ</t>
  </si>
  <si>
    <t>ｱｲｻﾞﾜ ﾅｷﾞｻ</t>
  </si>
  <si>
    <t>(5) 20:59</t>
  </si>
  <si>
    <t>(6) 35:45</t>
  </si>
  <si>
    <t>(6) 46:26</t>
  </si>
  <si>
    <t>(6) 57:32</t>
  </si>
  <si>
    <t>(6) 1:15:53</t>
  </si>
  <si>
    <t>(6) 14:46</t>
  </si>
  <si>
    <t>(6) 10:41</t>
  </si>
  <si>
    <t>(6) 11:06</t>
  </si>
  <si>
    <t>(7) 18:21</t>
  </si>
  <si>
    <t>7</t>
  </si>
  <si>
    <t>8</t>
  </si>
  <si>
    <t>俵　やよい(2)</t>
  </si>
  <si>
    <t>緑川　莉亜(1)</t>
  </si>
  <si>
    <t>渡邉　七海(3)</t>
  </si>
  <si>
    <t>古田　彩季(1)</t>
  </si>
  <si>
    <t>平井　日菜(2)</t>
  </si>
  <si>
    <t>ﾀﾜﾗ ﾔﾖｲ</t>
  </si>
  <si>
    <t>ﾐﾄﾞﾘｶﾜ ﾏﾘｱ</t>
  </si>
  <si>
    <t>ﾜﾀﾅﾍﾞ ﾅﾅﾐ</t>
  </si>
  <si>
    <t>ﾌﾙﾀ ｻｷ</t>
  </si>
  <si>
    <t>ﾋﾗｲ ﾊﾙﾅ</t>
  </si>
  <si>
    <t>(11) 22:23</t>
  </si>
  <si>
    <t>(11) 38:09</t>
  </si>
  <si>
    <t>(9) 49:15</t>
  </si>
  <si>
    <t>(7) 1:00:42</t>
  </si>
  <si>
    <t>(7) 1:19:26</t>
  </si>
  <si>
    <t>(11) 15:46</t>
  </si>
  <si>
    <t>(7) 11:06</t>
  </si>
  <si>
    <t>(7) 11:27</t>
  </si>
  <si>
    <t>(9) 18:44</t>
  </si>
  <si>
    <t>69</t>
  </si>
  <si>
    <t>竹内　明音(3)</t>
  </si>
  <si>
    <t>磯野　友希(1)</t>
  </si>
  <si>
    <t>前川　智絵(3)</t>
  </si>
  <si>
    <t>川崎　真紀(2)</t>
  </si>
  <si>
    <t>森　彩夏(2)</t>
  </si>
  <si>
    <t>ﾀｹｳﾁ ｱｶﾈ</t>
  </si>
  <si>
    <t>ｲｿﾉ ﾕｷ</t>
  </si>
  <si>
    <t>ﾏｴｶﾜ ﾁｴ</t>
  </si>
  <si>
    <t>ｶﾜｻｷ ﾏｷ</t>
  </si>
  <si>
    <t>ﾓﾘ ｱﾔｶ</t>
  </si>
  <si>
    <t>(7) 21:06</t>
  </si>
  <si>
    <t>(7) 36:05</t>
  </si>
  <si>
    <t>(8) 48:35</t>
  </si>
  <si>
    <t>(9) 1:01:46</t>
  </si>
  <si>
    <t>(8) 1:20:03</t>
  </si>
  <si>
    <t>(7) 14:59</t>
  </si>
  <si>
    <t>(24) 12:30</t>
  </si>
  <si>
    <t>(26) 13:11</t>
  </si>
  <si>
    <t>(6) 18:17</t>
  </si>
  <si>
    <t>9</t>
  </si>
  <si>
    <t>74</t>
  </si>
  <si>
    <t>髙山　玲渚(2)</t>
  </si>
  <si>
    <t>奥脇　彩花(2)</t>
  </si>
  <si>
    <t>岡　菜々子(2)</t>
  </si>
  <si>
    <t>京岡　優里(1)</t>
  </si>
  <si>
    <t>勝　くるみ(1)</t>
  </si>
  <si>
    <t>ﾀｶﾔﾏ ﾚｲﾅ</t>
  </si>
  <si>
    <t>ｵｸﾜｷ ｱﾔｶ</t>
  </si>
  <si>
    <t>ｵｶ ﾅﾅｺ</t>
  </si>
  <si>
    <t>ｷｮｳｵｶ ﾕｳﾘ</t>
  </si>
  <si>
    <t>ｽｸﾞﾚ ｸﾙﾐ</t>
  </si>
  <si>
    <t>(14) 22:36</t>
  </si>
  <si>
    <t>(9) 37:57</t>
  </si>
  <si>
    <t>(13) 50:26</t>
  </si>
  <si>
    <t>(10) 1:01:53</t>
  </si>
  <si>
    <t>(9) 1:20:18</t>
  </si>
  <si>
    <t>(9) 15:21</t>
  </si>
  <si>
    <t>(22) 12:29</t>
  </si>
  <si>
    <t>(8) 18:25</t>
  </si>
  <si>
    <t>10</t>
  </si>
  <si>
    <t>18</t>
  </si>
  <si>
    <t>廣尾　七海(2)</t>
  </si>
  <si>
    <t>鬼童　春花(2)</t>
  </si>
  <si>
    <t>荒尾　うた(2)</t>
  </si>
  <si>
    <t>山口　咲南(3)</t>
  </si>
  <si>
    <t>石川　瑠唯(1)</t>
  </si>
  <si>
    <t>ﾋﾛｵ ﾅﾅﾐ</t>
  </si>
  <si>
    <t>ｷﾄﾞｳ ﾊﾙｶ</t>
  </si>
  <si>
    <t>ｱﾗｵ ｳﾀ</t>
  </si>
  <si>
    <t>ﾔﾏｸﾞﾁ ｻﾅ</t>
  </si>
  <si>
    <t>ｲｼｶﾜ ﾙｲ</t>
  </si>
  <si>
    <t>(6) 21:01</t>
  </si>
  <si>
    <t>(8) 36:19</t>
  </si>
  <si>
    <t>(7) 48:21</t>
  </si>
  <si>
    <t>(8) 1:00:47</t>
  </si>
  <si>
    <t>(10) 1:21:03</t>
  </si>
  <si>
    <t>(8) 15:18</t>
  </si>
  <si>
    <t>(15) 12:02</t>
  </si>
  <si>
    <t>(17) 12:26</t>
  </si>
  <si>
    <t>(20) 20:16</t>
  </si>
  <si>
    <t>11</t>
  </si>
  <si>
    <t>古橋　里奈(2)</t>
  </si>
  <si>
    <t>志野　友海奈(2)</t>
  </si>
  <si>
    <t>村松　亜衣莉(2)</t>
  </si>
  <si>
    <t>松田　朋恵(2)</t>
  </si>
  <si>
    <t>加藤　結生(2)</t>
  </si>
  <si>
    <t>ﾌﾙﾊｼ ﾘﾅ</t>
  </si>
  <si>
    <t>ｼﾉ ﾕｳﾅ</t>
  </si>
  <si>
    <t>ﾑﾗﾏﾂ ｱｲﾘ</t>
  </si>
  <si>
    <t>ﾏﾂﾀﾞ ﾄﾓｴ</t>
  </si>
  <si>
    <t>ｶﾄｳ ﾕｲ</t>
  </si>
  <si>
    <t>(21) 23:18</t>
  </si>
  <si>
    <t>(19) 39:30</t>
  </si>
  <si>
    <t>(14) 50:44</t>
  </si>
  <si>
    <t>(13) 1:02:20</t>
  </si>
  <si>
    <t>(11) 1:21:46</t>
  </si>
  <si>
    <t>(14) 16:12</t>
  </si>
  <si>
    <t>(8) 11:14</t>
  </si>
  <si>
    <t>(9) 11:36</t>
  </si>
  <si>
    <t>(11) 19:26</t>
  </si>
  <si>
    <t>12</t>
  </si>
  <si>
    <t>外川　叶奈子(2)</t>
  </si>
  <si>
    <t>宮城　葵衣(2)</t>
  </si>
  <si>
    <t>三上　千尋(1)</t>
  </si>
  <si>
    <t>仲野　望来(1)</t>
  </si>
  <si>
    <t>小池　由夏(1)</t>
  </si>
  <si>
    <t>ｿﾄｶﾜ ｶﾅｺ</t>
  </si>
  <si>
    <t>ﾐﾔｷﾞ ｱｵｲ</t>
  </si>
  <si>
    <t>ﾐｶﾐ ﾁﾋﾛ</t>
  </si>
  <si>
    <t>ﾅｶﾉ ﾐｸ</t>
  </si>
  <si>
    <t>ｺｲｹ ﾕｳﾅ</t>
  </si>
  <si>
    <t>(16) 22:41</t>
  </si>
  <si>
    <t>(12) 38:09</t>
  </si>
  <si>
    <t>(10) 49:54</t>
  </si>
  <si>
    <t>(11) 1:01:55</t>
  </si>
  <si>
    <t>(12) 1:21:55</t>
  </si>
  <si>
    <t>(10) 15:28</t>
  </si>
  <si>
    <t>(10) 11:45</t>
  </si>
  <si>
    <t>(11) 12:01</t>
  </si>
  <si>
    <t>(15) 20:00</t>
  </si>
  <si>
    <t>13</t>
  </si>
  <si>
    <t>岩城　結子(3)</t>
  </si>
  <si>
    <t>梅澤　日向子(3)</t>
  </si>
  <si>
    <t>続池　愛梨(3)</t>
  </si>
  <si>
    <t>上田　怜果(2)</t>
  </si>
  <si>
    <t>松下　寧音(2)</t>
  </si>
  <si>
    <t>ｲﾜｷ ﾕｲｺ</t>
  </si>
  <si>
    <t>ｳﾒｻﾜ ﾋﾅｺ</t>
  </si>
  <si>
    <t>ﾂﾂﾞｲｹ ｱｲﾘ</t>
  </si>
  <si>
    <t>ｳｴﾀﾞ ﾚｲｶ</t>
  </si>
  <si>
    <t>ﾏﾂｼﾀ ﾈﾈ</t>
  </si>
  <si>
    <t>(9) 21:21</t>
  </si>
  <si>
    <t>(10) 37:59</t>
  </si>
  <si>
    <t>(11) 50:01</t>
  </si>
  <si>
    <t>(12) 1:02:07</t>
  </si>
  <si>
    <t>(13) 1:22:12</t>
  </si>
  <si>
    <t>(19) 16:38</t>
  </si>
  <si>
    <t>(12) 12:06</t>
  </si>
  <si>
    <t>(16) 20:05</t>
  </si>
  <si>
    <t>14</t>
  </si>
  <si>
    <t>中尾　千夏(2)</t>
  </si>
  <si>
    <t>川野　史香(2)</t>
  </si>
  <si>
    <t>牧野　麻都(2)</t>
  </si>
  <si>
    <t>堤　香織(1)</t>
  </si>
  <si>
    <t>西畑　桃花(1)</t>
  </si>
  <si>
    <t>ﾅｶｵ ﾁｶ</t>
  </si>
  <si>
    <t>ｶﾜﾉ ﾌﾐｶ</t>
  </si>
  <si>
    <t>ﾏｷﾉ ｱｻﾄ</t>
  </si>
  <si>
    <t>ﾂﾂﾐ ｶｵﾘ</t>
  </si>
  <si>
    <t>ﾆｼﾊﾀ ﾓﾓｶ</t>
  </si>
  <si>
    <t>(10) 22:05</t>
  </si>
  <si>
    <t>(15) 38:51</t>
  </si>
  <si>
    <t>(12) 50:18</t>
  </si>
  <si>
    <t>(14) 1:02:37</t>
  </si>
  <si>
    <t>(14) 1:22:31</t>
  </si>
  <si>
    <t>(22) 16:46</t>
  </si>
  <si>
    <t>(9) 11:27</t>
  </si>
  <si>
    <t>(14) 12:19</t>
  </si>
  <si>
    <t>(13) 19:54</t>
  </si>
  <si>
    <t>15</t>
  </si>
  <si>
    <t>結城　ほのか(2)</t>
  </si>
  <si>
    <t>伊久間　七海(2)</t>
  </si>
  <si>
    <t>小竹　綺羅(2)</t>
  </si>
  <si>
    <t>小出　千尋(1)</t>
  </si>
  <si>
    <t>佐藤　愛果(2)</t>
  </si>
  <si>
    <t>ﾕｳｷ ﾎﾉｶ</t>
  </si>
  <si>
    <t>ｲｸﾏ ﾅﾅﾐ</t>
  </si>
  <si>
    <t>ｵﾀﾞｹ ｷﾗ</t>
  </si>
  <si>
    <t>ｺｲﾃﾞ ﾁﾋﾛ</t>
  </si>
  <si>
    <t>ｻﾄｳ ｱｲｶ</t>
  </si>
  <si>
    <t>(17) 22:42</t>
  </si>
  <si>
    <t>(13) 38:41</t>
  </si>
  <si>
    <t>(15) 50:55</t>
  </si>
  <si>
    <t>(15) 1:03:19</t>
  </si>
  <si>
    <t>(15) 1:22:41</t>
  </si>
  <si>
    <t>(12) 15:59</t>
  </si>
  <si>
    <t>(18) 12:14</t>
  </si>
  <si>
    <t>(16) 12:24</t>
  </si>
  <si>
    <t>(10) 19:22</t>
  </si>
  <si>
    <t>16</t>
  </si>
  <si>
    <t>22</t>
  </si>
  <si>
    <t>大木　桃花(2)</t>
  </si>
  <si>
    <t>曾我部　栞菜(3)</t>
  </si>
  <si>
    <t>谷地舘　美緒(2)</t>
  </si>
  <si>
    <t>野本　愛乃(2)</t>
  </si>
  <si>
    <t>杉山　咲樹(2)</t>
  </si>
  <si>
    <t>ｵｵｷ ﾓﾓｶ</t>
  </si>
  <si>
    <t>ｿｶﾞﾍﾞ ｶﾝﾅ</t>
  </si>
  <si>
    <t>ﾔﾁﾀﾞﾃ ﾐｵ</t>
  </si>
  <si>
    <t>ﾉﾓﾄ ｱｲﾉ</t>
  </si>
  <si>
    <t>ｽｷﾞﾔﾏ ｻｷ</t>
  </si>
  <si>
    <t>(24) 23:32</t>
  </si>
  <si>
    <t>(20) 40:02</t>
  </si>
  <si>
    <t>(16) 51:55</t>
  </si>
  <si>
    <t>(16) 1:04:15</t>
  </si>
  <si>
    <t>(16) 1:23:55</t>
  </si>
  <si>
    <t>(18) 16:30</t>
  </si>
  <si>
    <t>(12) 11:53</t>
  </si>
  <si>
    <t>(15) 12:20</t>
  </si>
  <si>
    <t>(12) 19:40</t>
  </si>
  <si>
    <t>17</t>
  </si>
  <si>
    <t>荻野　優(2)</t>
  </si>
  <si>
    <t>野口　ふみ(1)</t>
  </si>
  <si>
    <t>廣瀬　里実(1)</t>
  </si>
  <si>
    <t>福代　朱理(2)</t>
  </si>
  <si>
    <t>石ケ森　美波(2)</t>
  </si>
  <si>
    <t>ｵｷﾞﾉ ﾕｳ</t>
  </si>
  <si>
    <t>ﾉｸﾞﾁ ﾌﾐ</t>
  </si>
  <si>
    <t>ﾋﾛｾ ｻﾄﾐ</t>
  </si>
  <si>
    <t>ﾌｸｼﾛ ｱｶﾘ</t>
  </si>
  <si>
    <t>ｲｼｶﾞﾓﾘ ﾐﾅﾐ</t>
  </si>
  <si>
    <t>(23) 23:32</t>
  </si>
  <si>
    <t>(24) 40:34</t>
  </si>
  <si>
    <t>(20) 52:40</t>
  </si>
  <si>
    <t>(17) 1:04:38</t>
  </si>
  <si>
    <t>(17) 1:24:53</t>
  </si>
  <si>
    <t>(27) 17:02</t>
  </si>
  <si>
    <t>(17) 12:06</t>
  </si>
  <si>
    <t>(10) 11:58</t>
  </si>
  <si>
    <t>(18) 20:15</t>
  </si>
  <si>
    <t>坂井　伶名(3)</t>
  </si>
  <si>
    <t>水上　桜子(2)</t>
  </si>
  <si>
    <t>相原　仁子(2)</t>
  </si>
  <si>
    <t>佐伯　春果(1)</t>
  </si>
  <si>
    <t>松本　明香里(1)</t>
  </si>
  <si>
    <t>ｻｶｲ ﾚｲﾅ</t>
  </si>
  <si>
    <t>ﾐｽﾞｶﾐ ｻｸﾗｺ</t>
  </si>
  <si>
    <t>ｱｲﾊﾗ ﾆｺ</t>
  </si>
  <si>
    <t>ｻｴｷ ﾊﾙｶ</t>
  </si>
  <si>
    <t>ﾏﾂﾓﾄ ｱｶﾘ</t>
  </si>
  <si>
    <t>(27) 24:17</t>
  </si>
  <si>
    <t>(26) 40:58</t>
  </si>
  <si>
    <t>(21) 52:44</t>
  </si>
  <si>
    <t>(19) 1:05:22</t>
  </si>
  <si>
    <t>(18) 1:25:31</t>
  </si>
  <si>
    <t>(21) 16:41</t>
  </si>
  <si>
    <t>(11) 11:46</t>
  </si>
  <si>
    <t>(19) 12:38</t>
  </si>
  <si>
    <t>(17) 20:09</t>
  </si>
  <si>
    <t>19</t>
  </si>
  <si>
    <t>37</t>
  </si>
  <si>
    <t>池田　葵(2)</t>
  </si>
  <si>
    <t>小島　悠愛(1)</t>
  </si>
  <si>
    <t>藤田　莉紗(1)</t>
  </si>
  <si>
    <t>小峰　佑奈(1)</t>
  </si>
  <si>
    <t>飯野　夏未(2)</t>
  </si>
  <si>
    <t>ｲｹﾀﾞ ｱｵｲ</t>
  </si>
  <si>
    <t>ｺｼﾞﾏ ﾕｱ</t>
  </si>
  <si>
    <t>ﾌｼﾞﾀ ﾘｻ</t>
  </si>
  <si>
    <t>ｺﾐﾈ ﾕｳﾅ</t>
  </si>
  <si>
    <t>ｲｲﾉ ﾅﾂﾐ</t>
  </si>
  <si>
    <t>(13) 22:32</t>
  </si>
  <si>
    <t>(18) 39:29</t>
  </si>
  <si>
    <t>(18) 52:07</t>
  </si>
  <si>
    <t>(18) 1:05:08</t>
  </si>
  <si>
    <t>(19) 1:26:09</t>
  </si>
  <si>
    <t>(26) 16:57</t>
  </si>
  <si>
    <t>(25) 12:38</t>
  </si>
  <si>
    <t>(24) 13:01</t>
  </si>
  <si>
    <t>(28) 21:01</t>
  </si>
  <si>
    <t>20</t>
  </si>
  <si>
    <t>73</t>
  </si>
  <si>
    <t>佐藤　らら(3)</t>
  </si>
  <si>
    <t>鈴木　優空(1)</t>
  </si>
  <si>
    <t>日向　来香(1)</t>
  </si>
  <si>
    <t>鈴木　咲空(1)</t>
  </si>
  <si>
    <t>天野　葉月(3)</t>
  </si>
  <si>
    <t>ｻﾄｳ ﾗﾗ</t>
  </si>
  <si>
    <t>ｽｽﾞｷ ﾕﾗ</t>
  </si>
  <si>
    <t>ﾋﾅﾀ ﾗｲｶ</t>
  </si>
  <si>
    <t>ｽｽﾞｷ ｻｸﾗ</t>
  </si>
  <si>
    <t>ｱﾏﾉ ﾊﾂﾞｷ</t>
  </si>
  <si>
    <t>(15) 22:40</t>
  </si>
  <si>
    <t>(17) 39:27</t>
  </si>
  <si>
    <t>(23) 53:07</t>
  </si>
  <si>
    <t>(23) 1:06:51</t>
  </si>
  <si>
    <t>(20) 1:27:06</t>
  </si>
  <si>
    <t>(23) 16:47</t>
  </si>
  <si>
    <t>(42) 13:40</t>
  </si>
  <si>
    <t>(37) 13:44</t>
  </si>
  <si>
    <t>21</t>
  </si>
  <si>
    <t>31</t>
  </si>
  <si>
    <t>長沼　春和(1)</t>
  </si>
  <si>
    <t>田中　希(1)</t>
  </si>
  <si>
    <t>古泉　紀花(2)</t>
  </si>
  <si>
    <t>沢田　あかね(2)</t>
  </si>
  <si>
    <t>信田　清香(2)</t>
  </si>
  <si>
    <t>ﾅｶﾞﾇﾏ ｼｭﾝﾅ</t>
  </si>
  <si>
    <t>ﾀﾅｶ ﾉｿﾞﾐ</t>
  </si>
  <si>
    <t>ｺｲｽﾞﾐ ﾉﾘｶ</t>
  </si>
  <si>
    <t>ｻﾜﾀﾞ ｱｶﾈ</t>
  </si>
  <si>
    <t>ｼﾀﾞ ｾｲｶ</t>
  </si>
  <si>
    <t>(22) 23:27</t>
  </si>
  <si>
    <t>(21) 40:18</t>
  </si>
  <si>
    <t>(24) 53:13</t>
  </si>
  <si>
    <t>(22) 1:06:40</t>
  </si>
  <si>
    <t>(21) 1:27:14</t>
  </si>
  <si>
    <t>(24) 16:51</t>
  </si>
  <si>
    <t>(28) 12:55</t>
  </si>
  <si>
    <t>(32) 13:27</t>
  </si>
  <si>
    <t>(22) 20:34</t>
  </si>
  <si>
    <t>67</t>
  </si>
  <si>
    <t>小島　果子(1)</t>
  </si>
  <si>
    <t>西河　優(2)</t>
  </si>
  <si>
    <t>三戸　絵美里(1)</t>
  </si>
  <si>
    <t>東　亜矢(1)</t>
  </si>
  <si>
    <t>大冨　彩夏(2)</t>
  </si>
  <si>
    <t>ｺｼﾞﾏ ｶｺ</t>
  </si>
  <si>
    <t>ﾆｼｶﾜ ﾕｳ</t>
  </si>
  <si>
    <t>ﾐﾄ ｴﾐﾘ</t>
  </si>
  <si>
    <t>ﾋｶﾞｼ ｱﾔ</t>
  </si>
  <si>
    <t>ｵｵﾄﾐ ｱﾔｶ</t>
  </si>
  <si>
    <t>(12) 22:31</t>
  </si>
  <si>
    <t>(14) 38:50</t>
  </si>
  <si>
    <t>(17) 52:03</t>
  </si>
  <si>
    <t>(20) 1:05:35</t>
  </si>
  <si>
    <t>(22) 1:27:25</t>
  </si>
  <si>
    <t>(15) 16:19</t>
  </si>
  <si>
    <t>(32) 13:13</t>
  </si>
  <si>
    <t>(35) 13:32</t>
  </si>
  <si>
    <t>(37) 21:50</t>
  </si>
  <si>
    <t>23</t>
  </si>
  <si>
    <t>中村　美海(1)</t>
  </si>
  <si>
    <t>茂木　ひなた(1)</t>
  </si>
  <si>
    <t>生井　瑠菜(2)</t>
  </si>
  <si>
    <t>南　葉菜(2)</t>
  </si>
  <si>
    <t>荒井　彩加(2)</t>
  </si>
  <si>
    <t>ﾅｶﾑﾗ ﾐﾅﾐ</t>
  </si>
  <si>
    <t>ﾓｷﾞ ﾋﾅﾀ</t>
  </si>
  <si>
    <t>ﾅﾏｲ ﾙﾅ</t>
  </si>
  <si>
    <t>ﾐﾅﾐ ﾊﾅ</t>
  </si>
  <si>
    <t>ｱﾗｲ ｱﾔｶ</t>
  </si>
  <si>
    <t>(26) 23:58</t>
  </si>
  <si>
    <t>(25) 40:37</t>
  </si>
  <si>
    <t>(22) 52:58</t>
  </si>
  <si>
    <t>(21) 1:05:42</t>
  </si>
  <si>
    <t>(23) 1:27:29</t>
  </si>
  <si>
    <t>(20) 16:39</t>
  </si>
  <si>
    <t>(21) 12:21</t>
  </si>
  <si>
    <t>(21) 12:44</t>
  </si>
  <si>
    <t>(35) 21:47</t>
  </si>
  <si>
    <t>24</t>
  </si>
  <si>
    <t>29</t>
  </si>
  <si>
    <t>太田　椿(2)</t>
  </si>
  <si>
    <t>降矢　知海(1)</t>
  </si>
  <si>
    <t>菅井　希愛(2)</t>
  </si>
  <si>
    <t>渡辺　萌衣(2)</t>
  </si>
  <si>
    <t>髙橋　華見(2)</t>
  </si>
  <si>
    <t>ｵｵﾀ ﾂﾊﾞｷ</t>
  </si>
  <si>
    <t>ﾌﾙﾔ ﾄﾓｶ</t>
  </si>
  <si>
    <t>ｽｶﾞｲ ﾉｱ</t>
  </si>
  <si>
    <t>ﾜﾀﾅﾍﾞ ﾒｲ</t>
  </si>
  <si>
    <t>ﾀｶﾊｼ ﾊﾅﾐ</t>
  </si>
  <si>
    <t>(20) 23:15</t>
  </si>
  <si>
    <t>(16) 39:15</t>
  </si>
  <si>
    <t>(19) 52:31</t>
  </si>
  <si>
    <t>(25) 1:07:41</t>
  </si>
  <si>
    <t>(24) 1:28:41</t>
  </si>
  <si>
    <t>(13) 16:00</t>
  </si>
  <si>
    <t>(35) 13:16</t>
  </si>
  <si>
    <t>(51) 15:10</t>
  </si>
  <si>
    <t>(27) 21:00</t>
  </si>
  <si>
    <t>25</t>
  </si>
  <si>
    <t>68</t>
  </si>
  <si>
    <t>笹谷　柚遊(1)</t>
  </si>
  <si>
    <t>山崎　結萌(1)</t>
  </si>
  <si>
    <t>新道　彩子(1)</t>
  </si>
  <si>
    <t>浅川　愛花(2)</t>
  </si>
  <si>
    <t>神保　涼花(1)</t>
  </si>
  <si>
    <t>ｻｻﾔ ﾕﾕ</t>
  </si>
  <si>
    <t>ﾔﾏｻﾞｷ ﾕﾒ</t>
  </si>
  <si>
    <t>ｼﾝﾄﾞｳ ｱﾔｺ</t>
  </si>
  <si>
    <t>ｱｻｶﾜ ｱｲｶ</t>
  </si>
  <si>
    <t>ｼﾞﾝﾎﾞ ｽｽﾞｶ</t>
  </si>
  <si>
    <t>(30) 24:31</t>
  </si>
  <si>
    <t>(30) 41:39</t>
  </si>
  <si>
    <t>(26) 53:55</t>
  </si>
  <si>
    <t>(28) 1:07:59</t>
  </si>
  <si>
    <t>(25) 1:28:53</t>
  </si>
  <si>
    <t>(29) 17:08</t>
  </si>
  <si>
    <t>(19) 12:16</t>
  </si>
  <si>
    <t>(43) 14:04</t>
  </si>
  <si>
    <t>(23) 20:54</t>
  </si>
  <si>
    <t>26</t>
  </si>
  <si>
    <t>28</t>
  </si>
  <si>
    <t>深田　すみれ(2)</t>
  </si>
  <si>
    <t>松井　美咲(2)</t>
  </si>
  <si>
    <t>溝田　明日海(2)</t>
  </si>
  <si>
    <t>髙橋　祐菜(2)</t>
  </si>
  <si>
    <t>小倉　優凜(2)</t>
  </si>
  <si>
    <t>ﾌｶﾀ ｽﾐﾚ</t>
  </si>
  <si>
    <t>ﾏﾂｲ ﾐｻｷ</t>
  </si>
  <si>
    <t>ﾐｿﾞﾀ ｱｽﾐ</t>
  </si>
  <si>
    <t>ﾀｶﾊｼ ﾕﾅ</t>
  </si>
  <si>
    <t>ｵｸﾞﾗ ﾕﾘ</t>
  </si>
  <si>
    <t>(31) 24:34</t>
  </si>
  <si>
    <t>(32) 42:02</t>
  </si>
  <si>
    <t>(32) 55:37</t>
  </si>
  <si>
    <t>(32) 1:09:03</t>
  </si>
  <si>
    <t>(26) 1:28:58</t>
  </si>
  <si>
    <t>(32) 17:28</t>
  </si>
  <si>
    <t>(40) 13:35</t>
  </si>
  <si>
    <t>(31) 13:26</t>
  </si>
  <si>
    <t>(14) 19:55</t>
  </si>
  <si>
    <t>27</t>
  </si>
  <si>
    <t>36</t>
  </si>
  <si>
    <t>高山　遥(2)</t>
  </si>
  <si>
    <t>山本　菜瑚美(1)</t>
  </si>
  <si>
    <t>相原　萌(3)</t>
  </si>
  <si>
    <t>栁沢　優衣(3)</t>
  </si>
  <si>
    <t>輿石　菜緒(2)</t>
  </si>
  <si>
    <t>ﾀｶﾔﾏ ﾊﾙｶ</t>
  </si>
  <si>
    <t>ﾔﾏﾓﾄ ﾅｺﾞﾐ</t>
  </si>
  <si>
    <t>ｱｲﾊﾗ ﾓｴ</t>
  </si>
  <si>
    <t>ﾔﾅｷﾞｻﾞﾜ ﾕｲ</t>
  </si>
  <si>
    <t>ｺｼｲｼ ﾅｵ</t>
  </si>
  <si>
    <t>(25) 23:55</t>
  </si>
  <si>
    <t>(22) 40:24</t>
  </si>
  <si>
    <t>(25) 53:38</t>
  </si>
  <si>
    <t>(27) 1:07:54</t>
  </si>
  <si>
    <t>(27) 1:28:59</t>
  </si>
  <si>
    <t>(17) 16:29</t>
  </si>
  <si>
    <t>(34) 13:14</t>
  </si>
  <si>
    <t>(45) 14:16</t>
  </si>
  <si>
    <t>(30) 21:05</t>
  </si>
  <si>
    <t>春原　日菜子(2)</t>
  </si>
  <si>
    <t>丸物　遥(2)</t>
  </si>
  <si>
    <t>片石　理咲(1)</t>
  </si>
  <si>
    <t>岸本　瑞季(1)</t>
  </si>
  <si>
    <t>吉松　葉月(2)</t>
  </si>
  <si>
    <t>ｽﾊﾗ ﾋﾅｺ</t>
  </si>
  <si>
    <t>ﾏﾙﾓﾉ ﾊﾙｶ</t>
  </si>
  <si>
    <t>ｶﾀｲｼ ﾘｻ</t>
  </si>
  <si>
    <t>ｷｼﾓﾄ ﾐｽﾞｷ</t>
  </si>
  <si>
    <t>ﾖｼﾏﾂ ﾊﾂﾞｷ</t>
  </si>
  <si>
    <t>(28) 24:24</t>
  </si>
  <si>
    <t>(29) 41:38</t>
  </si>
  <si>
    <t>(27) 53:56</t>
  </si>
  <si>
    <t>(31) 1:08:19</t>
  </si>
  <si>
    <t>(28) 1:29:18</t>
  </si>
  <si>
    <t>(30) 17:14</t>
  </si>
  <si>
    <t>(20) 12:18</t>
  </si>
  <si>
    <t>(46) 14:23</t>
  </si>
  <si>
    <t>(26) 20:59</t>
  </si>
  <si>
    <t>59</t>
  </si>
  <si>
    <t>風間　日菜子(1)</t>
  </si>
  <si>
    <t>羽村　亜海(2)</t>
  </si>
  <si>
    <t>山下　愛菜(1)</t>
  </si>
  <si>
    <t>多田野　真友(2)</t>
  </si>
  <si>
    <t>髙木　千裕(2)</t>
  </si>
  <si>
    <t>ｶｻﾞﾏ ﾋﾅｺ</t>
  </si>
  <si>
    <t>ﾊﾑﾗ ｱﾐ</t>
  </si>
  <si>
    <t>ﾔﾏｼﾀ ｱｲﾅ</t>
  </si>
  <si>
    <t>ﾀﾀﾞﾉ ﾏﾕ</t>
  </si>
  <si>
    <t>ﾀｶｷﾞ ﾁﾋﾛ</t>
  </si>
  <si>
    <t>(18) 22:50</t>
  </si>
  <si>
    <t>(23) 40:31</t>
  </si>
  <si>
    <t>(29) 54:17</t>
  </si>
  <si>
    <t>(24) 1:07:32</t>
  </si>
  <si>
    <t>(29) 1:29:21</t>
  </si>
  <si>
    <t>(36) 17:41</t>
  </si>
  <si>
    <t>(43) 13:46</t>
  </si>
  <si>
    <t>(28) 13:15</t>
  </si>
  <si>
    <t>(36) 21:49</t>
  </si>
  <si>
    <t>30</t>
  </si>
  <si>
    <t>清田　菜未(2)</t>
  </si>
  <si>
    <t>酒井　果歩(1)</t>
  </si>
  <si>
    <t>藤本　梨花(2)</t>
  </si>
  <si>
    <t>田中　希実(2)</t>
  </si>
  <si>
    <t>松本　かれん(2)</t>
  </si>
  <si>
    <t>ｷﾖﾀ ﾅﾐ</t>
  </si>
  <si>
    <t>ｻｶｲ ｶﾎ</t>
  </si>
  <si>
    <t>ﾌｼﾞﾓﾄ ﾘｶ</t>
  </si>
  <si>
    <t>ﾏﾂﾓﾄ ｶﾚﾝ</t>
  </si>
  <si>
    <t>(29) 24:30</t>
  </si>
  <si>
    <t>(28) 41:34</t>
  </si>
  <si>
    <t>(30) 55:02</t>
  </si>
  <si>
    <t>(30) 1:08:07</t>
  </si>
  <si>
    <t>(30) 1:29:28</t>
  </si>
  <si>
    <t>(28) 17:04</t>
  </si>
  <si>
    <t>(38) 13:28</t>
  </si>
  <si>
    <t>(25) 13:05</t>
  </si>
  <si>
    <t>(33) 21:21</t>
  </si>
  <si>
    <t>32</t>
  </si>
  <si>
    <t>下原　渚(2)</t>
  </si>
  <si>
    <t>布施　舞華(1)</t>
  </si>
  <si>
    <t>岩崎　里穂(3)</t>
  </si>
  <si>
    <t>岩間　妃陽里(3)</t>
  </si>
  <si>
    <t>鈴木　柚葉(2)</t>
  </si>
  <si>
    <t>ｼﾓﾊﾗ ﾅｷﾞｻ</t>
  </si>
  <si>
    <t>ﾌｾ ﾏｲｶ</t>
  </si>
  <si>
    <t>ｲﾜｻｷ ﾘﾎ</t>
  </si>
  <si>
    <t>ｲﾜﾏ ﾋﾖﾘ</t>
  </si>
  <si>
    <t>ｽｽﾞｷ ﾕｽﾞﾊ</t>
  </si>
  <si>
    <t>(36) 25:24</t>
  </si>
  <si>
    <t>(36) 43:56</t>
  </si>
  <si>
    <t>(34) 55:53</t>
  </si>
  <si>
    <t>(29) 1:08:00</t>
  </si>
  <si>
    <t>(31) 1:30:00</t>
  </si>
  <si>
    <t>(41) 18:32</t>
  </si>
  <si>
    <t>(13) 11:57</t>
  </si>
  <si>
    <t>(13) 12:07</t>
  </si>
  <si>
    <t>(41) 22:00</t>
  </si>
  <si>
    <t>関根　夏鈴(2)</t>
  </si>
  <si>
    <t>木村　かんな(2)</t>
  </si>
  <si>
    <t>島田　夢蘭(2)</t>
  </si>
  <si>
    <t>井川　明音(2)</t>
  </si>
  <si>
    <t>草岡　祐希(1)</t>
  </si>
  <si>
    <t>ｾｷﾈ ｶﾘﾝ</t>
  </si>
  <si>
    <t>ｷﾑﾗ ｶﾝﾅ</t>
  </si>
  <si>
    <t>ｼﾏﾀﾞ ﾕﾗ</t>
  </si>
  <si>
    <t>ｲｶﾞﾜ ｱｶﾈ</t>
  </si>
  <si>
    <t>ｸｻｵｶ ﾕｷ</t>
  </si>
  <si>
    <t>(33) 25:09</t>
  </si>
  <si>
    <t>(34) 43:40</t>
  </si>
  <si>
    <t>(33) 55:38</t>
  </si>
  <si>
    <t>(34) 1:09:36</t>
  </si>
  <si>
    <t>(32) 1:30:34</t>
  </si>
  <si>
    <t>(40) 18:31</t>
  </si>
  <si>
    <t>(14) 11:58</t>
  </si>
  <si>
    <t>(41) 13:58</t>
  </si>
  <si>
    <t>(25) 20:58</t>
  </si>
  <si>
    <t>33</t>
  </si>
  <si>
    <t>76</t>
  </si>
  <si>
    <t>野口　未来(2)</t>
  </si>
  <si>
    <t>村本　愛羽(1)</t>
  </si>
  <si>
    <t>成澤　京香(2)</t>
  </si>
  <si>
    <t>高橋　花歩(2)</t>
  </si>
  <si>
    <t>松本　奏(1)</t>
  </si>
  <si>
    <t>ﾉｸﾞﾁ ﾐｸ</t>
  </si>
  <si>
    <t>ﾑﾗﾓﾄ ﾏﾅﾊ</t>
  </si>
  <si>
    <t>ﾅﾘｻﾜ ｷｮｳｶ</t>
  </si>
  <si>
    <t>ﾀｶﾊｼ ｶﾎ</t>
  </si>
  <si>
    <t>ﾏﾂﾓﾄ ｶﾅﾃﾞ</t>
  </si>
  <si>
    <t>(19) 23:07</t>
  </si>
  <si>
    <t>(31) 41:55</t>
  </si>
  <si>
    <t>(31) 55:33</t>
  </si>
  <si>
    <t>(33) 1:09:21</t>
  </si>
  <si>
    <t>(33) 1:30:44</t>
  </si>
  <si>
    <t>(45) 18:48</t>
  </si>
  <si>
    <t>(41) 13:38</t>
  </si>
  <si>
    <t>(38) 13:48</t>
  </si>
  <si>
    <t>(34) 21:23</t>
  </si>
  <si>
    <t>34</t>
  </si>
  <si>
    <t>60</t>
  </si>
  <si>
    <t>廣瀨　夏希(1)</t>
  </si>
  <si>
    <t>木場　凛子(1)</t>
  </si>
  <si>
    <t>貝嶋　美紗希(1)</t>
  </si>
  <si>
    <t>田村　楽(1)</t>
  </si>
  <si>
    <t>笹本　羽奈(2)</t>
  </si>
  <si>
    <t>ﾋﾛｾ ﾅﾂｷ</t>
  </si>
  <si>
    <t>ｺﾊﾞ ﾘﾝｺ</t>
  </si>
  <si>
    <t>ｶｲｼﾞﾏ ﾐｻｷ</t>
  </si>
  <si>
    <t>ﾀﾑﾗ ﾗｸ</t>
  </si>
  <si>
    <t>ｻｻﾓﾄ ﾊﾅ</t>
  </si>
  <si>
    <t>(42) 26:23</t>
  </si>
  <si>
    <t>(35) 43:54</t>
  </si>
  <si>
    <t>(35) 56:53</t>
  </si>
  <si>
    <t>(35) 1:09:44</t>
  </si>
  <si>
    <t>(34) 1:30:50</t>
  </si>
  <si>
    <t>(33) 17:31</t>
  </si>
  <si>
    <t>(30) 12:59</t>
  </si>
  <si>
    <t>(22) 12:51</t>
  </si>
  <si>
    <t>(31) 21:06</t>
  </si>
  <si>
    <t>35</t>
  </si>
  <si>
    <t>55</t>
  </si>
  <si>
    <t>星野　菫(2)</t>
  </si>
  <si>
    <t>川口　真莉子(1)</t>
  </si>
  <si>
    <t>中村　茉莉(2)</t>
  </si>
  <si>
    <t>成澤　南波(1)</t>
  </si>
  <si>
    <t>長谷川　穂香(2)</t>
  </si>
  <si>
    <t>ﾎｼﾉ ｽﾐﾚ</t>
  </si>
  <si>
    <t>ｶﾜｸﾞﾁ ﾏﾘｺ</t>
  </si>
  <si>
    <t>ﾅｶﾑﾗ ﾏﾘ</t>
  </si>
  <si>
    <t>ﾅﾘｻﾜ ﾅﾅﾐ</t>
  </si>
  <si>
    <t>ﾊｾｶﾞﾜ ﾎﾉｶ</t>
  </si>
  <si>
    <t>(46) 27:18</t>
  </si>
  <si>
    <t>(40) 44:53</t>
  </si>
  <si>
    <t>(36) 57:22</t>
  </si>
  <si>
    <t>(36) 1:10:22</t>
  </si>
  <si>
    <t>(35) 1:31:17</t>
  </si>
  <si>
    <t>(35) 17:35</t>
  </si>
  <si>
    <t>(23) 13:00</t>
  </si>
  <si>
    <t>(24) 20:55</t>
  </si>
  <si>
    <t>57</t>
  </si>
  <si>
    <t>水谷　彩葉(3)</t>
  </si>
  <si>
    <t>虻川　瑞希(3)</t>
  </si>
  <si>
    <t>星野　未空(1)</t>
  </si>
  <si>
    <t>山下　真生(1)</t>
  </si>
  <si>
    <t>力丸　想実(1)</t>
  </si>
  <si>
    <t>ﾐｽﾞﾀﾆ ｲﾛﾊ</t>
  </si>
  <si>
    <t>ｱﾌﾞｶﾜ ﾐｽﾞｷ</t>
  </si>
  <si>
    <t>ﾎｼﾉ ﾐｸ</t>
  </si>
  <si>
    <t>ﾔﾏｼﾀ ﾏｲ</t>
  </si>
  <si>
    <t>ﾘｷﾏﾙ ｿﾉﾐ</t>
  </si>
  <si>
    <t>(32) 24:48</t>
  </si>
  <si>
    <t>(27) 41:09</t>
  </si>
  <si>
    <t>(28) 54:01</t>
  </si>
  <si>
    <t>(26) 1:07:42</t>
  </si>
  <si>
    <t>(36) 1:31:57</t>
  </si>
  <si>
    <t>(16) 16:21</t>
  </si>
  <si>
    <t>(27) 12:52</t>
  </si>
  <si>
    <t>(36) 13:41</t>
  </si>
  <si>
    <t>(50) 24:15</t>
  </si>
  <si>
    <t>51</t>
  </si>
  <si>
    <t>池田　智子(2)</t>
  </si>
  <si>
    <t>井上　喜久海(1)</t>
  </si>
  <si>
    <t>森　菜々香(2)</t>
  </si>
  <si>
    <t>岡田　未夢(3)</t>
  </si>
  <si>
    <t>有野　美梨(2)</t>
  </si>
  <si>
    <t>ｲｹﾀﾞ ﾄﾓｺ</t>
  </si>
  <si>
    <t>ｲﾉｳｴ ｷｸﾐ</t>
  </si>
  <si>
    <t>ﾓﾘ ﾅﾅｶ</t>
  </si>
  <si>
    <t>ｵｶﾀﾞ ﾐﾕ</t>
  </si>
  <si>
    <t>ｱﾘﾉ ﾐﾘ</t>
  </si>
  <si>
    <t>(41) 26:21</t>
  </si>
  <si>
    <t>(38) 44:20</t>
  </si>
  <si>
    <t>(42) 58:53</t>
  </si>
  <si>
    <t>(41) 1:12:15</t>
  </si>
  <si>
    <t>(37) 1:33:21</t>
  </si>
  <si>
    <t>(37) 17:59</t>
  </si>
  <si>
    <t>(49) 14:33</t>
  </si>
  <si>
    <t>(30) 13:22</t>
  </si>
  <si>
    <t>38</t>
  </si>
  <si>
    <t>77</t>
  </si>
  <si>
    <t>澤野　しえな(1)</t>
  </si>
  <si>
    <t>小林　陽香(1)</t>
  </si>
  <si>
    <t>中小路　若奈(1)</t>
  </si>
  <si>
    <t>杉山　若葉(1)</t>
  </si>
  <si>
    <t>安藤　穂乃花(2)</t>
  </si>
  <si>
    <t>ｻﾜﾉ ｼｴﾅ</t>
  </si>
  <si>
    <t>ｺﾊﾞﾔｼ ﾊﾙｶ</t>
  </si>
  <si>
    <t>ﾅｶｺｳｼﾞ ﾜｶﾅ</t>
  </si>
  <si>
    <t>ｽｷﾞﾔﾏ ﾜｶﾊﾞ</t>
  </si>
  <si>
    <t>ｱﾝﾄﾞｳ ﾎﾉｶ</t>
  </si>
  <si>
    <t>(39) 25:50</t>
  </si>
  <si>
    <t>(33) 43:21</t>
  </si>
  <si>
    <t>(43) 58:56</t>
  </si>
  <si>
    <t>(38) 1:11:34</t>
  </si>
  <si>
    <t>(38) 1:33:29</t>
  </si>
  <si>
    <t>(52) 15:35</t>
  </si>
  <si>
    <t>(38) 21:55</t>
  </si>
  <si>
    <t>39</t>
  </si>
  <si>
    <t>40</t>
  </si>
  <si>
    <t>濱野　紗耶(2)</t>
  </si>
  <si>
    <t>秋元　ゆう加(1)</t>
  </si>
  <si>
    <t>仲田　萌絵(1)</t>
  </si>
  <si>
    <t>小橋　優佳(2)</t>
  </si>
  <si>
    <t>増田　千恵(2)</t>
  </si>
  <si>
    <t>ﾊﾏﾉ ｻﾔ</t>
  </si>
  <si>
    <t>ｱｷﾓﾄ ﾕｳｶ</t>
  </si>
  <si>
    <t>ﾅｶﾀﾞ ﾓｴ</t>
  </si>
  <si>
    <t>ｺﾊﾞｼ ﾕｳｶ</t>
  </si>
  <si>
    <t>ﾏｽﾀﾞ ﾁｴ</t>
  </si>
  <si>
    <t>(45) 26:48</t>
  </si>
  <si>
    <t>(41) 45:07</t>
  </si>
  <si>
    <t>(38) 58:20</t>
  </si>
  <si>
    <t>(39) 1:11:38</t>
  </si>
  <si>
    <t>(39) 1:33:34</t>
  </si>
  <si>
    <t>(39) 18:19</t>
  </si>
  <si>
    <t>(29) 13:18</t>
  </si>
  <si>
    <t>(39) 21:56</t>
  </si>
  <si>
    <t>保泉　まどか(2)</t>
  </si>
  <si>
    <t>小林　優真(1)</t>
  </si>
  <si>
    <t>内藤　あさひ(1)</t>
  </si>
  <si>
    <t>山本　ショディペエスタ(2)</t>
  </si>
  <si>
    <t>篠田　真優子(2)</t>
  </si>
  <si>
    <t>ﾎｲｽﾞﾐ ﾏﾄﾞｶ</t>
  </si>
  <si>
    <t>ｺﾊﾞﾔｼ ﾕﾐ</t>
  </si>
  <si>
    <t>ﾅｲﾄｳ ｱｻﾋ</t>
  </si>
  <si>
    <t>ﾔﾏﾓﾄ ｼｮﾃﾞｨﾍﾟｴｽﾀ</t>
  </si>
  <si>
    <t>ｼﾉﾀﾞ ﾏﾕｺ</t>
  </si>
  <si>
    <t>(51) 28:14</t>
  </si>
  <si>
    <t>(44) 45:37</t>
  </si>
  <si>
    <t>(39) 58:28</t>
  </si>
  <si>
    <t>(43) 1:13:02</t>
  </si>
  <si>
    <t>(40) 1:34:03</t>
  </si>
  <si>
    <t>(31) 17:23</t>
  </si>
  <si>
    <t>(26) 12:51</t>
  </si>
  <si>
    <t>(48) 14:34</t>
  </si>
  <si>
    <t>41</t>
  </si>
  <si>
    <t>比留間　詩桜(2)</t>
  </si>
  <si>
    <t>石田　怜子(2)</t>
  </si>
  <si>
    <t>平岡　七海(1)</t>
  </si>
  <si>
    <t>鈴木　彩珠(1)</t>
  </si>
  <si>
    <t>高山　佳那美(1)</t>
  </si>
  <si>
    <t>ﾋﾙﾏ ｼｵ</t>
  </si>
  <si>
    <t>ｲｼﾀﾞ ﾚｲｺ</t>
  </si>
  <si>
    <t>ﾋﾗｵｶ ﾅﾅﾐ</t>
  </si>
  <si>
    <t>ｽｽﾞｷ ｱﾐ</t>
  </si>
  <si>
    <t>ﾀｶﾔﾏ ｶﾅﾐ</t>
  </si>
  <si>
    <t>(40) 26:06</t>
  </si>
  <si>
    <t>(39) 44:21</t>
  </si>
  <si>
    <t>(37) 58:08</t>
  </si>
  <si>
    <t>(40) 1:12:02</t>
  </si>
  <si>
    <t>(41) 1:34:04</t>
  </si>
  <si>
    <t>(38) 18:15</t>
  </si>
  <si>
    <t>(44) 13:47</t>
  </si>
  <si>
    <t>(40) 13:54</t>
  </si>
  <si>
    <t>(42) 22:02</t>
  </si>
  <si>
    <t>42</t>
  </si>
  <si>
    <t>河野　紗也加(2)</t>
  </si>
  <si>
    <t>杉田　迪夏(1)</t>
  </si>
  <si>
    <t>望月　優衣(1)</t>
  </si>
  <si>
    <t>新島　明日香(2)</t>
  </si>
  <si>
    <t>野中　麻衣(2)</t>
  </si>
  <si>
    <t>ｺｳﾉ ｻﾔｶ</t>
  </si>
  <si>
    <t>ｽｷﾞﾀ ﾐﾁｶ</t>
  </si>
  <si>
    <t>ﾓﾁﾂﾞｷ ﾕｲ</t>
  </si>
  <si>
    <t>ﾆｲｼﾞﾏ ｱｽｶ</t>
  </si>
  <si>
    <t>ﾉﾅｶ ﾏｲ</t>
  </si>
  <si>
    <t>(43) 26:47</t>
  </si>
  <si>
    <t>(43) 45:30</t>
  </si>
  <si>
    <t>(41) 58:49</t>
  </si>
  <si>
    <t>(37) 1:11:23</t>
  </si>
  <si>
    <t>(42) 1:34:58</t>
  </si>
  <si>
    <t>(43) 18:43</t>
  </si>
  <si>
    <t>(36) 13:19</t>
  </si>
  <si>
    <t>(18) 12:34</t>
  </si>
  <si>
    <t>(48) 23:35</t>
  </si>
  <si>
    <t>43</t>
  </si>
  <si>
    <t>66</t>
  </si>
  <si>
    <t>田中　友公(3)</t>
  </si>
  <si>
    <t>比嘉　結(1)</t>
  </si>
  <si>
    <t>山﨑　絢水(1)</t>
  </si>
  <si>
    <t>権田　和泉(1)</t>
  </si>
  <si>
    <t>吉尾　涼夏(1)</t>
  </si>
  <si>
    <t>ﾀﾅｶ ﾕｷﾐ</t>
  </si>
  <si>
    <t>ﾋｶﾞ ﾕｲ</t>
  </si>
  <si>
    <t>ﾔﾏｻﾞｷ ｱﾔﾅ</t>
  </si>
  <si>
    <t>ｺﾞﾝﾀﾞ ｲｽﾞﾐ</t>
  </si>
  <si>
    <t>ﾖｼｵ ｽｽﾞｶ</t>
  </si>
  <si>
    <t>(35) 25:22</t>
  </si>
  <si>
    <t>(37) 44:09</t>
  </si>
  <si>
    <t>(40) 58:40</t>
  </si>
  <si>
    <t>(42) 1:12:29</t>
  </si>
  <si>
    <t>(43) 1:35:15</t>
  </si>
  <si>
    <t>(44) 18:47</t>
  </si>
  <si>
    <t>(48) 14:31</t>
  </si>
  <si>
    <t>(39) 13:49</t>
  </si>
  <si>
    <t>(44) 22:46</t>
  </si>
  <si>
    <t>44</t>
  </si>
  <si>
    <t>58</t>
  </si>
  <si>
    <t>佐藤　文香(1)</t>
  </si>
  <si>
    <t>閑田　佑子(1)</t>
  </si>
  <si>
    <t>梶岡　渚紗(1)</t>
  </si>
  <si>
    <t>関和　小菊(2)</t>
  </si>
  <si>
    <t>室伏　遥(2)</t>
  </si>
  <si>
    <t>ｻﾄｳ ﾌﾐｶ</t>
  </si>
  <si>
    <t>ｶﾝﾀﾞ ﾕｳｺ</t>
  </si>
  <si>
    <t>ｶｼﾞｵｶ ﾅｷﾞｻ</t>
  </si>
  <si>
    <t>ｾｷﾜ ｺｷﾞｸ</t>
  </si>
  <si>
    <t>ﾑﾛﾌｼ ﾊﾙｶ</t>
  </si>
  <si>
    <t>(48) 27:34</t>
  </si>
  <si>
    <t>(51) 47:26</t>
  </si>
  <si>
    <t>(46) 1:00:21</t>
  </si>
  <si>
    <t>(45) 1:13:52</t>
  </si>
  <si>
    <t>(44) 1:35:50</t>
  </si>
  <si>
    <t>(50) 19:52</t>
  </si>
  <si>
    <t>(34) 13:31</t>
  </si>
  <si>
    <t>(40) 21:58</t>
  </si>
  <si>
    <t>45</t>
  </si>
  <si>
    <t>71</t>
  </si>
  <si>
    <t>町田　七風(1)</t>
  </si>
  <si>
    <t>野上　明日香(1)</t>
  </si>
  <si>
    <t>阪野　恵梨香(2)</t>
  </si>
  <si>
    <t>小野　文緒(2)</t>
  </si>
  <si>
    <t>鞍﨑　愛里(1)</t>
  </si>
  <si>
    <t>ﾏﾁﾀﾞ ﾅﾅｶ</t>
  </si>
  <si>
    <t>ﾉｶﾞﾐ ｱｽｶ</t>
  </si>
  <si>
    <t>ﾊﾞﾝﾉ ｴﾘｶ</t>
  </si>
  <si>
    <t>ｵﾉ ﾌﾐｵ</t>
  </si>
  <si>
    <t>ｸﾗｻｷ ｱｲﾘ</t>
  </si>
  <si>
    <t>(37) 25:32</t>
  </si>
  <si>
    <t>(49) 46:37</t>
  </si>
  <si>
    <t>(45) 59:46</t>
  </si>
  <si>
    <t>(44) 1:13:48</t>
  </si>
  <si>
    <t>(45) 1:36:20</t>
  </si>
  <si>
    <t>(53) 21:05</t>
  </si>
  <si>
    <t>(31) 13:09</t>
  </si>
  <si>
    <t>(42) 14:02</t>
  </si>
  <si>
    <t>(43) 22:32</t>
  </si>
  <si>
    <t>46</t>
  </si>
  <si>
    <t>63</t>
  </si>
  <si>
    <t>亀﨑　絢(2)</t>
  </si>
  <si>
    <t>林　若菜(1)</t>
  </si>
  <si>
    <t>村木　絵美(1)</t>
  </si>
  <si>
    <t>大山　果桜(1)</t>
  </si>
  <si>
    <t>小林　叶芽(2)</t>
  </si>
  <si>
    <t>ｶﾒｻﾞｷ ｼﾞｭﾝ</t>
  </si>
  <si>
    <t>ﾊﾔｼ ﾜｶﾅ</t>
  </si>
  <si>
    <t>ﾑﾗｷ ｴﾐ</t>
  </si>
  <si>
    <t>ｵｵﾔﾏ ｶｵ</t>
  </si>
  <si>
    <t>ｺﾊﾞﾔｼ ｶﾅﾒ</t>
  </si>
  <si>
    <t>(47) 27:33</t>
  </si>
  <si>
    <t>(47) 46:14</t>
  </si>
  <si>
    <t>(44) 59:41</t>
  </si>
  <si>
    <t>(46) 1:14:04</t>
  </si>
  <si>
    <t>(46) 1:37:03</t>
  </si>
  <si>
    <t>(42) 18:41</t>
  </si>
  <si>
    <t>(37) 13:27</t>
  </si>
  <si>
    <t>(45) 22:59</t>
  </si>
  <si>
    <t>47</t>
  </si>
  <si>
    <t>56</t>
  </si>
  <si>
    <t>八木　友子(2)</t>
  </si>
  <si>
    <t>飯塚　りり(1)</t>
  </si>
  <si>
    <t>上野　朝日香(1)</t>
  </si>
  <si>
    <t>北島　優紀(1)</t>
  </si>
  <si>
    <t>東郷　明里(1)</t>
  </si>
  <si>
    <t>ﾔｷﾞ ﾄﾓｺ</t>
  </si>
  <si>
    <t>ｲｲﾂﾞｶ ﾘﾘ</t>
  </si>
  <si>
    <t>ｳｴﾉ ｱｽｶ</t>
  </si>
  <si>
    <t>ｷﾀｼﾞﾏ ﾕｳｷ</t>
  </si>
  <si>
    <t>ﾄｳｺﾞｳ ｱｶﾘ</t>
  </si>
  <si>
    <t>(44) 26:48</t>
  </si>
  <si>
    <t>(45) 45:51</t>
  </si>
  <si>
    <t>(50) 1:01:01</t>
  </si>
  <si>
    <t>(47) 1:14:14</t>
  </si>
  <si>
    <t>(47) 1:37:31</t>
  </si>
  <si>
    <t>(47) 19:03</t>
  </si>
  <si>
    <t>(27) 13:13</t>
  </si>
  <si>
    <t>(47) 23:17</t>
  </si>
  <si>
    <t>48</t>
  </si>
  <si>
    <t>64</t>
  </si>
  <si>
    <t>渡辺　七美(1)</t>
  </si>
  <si>
    <t>御嶽　佳央(2)</t>
  </si>
  <si>
    <t>前山　なのは(2)</t>
  </si>
  <si>
    <t>加藤　美奈(2)</t>
  </si>
  <si>
    <t>本門　珠海(2)</t>
  </si>
  <si>
    <t>ﾐﾀｹ ｶﾎ</t>
  </si>
  <si>
    <t>ﾏｴﾔﾏ ﾅﾉﾊ</t>
  </si>
  <si>
    <t>ｶﾄｳ ﾐﾅ</t>
  </si>
  <si>
    <t>ﾓﾄｶﾄﾞ ﾀﾏﾐ</t>
  </si>
  <si>
    <t>(38) 25:36</t>
  </si>
  <si>
    <t>(46) 46:09</t>
  </si>
  <si>
    <t>(47) 1:00:24</t>
  </si>
  <si>
    <t>(49) 1:14:29</t>
  </si>
  <si>
    <t>(48) 1:38:35</t>
  </si>
  <si>
    <t>(52) 20:33</t>
  </si>
  <si>
    <t>(46) 14:15</t>
  </si>
  <si>
    <t>(44) 14:05</t>
  </si>
  <si>
    <t>(49) 24:06</t>
  </si>
  <si>
    <t>49</t>
  </si>
  <si>
    <t>53</t>
  </si>
  <si>
    <t>三橋　琴音(1)</t>
  </si>
  <si>
    <t>山成　春佳(2)</t>
  </si>
  <si>
    <t>鈴木　優海(2)</t>
  </si>
  <si>
    <t>河隝　ありさ(2)</t>
  </si>
  <si>
    <t>三井　真理子(1)</t>
  </si>
  <si>
    <t>ﾐﾂﾊｼ ｺﾄﾈ</t>
  </si>
  <si>
    <t>ﾔﾏﾅﾘ ﾊﾙｶ</t>
  </si>
  <si>
    <t>ｽｽﾞｷ ﾕｳﾐ</t>
  </si>
  <si>
    <t>ｶﾄｳ ｱﾘｻ</t>
  </si>
  <si>
    <t>ﾐﾂｲ ﾏﾘｺ</t>
  </si>
  <si>
    <t>(49) 27:36</t>
  </si>
  <si>
    <t>(48) 46:31</t>
  </si>
  <si>
    <t>(49) 1:00:54</t>
  </si>
  <si>
    <t>(48) 1:14:22</t>
  </si>
  <si>
    <t>(49) 1:39:03</t>
  </si>
  <si>
    <t>(46) 18:55</t>
  </si>
  <si>
    <t>(47) 14:23</t>
  </si>
  <si>
    <t>(33) 13:28</t>
  </si>
  <si>
    <t>(52) 24:41</t>
  </si>
  <si>
    <t>50</t>
  </si>
  <si>
    <t>52</t>
  </si>
  <si>
    <t>髙橋　結衣(1)</t>
  </si>
  <si>
    <t>小松　來未(1)</t>
  </si>
  <si>
    <t>志村　栞(1)</t>
  </si>
  <si>
    <t>中鉢　楓(2)</t>
  </si>
  <si>
    <t>番場　美琴(1)</t>
  </si>
  <si>
    <t>ﾀｶﾊｼ ﾕｲ</t>
  </si>
  <si>
    <t>ｺﾏﾂ ｸﾙﾐ</t>
  </si>
  <si>
    <t>ｼﾑﾗ ｼｵﾘ</t>
  </si>
  <si>
    <t>ﾁｭｳﾊﾞﾁ ｶｴﾃﾞ</t>
  </si>
  <si>
    <t>ﾊﾞﾝﾊﾞ ﾐｺﾄ</t>
  </si>
  <si>
    <t>(50) 27:36</t>
  </si>
  <si>
    <t>(50) 46:52</t>
  </si>
  <si>
    <t>(48) 1:00:41</t>
  </si>
  <si>
    <t>(50) 1:16:28</t>
  </si>
  <si>
    <t>(50) 1:40:49</t>
  </si>
  <si>
    <t>(48) 19:16</t>
  </si>
  <si>
    <t>(45) 13:49</t>
  </si>
  <si>
    <t>(53) 15:47</t>
  </si>
  <si>
    <t>(51) 24:21</t>
  </si>
  <si>
    <t>61</t>
  </si>
  <si>
    <t>堀江　鈴(1)</t>
  </si>
  <si>
    <t>大村　知波(2)</t>
  </si>
  <si>
    <t>樋口　麻咲(2)</t>
  </si>
  <si>
    <t>秋場　水玖(1)</t>
  </si>
  <si>
    <t>友野　晴日(2)</t>
  </si>
  <si>
    <t>ﾎﾘｴ ｽｽﾞ</t>
  </si>
  <si>
    <t>ｵｵﾑﾗ ﾁﾅﾐ</t>
  </si>
  <si>
    <t>ﾋｸﾞﾁ ｱｻｷ</t>
  </si>
  <si>
    <t>ｱｷﾊﾞ ﾐｸ</t>
  </si>
  <si>
    <t>ﾄﾓﾉ ﾊﾙﾋ</t>
  </si>
  <si>
    <t>(53) 29:30</t>
  </si>
  <si>
    <t>(52) 48:47</t>
  </si>
  <si>
    <t>(53) 1:05:43</t>
  </si>
  <si>
    <t>(52) 1:20:19</t>
  </si>
  <si>
    <t>(51) 1:43:20</t>
  </si>
  <si>
    <t>(49) 19:17</t>
  </si>
  <si>
    <t>(53) 16:56</t>
  </si>
  <si>
    <t>(49) 14:36</t>
  </si>
  <si>
    <t>(46) 23:01</t>
  </si>
  <si>
    <t>75</t>
  </si>
  <si>
    <t>南里　彩瑛(2)</t>
  </si>
  <si>
    <t>古畑　萌奈美(2)</t>
  </si>
  <si>
    <t>池田　恵(2)</t>
  </si>
  <si>
    <t>田村　咲楽(2)</t>
  </si>
  <si>
    <t>大竹　凛(2)</t>
  </si>
  <si>
    <t>ﾅﾝﾘ ｻｴ</t>
  </si>
  <si>
    <t>ﾌﾙﾊﾀ ﾓﾅﾐ</t>
  </si>
  <si>
    <t>ｲｹﾀﾞ ﾒｸﾞﾐ</t>
  </si>
  <si>
    <t>ﾀﾑﾗ ｻｸﾗ</t>
  </si>
  <si>
    <t>ｵｵﾀｹ ﾘﾝ</t>
  </si>
  <si>
    <t>(34) 25:18</t>
  </si>
  <si>
    <t>(42) 45:13</t>
  </si>
  <si>
    <t>(51) 1:03:11</t>
  </si>
  <si>
    <t>(51) 1:19:07</t>
  </si>
  <si>
    <t>(52) 1:44:44</t>
  </si>
  <si>
    <t>(51) 19:55</t>
  </si>
  <si>
    <t>(54) 17:58</t>
  </si>
  <si>
    <t>(54) 15:56</t>
  </si>
  <si>
    <t>(53) 25:37</t>
  </si>
  <si>
    <t>62</t>
  </si>
  <si>
    <t>村尾　かなう(2)</t>
  </si>
  <si>
    <t>市野　恵菜(2)</t>
  </si>
  <si>
    <t>館野　奈々(2)</t>
  </si>
  <si>
    <t>八幡　里奈(1)</t>
  </si>
  <si>
    <t>山田　真子(1)</t>
  </si>
  <si>
    <t>ﾑﾗｵ ｶﾅｳ</t>
  </si>
  <si>
    <t>ｲﾁﾉ ｴﾅ</t>
  </si>
  <si>
    <t>ﾀﾃﾉ ﾅﾅ</t>
  </si>
  <si>
    <t>ﾔﾊﾀ ﾘﾅ</t>
  </si>
  <si>
    <t>ﾔﾏﾀﾞ ﾏｺ</t>
  </si>
  <si>
    <t>(52) 28:30</t>
  </si>
  <si>
    <t>(53) 50:43</t>
  </si>
  <si>
    <t>(52) 1:05:42</t>
  </si>
  <si>
    <t>(53) 1:20:42</t>
  </si>
  <si>
    <t>(53) 1:47:37</t>
  </si>
  <si>
    <t>(54) 22:13</t>
  </si>
  <si>
    <t>(50) 14:59</t>
  </si>
  <si>
    <t>(50) 15:00</t>
  </si>
  <si>
    <t>(54) 26:55</t>
  </si>
  <si>
    <t>宮澤　春(2)</t>
  </si>
  <si>
    <t>佐藤　允希(3)</t>
  </si>
  <si>
    <t>天野　日菜香(2)</t>
  </si>
  <si>
    <t>中山　萩香(1)</t>
  </si>
  <si>
    <t>田中　秋奈(3)</t>
  </si>
  <si>
    <t>ﾐﾔｻﾞﾜ ｼｭﾝ</t>
  </si>
  <si>
    <t>ｻﾄｳ ﾐﾂｷ</t>
  </si>
  <si>
    <t>ｱﾏﾉ ﾋﾅｶ</t>
  </si>
  <si>
    <t>ﾅｶﾔﾏ ｼｭｳｶ</t>
  </si>
  <si>
    <t>ﾀﾅｶ ｱｷﾅ</t>
  </si>
  <si>
    <t>(25) 16:52</t>
  </si>
  <si>
    <t>(52) 15:18</t>
  </si>
  <si>
    <t>(21) 20:25</t>
  </si>
  <si>
    <t>54</t>
  </si>
  <si>
    <t>65</t>
  </si>
  <si>
    <t>70</t>
  </si>
  <si>
    <t>72</t>
  </si>
  <si>
    <t xml:space="preserve">辻村　弘美  </t>
  </si>
  <si>
    <t xml:space="preserve">本平　知子  </t>
  </si>
  <si>
    <t xml:space="preserve">森山　友子  </t>
  </si>
  <si>
    <t xml:space="preserve">足立　涼美  </t>
  </si>
  <si>
    <t xml:space="preserve">舘盛　美音  </t>
  </si>
  <si>
    <t xml:space="preserve">順天        </t>
  </si>
  <si>
    <t xml:space="preserve">八王子      </t>
  </si>
  <si>
    <t>19:39</t>
  </si>
  <si>
    <t>13:25</t>
  </si>
  <si>
    <t xml:space="preserve"> 9:48</t>
  </si>
  <si>
    <t xml:space="preserve"> 9:46</t>
  </si>
  <si>
    <t>16:20</t>
  </si>
  <si>
    <t>DNF:途中棄権/ DNS:欠    場/ DNF…区間未完走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</si>
</sst>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##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/>
  </cellStyleXfs>
  <cellXfs count="5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9" fontId="1" fillId="0" borderId="0" xfId="1" quotePrefix="1" applyNumberFormat="1" applyAlignment="1">
      <alignment horizontal="center" vertical="center"/>
    </xf>
    <xf numFmtId="0" fontId="1" fillId="0" borderId="0" xfId="1" applyAlignment="1">
      <alignment vertical="center"/>
    </xf>
    <xf numFmtId="49" fontId="7" fillId="0" borderId="0" xfId="1" applyNumberFormat="1" applyFont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49" fontId="1" fillId="0" borderId="2" xfId="1" applyNumberForma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49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49" fontId="5" fillId="0" borderId="0" xfId="2" applyNumberFormat="1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horizontal="right"/>
    </xf>
    <xf numFmtId="0" fontId="10" fillId="0" borderId="0" xfId="2" applyFont="1"/>
    <xf numFmtId="0" fontId="10" fillId="0" borderId="0" xfId="2" applyFont="1" applyAlignment="1">
      <alignment horizontal="right"/>
    </xf>
    <xf numFmtId="0" fontId="10" fillId="0" borderId="0" xfId="2" applyFont="1" applyAlignment="1">
      <alignment vertical="center"/>
    </xf>
    <xf numFmtId="0" fontId="11" fillId="0" borderId="3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/>
    </xf>
    <xf numFmtId="49" fontId="11" fillId="0" borderId="3" xfId="2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left" vertical="center" shrinkToFit="1"/>
    </xf>
    <xf numFmtId="49" fontId="11" fillId="0" borderId="4" xfId="2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shrinkToFit="1"/>
    </xf>
    <xf numFmtId="176" fontId="11" fillId="0" borderId="4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shrinkToFit="1"/>
    </xf>
    <xf numFmtId="176" fontId="11" fillId="0" borderId="5" xfId="2" applyNumberFormat="1" applyFont="1" applyBorder="1" applyAlignment="1">
      <alignment horizontal="center" vertical="center" shrinkToFit="1"/>
    </xf>
    <xf numFmtId="0" fontId="11" fillId="0" borderId="6" xfId="2" applyFont="1" applyBorder="1"/>
    <xf numFmtId="0" fontId="11" fillId="0" borderId="7" xfId="2" applyFont="1" applyBorder="1"/>
    <xf numFmtId="0" fontId="11" fillId="0" borderId="8" xfId="2" applyFont="1" applyBorder="1"/>
    <xf numFmtId="0" fontId="11" fillId="0" borderId="9" xfId="2" applyFont="1" applyBorder="1"/>
    <xf numFmtId="0" fontId="11" fillId="0" borderId="0" xfId="2" applyFont="1"/>
    <xf numFmtId="0" fontId="11" fillId="0" borderId="10" xfId="2" applyFont="1" applyBorder="1"/>
    <xf numFmtId="0" fontId="11" fillId="0" borderId="11" xfId="2" applyFont="1" applyBorder="1"/>
    <xf numFmtId="0" fontId="11" fillId="0" borderId="12" xfId="2" applyFont="1" applyBorder="1"/>
    <xf numFmtId="0" fontId="11" fillId="0" borderId="13" xfId="2" applyFont="1" applyBorder="1"/>
  </cellXfs>
  <cellStyles count="3">
    <cellStyle name="標準" xfId="0" builtinId="0"/>
    <cellStyle name="標準 2" xfId="1" xr:uid="{48351170-CA09-4883-A782-8926C8D5F7B1}"/>
    <cellStyle name="標準 3" xfId="2" xr:uid="{872C9DA5-AB10-47CB-9AC2-A20E8BC6F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ji-Fujisaki\Desktop\Document\2020\1103%20&#26481;&#20140;&#39640;&#26657;&#39365;&#20253;\&#22899;&#23376;2020&#36028;&#12426;&#20184;&#12369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区区間"/>
      <sheetName val="5区チーム"/>
      <sheetName val="5区印刷"/>
      <sheetName val="4区区間"/>
      <sheetName val="4区チーム"/>
      <sheetName val="4区印刷"/>
      <sheetName val="3区区間"/>
      <sheetName val="3区チーム"/>
      <sheetName val="3区印刷"/>
      <sheetName val="2区区間"/>
      <sheetName val="2区チーム"/>
      <sheetName val="2区印刷"/>
      <sheetName val="1区区間"/>
      <sheetName val="1区チーム"/>
      <sheetName val="1区印刷"/>
      <sheetName val="大会設定"/>
      <sheetName val="登録コメント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 xml:space="preserve">  1</v>
          </cell>
          <cell r="D2" t="str">
            <v>錦城学園</v>
          </cell>
          <cell r="E2" t="str">
            <v>1位</v>
          </cell>
          <cell r="F2" t="str">
            <v>44:06</v>
          </cell>
          <cell r="H2" t="str">
            <v>島貫　恵梨子</v>
          </cell>
          <cell r="I2" t="str">
            <v xml:space="preserve"> 9:55</v>
          </cell>
          <cell r="J2" t="str">
            <v>1位</v>
          </cell>
        </row>
        <row r="3">
          <cell r="B3" t="str">
            <v xml:space="preserve">  2</v>
          </cell>
          <cell r="D3" t="str">
            <v>順天</v>
          </cell>
          <cell r="E3" t="str">
            <v>2位</v>
          </cell>
          <cell r="F3" t="str">
            <v>44:23</v>
          </cell>
          <cell r="H3" t="str">
            <v>今泉　日向花</v>
          </cell>
          <cell r="I3" t="str">
            <v>10:04</v>
          </cell>
          <cell r="J3" t="str">
            <v>2位</v>
          </cell>
        </row>
        <row r="4">
          <cell r="B4" t="str">
            <v xml:space="preserve">  4</v>
          </cell>
          <cell r="D4" t="str">
            <v>東京</v>
          </cell>
          <cell r="E4" t="str">
            <v>3位</v>
          </cell>
          <cell r="F4" t="str">
            <v>44:50</v>
          </cell>
          <cell r="H4" t="str">
            <v>菊地　琴子</v>
          </cell>
          <cell r="I4" t="str">
            <v>10:11</v>
          </cell>
          <cell r="J4" t="str">
            <v>3位</v>
          </cell>
        </row>
        <row r="5">
          <cell r="B5" t="str">
            <v xml:space="preserve">  3</v>
          </cell>
          <cell r="D5" t="str">
            <v>城西</v>
          </cell>
          <cell r="E5" t="str">
            <v>4位</v>
          </cell>
          <cell r="F5" t="str">
            <v>45:14</v>
          </cell>
          <cell r="H5" t="str">
            <v>樋口　凜</v>
          </cell>
          <cell r="I5" t="str">
            <v>10:21</v>
          </cell>
          <cell r="J5" t="str">
            <v>4位</v>
          </cell>
        </row>
        <row r="6">
          <cell r="B6" t="str">
            <v xml:space="preserve">  6</v>
          </cell>
          <cell r="D6" t="str">
            <v>駒大高</v>
          </cell>
          <cell r="E6" t="str">
            <v>5位</v>
          </cell>
          <cell r="F6" t="str">
            <v>45:45</v>
          </cell>
          <cell r="H6" t="str">
            <v>平野　渚</v>
          </cell>
          <cell r="I6" t="str">
            <v>10:25</v>
          </cell>
          <cell r="J6" t="str">
            <v>5位</v>
          </cell>
        </row>
        <row r="7">
          <cell r="B7" t="str">
            <v xml:space="preserve">  5</v>
          </cell>
          <cell r="D7" t="str">
            <v>都上水</v>
          </cell>
          <cell r="E7" t="str">
            <v>6位</v>
          </cell>
          <cell r="F7" t="str">
            <v>46:26</v>
          </cell>
          <cell r="H7" t="str">
            <v>前田　尚子</v>
          </cell>
          <cell r="I7" t="str">
            <v>10:41</v>
          </cell>
          <cell r="J7" t="str">
            <v>6位</v>
          </cell>
        </row>
        <row r="8">
          <cell r="B8" t="str">
            <v xml:space="preserve">  8</v>
          </cell>
          <cell r="D8" t="str">
            <v>都東大和</v>
          </cell>
          <cell r="E8" t="str">
            <v>9位</v>
          </cell>
          <cell r="F8" t="str">
            <v>49:15</v>
          </cell>
          <cell r="H8" t="str">
            <v>渡邉　七海</v>
          </cell>
          <cell r="I8" t="str">
            <v>11:06</v>
          </cell>
          <cell r="J8" t="str">
            <v>7位</v>
          </cell>
        </row>
        <row r="9">
          <cell r="B9" t="str">
            <v xml:space="preserve">  9</v>
          </cell>
          <cell r="D9" t="str">
            <v>岩倉</v>
          </cell>
          <cell r="E9" t="str">
            <v>14位</v>
          </cell>
          <cell r="F9" t="str">
            <v>50:44</v>
          </cell>
          <cell r="H9" t="str">
            <v>村松　亜衣莉</v>
          </cell>
          <cell r="I9" t="str">
            <v>11:14</v>
          </cell>
          <cell r="J9" t="str">
            <v>8位</v>
          </cell>
        </row>
        <row r="10">
          <cell r="B10" t="str">
            <v xml:space="preserve"> 10</v>
          </cell>
          <cell r="D10" t="str">
            <v>都駒場</v>
          </cell>
          <cell r="E10" t="str">
            <v>12位</v>
          </cell>
          <cell r="F10" t="str">
            <v>50:18</v>
          </cell>
          <cell r="H10" t="str">
            <v>牧野　麻都</v>
          </cell>
          <cell r="I10" t="str">
            <v>11:27</v>
          </cell>
          <cell r="J10" t="str">
            <v>9位</v>
          </cell>
        </row>
        <row r="11">
          <cell r="B11" t="str">
            <v xml:space="preserve"> 11</v>
          </cell>
          <cell r="D11" t="str">
            <v>大東一</v>
          </cell>
          <cell r="E11" t="str">
            <v>10位</v>
          </cell>
          <cell r="F11" t="str">
            <v>49:54</v>
          </cell>
          <cell r="H11" t="str">
            <v>三上　千尋</v>
          </cell>
          <cell r="I11" t="str">
            <v>11:45</v>
          </cell>
          <cell r="J11" t="str">
            <v>10位</v>
          </cell>
        </row>
        <row r="12">
          <cell r="B12" t="str">
            <v xml:space="preserve"> 13</v>
          </cell>
          <cell r="D12" t="str">
            <v>國學院久我山</v>
          </cell>
          <cell r="E12" t="str">
            <v>21位</v>
          </cell>
          <cell r="F12" t="str">
            <v>52:44</v>
          </cell>
          <cell r="H12" t="str">
            <v>相原　仁子</v>
          </cell>
          <cell r="I12" t="str">
            <v>11:46</v>
          </cell>
          <cell r="J12" t="str">
            <v>11位</v>
          </cell>
        </row>
        <row r="13">
          <cell r="B13" t="str">
            <v xml:space="preserve"> 22</v>
          </cell>
          <cell r="D13" t="str">
            <v>都高島</v>
          </cell>
          <cell r="E13" t="str">
            <v>16位</v>
          </cell>
          <cell r="F13" t="str">
            <v>51:55</v>
          </cell>
          <cell r="H13" t="str">
            <v>谷地舘　美緒</v>
          </cell>
          <cell r="I13" t="str">
            <v>11:53</v>
          </cell>
          <cell r="J13" t="str">
            <v>12位</v>
          </cell>
        </row>
        <row r="14">
          <cell r="B14" t="str">
            <v xml:space="preserve"> 32</v>
          </cell>
          <cell r="D14" t="str">
            <v>都小岩</v>
          </cell>
          <cell r="E14" t="str">
            <v>34位</v>
          </cell>
          <cell r="F14" t="str">
            <v>55:53</v>
          </cell>
          <cell r="H14" t="str">
            <v>岩崎　里穂</v>
          </cell>
          <cell r="I14" t="str">
            <v>11:57</v>
          </cell>
          <cell r="J14" t="str">
            <v>13位</v>
          </cell>
        </row>
        <row r="15">
          <cell r="B15" t="str">
            <v xml:space="preserve"> 19</v>
          </cell>
          <cell r="D15" t="str">
            <v>日体大桜華</v>
          </cell>
          <cell r="E15" t="str">
            <v>33位</v>
          </cell>
          <cell r="F15" t="str">
            <v>55:38</v>
          </cell>
          <cell r="H15" t="str">
            <v>島田　夢蘭</v>
          </cell>
          <cell r="I15" t="str">
            <v>11:58</v>
          </cell>
          <cell r="J15" t="str">
            <v>14位</v>
          </cell>
        </row>
        <row r="16">
          <cell r="B16" t="str">
            <v xml:space="preserve"> 12</v>
          </cell>
          <cell r="D16" t="str">
            <v>法政</v>
          </cell>
          <cell r="E16" t="str">
            <v>11位</v>
          </cell>
          <cell r="F16" t="str">
            <v>50:01</v>
          </cell>
          <cell r="H16" t="str">
            <v>続池　愛梨</v>
          </cell>
          <cell r="I16" t="str">
            <v>12:02</v>
          </cell>
          <cell r="J16" t="str">
            <v>15位</v>
          </cell>
        </row>
        <row r="17">
          <cell r="B17" t="str">
            <v xml:space="preserve"> 18</v>
          </cell>
          <cell r="D17" t="str">
            <v>都日野台</v>
          </cell>
          <cell r="E17" t="str">
            <v>7位</v>
          </cell>
          <cell r="F17" t="str">
            <v>48:21</v>
          </cell>
          <cell r="H17" t="str">
            <v>荒尾　うた</v>
          </cell>
          <cell r="I17" t="str">
            <v>12:02</v>
          </cell>
          <cell r="J17" t="str">
            <v>15位</v>
          </cell>
        </row>
        <row r="18">
          <cell r="B18" t="str">
            <v xml:space="preserve"> 17</v>
          </cell>
          <cell r="D18" t="str">
            <v>都南多摩中等</v>
          </cell>
          <cell r="E18" t="str">
            <v>20位</v>
          </cell>
          <cell r="F18" t="str">
            <v>52:40</v>
          </cell>
          <cell r="H18" t="str">
            <v>廣瀬　里実</v>
          </cell>
          <cell r="I18" t="str">
            <v>12:06</v>
          </cell>
          <cell r="J18" t="str">
            <v>17位</v>
          </cell>
        </row>
        <row r="19">
          <cell r="B19" t="str">
            <v xml:space="preserve"> 14</v>
          </cell>
          <cell r="D19" t="str">
            <v>都文京</v>
          </cell>
          <cell r="E19" t="str">
            <v>15位</v>
          </cell>
          <cell r="F19" t="str">
            <v>50:55</v>
          </cell>
          <cell r="H19" t="str">
            <v>小竹　綺羅</v>
          </cell>
          <cell r="I19" t="str">
            <v>12:14</v>
          </cell>
          <cell r="J19" t="str">
            <v>18位</v>
          </cell>
        </row>
        <row r="20">
          <cell r="B20" t="str">
            <v xml:space="preserve"> 68</v>
          </cell>
          <cell r="D20" t="str">
            <v>日大鶴ヶ丘</v>
          </cell>
          <cell r="E20" t="str">
            <v>26位</v>
          </cell>
          <cell r="F20" t="str">
            <v>53:55</v>
          </cell>
          <cell r="H20" t="str">
            <v>新道　彩子</v>
          </cell>
          <cell r="I20" t="str">
            <v>12:16</v>
          </cell>
          <cell r="J20" t="str">
            <v>19位</v>
          </cell>
        </row>
        <row r="21">
          <cell r="B21" t="str">
            <v xml:space="preserve"> 16</v>
          </cell>
          <cell r="D21" t="str">
            <v>國學院</v>
          </cell>
          <cell r="E21" t="str">
            <v>27位</v>
          </cell>
          <cell r="F21" t="str">
            <v>53:56</v>
          </cell>
          <cell r="H21" t="str">
            <v>片石　理咲</v>
          </cell>
          <cell r="I21" t="str">
            <v>12:18</v>
          </cell>
          <cell r="J21" t="str">
            <v>20位</v>
          </cell>
        </row>
        <row r="22">
          <cell r="B22" t="str">
            <v xml:space="preserve"> 21</v>
          </cell>
          <cell r="D22" t="str">
            <v>日大豊山女</v>
          </cell>
          <cell r="E22" t="str">
            <v>22位</v>
          </cell>
          <cell r="F22" t="str">
            <v>52:58</v>
          </cell>
          <cell r="H22" t="str">
            <v>生井　瑠菜</v>
          </cell>
          <cell r="I22" t="str">
            <v>12:21</v>
          </cell>
          <cell r="J22" t="str">
            <v>21位</v>
          </cell>
        </row>
        <row r="23">
          <cell r="B23" t="str">
            <v xml:space="preserve"> 55</v>
          </cell>
          <cell r="D23" t="str">
            <v>都西</v>
          </cell>
          <cell r="E23" t="str">
            <v>36位</v>
          </cell>
          <cell r="F23" t="str">
            <v>57:22</v>
          </cell>
          <cell r="H23" t="str">
            <v>中村　茉莉</v>
          </cell>
          <cell r="I23" t="str">
            <v>12:29</v>
          </cell>
          <cell r="J23" t="str">
            <v>22位</v>
          </cell>
        </row>
        <row r="24">
          <cell r="B24" t="str">
            <v xml:space="preserve"> 74</v>
          </cell>
          <cell r="D24" t="str">
            <v>白梅学園</v>
          </cell>
          <cell r="E24" t="str">
            <v>13位</v>
          </cell>
          <cell r="F24" t="str">
            <v>50:26</v>
          </cell>
          <cell r="H24" t="str">
            <v>岡　菜々子</v>
          </cell>
          <cell r="I24" t="str">
            <v>12:29</v>
          </cell>
          <cell r="J24" t="str">
            <v>22位</v>
          </cell>
        </row>
        <row r="25">
          <cell r="B25" t="str">
            <v xml:space="preserve"> 69</v>
          </cell>
          <cell r="D25" t="str">
            <v>東京実</v>
          </cell>
          <cell r="E25" t="str">
            <v>8位</v>
          </cell>
          <cell r="F25" t="str">
            <v>48:35</v>
          </cell>
          <cell r="H25" t="str">
            <v>前川　智絵</v>
          </cell>
          <cell r="I25" t="str">
            <v>12:30</v>
          </cell>
          <cell r="J25" t="str">
            <v>24位</v>
          </cell>
        </row>
        <row r="26">
          <cell r="B26" t="str">
            <v xml:space="preserve"> 37</v>
          </cell>
          <cell r="D26" t="str">
            <v>中大杉並</v>
          </cell>
          <cell r="E26" t="str">
            <v>18位</v>
          </cell>
          <cell r="F26" t="str">
            <v>52:07</v>
          </cell>
          <cell r="H26" t="str">
            <v>藤田　莉紗</v>
          </cell>
          <cell r="I26" t="str">
            <v>12:38</v>
          </cell>
          <cell r="J26" t="str">
            <v>25位</v>
          </cell>
        </row>
        <row r="27">
          <cell r="B27" t="str">
            <v xml:space="preserve"> 38</v>
          </cell>
          <cell r="D27" t="str">
            <v>中大附</v>
          </cell>
          <cell r="E27" t="str">
            <v>39位</v>
          </cell>
          <cell r="F27" t="str">
            <v>58:28</v>
          </cell>
          <cell r="H27" t="str">
            <v>内藤　あさひ</v>
          </cell>
          <cell r="I27" t="str">
            <v>12:51</v>
          </cell>
          <cell r="J27" t="str">
            <v>26位</v>
          </cell>
        </row>
        <row r="28">
          <cell r="B28" t="str">
            <v xml:space="preserve"> 57</v>
          </cell>
          <cell r="D28" t="str">
            <v>日大二</v>
          </cell>
          <cell r="E28" t="str">
            <v>28位</v>
          </cell>
          <cell r="F28" t="str">
            <v>54:01</v>
          </cell>
          <cell r="H28" t="str">
            <v>星野　未空</v>
          </cell>
          <cell r="I28" t="str">
            <v>12:52</v>
          </cell>
          <cell r="J28" t="str">
            <v>27位</v>
          </cell>
        </row>
        <row r="29">
          <cell r="B29" t="str">
            <v xml:space="preserve"> 31</v>
          </cell>
          <cell r="D29" t="str">
            <v>都昭和</v>
          </cell>
          <cell r="E29" t="str">
            <v>24位</v>
          </cell>
          <cell r="F29" t="str">
            <v>53:13</v>
          </cell>
          <cell r="H29" t="str">
            <v>古泉　紀花</v>
          </cell>
          <cell r="I29" t="str">
            <v>12:55</v>
          </cell>
          <cell r="J29" t="str">
            <v>28位</v>
          </cell>
        </row>
        <row r="30">
          <cell r="B30" t="str">
            <v xml:space="preserve"> 58</v>
          </cell>
          <cell r="D30" t="str">
            <v>都新宿</v>
          </cell>
          <cell r="E30" t="str">
            <v>46位</v>
          </cell>
          <cell r="F30" t="str">
            <v>1:00:21</v>
          </cell>
          <cell r="H30" t="str">
            <v>梶岡　渚紗</v>
          </cell>
          <cell r="I30" t="str">
            <v>12:55</v>
          </cell>
          <cell r="J30" t="str">
            <v>28位</v>
          </cell>
        </row>
        <row r="31">
          <cell r="B31" t="str">
            <v xml:space="preserve"> 60</v>
          </cell>
          <cell r="D31" t="str">
            <v>都富士</v>
          </cell>
          <cell r="E31" t="str">
            <v>35位</v>
          </cell>
          <cell r="F31" t="str">
            <v>56:53</v>
          </cell>
          <cell r="H31" t="str">
            <v>貝嶋　美紗希</v>
          </cell>
          <cell r="I31" t="str">
            <v>12:59</v>
          </cell>
          <cell r="J31" t="str">
            <v>30位</v>
          </cell>
        </row>
        <row r="32">
          <cell r="B32" t="str">
            <v xml:space="preserve"> 71</v>
          </cell>
          <cell r="D32" t="str">
            <v>都小松川</v>
          </cell>
          <cell r="E32" t="str">
            <v>45位</v>
          </cell>
          <cell r="F32" t="str">
            <v>59:46</v>
          </cell>
          <cell r="H32" t="str">
            <v>阪野　恵梨香</v>
          </cell>
          <cell r="I32" t="str">
            <v>13:09</v>
          </cell>
          <cell r="J32" t="str">
            <v>31位</v>
          </cell>
        </row>
        <row r="33">
          <cell r="B33" t="str">
            <v xml:space="preserve"> 40</v>
          </cell>
          <cell r="D33" t="str">
            <v>都武蔵野北</v>
          </cell>
          <cell r="E33" t="str">
            <v>38位</v>
          </cell>
          <cell r="F33" t="str">
            <v>58:20</v>
          </cell>
          <cell r="H33" t="str">
            <v>仲田　萌絵</v>
          </cell>
          <cell r="I33" t="str">
            <v>13:13</v>
          </cell>
          <cell r="J33" t="str">
            <v>32位</v>
          </cell>
        </row>
        <row r="34">
          <cell r="B34" t="str">
            <v xml:space="preserve"> 67</v>
          </cell>
          <cell r="D34" t="str">
            <v>成蹊</v>
          </cell>
          <cell r="E34" t="str">
            <v>17位</v>
          </cell>
          <cell r="F34" t="str">
            <v>52:03</v>
          </cell>
          <cell r="H34" t="str">
            <v>三戸　絵美里</v>
          </cell>
          <cell r="I34" t="str">
            <v>13:13</v>
          </cell>
          <cell r="J34" t="str">
            <v>32位</v>
          </cell>
        </row>
        <row r="35">
          <cell r="B35" t="str">
            <v xml:space="preserve"> 36</v>
          </cell>
          <cell r="D35" t="str">
            <v>東京成徳</v>
          </cell>
          <cell r="E35" t="str">
            <v>25位</v>
          </cell>
          <cell r="F35" t="str">
            <v>53:38</v>
          </cell>
          <cell r="H35" t="str">
            <v>相原　萌</v>
          </cell>
          <cell r="I35" t="str">
            <v>13:14</v>
          </cell>
          <cell r="J35" t="str">
            <v>34位</v>
          </cell>
        </row>
        <row r="36">
          <cell r="B36" t="str">
            <v xml:space="preserve"> 29</v>
          </cell>
          <cell r="D36" t="str">
            <v>都福生</v>
          </cell>
          <cell r="E36" t="str">
            <v>19位</v>
          </cell>
          <cell r="F36" t="str">
            <v>52:31</v>
          </cell>
          <cell r="H36" t="str">
            <v>菅井　希愛</v>
          </cell>
          <cell r="I36" t="str">
            <v>13:16</v>
          </cell>
          <cell r="J36" t="str">
            <v>35位</v>
          </cell>
        </row>
        <row r="37">
          <cell r="B37" t="str">
            <v xml:space="preserve"> 33</v>
          </cell>
          <cell r="D37" t="str">
            <v>都東大和南</v>
          </cell>
          <cell r="E37" t="str">
            <v>41位</v>
          </cell>
          <cell r="F37" t="str">
            <v>58:49</v>
          </cell>
          <cell r="H37" t="str">
            <v>望月　優衣</v>
          </cell>
          <cell r="I37" t="str">
            <v>13:19</v>
          </cell>
          <cell r="J37" t="str">
            <v>36位</v>
          </cell>
        </row>
        <row r="38">
          <cell r="B38" t="str">
            <v xml:space="preserve"> 63</v>
          </cell>
          <cell r="D38" t="str">
            <v>都日比谷</v>
          </cell>
          <cell r="E38" t="str">
            <v>44位</v>
          </cell>
          <cell r="F38" t="str">
            <v>59:41</v>
          </cell>
          <cell r="H38" t="str">
            <v>村木　絵美</v>
          </cell>
          <cell r="I38" t="str">
            <v>13:27</v>
          </cell>
          <cell r="J38" t="str">
            <v>37位</v>
          </cell>
        </row>
        <row r="39">
          <cell r="B39" t="str">
            <v xml:space="preserve"> 20</v>
          </cell>
          <cell r="D39" t="str">
            <v>都つばさ総合</v>
          </cell>
          <cell r="E39" t="str">
            <v>DNF</v>
          </cell>
          <cell r="H39" t="str">
            <v>天野　日菜香</v>
          </cell>
          <cell r="I39" t="str">
            <v>13:28</v>
          </cell>
          <cell r="J39" t="str">
            <v>38位</v>
          </cell>
        </row>
        <row r="40">
          <cell r="B40" t="str">
            <v xml:space="preserve"> 23</v>
          </cell>
          <cell r="D40" t="str">
            <v>都国分寺</v>
          </cell>
          <cell r="E40" t="str">
            <v>30位</v>
          </cell>
          <cell r="F40" t="str">
            <v>55:02</v>
          </cell>
          <cell r="H40" t="str">
            <v>藤本　梨花</v>
          </cell>
          <cell r="I40" t="str">
            <v>13:28</v>
          </cell>
          <cell r="J40" t="str">
            <v>38位</v>
          </cell>
        </row>
        <row r="41">
          <cell r="B41" t="str">
            <v xml:space="preserve"> 28</v>
          </cell>
          <cell r="D41" t="str">
            <v>錦城</v>
          </cell>
          <cell r="E41" t="str">
            <v>32位</v>
          </cell>
          <cell r="F41" t="str">
            <v>55:37</v>
          </cell>
          <cell r="H41" t="str">
            <v>溝田　明日海</v>
          </cell>
          <cell r="I41" t="str">
            <v>13:35</v>
          </cell>
          <cell r="J41" t="str">
            <v>40位</v>
          </cell>
        </row>
        <row r="42">
          <cell r="B42" t="str">
            <v xml:space="preserve"> 76</v>
          </cell>
          <cell r="D42" t="str">
            <v>都石神井</v>
          </cell>
          <cell r="E42" t="str">
            <v>31位</v>
          </cell>
          <cell r="F42" t="str">
            <v>55:33</v>
          </cell>
          <cell r="H42" t="str">
            <v>成澤　京香</v>
          </cell>
          <cell r="I42" t="str">
            <v>13:38</v>
          </cell>
          <cell r="J42" t="str">
            <v>41位</v>
          </cell>
        </row>
        <row r="43">
          <cell r="B43" t="str">
            <v xml:space="preserve"> 73</v>
          </cell>
          <cell r="D43" t="str">
            <v>東海大高輪台</v>
          </cell>
          <cell r="E43" t="str">
            <v>23位</v>
          </cell>
          <cell r="F43" t="str">
            <v>53:07</v>
          </cell>
          <cell r="H43" t="str">
            <v>日向　来香</v>
          </cell>
          <cell r="I43" t="str">
            <v>13:40</v>
          </cell>
          <cell r="J43" t="str">
            <v>42位</v>
          </cell>
        </row>
        <row r="44">
          <cell r="B44" t="str">
            <v xml:space="preserve"> 59</v>
          </cell>
          <cell r="D44" t="str">
            <v>都国立</v>
          </cell>
          <cell r="E44" t="str">
            <v>29位</v>
          </cell>
          <cell r="F44" t="str">
            <v>54:17</v>
          </cell>
          <cell r="H44" t="str">
            <v>山下　愛菜</v>
          </cell>
          <cell r="I44" t="str">
            <v>13:46</v>
          </cell>
          <cell r="J44" t="str">
            <v>43位</v>
          </cell>
        </row>
        <row r="45">
          <cell r="B45" t="str">
            <v xml:space="preserve"> 26</v>
          </cell>
          <cell r="D45" t="str">
            <v>都立川</v>
          </cell>
          <cell r="E45" t="str">
            <v>37位</v>
          </cell>
          <cell r="F45" t="str">
            <v>58:08</v>
          </cell>
          <cell r="H45" t="str">
            <v>平岡　七海</v>
          </cell>
          <cell r="I45" t="str">
            <v>13:47</v>
          </cell>
          <cell r="J45" t="str">
            <v>44位</v>
          </cell>
        </row>
        <row r="46">
          <cell r="B46" t="str">
            <v xml:space="preserve"> 52</v>
          </cell>
          <cell r="D46" t="str">
            <v>東海大菅生</v>
          </cell>
          <cell r="E46" t="str">
            <v>48位</v>
          </cell>
          <cell r="F46" t="str">
            <v>1:00:41</v>
          </cell>
          <cell r="H46" t="str">
            <v>志村　栞</v>
          </cell>
          <cell r="I46" t="str">
            <v>13:49</v>
          </cell>
          <cell r="J46" t="str">
            <v>45位</v>
          </cell>
        </row>
        <row r="47">
          <cell r="B47" t="str">
            <v xml:space="preserve"> 64</v>
          </cell>
          <cell r="D47" t="str">
            <v>都町田</v>
          </cell>
          <cell r="E47" t="str">
            <v>47位</v>
          </cell>
          <cell r="F47" t="str">
            <v>1:00:24</v>
          </cell>
          <cell r="H47" t="str">
            <v>前山　なのは</v>
          </cell>
          <cell r="I47" t="str">
            <v>14:15</v>
          </cell>
          <cell r="J47" t="str">
            <v>46位</v>
          </cell>
        </row>
        <row r="48">
          <cell r="B48" t="str">
            <v xml:space="preserve"> 53</v>
          </cell>
          <cell r="D48" t="str">
            <v>学習院女</v>
          </cell>
          <cell r="E48" t="str">
            <v>49位</v>
          </cell>
          <cell r="F48" t="str">
            <v>1:00:54</v>
          </cell>
          <cell r="H48" t="str">
            <v>鈴木　優海</v>
          </cell>
          <cell r="I48" t="str">
            <v>14:23</v>
          </cell>
          <cell r="J48" t="str">
            <v>47位</v>
          </cell>
        </row>
        <row r="49">
          <cell r="B49" t="str">
            <v xml:space="preserve"> 66</v>
          </cell>
          <cell r="D49" t="str">
            <v>都武蔵</v>
          </cell>
          <cell r="E49" t="str">
            <v>40位</v>
          </cell>
          <cell r="F49" t="str">
            <v>58:40</v>
          </cell>
          <cell r="H49" t="str">
            <v>山﨑　絢水</v>
          </cell>
          <cell r="I49" t="str">
            <v>14:31</v>
          </cell>
          <cell r="J49" t="str">
            <v>48位</v>
          </cell>
        </row>
        <row r="50">
          <cell r="B50" t="str">
            <v xml:space="preserve"> 51</v>
          </cell>
          <cell r="D50" t="str">
            <v>都豊多摩</v>
          </cell>
          <cell r="E50" t="str">
            <v>42位</v>
          </cell>
          <cell r="F50" t="str">
            <v>58:53</v>
          </cell>
          <cell r="H50" t="str">
            <v>森　菜々香</v>
          </cell>
          <cell r="I50" t="str">
            <v>14:33</v>
          </cell>
          <cell r="J50" t="str">
            <v>49位</v>
          </cell>
        </row>
        <row r="51">
          <cell r="B51" t="str">
            <v xml:space="preserve"> 62</v>
          </cell>
          <cell r="D51" t="str">
            <v>都武蔵丘</v>
          </cell>
          <cell r="E51" t="str">
            <v>52位</v>
          </cell>
          <cell r="F51" t="str">
            <v>1:05:42</v>
          </cell>
          <cell r="H51" t="str">
            <v>館野　奈々</v>
          </cell>
          <cell r="I51" t="str">
            <v>14:59</v>
          </cell>
          <cell r="J51" t="str">
            <v>50位</v>
          </cell>
        </row>
        <row r="52">
          <cell r="B52" t="str">
            <v xml:space="preserve"> 56</v>
          </cell>
          <cell r="D52" t="str">
            <v>筑波大附</v>
          </cell>
          <cell r="E52" t="str">
            <v>50位</v>
          </cell>
          <cell r="F52" t="str">
            <v>1:01:01</v>
          </cell>
          <cell r="H52" t="str">
            <v>上野　朝日香</v>
          </cell>
          <cell r="I52" t="str">
            <v>15:10</v>
          </cell>
          <cell r="J52" t="str">
            <v>51位</v>
          </cell>
        </row>
        <row r="53">
          <cell r="B53" t="str">
            <v xml:space="preserve"> 77</v>
          </cell>
          <cell r="D53" t="str">
            <v>都小山台</v>
          </cell>
          <cell r="E53" t="str">
            <v>43位</v>
          </cell>
          <cell r="F53" t="str">
            <v>58:56</v>
          </cell>
          <cell r="H53" t="str">
            <v>中小路　若奈</v>
          </cell>
          <cell r="I53" t="str">
            <v>15:35</v>
          </cell>
          <cell r="J53" t="str">
            <v>52位</v>
          </cell>
        </row>
        <row r="54">
          <cell r="B54" t="str">
            <v xml:space="preserve"> 61</v>
          </cell>
          <cell r="D54" t="str">
            <v>都小金井北</v>
          </cell>
          <cell r="E54" t="str">
            <v>53位</v>
          </cell>
          <cell r="F54" t="str">
            <v>1:05:43</v>
          </cell>
          <cell r="H54" t="str">
            <v>樋口　麻咲</v>
          </cell>
          <cell r="I54" t="str">
            <v>16:56</v>
          </cell>
          <cell r="J54" t="str">
            <v>53位</v>
          </cell>
        </row>
        <row r="55">
          <cell r="B55" t="str">
            <v xml:space="preserve"> 75</v>
          </cell>
          <cell r="D55" t="str">
            <v>東農大一</v>
          </cell>
          <cell r="E55" t="str">
            <v>51位</v>
          </cell>
          <cell r="F55" t="str">
            <v>1:03:11</v>
          </cell>
          <cell r="H55" t="str">
            <v>池田　恵</v>
          </cell>
          <cell r="I55" t="str">
            <v>17:58</v>
          </cell>
          <cell r="J55" t="str">
            <v>54位</v>
          </cell>
        </row>
        <row r="56">
          <cell r="B56" t="str">
            <v xml:space="preserve"> 54</v>
          </cell>
          <cell r="D56" t="str">
            <v>都雪谷</v>
          </cell>
          <cell r="E56" t="str">
            <v>DNS</v>
          </cell>
          <cell r="J56" t="str">
            <v>DNS</v>
          </cell>
        </row>
        <row r="57">
          <cell r="B57" t="str">
            <v xml:space="preserve"> 65</v>
          </cell>
          <cell r="D57" t="str">
            <v>晃華</v>
          </cell>
          <cell r="E57" t="str">
            <v>DNS</v>
          </cell>
          <cell r="J57" t="str">
            <v>DNS</v>
          </cell>
        </row>
        <row r="58">
          <cell r="B58" t="str">
            <v xml:space="preserve"> 70</v>
          </cell>
          <cell r="D58" t="str">
            <v>実践学園</v>
          </cell>
          <cell r="E58" t="str">
            <v>DNS</v>
          </cell>
          <cell r="J58" t="str">
            <v>DNS</v>
          </cell>
        </row>
        <row r="59">
          <cell r="B59" t="str">
            <v xml:space="preserve"> 72</v>
          </cell>
          <cell r="D59" t="str">
            <v>都芦花</v>
          </cell>
          <cell r="E59" t="str">
            <v>DNS</v>
          </cell>
          <cell r="J59" t="str">
            <v>DNS</v>
          </cell>
        </row>
      </sheetData>
      <sheetData sheetId="7">
        <row r="2">
          <cell r="B2" t="str">
            <v xml:space="preserve">  1</v>
          </cell>
          <cell r="D2" t="str">
            <v>錦城学園</v>
          </cell>
          <cell r="E2" t="str">
            <v>1位</v>
          </cell>
          <cell r="F2" t="str">
            <v>44:06</v>
          </cell>
          <cell r="H2" t="str">
            <v>島貫　恵梨子</v>
          </cell>
          <cell r="I2" t="str">
            <v xml:space="preserve"> 9:55</v>
          </cell>
          <cell r="J2" t="str">
            <v>1位</v>
          </cell>
        </row>
        <row r="3">
          <cell r="B3" t="str">
            <v xml:space="preserve">  2</v>
          </cell>
          <cell r="D3" t="str">
            <v>順天</v>
          </cell>
          <cell r="E3" t="str">
            <v>2位</v>
          </cell>
          <cell r="F3" t="str">
            <v>44:23</v>
          </cell>
          <cell r="H3" t="str">
            <v>今泉　日向花</v>
          </cell>
          <cell r="I3" t="str">
            <v>10:04</v>
          </cell>
          <cell r="J3" t="str">
            <v>2位</v>
          </cell>
        </row>
        <row r="4">
          <cell r="B4" t="str">
            <v xml:space="preserve">  4</v>
          </cell>
          <cell r="D4" t="str">
            <v>東京</v>
          </cell>
          <cell r="E4" t="str">
            <v>3位</v>
          </cell>
          <cell r="F4" t="str">
            <v>44:50</v>
          </cell>
          <cell r="H4" t="str">
            <v>菊地　琴子</v>
          </cell>
          <cell r="I4" t="str">
            <v>10:11</v>
          </cell>
          <cell r="J4" t="str">
            <v>3位</v>
          </cell>
        </row>
        <row r="5">
          <cell r="B5" t="str">
            <v xml:space="preserve">  3</v>
          </cell>
          <cell r="D5" t="str">
            <v>城西</v>
          </cell>
          <cell r="E5" t="str">
            <v>4位</v>
          </cell>
          <cell r="F5" t="str">
            <v>45:14</v>
          </cell>
          <cell r="H5" t="str">
            <v>樋口　凜</v>
          </cell>
          <cell r="I5" t="str">
            <v>10:21</v>
          </cell>
          <cell r="J5" t="str">
            <v>4位</v>
          </cell>
        </row>
        <row r="6">
          <cell r="B6" t="str">
            <v xml:space="preserve">  6</v>
          </cell>
          <cell r="D6" t="str">
            <v>駒大高</v>
          </cell>
          <cell r="E6" t="str">
            <v>5位</v>
          </cell>
          <cell r="F6" t="str">
            <v>45:45</v>
          </cell>
          <cell r="H6" t="str">
            <v>平野　渚</v>
          </cell>
          <cell r="I6" t="str">
            <v>10:25</v>
          </cell>
          <cell r="J6" t="str">
            <v>5位</v>
          </cell>
        </row>
        <row r="7">
          <cell r="B7" t="str">
            <v xml:space="preserve">  5</v>
          </cell>
          <cell r="D7" t="str">
            <v>都上水</v>
          </cell>
          <cell r="E7" t="str">
            <v>6位</v>
          </cell>
          <cell r="F7" t="str">
            <v>46:26</v>
          </cell>
          <cell r="H7" t="str">
            <v>前田　尚子</v>
          </cell>
          <cell r="I7" t="str">
            <v>10:41</v>
          </cell>
          <cell r="J7" t="str">
            <v>6位</v>
          </cell>
        </row>
        <row r="8">
          <cell r="B8" t="str">
            <v xml:space="preserve"> 18</v>
          </cell>
          <cell r="D8" t="str">
            <v>都日野台</v>
          </cell>
          <cell r="E8" t="str">
            <v>7位</v>
          </cell>
          <cell r="F8" t="str">
            <v>48:21</v>
          </cell>
          <cell r="H8" t="str">
            <v>荒尾　うた</v>
          </cell>
          <cell r="I8" t="str">
            <v>12:02</v>
          </cell>
          <cell r="J8" t="str">
            <v>15位</v>
          </cell>
        </row>
        <row r="9">
          <cell r="B9" t="str">
            <v xml:space="preserve"> 69</v>
          </cell>
          <cell r="D9" t="str">
            <v>東京実</v>
          </cell>
          <cell r="E9" t="str">
            <v>8位</v>
          </cell>
          <cell r="F9" t="str">
            <v>48:35</v>
          </cell>
          <cell r="H9" t="str">
            <v>前川　智絵</v>
          </cell>
          <cell r="I9" t="str">
            <v>12:30</v>
          </cell>
          <cell r="J9" t="str">
            <v>24位</v>
          </cell>
        </row>
        <row r="10">
          <cell r="B10" t="str">
            <v xml:space="preserve">  8</v>
          </cell>
          <cell r="D10" t="str">
            <v>都東大和</v>
          </cell>
          <cell r="E10" t="str">
            <v>9位</v>
          </cell>
          <cell r="F10" t="str">
            <v>49:15</v>
          </cell>
          <cell r="H10" t="str">
            <v>渡邉　七海</v>
          </cell>
          <cell r="I10" t="str">
            <v>11:06</v>
          </cell>
          <cell r="J10" t="str">
            <v>7位</v>
          </cell>
        </row>
        <row r="11">
          <cell r="B11" t="str">
            <v xml:space="preserve"> 11</v>
          </cell>
          <cell r="D11" t="str">
            <v>大東一</v>
          </cell>
          <cell r="E11" t="str">
            <v>10位</v>
          </cell>
          <cell r="F11" t="str">
            <v>49:54</v>
          </cell>
          <cell r="H11" t="str">
            <v>三上　千尋</v>
          </cell>
          <cell r="I11" t="str">
            <v>11:45</v>
          </cell>
          <cell r="J11" t="str">
            <v>10位</v>
          </cell>
        </row>
        <row r="12">
          <cell r="B12" t="str">
            <v xml:space="preserve"> 12</v>
          </cell>
          <cell r="D12" t="str">
            <v>法政</v>
          </cell>
          <cell r="E12" t="str">
            <v>11位</v>
          </cell>
          <cell r="F12" t="str">
            <v>50:01</v>
          </cell>
          <cell r="H12" t="str">
            <v>続池　愛梨</v>
          </cell>
          <cell r="I12" t="str">
            <v>12:02</v>
          </cell>
          <cell r="J12" t="str">
            <v>15位</v>
          </cell>
        </row>
        <row r="13">
          <cell r="B13" t="str">
            <v xml:space="preserve"> 10</v>
          </cell>
          <cell r="D13" t="str">
            <v>都駒場</v>
          </cell>
          <cell r="E13" t="str">
            <v>12位</v>
          </cell>
          <cell r="F13" t="str">
            <v>50:18</v>
          </cell>
          <cell r="H13" t="str">
            <v>牧野　麻都</v>
          </cell>
          <cell r="I13" t="str">
            <v>11:27</v>
          </cell>
          <cell r="J13" t="str">
            <v>9位</v>
          </cell>
        </row>
        <row r="14">
          <cell r="B14" t="str">
            <v xml:space="preserve"> 74</v>
          </cell>
          <cell r="D14" t="str">
            <v>白梅学園</v>
          </cell>
          <cell r="E14" t="str">
            <v>13位</v>
          </cell>
          <cell r="F14" t="str">
            <v>50:26</v>
          </cell>
          <cell r="H14" t="str">
            <v>岡　菜々子</v>
          </cell>
          <cell r="I14" t="str">
            <v>12:29</v>
          </cell>
          <cell r="J14" t="str">
            <v>22位</v>
          </cell>
        </row>
        <row r="15">
          <cell r="B15" t="str">
            <v xml:space="preserve">  9</v>
          </cell>
          <cell r="D15" t="str">
            <v>岩倉</v>
          </cell>
          <cell r="E15" t="str">
            <v>14位</v>
          </cell>
          <cell r="F15" t="str">
            <v>50:44</v>
          </cell>
          <cell r="H15" t="str">
            <v>村松　亜衣莉</v>
          </cell>
          <cell r="I15" t="str">
            <v>11:14</v>
          </cell>
          <cell r="J15" t="str">
            <v>8位</v>
          </cell>
        </row>
        <row r="16">
          <cell r="B16" t="str">
            <v xml:space="preserve"> 14</v>
          </cell>
          <cell r="D16" t="str">
            <v>都文京</v>
          </cell>
          <cell r="E16" t="str">
            <v>15位</v>
          </cell>
          <cell r="F16" t="str">
            <v>50:55</v>
          </cell>
          <cell r="H16" t="str">
            <v>小竹　綺羅</v>
          </cell>
          <cell r="I16" t="str">
            <v>12:14</v>
          </cell>
          <cell r="J16" t="str">
            <v>18位</v>
          </cell>
        </row>
        <row r="17">
          <cell r="B17" t="str">
            <v xml:space="preserve"> 22</v>
          </cell>
          <cell r="D17" t="str">
            <v>都高島</v>
          </cell>
          <cell r="E17" t="str">
            <v>16位</v>
          </cell>
          <cell r="F17" t="str">
            <v>51:55</v>
          </cell>
          <cell r="H17" t="str">
            <v>谷地舘　美緒</v>
          </cell>
          <cell r="I17" t="str">
            <v>11:53</v>
          </cell>
          <cell r="J17" t="str">
            <v>12位</v>
          </cell>
        </row>
        <row r="18">
          <cell r="B18" t="str">
            <v xml:space="preserve"> 67</v>
          </cell>
          <cell r="D18" t="str">
            <v>成蹊</v>
          </cell>
          <cell r="E18" t="str">
            <v>17位</v>
          </cell>
          <cell r="F18" t="str">
            <v>52:03</v>
          </cell>
          <cell r="H18" t="str">
            <v>三戸　絵美里</v>
          </cell>
          <cell r="I18" t="str">
            <v>13:13</v>
          </cell>
          <cell r="J18" t="str">
            <v>32位</v>
          </cell>
        </row>
        <row r="19">
          <cell r="B19" t="str">
            <v xml:space="preserve"> 37</v>
          </cell>
          <cell r="D19" t="str">
            <v>中大杉並</v>
          </cell>
          <cell r="E19" t="str">
            <v>18位</v>
          </cell>
          <cell r="F19" t="str">
            <v>52:07</v>
          </cell>
          <cell r="H19" t="str">
            <v>藤田　莉紗</v>
          </cell>
          <cell r="I19" t="str">
            <v>12:38</v>
          </cell>
          <cell r="J19" t="str">
            <v>25位</v>
          </cell>
        </row>
        <row r="20">
          <cell r="B20" t="str">
            <v xml:space="preserve"> 29</v>
          </cell>
          <cell r="D20" t="str">
            <v>都福生</v>
          </cell>
          <cell r="E20" t="str">
            <v>19位</v>
          </cell>
          <cell r="F20" t="str">
            <v>52:31</v>
          </cell>
          <cell r="H20" t="str">
            <v>菅井　希愛</v>
          </cell>
          <cell r="I20" t="str">
            <v>13:16</v>
          </cell>
          <cell r="J20" t="str">
            <v>35位</v>
          </cell>
        </row>
        <row r="21">
          <cell r="B21" t="str">
            <v xml:space="preserve"> 17</v>
          </cell>
          <cell r="D21" t="str">
            <v>都南多摩中等</v>
          </cell>
          <cell r="E21" t="str">
            <v>20位</v>
          </cell>
          <cell r="F21" t="str">
            <v>52:40</v>
          </cell>
          <cell r="H21" t="str">
            <v>廣瀬　里実</v>
          </cell>
          <cell r="I21" t="str">
            <v>12:06</v>
          </cell>
          <cell r="J21" t="str">
            <v>17位</v>
          </cell>
        </row>
        <row r="22">
          <cell r="B22" t="str">
            <v xml:space="preserve"> 13</v>
          </cell>
          <cell r="D22" t="str">
            <v>國學院久我山</v>
          </cell>
          <cell r="E22" t="str">
            <v>21位</v>
          </cell>
          <cell r="F22" t="str">
            <v>52:44</v>
          </cell>
          <cell r="H22" t="str">
            <v>相原　仁子</v>
          </cell>
          <cell r="I22" t="str">
            <v>11:46</v>
          </cell>
          <cell r="J22" t="str">
            <v>11位</v>
          </cell>
        </row>
        <row r="23">
          <cell r="B23" t="str">
            <v xml:space="preserve"> 21</v>
          </cell>
          <cell r="D23" t="str">
            <v>日大豊山女</v>
          </cell>
          <cell r="E23" t="str">
            <v>22位</v>
          </cell>
          <cell r="F23" t="str">
            <v>52:58</v>
          </cell>
          <cell r="H23" t="str">
            <v>生井　瑠菜</v>
          </cell>
          <cell r="I23" t="str">
            <v>12:21</v>
          </cell>
          <cell r="J23" t="str">
            <v>21位</v>
          </cell>
        </row>
        <row r="24">
          <cell r="B24" t="str">
            <v xml:space="preserve"> 73</v>
          </cell>
          <cell r="D24" t="str">
            <v>東海大高輪台</v>
          </cell>
          <cell r="E24" t="str">
            <v>23位</v>
          </cell>
          <cell r="F24" t="str">
            <v>53:07</v>
          </cell>
          <cell r="H24" t="str">
            <v>日向　来香</v>
          </cell>
          <cell r="I24" t="str">
            <v>13:40</v>
          </cell>
          <cell r="J24" t="str">
            <v>42位</v>
          </cell>
        </row>
        <row r="25">
          <cell r="B25" t="str">
            <v xml:space="preserve"> 31</v>
          </cell>
          <cell r="D25" t="str">
            <v>都昭和</v>
          </cell>
          <cell r="E25" t="str">
            <v>24位</v>
          </cell>
          <cell r="F25" t="str">
            <v>53:13</v>
          </cell>
          <cell r="H25" t="str">
            <v>古泉　紀花</v>
          </cell>
          <cell r="I25" t="str">
            <v>12:55</v>
          </cell>
          <cell r="J25" t="str">
            <v>28位</v>
          </cell>
        </row>
        <row r="26">
          <cell r="B26" t="str">
            <v xml:space="preserve"> 36</v>
          </cell>
          <cell r="D26" t="str">
            <v>東京成徳</v>
          </cell>
          <cell r="E26" t="str">
            <v>25位</v>
          </cell>
          <cell r="F26" t="str">
            <v>53:38</v>
          </cell>
          <cell r="H26" t="str">
            <v>相原　萌</v>
          </cell>
          <cell r="I26" t="str">
            <v>13:14</v>
          </cell>
          <cell r="J26" t="str">
            <v>34位</v>
          </cell>
        </row>
        <row r="27">
          <cell r="B27" t="str">
            <v xml:space="preserve"> 68</v>
          </cell>
          <cell r="D27" t="str">
            <v>日大鶴ヶ丘</v>
          </cell>
          <cell r="E27" t="str">
            <v>26位</v>
          </cell>
          <cell r="F27" t="str">
            <v>53:55</v>
          </cell>
          <cell r="H27" t="str">
            <v>新道　彩子</v>
          </cell>
          <cell r="I27" t="str">
            <v>12:16</v>
          </cell>
          <cell r="J27" t="str">
            <v>19位</v>
          </cell>
        </row>
        <row r="28">
          <cell r="B28" t="str">
            <v xml:space="preserve"> 16</v>
          </cell>
          <cell r="D28" t="str">
            <v>國學院</v>
          </cell>
          <cell r="E28" t="str">
            <v>27位</v>
          </cell>
          <cell r="F28" t="str">
            <v>53:56</v>
          </cell>
          <cell r="H28" t="str">
            <v>片石　理咲</v>
          </cell>
          <cell r="I28" t="str">
            <v>12:18</v>
          </cell>
          <cell r="J28" t="str">
            <v>20位</v>
          </cell>
        </row>
        <row r="29">
          <cell r="B29" t="str">
            <v xml:space="preserve"> 57</v>
          </cell>
          <cell r="D29" t="str">
            <v>日大二</v>
          </cell>
          <cell r="E29" t="str">
            <v>28位</v>
          </cell>
          <cell r="F29" t="str">
            <v>54:01</v>
          </cell>
          <cell r="H29" t="str">
            <v>星野　未空</v>
          </cell>
          <cell r="I29" t="str">
            <v>12:52</v>
          </cell>
          <cell r="J29" t="str">
            <v>27位</v>
          </cell>
        </row>
        <row r="30">
          <cell r="B30" t="str">
            <v xml:space="preserve"> 59</v>
          </cell>
          <cell r="D30" t="str">
            <v>都国立</v>
          </cell>
          <cell r="E30" t="str">
            <v>29位</v>
          </cell>
          <cell r="F30" t="str">
            <v>54:17</v>
          </cell>
          <cell r="H30" t="str">
            <v>山下　愛菜</v>
          </cell>
          <cell r="I30" t="str">
            <v>13:46</v>
          </cell>
          <cell r="J30" t="str">
            <v>43位</v>
          </cell>
        </row>
        <row r="31">
          <cell r="B31" t="str">
            <v xml:space="preserve"> 23</v>
          </cell>
          <cell r="D31" t="str">
            <v>都国分寺</v>
          </cell>
          <cell r="E31" t="str">
            <v>30位</v>
          </cell>
          <cell r="F31" t="str">
            <v>55:02</v>
          </cell>
          <cell r="H31" t="str">
            <v>藤本　梨花</v>
          </cell>
          <cell r="I31" t="str">
            <v>13:28</v>
          </cell>
          <cell r="J31" t="str">
            <v>38位</v>
          </cell>
        </row>
        <row r="32">
          <cell r="B32" t="str">
            <v xml:space="preserve"> 76</v>
          </cell>
          <cell r="D32" t="str">
            <v>都石神井</v>
          </cell>
          <cell r="E32" t="str">
            <v>31位</v>
          </cell>
          <cell r="F32" t="str">
            <v>55:33</v>
          </cell>
          <cell r="H32" t="str">
            <v>成澤　京香</v>
          </cell>
          <cell r="I32" t="str">
            <v>13:38</v>
          </cell>
          <cell r="J32" t="str">
            <v>41位</v>
          </cell>
        </row>
        <row r="33">
          <cell r="B33" t="str">
            <v xml:space="preserve"> 28</v>
          </cell>
          <cell r="D33" t="str">
            <v>錦城</v>
          </cell>
          <cell r="E33" t="str">
            <v>32位</v>
          </cell>
          <cell r="F33" t="str">
            <v>55:37</v>
          </cell>
          <cell r="H33" t="str">
            <v>溝田　明日海</v>
          </cell>
          <cell r="I33" t="str">
            <v>13:35</v>
          </cell>
          <cell r="J33" t="str">
            <v>40位</v>
          </cell>
        </row>
        <row r="34">
          <cell r="B34" t="str">
            <v xml:space="preserve"> 19</v>
          </cell>
          <cell r="D34" t="str">
            <v>日体大桜華</v>
          </cell>
          <cell r="E34" t="str">
            <v>33位</v>
          </cell>
          <cell r="F34" t="str">
            <v>55:38</v>
          </cell>
          <cell r="H34" t="str">
            <v>島田　夢蘭</v>
          </cell>
          <cell r="I34" t="str">
            <v>11:58</v>
          </cell>
          <cell r="J34" t="str">
            <v>14位</v>
          </cell>
        </row>
        <row r="35">
          <cell r="B35" t="str">
            <v xml:space="preserve"> 32</v>
          </cell>
          <cell r="D35" t="str">
            <v>都小岩</v>
          </cell>
          <cell r="E35" t="str">
            <v>34位</v>
          </cell>
          <cell r="F35" t="str">
            <v>55:53</v>
          </cell>
          <cell r="H35" t="str">
            <v>岩崎　里穂</v>
          </cell>
          <cell r="I35" t="str">
            <v>11:57</v>
          </cell>
          <cell r="J35" t="str">
            <v>13位</v>
          </cell>
        </row>
        <row r="36">
          <cell r="B36" t="str">
            <v xml:space="preserve"> 60</v>
          </cell>
          <cell r="D36" t="str">
            <v>都富士</v>
          </cell>
          <cell r="E36" t="str">
            <v>35位</v>
          </cell>
          <cell r="F36" t="str">
            <v>56:53</v>
          </cell>
          <cell r="H36" t="str">
            <v>貝嶋　美紗希</v>
          </cell>
          <cell r="I36" t="str">
            <v>12:59</v>
          </cell>
          <cell r="J36" t="str">
            <v>30位</v>
          </cell>
        </row>
        <row r="37">
          <cell r="B37" t="str">
            <v xml:space="preserve"> 55</v>
          </cell>
          <cell r="D37" t="str">
            <v>都西</v>
          </cell>
          <cell r="E37" t="str">
            <v>36位</v>
          </cell>
          <cell r="F37" t="str">
            <v>57:22</v>
          </cell>
          <cell r="H37" t="str">
            <v>中村　茉莉</v>
          </cell>
          <cell r="I37" t="str">
            <v>12:29</v>
          </cell>
          <cell r="J37" t="str">
            <v>22位</v>
          </cell>
        </row>
        <row r="38">
          <cell r="B38" t="str">
            <v xml:space="preserve"> 26</v>
          </cell>
          <cell r="D38" t="str">
            <v>都立川</v>
          </cell>
          <cell r="E38" t="str">
            <v>37位</v>
          </cell>
          <cell r="F38" t="str">
            <v>58:08</v>
          </cell>
          <cell r="H38" t="str">
            <v>平岡　七海</v>
          </cell>
          <cell r="I38" t="str">
            <v>13:47</v>
          </cell>
          <cell r="J38" t="str">
            <v>44位</v>
          </cell>
        </row>
        <row r="39">
          <cell r="B39" t="str">
            <v xml:space="preserve"> 40</v>
          </cell>
          <cell r="D39" t="str">
            <v>都武蔵野北</v>
          </cell>
          <cell r="E39" t="str">
            <v>38位</v>
          </cell>
          <cell r="F39" t="str">
            <v>58:20</v>
          </cell>
          <cell r="H39" t="str">
            <v>仲田　萌絵</v>
          </cell>
          <cell r="I39" t="str">
            <v>13:13</v>
          </cell>
          <cell r="J39" t="str">
            <v>32位</v>
          </cell>
        </row>
        <row r="40">
          <cell r="B40" t="str">
            <v xml:space="preserve"> 38</v>
          </cell>
          <cell r="D40" t="str">
            <v>中大附</v>
          </cell>
          <cell r="E40" t="str">
            <v>39位</v>
          </cell>
          <cell r="F40" t="str">
            <v>58:28</v>
          </cell>
          <cell r="H40" t="str">
            <v>内藤　あさひ</v>
          </cell>
          <cell r="I40" t="str">
            <v>12:51</v>
          </cell>
          <cell r="J40" t="str">
            <v>26位</v>
          </cell>
        </row>
        <row r="41">
          <cell r="B41" t="str">
            <v xml:space="preserve"> 66</v>
          </cell>
          <cell r="D41" t="str">
            <v>都武蔵</v>
          </cell>
          <cell r="E41" t="str">
            <v>40位</v>
          </cell>
          <cell r="F41" t="str">
            <v>58:40</v>
          </cell>
          <cell r="H41" t="str">
            <v>山﨑　絢水</v>
          </cell>
          <cell r="I41" t="str">
            <v>14:31</v>
          </cell>
          <cell r="J41" t="str">
            <v>48位</v>
          </cell>
        </row>
        <row r="42">
          <cell r="B42" t="str">
            <v xml:space="preserve"> 33</v>
          </cell>
          <cell r="D42" t="str">
            <v>都東大和南</v>
          </cell>
          <cell r="E42" t="str">
            <v>41位</v>
          </cell>
          <cell r="F42" t="str">
            <v>58:49</v>
          </cell>
          <cell r="H42" t="str">
            <v>望月　優衣</v>
          </cell>
          <cell r="I42" t="str">
            <v>13:19</v>
          </cell>
          <cell r="J42" t="str">
            <v>36位</v>
          </cell>
        </row>
        <row r="43">
          <cell r="B43" t="str">
            <v xml:space="preserve"> 51</v>
          </cell>
          <cell r="D43" t="str">
            <v>都豊多摩</v>
          </cell>
          <cell r="E43" t="str">
            <v>42位</v>
          </cell>
          <cell r="F43" t="str">
            <v>58:53</v>
          </cell>
          <cell r="H43" t="str">
            <v>森　菜々香</v>
          </cell>
          <cell r="I43" t="str">
            <v>14:33</v>
          </cell>
          <cell r="J43" t="str">
            <v>49位</v>
          </cell>
        </row>
        <row r="44">
          <cell r="B44" t="str">
            <v xml:space="preserve"> 77</v>
          </cell>
          <cell r="D44" t="str">
            <v>都小山台</v>
          </cell>
          <cell r="E44" t="str">
            <v>43位</v>
          </cell>
          <cell r="F44" t="str">
            <v>58:56</v>
          </cell>
          <cell r="H44" t="str">
            <v>中小路　若奈</v>
          </cell>
          <cell r="I44" t="str">
            <v>15:35</v>
          </cell>
          <cell r="J44" t="str">
            <v>52位</v>
          </cell>
        </row>
        <row r="45">
          <cell r="B45" t="str">
            <v xml:space="preserve"> 63</v>
          </cell>
          <cell r="D45" t="str">
            <v>都日比谷</v>
          </cell>
          <cell r="E45" t="str">
            <v>44位</v>
          </cell>
          <cell r="F45" t="str">
            <v>59:41</v>
          </cell>
          <cell r="H45" t="str">
            <v>村木　絵美</v>
          </cell>
          <cell r="I45" t="str">
            <v>13:27</v>
          </cell>
          <cell r="J45" t="str">
            <v>37位</v>
          </cell>
        </row>
        <row r="46">
          <cell r="B46" t="str">
            <v xml:space="preserve"> 71</v>
          </cell>
          <cell r="D46" t="str">
            <v>都小松川</v>
          </cell>
          <cell r="E46" t="str">
            <v>45位</v>
          </cell>
          <cell r="F46" t="str">
            <v>59:46</v>
          </cell>
          <cell r="H46" t="str">
            <v>阪野　恵梨香</v>
          </cell>
          <cell r="I46" t="str">
            <v>13:09</v>
          </cell>
          <cell r="J46" t="str">
            <v>31位</v>
          </cell>
        </row>
        <row r="47">
          <cell r="B47" t="str">
            <v xml:space="preserve"> 58</v>
          </cell>
          <cell r="D47" t="str">
            <v>都新宿</v>
          </cell>
          <cell r="E47" t="str">
            <v>46位</v>
          </cell>
          <cell r="F47" t="str">
            <v>1:00:21</v>
          </cell>
          <cell r="H47" t="str">
            <v>梶岡　渚紗</v>
          </cell>
          <cell r="I47" t="str">
            <v>12:55</v>
          </cell>
          <cell r="J47" t="str">
            <v>28位</v>
          </cell>
        </row>
        <row r="48">
          <cell r="B48" t="str">
            <v xml:space="preserve"> 64</v>
          </cell>
          <cell r="D48" t="str">
            <v>都町田</v>
          </cell>
          <cell r="E48" t="str">
            <v>47位</v>
          </cell>
          <cell r="F48" t="str">
            <v>1:00:24</v>
          </cell>
          <cell r="H48" t="str">
            <v>前山　なのは</v>
          </cell>
          <cell r="I48" t="str">
            <v>14:15</v>
          </cell>
          <cell r="J48" t="str">
            <v>46位</v>
          </cell>
        </row>
        <row r="49">
          <cell r="B49" t="str">
            <v xml:space="preserve"> 52</v>
          </cell>
          <cell r="D49" t="str">
            <v>東海大菅生</v>
          </cell>
          <cell r="E49" t="str">
            <v>48位</v>
          </cell>
          <cell r="F49" t="str">
            <v>1:00:41</v>
          </cell>
          <cell r="H49" t="str">
            <v>志村　栞</v>
          </cell>
          <cell r="I49" t="str">
            <v>13:49</v>
          </cell>
          <cell r="J49" t="str">
            <v>45位</v>
          </cell>
        </row>
        <row r="50">
          <cell r="B50" t="str">
            <v xml:space="preserve"> 53</v>
          </cell>
          <cell r="D50" t="str">
            <v>学習院女</v>
          </cell>
          <cell r="E50" t="str">
            <v>49位</v>
          </cell>
          <cell r="F50" t="str">
            <v>1:00:54</v>
          </cell>
          <cell r="H50" t="str">
            <v>鈴木　優海</v>
          </cell>
          <cell r="I50" t="str">
            <v>14:23</v>
          </cell>
          <cell r="J50" t="str">
            <v>47位</v>
          </cell>
        </row>
        <row r="51">
          <cell r="B51" t="str">
            <v xml:space="preserve"> 56</v>
          </cell>
          <cell r="D51" t="str">
            <v>筑波大附</v>
          </cell>
          <cell r="E51" t="str">
            <v>50位</v>
          </cell>
          <cell r="F51" t="str">
            <v>1:01:01</v>
          </cell>
          <cell r="H51" t="str">
            <v>上野　朝日香</v>
          </cell>
          <cell r="I51" t="str">
            <v>15:10</v>
          </cell>
          <cell r="J51" t="str">
            <v>51位</v>
          </cell>
        </row>
        <row r="52">
          <cell r="B52" t="str">
            <v xml:space="preserve"> 75</v>
          </cell>
          <cell r="D52" t="str">
            <v>東農大一</v>
          </cell>
          <cell r="E52" t="str">
            <v>51位</v>
          </cell>
          <cell r="F52" t="str">
            <v>1:03:11</v>
          </cell>
          <cell r="H52" t="str">
            <v>池田　恵</v>
          </cell>
          <cell r="I52" t="str">
            <v>17:58</v>
          </cell>
          <cell r="J52" t="str">
            <v>54位</v>
          </cell>
        </row>
        <row r="53">
          <cell r="B53" t="str">
            <v xml:space="preserve"> 62</v>
          </cell>
          <cell r="D53" t="str">
            <v>都武蔵丘</v>
          </cell>
          <cell r="E53" t="str">
            <v>52位</v>
          </cell>
          <cell r="F53" t="str">
            <v>1:05:42</v>
          </cell>
          <cell r="H53" t="str">
            <v>館野　奈々</v>
          </cell>
          <cell r="I53" t="str">
            <v>14:59</v>
          </cell>
          <cell r="J53" t="str">
            <v>50位</v>
          </cell>
        </row>
        <row r="54">
          <cell r="B54" t="str">
            <v xml:space="preserve"> 61</v>
          </cell>
          <cell r="D54" t="str">
            <v>都小金井北</v>
          </cell>
          <cell r="E54" t="str">
            <v>53位</v>
          </cell>
          <cell r="F54" t="str">
            <v>1:05:43</v>
          </cell>
          <cell r="H54" t="str">
            <v>樋口　麻咲</v>
          </cell>
          <cell r="I54" t="str">
            <v>16:56</v>
          </cell>
          <cell r="J54" t="str">
            <v>53位</v>
          </cell>
        </row>
        <row r="55">
          <cell r="B55" t="str">
            <v xml:space="preserve"> 20</v>
          </cell>
          <cell r="D55" t="str">
            <v>都つばさ総合</v>
          </cell>
          <cell r="E55" t="str">
            <v>DNF</v>
          </cell>
          <cell r="H55" t="str">
            <v>天野　日菜香</v>
          </cell>
          <cell r="I55" t="str">
            <v>13:28</v>
          </cell>
          <cell r="J55" t="str">
            <v>38位</v>
          </cell>
        </row>
        <row r="56">
          <cell r="B56" t="str">
            <v xml:space="preserve"> 54</v>
          </cell>
          <cell r="D56" t="str">
            <v>都雪谷</v>
          </cell>
          <cell r="E56" t="str">
            <v>DNS</v>
          </cell>
          <cell r="J56" t="str">
            <v>DNS</v>
          </cell>
        </row>
        <row r="57">
          <cell r="B57" t="str">
            <v xml:space="preserve"> 65</v>
          </cell>
          <cell r="D57" t="str">
            <v>晃華</v>
          </cell>
          <cell r="E57" t="str">
            <v>DNS</v>
          </cell>
          <cell r="J57" t="str">
            <v>DNS</v>
          </cell>
        </row>
        <row r="58">
          <cell r="B58" t="str">
            <v xml:space="preserve"> 70</v>
          </cell>
          <cell r="D58" t="str">
            <v>実践学園</v>
          </cell>
          <cell r="E58" t="str">
            <v>DNS</v>
          </cell>
          <cell r="J58" t="str">
            <v>DNS</v>
          </cell>
        </row>
        <row r="59">
          <cell r="B59" t="str">
            <v xml:space="preserve"> 72</v>
          </cell>
          <cell r="D59" t="str">
            <v>都芦花</v>
          </cell>
          <cell r="E59" t="str">
            <v>DNS</v>
          </cell>
          <cell r="J59" t="str">
            <v>DNS</v>
          </cell>
        </row>
        <row r="71">
          <cell r="M7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第32回全国高等学校女子駅伝競走大会東京都予選会</v>
          </cell>
        </row>
        <row r="2">
          <cell r="B2" t="str">
            <v>兼　第29回関東高等学校女子駅伝大会予選会</v>
          </cell>
        </row>
        <row r="4">
          <cell r="H4" t="str">
            <v>審 判 長：西川路　健児</v>
          </cell>
        </row>
        <row r="5">
          <cell r="H5" t="str">
            <v>記録主任：加藤　義道</v>
          </cell>
        </row>
        <row r="6">
          <cell r="B6" t="str">
            <v xml:space="preserve">3.0km       </v>
          </cell>
          <cell r="D6" t="str">
            <v>0:09:48</v>
          </cell>
          <cell r="E6" t="str">
            <v xml:space="preserve">森山　友子  </v>
          </cell>
          <cell r="F6" t="str">
            <v>順天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796D-54EE-465F-A0C3-2D7921B354C6}">
  <sheetPr>
    <pageSetUpPr fitToPage="1"/>
  </sheetPr>
  <dimension ref="A1:AJ253"/>
  <sheetViews>
    <sheetView tabSelected="1" zoomScaleNormal="100" workbookViewId="0"/>
  </sheetViews>
  <sheetFormatPr defaultColWidth="17.875" defaultRowHeight="13.5"/>
  <cols>
    <col min="1" max="1" width="5.625" style="35" customWidth="1"/>
    <col min="2" max="2" width="10.25" style="35" customWidth="1"/>
    <col min="3" max="3" width="5.125" style="35" customWidth="1"/>
    <col min="4" max="4" width="17.75" style="35" customWidth="1"/>
    <col min="5" max="5" width="17.875" style="36" customWidth="1"/>
    <col min="6" max="7" width="17.875" style="35" customWidth="1"/>
    <col min="8" max="8" width="17.875" style="36" customWidth="1"/>
    <col min="9" max="10" width="17.875" style="35" customWidth="1"/>
    <col min="11" max="11" width="17.875" style="36" customWidth="1"/>
    <col min="12" max="13" width="17.875" style="35" customWidth="1"/>
    <col min="14" max="14" width="17.875" style="36" customWidth="1"/>
    <col min="15" max="16" width="17.875" style="35" customWidth="1"/>
    <col min="17" max="17" width="17.875" style="36" customWidth="1"/>
    <col min="18" max="19" width="17.875" style="35" customWidth="1"/>
    <col min="20" max="20" width="17.875" style="36" customWidth="1"/>
    <col min="21" max="256" width="17.875" style="35"/>
    <col min="257" max="257" width="5.625" style="35" customWidth="1"/>
    <col min="258" max="258" width="10.25" style="35" customWidth="1"/>
    <col min="259" max="259" width="5.125" style="35" customWidth="1"/>
    <col min="260" max="260" width="17.75" style="35" customWidth="1"/>
    <col min="261" max="512" width="17.875" style="35"/>
    <col min="513" max="513" width="5.625" style="35" customWidth="1"/>
    <col min="514" max="514" width="10.25" style="35" customWidth="1"/>
    <col min="515" max="515" width="5.125" style="35" customWidth="1"/>
    <col min="516" max="516" width="17.75" style="35" customWidth="1"/>
    <col min="517" max="768" width="17.875" style="35"/>
    <col min="769" max="769" width="5.625" style="35" customWidth="1"/>
    <col min="770" max="770" width="10.25" style="35" customWidth="1"/>
    <col min="771" max="771" width="5.125" style="35" customWidth="1"/>
    <col min="772" max="772" width="17.75" style="35" customWidth="1"/>
    <col min="773" max="1024" width="17.875" style="35"/>
    <col min="1025" max="1025" width="5.625" style="35" customWidth="1"/>
    <col min="1026" max="1026" width="10.25" style="35" customWidth="1"/>
    <col min="1027" max="1027" width="5.125" style="35" customWidth="1"/>
    <col min="1028" max="1028" width="17.75" style="35" customWidth="1"/>
    <col min="1029" max="1280" width="17.875" style="35"/>
    <col min="1281" max="1281" width="5.625" style="35" customWidth="1"/>
    <col min="1282" max="1282" width="10.25" style="35" customWidth="1"/>
    <col min="1283" max="1283" width="5.125" style="35" customWidth="1"/>
    <col min="1284" max="1284" width="17.75" style="35" customWidth="1"/>
    <col min="1285" max="1536" width="17.875" style="35"/>
    <col min="1537" max="1537" width="5.625" style="35" customWidth="1"/>
    <col min="1538" max="1538" width="10.25" style="35" customWidth="1"/>
    <col min="1539" max="1539" width="5.125" style="35" customWidth="1"/>
    <col min="1540" max="1540" width="17.75" style="35" customWidth="1"/>
    <col min="1541" max="1792" width="17.875" style="35"/>
    <col min="1793" max="1793" width="5.625" style="35" customWidth="1"/>
    <col min="1794" max="1794" width="10.25" style="35" customWidth="1"/>
    <col min="1795" max="1795" width="5.125" style="35" customWidth="1"/>
    <col min="1796" max="1796" width="17.75" style="35" customWidth="1"/>
    <col min="1797" max="2048" width="17.875" style="35"/>
    <col min="2049" max="2049" width="5.625" style="35" customWidth="1"/>
    <col min="2050" max="2050" width="10.25" style="35" customWidth="1"/>
    <col min="2051" max="2051" width="5.125" style="35" customWidth="1"/>
    <col min="2052" max="2052" width="17.75" style="35" customWidth="1"/>
    <col min="2053" max="2304" width="17.875" style="35"/>
    <col min="2305" max="2305" width="5.625" style="35" customWidth="1"/>
    <col min="2306" max="2306" width="10.25" style="35" customWidth="1"/>
    <col min="2307" max="2307" width="5.125" style="35" customWidth="1"/>
    <col min="2308" max="2308" width="17.75" style="35" customWidth="1"/>
    <col min="2309" max="2560" width="17.875" style="35"/>
    <col min="2561" max="2561" width="5.625" style="35" customWidth="1"/>
    <col min="2562" max="2562" width="10.25" style="35" customWidth="1"/>
    <col min="2563" max="2563" width="5.125" style="35" customWidth="1"/>
    <col min="2564" max="2564" width="17.75" style="35" customWidth="1"/>
    <col min="2565" max="2816" width="17.875" style="35"/>
    <col min="2817" max="2817" width="5.625" style="35" customWidth="1"/>
    <col min="2818" max="2818" width="10.25" style="35" customWidth="1"/>
    <col min="2819" max="2819" width="5.125" style="35" customWidth="1"/>
    <col min="2820" max="2820" width="17.75" style="35" customWidth="1"/>
    <col min="2821" max="3072" width="17.875" style="35"/>
    <col min="3073" max="3073" width="5.625" style="35" customWidth="1"/>
    <col min="3074" max="3074" width="10.25" style="35" customWidth="1"/>
    <col min="3075" max="3075" width="5.125" style="35" customWidth="1"/>
    <col min="3076" max="3076" width="17.75" style="35" customWidth="1"/>
    <col min="3077" max="3328" width="17.875" style="35"/>
    <col min="3329" max="3329" width="5.625" style="35" customWidth="1"/>
    <col min="3330" max="3330" width="10.25" style="35" customWidth="1"/>
    <col min="3331" max="3331" width="5.125" style="35" customWidth="1"/>
    <col min="3332" max="3332" width="17.75" style="35" customWidth="1"/>
    <col min="3333" max="3584" width="17.875" style="35"/>
    <col min="3585" max="3585" width="5.625" style="35" customWidth="1"/>
    <col min="3586" max="3586" width="10.25" style="35" customWidth="1"/>
    <col min="3587" max="3587" width="5.125" style="35" customWidth="1"/>
    <col min="3588" max="3588" width="17.75" style="35" customWidth="1"/>
    <col min="3589" max="3840" width="17.875" style="35"/>
    <col min="3841" max="3841" width="5.625" style="35" customWidth="1"/>
    <col min="3842" max="3842" width="10.25" style="35" customWidth="1"/>
    <col min="3843" max="3843" width="5.125" style="35" customWidth="1"/>
    <col min="3844" max="3844" width="17.75" style="35" customWidth="1"/>
    <col min="3845" max="4096" width="17.875" style="35"/>
    <col min="4097" max="4097" width="5.625" style="35" customWidth="1"/>
    <col min="4098" max="4098" width="10.25" style="35" customWidth="1"/>
    <col min="4099" max="4099" width="5.125" style="35" customWidth="1"/>
    <col min="4100" max="4100" width="17.75" style="35" customWidth="1"/>
    <col min="4101" max="4352" width="17.875" style="35"/>
    <col min="4353" max="4353" width="5.625" style="35" customWidth="1"/>
    <col min="4354" max="4354" width="10.25" style="35" customWidth="1"/>
    <col min="4355" max="4355" width="5.125" style="35" customWidth="1"/>
    <col min="4356" max="4356" width="17.75" style="35" customWidth="1"/>
    <col min="4357" max="4608" width="17.875" style="35"/>
    <col min="4609" max="4609" width="5.625" style="35" customWidth="1"/>
    <col min="4610" max="4610" width="10.25" style="35" customWidth="1"/>
    <col min="4611" max="4611" width="5.125" style="35" customWidth="1"/>
    <col min="4612" max="4612" width="17.75" style="35" customWidth="1"/>
    <col min="4613" max="4864" width="17.875" style="35"/>
    <col min="4865" max="4865" width="5.625" style="35" customWidth="1"/>
    <col min="4866" max="4866" width="10.25" style="35" customWidth="1"/>
    <col min="4867" max="4867" width="5.125" style="35" customWidth="1"/>
    <col min="4868" max="4868" width="17.75" style="35" customWidth="1"/>
    <col min="4869" max="5120" width="17.875" style="35"/>
    <col min="5121" max="5121" width="5.625" style="35" customWidth="1"/>
    <col min="5122" max="5122" width="10.25" style="35" customWidth="1"/>
    <col min="5123" max="5123" width="5.125" style="35" customWidth="1"/>
    <col min="5124" max="5124" width="17.75" style="35" customWidth="1"/>
    <col min="5125" max="5376" width="17.875" style="35"/>
    <col min="5377" max="5377" width="5.625" style="35" customWidth="1"/>
    <col min="5378" max="5378" width="10.25" style="35" customWidth="1"/>
    <col min="5379" max="5379" width="5.125" style="35" customWidth="1"/>
    <col min="5380" max="5380" width="17.75" style="35" customWidth="1"/>
    <col min="5381" max="5632" width="17.875" style="35"/>
    <col min="5633" max="5633" width="5.625" style="35" customWidth="1"/>
    <col min="5634" max="5634" width="10.25" style="35" customWidth="1"/>
    <col min="5635" max="5635" width="5.125" style="35" customWidth="1"/>
    <col min="5636" max="5636" width="17.75" style="35" customWidth="1"/>
    <col min="5637" max="5888" width="17.875" style="35"/>
    <col min="5889" max="5889" width="5.625" style="35" customWidth="1"/>
    <col min="5890" max="5890" width="10.25" style="35" customWidth="1"/>
    <col min="5891" max="5891" width="5.125" style="35" customWidth="1"/>
    <col min="5892" max="5892" width="17.75" style="35" customWidth="1"/>
    <col min="5893" max="6144" width="17.875" style="35"/>
    <col min="6145" max="6145" width="5.625" style="35" customWidth="1"/>
    <col min="6146" max="6146" width="10.25" style="35" customWidth="1"/>
    <col min="6147" max="6147" width="5.125" style="35" customWidth="1"/>
    <col min="6148" max="6148" width="17.75" style="35" customWidth="1"/>
    <col min="6149" max="6400" width="17.875" style="35"/>
    <col min="6401" max="6401" width="5.625" style="35" customWidth="1"/>
    <col min="6402" max="6402" width="10.25" style="35" customWidth="1"/>
    <col min="6403" max="6403" width="5.125" style="35" customWidth="1"/>
    <col min="6404" max="6404" width="17.75" style="35" customWidth="1"/>
    <col min="6405" max="6656" width="17.875" style="35"/>
    <col min="6657" max="6657" width="5.625" style="35" customWidth="1"/>
    <col min="6658" max="6658" width="10.25" style="35" customWidth="1"/>
    <col min="6659" max="6659" width="5.125" style="35" customWidth="1"/>
    <col min="6660" max="6660" width="17.75" style="35" customWidth="1"/>
    <col min="6661" max="6912" width="17.875" style="35"/>
    <col min="6913" max="6913" width="5.625" style="35" customWidth="1"/>
    <col min="6914" max="6914" width="10.25" style="35" customWidth="1"/>
    <col min="6915" max="6915" width="5.125" style="35" customWidth="1"/>
    <col min="6916" max="6916" width="17.75" style="35" customWidth="1"/>
    <col min="6917" max="7168" width="17.875" style="35"/>
    <col min="7169" max="7169" width="5.625" style="35" customWidth="1"/>
    <col min="7170" max="7170" width="10.25" style="35" customWidth="1"/>
    <col min="7171" max="7171" width="5.125" style="35" customWidth="1"/>
    <col min="7172" max="7172" width="17.75" style="35" customWidth="1"/>
    <col min="7173" max="7424" width="17.875" style="35"/>
    <col min="7425" max="7425" width="5.625" style="35" customWidth="1"/>
    <col min="7426" max="7426" width="10.25" style="35" customWidth="1"/>
    <col min="7427" max="7427" width="5.125" style="35" customWidth="1"/>
    <col min="7428" max="7428" width="17.75" style="35" customWidth="1"/>
    <col min="7429" max="7680" width="17.875" style="35"/>
    <col min="7681" max="7681" width="5.625" style="35" customWidth="1"/>
    <col min="7682" max="7682" width="10.25" style="35" customWidth="1"/>
    <col min="7683" max="7683" width="5.125" style="35" customWidth="1"/>
    <col min="7684" max="7684" width="17.75" style="35" customWidth="1"/>
    <col min="7685" max="7936" width="17.875" style="35"/>
    <col min="7937" max="7937" width="5.625" style="35" customWidth="1"/>
    <col min="7938" max="7938" width="10.25" style="35" customWidth="1"/>
    <col min="7939" max="7939" width="5.125" style="35" customWidth="1"/>
    <col min="7940" max="7940" width="17.75" style="35" customWidth="1"/>
    <col min="7941" max="8192" width="17.875" style="35"/>
    <col min="8193" max="8193" width="5.625" style="35" customWidth="1"/>
    <col min="8194" max="8194" width="10.25" style="35" customWidth="1"/>
    <col min="8195" max="8195" width="5.125" style="35" customWidth="1"/>
    <col min="8196" max="8196" width="17.75" style="35" customWidth="1"/>
    <col min="8197" max="8448" width="17.875" style="35"/>
    <col min="8449" max="8449" width="5.625" style="35" customWidth="1"/>
    <col min="8450" max="8450" width="10.25" style="35" customWidth="1"/>
    <col min="8451" max="8451" width="5.125" style="35" customWidth="1"/>
    <col min="8452" max="8452" width="17.75" style="35" customWidth="1"/>
    <col min="8453" max="8704" width="17.875" style="35"/>
    <col min="8705" max="8705" width="5.625" style="35" customWidth="1"/>
    <col min="8706" max="8706" width="10.25" style="35" customWidth="1"/>
    <col min="8707" max="8707" width="5.125" style="35" customWidth="1"/>
    <col min="8708" max="8708" width="17.75" style="35" customWidth="1"/>
    <col min="8709" max="8960" width="17.875" style="35"/>
    <col min="8961" max="8961" width="5.625" style="35" customWidth="1"/>
    <col min="8962" max="8962" width="10.25" style="35" customWidth="1"/>
    <col min="8963" max="8963" width="5.125" style="35" customWidth="1"/>
    <col min="8964" max="8964" width="17.75" style="35" customWidth="1"/>
    <col min="8965" max="9216" width="17.875" style="35"/>
    <col min="9217" max="9217" width="5.625" style="35" customWidth="1"/>
    <col min="9218" max="9218" width="10.25" style="35" customWidth="1"/>
    <col min="9219" max="9219" width="5.125" style="35" customWidth="1"/>
    <col min="9220" max="9220" width="17.75" style="35" customWidth="1"/>
    <col min="9221" max="9472" width="17.875" style="35"/>
    <col min="9473" max="9473" width="5.625" style="35" customWidth="1"/>
    <col min="9474" max="9474" width="10.25" style="35" customWidth="1"/>
    <col min="9475" max="9475" width="5.125" style="35" customWidth="1"/>
    <col min="9476" max="9476" width="17.75" style="35" customWidth="1"/>
    <col min="9477" max="9728" width="17.875" style="35"/>
    <col min="9729" max="9729" width="5.625" style="35" customWidth="1"/>
    <col min="9730" max="9730" width="10.25" style="35" customWidth="1"/>
    <col min="9731" max="9731" width="5.125" style="35" customWidth="1"/>
    <col min="9732" max="9732" width="17.75" style="35" customWidth="1"/>
    <col min="9733" max="9984" width="17.875" style="35"/>
    <col min="9985" max="9985" width="5.625" style="35" customWidth="1"/>
    <col min="9986" max="9986" width="10.25" style="35" customWidth="1"/>
    <col min="9987" max="9987" width="5.125" style="35" customWidth="1"/>
    <col min="9988" max="9988" width="17.75" style="35" customWidth="1"/>
    <col min="9989" max="10240" width="17.875" style="35"/>
    <col min="10241" max="10241" width="5.625" style="35" customWidth="1"/>
    <col min="10242" max="10242" width="10.25" style="35" customWidth="1"/>
    <col min="10243" max="10243" width="5.125" style="35" customWidth="1"/>
    <col min="10244" max="10244" width="17.75" style="35" customWidth="1"/>
    <col min="10245" max="10496" width="17.875" style="35"/>
    <col min="10497" max="10497" width="5.625" style="35" customWidth="1"/>
    <col min="10498" max="10498" width="10.25" style="35" customWidth="1"/>
    <col min="10499" max="10499" width="5.125" style="35" customWidth="1"/>
    <col min="10500" max="10500" width="17.75" style="35" customWidth="1"/>
    <col min="10501" max="10752" width="17.875" style="35"/>
    <col min="10753" max="10753" width="5.625" style="35" customWidth="1"/>
    <col min="10754" max="10754" width="10.25" style="35" customWidth="1"/>
    <col min="10755" max="10755" width="5.125" style="35" customWidth="1"/>
    <col min="10756" max="10756" width="17.75" style="35" customWidth="1"/>
    <col min="10757" max="11008" width="17.875" style="35"/>
    <col min="11009" max="11009" width="5.625" style="35" customWidth="1"/>
    <col min="11010" max="11010" width="10.25" style="35" customWidth="1"/>
    <col min="11011" max="11011" width="5.125" style="35" customWidth="1"/>
    <col min="11012" max="11012" width="17.75" style="35" customWidth="1"/>
    <col min="11013" max="11264" width="17.875" style="35"/>
    <col min="11265" max="11265" width="5.625" style="35" customWidth="1"/>
    <col min="11266" max="11266" width="10.25" style="35" customWidth="1"/>
    <col min="11267" max="11267" width="5.125" style="35" customWidth="1"/>
    <col min="11268" max="11268" width="17.75" style="35" customWidth="1"/>
    <col min="11269" max="11520" width="17.875" style="35"/>
    <col min="11521" max="11521" width="5.625" style="35" customWidth="1"/>
    <col min="11522" max="11522" width="10.25" style="35" customWidth="1"/>
    <col min="11523" max="11523" width="5.125" style="35" customWidth="1"/>
    <col min="11524" max="11524" width="17.75" style="35" customWidth="1"/>
    <col min="11525" max="11776" width="17.875" style="35"/>
    <col min="11777" max="11777" width="5.625" style="35" customWidth="1"/>
    <col min="11778" max="11778" width="10.25" style="35" customWidth="1"/>
    <col min="11779" max="11779" width="5.125" style="35" customWidth="1"/>
    <col min="11780" max="11780" width="17.75" style="35" customWidth="1"/>
    <col min="11781" max="12032" width="17.875" style="35"/>
    <col min="12033" max="12033" width="5.625" style="35" customWidth="1"/>
    <col min="12034" max="12034" width="10.25" style="35" customWidth="1"/>
    <col min="12035" max="12035" width="5.125" style="35" customWidth="1"/>
    <col min="12036" max="12036" width="17.75" style="35" customWidth="1"/>
    <col min="12037" max="12288" width="17.875" style="35"/>
    <col min="12289" max="12289" width="5.625" style="35" customWidth="1"/>
    <col min="12290" max="12290" width="10.25" style="35" customWidth="1"/>
    <col min="12291" max="12291" width="5.125" style="35" customWidth="1"/>
    <col min="12292" max="12292" width="17.75" style="35" customWidth="1"/>
    <col min="12293" max="12544" width="17.875" style="35"/>
    <col min="12545" max="12545" width="5.625" style="35" customWidth="1"/>
    <col min="12546" max="12546" width="10.25" style="35" customWidth="1"/>
    <col min="12547" max="12547" width="5.125" style="35" customWidth="1"/>
    <col min="12548" max="12548" width="17.75" style="35" customWidth="1"/>
    <col min="12549" max="12800" width="17.875" style="35"/>
    <col min="12801" max="12801" width="5.625" style="35" customWidth="1"/>
    <col min="12802" max="12802" width="10.25" style="35" customWidth="1"/>
    <col min="12803" max="12803" width="5.125" style="35" customWidth="1"/>
    <col min="12804" max="12804" width="17.75" style="35" customWidth="1"/>
    <col min="12805" max="13056" width="17.875" style="35"/>
    <col min="13057" max="13057" width="5.625" style="35" customWidth="1"/>
    <col min="13058" max="13058" width="10.25" style="35" customWidth="1"/>
    <col min="13059" max="13059" width="5.125" style="35" customWidth="1"/>
    <col min="13060" max="13060" width="17.75" style="35" customWidth="1"/>
    <col min="13061" max="13312" width="17.875" style="35"/>
    <col min="13313" max="13313" width="5.625" style="35" customWidth="1"/>
    <col min="13314" max="13314" width="10.25" style="35" customWidth="1"/>
    <col min="13315" max="13315" width="5.125" style="35" customWidth="1"/>
    <col min="13316" max="13316" width="17.75" style="35" customWidth="1"/>
    <col min="13317" max="13568" width="17.875" style="35"/>
    <col min="13569" max="13569" width="5.625" style="35" customWidth="1"/>
    <col min="13570" max="13570" width="10.25" style="35" customWidth="1"/>
    <col min="13571" max="13571" width="5.125" style="35" customWidth="1"/>
    <col min="13572" max="13572" width="17.75" style="35" customWidth="1"/>
    <col min="13573" max="13824" width="17.875" style="35"/>
    <col min="13825" max="13825" width="5.625" style="35" customWidth="1"/>
    <col min="13826" max="13826" width="10.25" style="35" customWidth="1"/>
    <col min="13827" max="13827" width="5.125" style="35" customWidth="1"/>
    <col min="13828" max="13828" width="17.75" style="35" customWidth="1"/>
    <col min="13829" max="14080" width="17.875" style="35"/>
    <col min="14081" max="14081" width="5.625" style="35" customWidth="1"/>
    <col min="14082" max="14082" width="10.25" style="35" customWidth="1"/>
    <col min="14083" max="14083" width="5.125" style="35" customWidth="1"/>
    <col min="14084" max="14084" width="17.75" style="35" customWidth="1"/>
    <col min="14085" max="14336" width="17.875" style="35"/>
    <col min="14337" max="14337" width="5.625" style="35" customWidth="1"/>
    <col min="14338" max="14338" width="10.25" style="35" customWidth="1"/>
    <col min="14339" max="14339" width="5.125" style="35" customWidth="1"/>
    <col min="14340" max="14340" width="17.75" style="35" customWidth="1"/>
    <col min="14341" max="14592" width="17.875" style="35"/>
    <col min="14593" max="14593" width="5.625" style="35" customWidth="1"/>
    <col min="14594" max="14594" width="10.25" style="35" customWidth="1"/>
    <col min="14595" max="14595" width="5.125" style="35" customWidth="1"/>
    <col min="14596" max="14596" width="17.75" style="35" customWidth="1"/>
    <col min="14597" max="14848" width="17.875" style="35"/>
    <col min="14849" max="14849" width="5.625" style="35" customWidth="1"/>
    <col min="14850" max="14850" width="10.25" style="35" customWidth="1"/>
    <col min="14851" max="14851" width="5.125" style="35" customWidth="1"/>
    <col min="14852" max="14852" width="17.75" style="35" customWidth="1"/>
    <col min="14853" max="15104" width="17.875" style="35"/>
    <col min="15105" max="15105" width="5.625" style="35" customWidth="1"/>
    <col min="15106" max="15106" width="10.25" style="35" customWidth="1"/>
    <col min="15107" max="15107" width="5.125" style="35" customWidth="1"/>
    <col min="15108" max="15108" width="17.75" style="35" customWidth="1"/>
    <col min="15109" max="15360" width="17.875" style="35"/>
    <col min="15361" max="15361" width="5.625" style="35" customWidth="1"/>
    <col min="15362" max="15362" width="10.25" style="35" customWidth="1"/>
    <col min="15363" max="15363" width="5.125" style="35" customWidth="1"/>
    <col min="15364" max="15364" width="17.75" style="35" customWidth="1"/>
    <col min="15365" max="15616" width="17.875" style="35"/>
    <col min="15617" max="15617" width="5.625" style="35" customWidth="1"/>
    <col min="15618" max="15618" width="10.25" style="35" customWidth="1"/>
    <col min="15619" max="15619" width="5.125" style="35" customWidth="1"/>
    <col min="15620" max="15620" width="17.75" style="35" customWidth="1"/>
    <col min="15621" max="15872" width="17.875" style="35"/>
    <col min="15873" max="15873" width="5.625" style="35" customWidth="1"/>
    <col min="15874" max="15874" width="10.25" style="35" customWidth="1"/>
    <col min="15875" max="15875" width="5.125" style="35" customWidth="1"/>
    <col min="15876" max="15876" width="17.75" style="35" customWidth="1"/>
    <col min="15877" max="16128" width="17.875" style="35"/>
    <col min="16129" max="16129" width="5.625" style="35" customWidth="1"/>
    <col min="16130" max="16130" width="10.25" style="35" customWidth="1"/>
    <col min="16131" max="16131" width="5.125" style="35" customWidth="1"/>
    <col min="16132" max="16132" width="17.75" style="35" customWidth="1"/>
    <col min="16133" max="16384" width="17.875" style="35"/>
  </cols>
  <sheetData>
    <row r="1" spans="1:36" s="33" customFormat="1" ht="15" customHeight="1">
      <c r="A1" s="32" t="s">
        <v>793</v>
      </c>
      <c r="B1" s="32"/>
      <c r="C1" s="32"/>
      <c r="D1" s="32"/>
      <c r="E1" s="32"/>
      <c r="F1" s="32"/>
      <c r="G1" s="32"/>
      <c r="H1" s="32"/>
      <c r="I1" s="32"/>
      <c r="K1" s="34"/>
      <c r="N1" s="34"/>
      <c r="Q1" s="34"/>
      <c r="T1" s="34"/>
    </row>
    <row r="2" spans="1:36" s="37" customFormat="1" ht="15" customHeight="1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5"/>
      <c r="K2" s="36"/>
      <c r="L2" s="35"/>
      <c r="M2" s="35"/>
      <c r="N2" s="36"/>
      <c r="O2" s="35"/>
      <c r="P2" s="35"/>
      <c r="Q2" s="36"/>
      <c r="R2" s="35"/>
      <c r="S2" s="35"/>
      <c r="T2" s="36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spans="1:36" s="37" customFormat="1" ht="15" customHeight="1">
      <c r="A3" s="32" t="s">
        <v>794</v>
      </c>
      <c r="B3" s="32"/>
      <c r="C3" s="32"/>
      <c r="D3" s="32"/>
      <c r="E3" s="32"/>
      <c r="F3" s="32"/>
      <c r="G3" s="32"/>
      <c r="H3" s="32"/>
      <c r="I3" s="32"/>
      <c r="J3" s="35"/>
      <c r="K3" s="36"/>
      <c r="L3" s="35"/>
      <c r="M3" s="35"/>
      <c r="N3" s="36"/>
      <c r="O3" s="35"/>
      <c r="P3" s="35"/>
      <c r="Q3" s="36"/>
      <c r="R3" s="35"/>
      <c r="S3" s="35"/>
      <c r="T3" s="36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s="37" customFormat="1" ht="15" customHeight="1">
      <c r="A4" s="32" t="s">
        <v>795</v>
      </c>
      <c r="B4" s="32"/>
      <c r="C4" s="32"/>
      <c r="D4" s="32"/>
      <c r="E4" s="32"/>
      <c r="F4" s="32"/>
      <c r="G4" s="32"/>
      <c r="H4" s="32"/>
      <c r="I4" s="32"/>
      <c r="J4" s="35"/>
      <c r="K4" s="36"/>
      <c r="L4" s="35"/>
      <c r="M4" s="35"/>
      <c r="N4" s="36"/>
      <c r="O4" s="35"/>
      <c r="P4" s="35"/>
      <c r="Q4" s="36"/>
      <c r="R4" s="35"/>
      <c r="S4" s="35"/>
      <c r="T4" s="36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</row>
    <row r="5" spans="1:36" s="37" customFormat="1" ht="15" customHeight="1">
      <c r="A5" s="32" t="s">
        <v>796</v>
      </c>
      <c r="B5" s="32"/>
      <c r="C5" s="32"/>
      <c r="D5" s="32"/>
      <c r="E5" s="32"/>
      <c r="F5" s="32"/>
      <c r="G5" s="32"/>
      <c r="H5" s="32"/>
      <c r="I5" s="32"/>
      <c r="J5" s="35"/>
      <c r="K5" s="36"/>
      <c r="L5" s="35"/>
      <c r="M5" s="35"/>
      <c r="N5" s="36"/>
      <c r="O5" s="35"/>
      <c r="P5" s="35"/>
      <c r="Q5" s="36"/>
      <c r="R5" s="35"/>
      <c r="S5" s="35"/>
      <c r="T5" s="36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s="37" customFormat="1" ht="15" customHeight="1">
      <c r="A6" s="32" t="s">
        <v>797</v>
      </c>
      <c r="B6" s="32"/>
      <c r="C6" s="32"/>
      <c r="D6" s="32"/>
      <c r="E6" s="32"/>
      <c r="F6" s="32"/>
      <c r="G6" s="32"/>
      <c r="H6" s="32"/>
      <c r="I6" s="32"/>
      <c r="J6" s="35"/>
      <c r="K6" s="36"/>
      <c r="L6" s="35"/>
      <c r="M6" s="35"/>
      <c r="N6" s="36"/>
      <c r="O6" s="35"/>
      <c r="P6" s="35"/>
      <c r="Q6" s="36"/>
      <c r="R6" s="35"/>
      <c r="S6" s="35"/>
      <c r="T6" s="36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s="37" customFormat="1" ht="15" customHeight="1">
      <c r="A7" s="35"/>
      <c r="B7" s="35"/>
      <c r="C7" s="35"/>
      <c r="D7" s="35"/>
      <c r="E7" s="36"/>
      <c r="F7" s="35"/>
      <c r="G7" s="35"/>
      <c r="H7" s="36"/>
      <c r="I7" s="35"/>
      <c r="J7" s="35"/>
      <c r="K7" s="36"/>
      <c r="L7" s="35"/>
      <c r="M7" s="35"/>
      <c r="N7" s="36"/>
      <c r="O7" s="35"/>
      <c r="P7" s="35"/>
      <c r="Q7" s="36"/>
      <c r="R7" s="35"/>
      <c r="S7" s="35"/>
      <c r="T7" s="36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</row>
    <row r="8" spans="1:36" s="37" customFormat="1" ht="15" customHeight="1">
      <c r="A8" s="32" t="s">
        <v>798</v>
      </c>
      <c r="B8" s="32"/>
      <c r="C8" s="32"/>
      <c r="D8" s="32"/>
      <c r="E8" s="32"/>
      <c r="F8" s="32"/>
      <c r="G8" s="32"/>
      <c r="H8" s="32"/>
      <c r="I8" s="32"/>
      <c r="J8" s="35"/>
      <c r="K8" s="36"/>
      <c r="L8" s="35"/>
      <c r="M8" s="35"/>
      <c r="N8" s="36"/>
      <c r="O8" s="35"/>
      <c r="P8" s="35"/>
      <c r="Q8" s="36"/>
      <c r="R8" s="35"/>
      <c r="S8" s="35"/>
      <c r="T8" s="36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</row>
    <row r="9" spans="1:36">
      <c r="A9" s="32" t="s">
        <v>799</v>
      </c>
      <c r="B9" s="32"/>
      <c r="C9" s="32"/>
      <c r="D9" s="32"/>
      <c r="E9" s="32"/>
      <c r="F9" s="32"/>
      <c r="G9" s="32"/>
      <c r="H9" s="32"/>
      <c r="I9" s="32"/>
    </row>
    <row r="11" spans="1:36">
      <c r="A11" s="32" t="s">
        <v>800</v>
      </c>
      <c r="B11" s="32"/>
      <c r="C11" s="32"/>
      <c r="D11" s="32"/>
      <c r="E11" s="32"/>
      <c r="F11" s="32"/>
      <c r="G11" s="32"/>
      <c r="H11" s="32"/>
      <c r="I11" s="32"/>
    </row>
    <row r="13" spans="1:36">
      <c r="A13" s="38" t="s">
        <v>3</v>
      </c>
      <c r="B13" s="38" t="s">
        <v>801</v>
      </c>
      <c r="C13" s="38" t="s">
        <v>802</v>
      </c>
      <c r="D13" s="38" t="s">
        <v>803</v>
      </c>
      <c r="E13" s="39" t="s">
        <v>804</v>
      </c>
      <c r="F13" s="39" t="s">
        <v>805</v>
      </c>
      <c r="G13" s="39" t="s">
        <v>806</v>
      </c>
      <c r="H13" s="39" t="s">
        <v>807</v>
      </c>
      <c r="I13" s="39" t="s">
        <v>808</v>
      </c>
    </row>
    <row r="14" spans="1:36">
      <c r="A14" s="40"/>
      <c r="B14" s="40"/>
      <c r="C14" s="40"/>
      <c r="D14" s="40"/>
      <c r="E14" s="41" t="s">
        <v>809</v>
      </c>
      <c r="F14" s="41" t="s">
        <v>810</v>
      </c>
      <c r="G14" s="41" t="s">
        <v>811</v>
      </c>
      <c r="H14" s="41" t="s">
        <v>811</v>
      </c>
      <c r="I14" s="41" t="s">
        <v>812</v>
      </c>
    </row>
    <row r="15" spans="1:36">
      <c r="A15" s="42" t="s">
        <v>813</v>
      </c>
      <c r="B15" s="42" t="s">
        <v>645</v>
      </c>
      <c r="C15" s="42" t="s">
        <v>813</v>
      </c>
      <c r="D15" s="43" t="s">
        <v>48</v>
      </c>
      <c r="E15" s="38" t="s">
        <v>814</v>
      </c>
      <c r="F15" s="38" t="s">
        <v>815</v>
      </c>
      <c r="G15" s="38" t="s">
        <v>816</v>
      </c>
      <c r="H15" s="38" t="s">
        <v>817</v>
      </c>
      <c r="I15" s="38" t="s">
        <v>818</v>
      </c>
    </row>
    <row r="16" spans="1:36">
      <c r="A16" s="44"/>
      <c r="B16" s="44"/>
      <c r="C16" s="44"/>
      <c r="D16" s="45"/>
      <c r="E16" s="40" t="s">
        <v>819</v>
      </c>
      <c r="F16" s="40" t="s">
        <v>820</v>
      </c>
      <c r="G16" s="40" t="s">
        <v>821</v>
      </c>
      <c r="H16" s="40" t="s">
        <v>822</v>
      </c>
      <c r="I16" s="40" t="s">
        <v>823</v>
      </c>
    </row>
    <row r="17" spans="1:9">
      <c r="A17" s="44"/>
      <c r="B17" s="44"/>
      <c r="C17" s="44"/>
      <c r="D17" s="45"/>
      <c r="E17" s="46" t="s">
        <v>824</v>
      </c>
      <c r="F17" s="46" t="s">
        <v>825</v>
      </c>
      <c r="G17" s="46" t="s">
        <v>826</v>
      </c>
      <c r="H17" s="46" t="s">
        <v>827</v>
      </c>
      <c r="I17" s="46" t="s">
        <v>828</v>
      </c>
    </row>
    <row r="18" spans="1:9">
      <c r="A18" s="47"/>
      <c r="B18" s="47"/>
      <c r="C18" s="47"/>
      <c r="D18" s="48"/>
      <c r="E18" s="49" t="s">
        <v>824</v>
      </c>
      <c r="F18" s="49" t="s">
        <v>829</v>
      </c>
      <c r="G18" s="49" t="s">
        <v>830</v>
      </c>
      <c r="H18" s="49" t="s">
        <v>831</v>
      </c>
      <c r="I18" s="49" t="s">
        <v>832</v>
      </c>
    </row>
    <row r="19" spans="1:9">
      <c r="A19" s="42" t="s">
        <v>833</v>
      </c>
      <c r="B19" s="42" t="s">
        <v>648</v>
      </c>
      <c r="C19" s="42" t="s">
        <v>833</v>
      </c>
      <c r="D19" s="43" t="s">
        <v>42</v>
      </c>
      <c r="E19" s="38" t="s">
        <v>834</v>
      </c>
      <c r="F19" s="38" t="s">
        <v>835</v>
      </c>
      <c r="G19" s="38" t="s">
        <v>836</v>
      </c>
      <c r="H19" s="38" t="s">
        <v>837</v>
      </c>
      <c r="I19" s="38" t="s">
        <v>838</v>
      </c>
    </row>
    <row r="20" spans="1:9">
      <c r="A20" s="44"/>
      <c r="B20" s="44"/>
      <c r="C20" s="44"/>
      <c r="D20" s="45"/>
      <c r="E20" s="40" t="s">
        <v>839</v>
      </c>
      <c r="F20" s="40" t="s">
        <v>840</v>
      </c>
      <c r="G20" s="40" t="s">
        <v>841</v>
      </c>
      <c r="H20" s="40" t="s">
        <v>842</v>
      </c>
      <c r="I20" s="40" t="s">
        <v>843</v>
      </c>
    </row>
    <row r="21" spans="1:9">
      <c r="A21" s="44"/>
      <c r="B21" s="44"/>
      <c r="C21" s="44"/>
      <c r="D21" s="45"/>
      <c r="E21" s="46" t="s">
        <v>844</v>
      </c>
      <c r="F21" s="46" t="s">
        <v>845</v>
      </c>
      <c r="G21" s="46" t="s">
        <v>846</v>
      </c>
      <c r="H21" s="46" t="s">
        <v>847</v>
      </c>
      <c r="I21" s="46" t="s">
        <v>848</v>
      </c>
    </row>
    <row r="22" spans="1:9">
      <c r="A22" s="47"/>
      <c r="B22" s="47"/>
      <c r="C22" s="47"/>
      <c r="D22" s="48"/>
      <c r="E22" s="49" t="s">
        <v>844</v>
      </c>
      <c r="F22" s="49" t="s">
        <v>849</v>
      </c>
      <c r="G22" s="49" t="s">
        <v>850</v>
      </c>
      <c r="H22" s="49" t="s">
        <v>851</v>
      </c>
      <c r="I22" s="49" t="s">
        <v>852</v>
      </c>
    </row>
    <row r="23" spans="1:9">
      <c r="A23" s="42" t="s">
        <v>853</v>
      </c>
      <c r="B23" s="42" t="s">
        <v>653</v>
      </c>
      <c r="C23" s="42" t="s">
        <v>854</v>
      </c>
      <c r="D23" s="43" t="s">
        <v>58</v>
      </c>
      <c r="E23" s="38" t="s">
        <v>855</v>
      </c>
      <c r="F23" s="38" t="s">
        <v>856</v>
      </c>
      <c r="G23" s="38" t="s">
        <v>857</v>
      </c>
      <c r="H23" s="38" t="s">
        <v>858</v>
      </c>
      <c r="I23" s="38" t="s">
        <v>859</v>
      </c>
    </row>
    <row r="24" spans="1:9">
      <c r="A24" s="44"/>
      <c r="B24" s="44"/>
      <c r="C24" s="44"/>
      <c r="D24" s="45"/>
      <c r="E24" s="40" t="s">
        <v>860</v>
      </c>
      <c r="F24" s="40" t="s">
        <v>861</v>
      </c>
      <c r="G24" s="40" t="s">
        <v>862</v>
      </c>
      <c r="H24" s="40" t="s">
        <v>863</v>
      </c>
      <c r="I24" s="40" t="s">
        <v>864</v>
      </c>
    </row>
    <row r="25" spans="1:9">
      <c r="A25" s="44"/>
      <c r="B25" s="44"/>
      <c r="C25" s="44"/>
      <c r="D25" s="45"/>
      <c r="E25" s="46" t="s">
        <v>865</v>
      </c>
      <c r="F25" s="46" t="s">
        <v>866</v>
      </c>
      <c r="G25" s="46" t="s">
        <v>867</v>
      </c>
      <c r="H25" s="46" t="s">
        <v>868</v>
      </c>
      <c r="I25" s="46" t="s">
        <v>869</v>
      </c>
    </row>
    <row r="26" spans="1:9">
      <c r="A26" s="47"/>
      <c r="B26" s="47"/>
      <c r="C26" s="47"/>
      <c r="D26" s="48"/>
      <c r="E26" s="49" t="s">
        <v>865</v>
      </c>
      <c r="F26" s="49" t="s">
        <v>870</v>
      </c>
      <c r="G26" s="49" t="s">
        <v>871</v>
      </c>
      <c r="H26" s="49" t="s">
        <v>872</v>
      </c>
      <c r="I26" s="49" t="s">
        <v>873</v>
      </c>
    </row>
    <row r="27" spans="1:9">
      <c r="A27" s="42" t="s">
        <v>854</v>
      </c>
      <c r="B27" s="42" t="s">
        <v>654</v>
      </c>
      <c r="C27" s="42" t="s">
        <v>853</v>
      </c>
      <c r="D27" s="43" t="s">
        <v>53</v>
      </c>
      <c r="E27" s="38" t="s">
        <v>874</v>
      </c>
      <c r="F27" s="38" t="s">
        <v>875</v>
      </c>
      <c r="G27" s="38" t="s">
        <v>876</v>
      </c>
      <c r="H27" s="38" t="s">
        <v>877</v>
      </c>
      <c r="I27" s="38" t="s">
        <v>878</v>
      </c>
    </row>
    <row r="28" spans="1:9">
      <c r="A28" s="44"/>
      <c r="B28" s="44"/>
      <c r="C28" s="44"/>
      <c r="D28" s="45"/>
      <c r="E28" s="40" t="s">
        <v>879</v>
      </c>
      <c r="F28" s="40" t="s">
        <v>880</v>
      </c>
      <c r="G28" s="40" t="s">
        <v>881</v>
      </c>
      <c r="H28" s="40" t="s">
        <v>882</v>
      </c>
      <c r="I28" s="40" t="s">
        <v>883</v>
      </c>
    </row>
    <row r="29" spans="1:9">
      <c r="A29" s="44"/>
      <c r="B29" s="44"/>
      <c r="C29" s="44"/>
      <c r="D29" s="45"/>
      <c r="E29" s="46" t="s">
        <v>884</v>
      </c>
      <c r="F29" s="46" t="s">
        <v>885</v>
      </c>
      <c r="G29" s="46" t="s">
        <v>886</v>
      </c>
      <c r="H29" s="46" t="s">
        <v>887</v>
      </c>
      <c r="I29" s="46" t="s">
        <v>888</v>
      </c>
    </row>
    <row r="30" spans="1:9">
      <c r="A30" s="47"/>
      <c r="B30" s="47"/>
      <c r="C30" s="47"/>
      <c r="D30" s="48"/>
      <c r="E30" s="49" t="s">
        <v>884</v>
      </c>
      <c r="F30" s="49" t="s">
        <v>889</v>
      </c>
      <c r="G30" s="49" t="s">
        <v>890</v>
      </c>
      <c r="H30" s="49" t="s">
        <v>891</v>
      </c>
      <c r="I30" s="49" t="s">
        <v>892</v>
      </c>
    </row>
    <row r="31" spans="1:9">
      <c r="A31" s="42" t="s">
        <v>893</v>
      </c>
      <c r="B31" s="42" t="s">
        <v>656</v>
      </c>
      <c r="C31" s="42" t="s">
        <v>894</v>
      </c>
      <c r="D31" s="43" t="s">
        <v>78</v>
      </c>
      <c r="E31" s="38" t="s">
        <v>895</v>
      </c>
      <c r="F31" s="38" t="s">
        <v>896</v>
      </c>
      <c r="G31" s="38" t="s">
        <v>897</v>
      </c>
      <c r="H31" s="38" t="s">
        <v>898</v>
      </c>
      <c r="I31" s="38" t="s">
        <v>899</v>
      </c>
    </row>
    <row r="32" spans="1:9">
      <c r="A32" s="44"/>
      <c r="B32" s="44"/>
      <c r="C32" s="44"/>
      <c r="D32" s="45"/>
      <c r="E32" s="40" t="s">
        <v>900</v>
      </c>
      <c r="F32" s="40" t="s">
        <v>901</v>
      </c>
      <c r="G32" s="40" t="s">
        <v>902</v>
      </c>
      <c r="H32" s="40" t="s">
        <v>903</v>
      </c>
      <c r="I32" s="40" t="s">
        <v>904</v>
      </c>
    </row>
    <row r="33" spans="1:9">
      <c r="A33" s="44"/>
      <c r="B33" s="44"/>
      <c r="C33" s="44"/>
      <c r="D33" s="45"/>
      <c r="E33" s="46" t="s">
        <v>905</v>
      </c>
      <c r="F33" s="46" t="s">
        <v>906</v>
      </c>
      <c r="G33" s="46" t="s">
        <v>907</v>
      </c>
      <c r="H33" s="46" t="s">
        <v>908</v>
      </c>
      <c r="I33" s="46" t="s">
        <v>909</v>
      </c>
    </row>
    <row r="34" spans="1:9">
      <c r="A34" s="47"/>
      <c r="B34" s="47"/>
      <c r="C34" s="47"/>
      <c r="D34" s="48"/>
      <c r="E34" s="49" t="s">
        <v>905</v>
      </c>
      <c r="F34" s="49" t="s">
        <v>910</v>
      </c>
      <c r="G34" s="49" t="s">
        <v>911</v>
      </c>
      <c r="H34" s="49" t="s">
        <v>912</v>
      </c>
      <c r="I34" s="49" t="s">
        <v>913</v>
      </c>
    </row>
    <row r="35" spans="1:9">
      <c r="A35" s="42" t="s">
        <v>894</v>
      </c>
      <c r="B35" s="42" t="s">
        <v>658</v>
      </c>
      <c r="C35" s="42" t="s">
        <v>893</v>
      </c>
      <c r="D35" s="43" t="s">
        <v>63</v>
      </c>
      <c r="E35" s="38" t="s">
        <v>914</v>
      </c>
      <c r="F35" s="38" t="s">
        <v>915</v>
      </c>
      <c r="G35" s="38" t="s">
        <v>916</v>
      </c>
      <c r="H35" s="38" t="s">
        <v>917</v>
      </c>
      <c r="I35" s="38" t="s">
        <v>918</v>
      </c>
    </row>
    <row r="36" spans="1:9">
      <c r="A36" s="44"/>
      <c r="B36" s="44"/>
      <c r="C36" s="44"/>
      <c r="D36" s="45"/>
      <c r="E36" s="40" t="s">
        <v>919</v>
      </c>
      <c r="F36" s="40" t="s">
        <v>920</v>
      </c>
      <c r="G36" s="40" t="s">
        <v>921</v>
      </c>
      <c r="H36" s="40" t="s">
        <v>922</v>
      </c>
      <c r="I36" s="40" t="s">
        <v>923</v>
      </c>
    </row>
    <row r="37" spans="1:9">
      <c r="A37" s="44"/>
      <c r="B37" s="44"/>
      <c r="C37" s="44"/>
      <c r="D37" s="45"/>
      <c r="E37" s="46" t="s">
        <v>924</v>
      </c>
      <c r="F37" s="46" t="s">
        <v>925</v>
      </c>
      <c r="G37" s="46" t="s">
        <v>926</v>
      </c>
      <c r="H37" s="46" t="s">
        <v>927</v>
      </c>
      <c r="I37" s="46" t="s">
        <v>928</v>
      </c>
    </row>
    <row r="38" spans="1:9">
      <c r="A38" s="47"/>
      <c r="B38" s="47"/>
      <c r="C38" s="47"/>
      <c r="D38" s="48"/>
      <c r="E38" s="49" t="s">
        <v>924</v>
      </c>
      <c r="F38" s="49" t="s">
        <v>929</v>
      </c>
      <c r="G38" s="49" t="s">
        <v>930</v>
      </c>
      <c r="H38" s="49" t="s">
        <v>931</v>
      </c>
      <c r="I38" s="49" t="s">
        <v>932</v>
      </c>
    </row>
    <row r="39" spans="1:9">
      <c r="A39" s="42" t="s">
        <v>933</v>
      </c>
      <c r="B39" s="42" t="s">
        <v>664</v>
      </c>
      <c r="C39" s="42" t="s">
        <v>934</v>
      </c>
      <c r="D39" s="43" t="s">
        <v>93</v>
      </c>
      <c r="E39" s="38" t="s">
        <v>935</v>
      </c>
      <c r="F39" s="38" t="s">
        <v>936</v>
      </c>
      <c r="G39" s="38" t="s">
        <v>937</v>
      </c>
      <c r="H39" s="38" t="s">
        <v>938</v>
      </c>
      <c r="I39" s="38" t="s">
        <v>939</v>
      </c>
    </row>
    <row r="40" spans="1:9">
      <c r="A40" s="44"/>
      <c r="B40" s="44"/>
      <c r="C40" s="44"/>
      <c r="D40" s="45"/>
      <c r="E40" s="40" t="s">
        <v>940</v>
      </c>
      <c r="F40" s="40" t="s">
        <v>941</v>
      </c>
      <c r="G40" s="40" t="s">
        <v>942</v>
      </c>
      <c r="H40" s="40" t="s">
        <v>943</v>
      </c>
      <c r="I40" s="40" t="s">
        <v>944</v>
      </c>
    </row>
    <row r="41" spans="1:9">
      <c r="A41" s="44"/>
      <c r="B41" s="44"/>
      <c r="C41" s="44"/>
      <c r="D41" s="45"/>
      <c r="E41" s="46" t="s">
        <v>945</v>
      </c>
      <c r="F41" s="46" t="s">
        <v>946</v>
      </c>
      <c r="G41" s="46" t="s">
        <v>947</v>
      </c>
      <c r="H41" s="46" t="s">
        <v>948</v>
      </c>
      <c r="I41" s="46" t="s">
        <v>949</v>
      </c>
    </row>
    <row r="42" spans="1:9">
      <c r="A42" s="47"/>
      <c r="B42" s="47"/>
      <c r="C42" s="47"/>
      <c r="D42" s="48"/>
      <c r="E42" s="49" t="s">
        <v>945</v>
      </c>
      <c r="F42" s="49" t="s">
        <v>950</v>
      </c>
      <c r="G42" s="49" t="s">
        <v>951</v>
      </c>
      <c r="H42" s="49" t="s">
        <v>952</v>
      </c>
      <c r="I42" s="49" t="s">
        <v>953</v>
      </c>
    </row>
    <row r="43" spans="1:9">
      <c r="A43" s="42" t="s">
        <v>934</v>
      </c>
      <c r="B43" s="42" t="s">
        <v>663</v>
      </c>
      <c r="C43" s="42" t="s">
        <v>954</v>
      </c>
      <c r="D43" s="43" t="s">
        <v>73</v>
      </c>
      <c r="E43" s="38" t="s">
        <v>955</v>
      </c>
      <c r="F43" s="38" t="s">
        <v>956</v>
      </c>
      <c r="G43" s="38" t="s">
        <v>957</v>
      </c>
      <c r="H43" s="38" t="s">
        <v>958</v>
      </c>
      <c r="I43" s="38" t="s">
        <v>959</v>
      </c>
    </row>
    <row r="44" spans="1:9">
      <c r="A44" s="44"/>
      <c r="B44" s="44"/>
      <c r="C44" s="44"/>
      <c r="D44" s="45"/>
      <c r="E44" s="40" t="s">
        <v>960</v>
      </c>
      <c r="F44" s="40" t="s">
        <v>961</v>
      </c>
      <c r="G44" s="40" t="s">
        <v>962</v>
      </c>
      <c r="H44" s="40" t="s">
        <v>963</v>
      </c>
      <c r="I44" s="40" t="s">
        <v>964</v>
      </c>
    </row>
    <row r="45" spans="1:9">
      <c r="A45" s="44"/>
      <c r="B45" s="44"/>
      <c r="C45" s="44"/>
      <c r="D45" s="45"/>
      <c r="E45" s="46" t="s">
        <v>965</v>
      </c>
      <c r="F45" s="46" t="s">
        <v>966</v>
      </c>
      <c r="G45" s="46" t="s">
        <v>967</v>
      </c>
      <c r="H45" s="46" t="s">
        <v>968</v>
      </c>
      <c r="I45" s="46" t="s">
        <v>969</v>
      </c>
    </row>
    <row r="46" spans="1:9">
      <c r="A46" s="47"/>
      <c r="B46" s="47"/>
      <c r="C46" s="47"/>
      <c r="D46" s="48"/>
      <c r="E46" s="49" t="s">
        <v>965</v>
      </c>
      <c r="F46" s="49" t="s">
        <v>970</v>
      </c>
      <c r="G46" s="49" t="s">
        <v>971</v>
      </c>
      <c r="H46" s="49" t="s">
        <v>972</v>
      </c>
      <c r="I46" s="49" t="s">
        <v>973</v>
      </c>
    </row>
    <row r="47" spans="1:9">
      <c r="A47" s="42" t="s">
        <v>974</v>
      </c>
      <c r="B47" s="42" t="s">
        <v>669</v>
      </c>
      <c r="C47" s="42" t="s">
        <v>975</v>
      </c>
      <c r="D47" s="43" t="s">
        <v>108</v>
      </c>
      <c r="E47" s="38" t="s">
        <v>976</v>
      </c>
      <c r="F47" s="38" t="s">
        <v>977</v>
      </c>
      <c r="G47" s="38" t="s">
        <v>978</v>
      </c>
      <c r="H47" s="38" t="s">
        <v>979</v>
      </c>
      <c r="I47" s="38" t="s">
        <v>980</v>
      </c>
    </row>
    <row r="48" spans="1:9">
      <c r="A48" s="44"/>
      <c r="B48" s="44"/>
      <c r="C48" s="44"/>
      <c r="D48" s="45"/>
      <c r="E48" s="40" t="s">
        <v>981</v>
      </c>
      <c r="F48" s="40" t="s">
        <v>982</v>
      </c>
      <c r="G48" s="40" t="s">
        <v>983</v>
      </c>
      <c r="H48" s="40" t="s">
        <v>984</v>
      </c>
      <c r="I48" s="40" t="s">
        <v>985</v>
      </c>
    </row>
    <row r="49" spans="1:9">
      <c r="A49" s="44"/>
      <c r="B49" s="44"/>
      <c r="C49" s="44"/>
      <c r="D49" s="45"/>
      <c r="E49" s="46" t="s">
        <v>986</v>
      </c>
      <c r="F49" s="46" t="s">
        <v>987</v>
      </c>
      <c r="G49" s="46" t="s">
        <v>988</v>
      </c>
      <c r="H49" s="46" t="s">
        <v>989</v>
      </c>
      <c r="I49" s="46" t="s">
        <v>990</v>
      </c>
    </row>
    <row r="50" spans="1:9">
      <c r="A50" s="47"/>
      <c r="B50" s="47"/>
      <c r="C50" s="47"/>
      <c r="D50" s="48"/>
      <c r="E50" s="49" t="s">
        <v>986</v>
      </c>
      <c r="F50" s="49" t="s">
        <v>991</v>
      </c>
      <c r="G50" s="49" t="s">
        <v>992</v>
      </c>
      <c r="H50" s="49" t="s">
        <v>952</v>
      </c>
      <c r="I50" s="49" t="s">
        <v>993</v>
      </c>
    </row>
    <row r="51" spans="1:9">
      <c r="A51" s="42" t="s">
        <v>994</v>
      </c>
      <c r="B51" s="42" t="s">
        <v>670</v>
      </c>
      <c r="C51" s="42" t="s">
        <v>995</v>
      </c>
      <c r="D51" s="43" t="s">
        <v>68</v>
      </c>
      <c r="E51" s="38" t="s">
        <v>996</v>
      </c>
      <c r="F51" s="38" t="s">
        <v>997</v>
      </c>
      <c r="G51" s="38" t="s">
        <v>998</v>
      </c>
      <c r="H51" s="38" t="s">
        <v>999</v>
      </c>
      <c r="I51" s="38" t="s">
        <v>1000</v>
      </c>
    </row>
    <row r="52" spans="1:9">
      <c r="A52" s="44"/>
      <c r="B52" s="44"/>
      <c r="C52" s="44"/>
      <c r="D52" s="45"/>
      <c r="E52" s="40" t="s">
        <v>1001</v>
      </c>
      <c r="F52" s="40" t="s">
        <v>1002</v>
      </c>
      <c r="G52" s="40" t="s">
        <v>1003</v>
      </c>
      <c r="H52" s="40" t="s">
        <v>1004</v>
      </c>
      <c r="I52" s="40" t="s">
        <v>1005</v>
      </c>
    </row>
    <row r="53" spans="1:9">
      <c r="A53" s="44"/>
      <c r="B53" s="44"/>
      <c r="C53" s="44"/>
      <c r="D53" s="45"/>
      <c r="E53" s="46" t="s">
        <v>1006</v>
      </c>
      <c r="F53" s="46" t="s">
        <v>1007</v>
      </c>
      <c r="G53" s="46" t="s">
        <v>1008</v>
      </c>
      <c r="H53" s="46" t="s">
        <v>1009</v>
      </c>
      <c r="I53" s="46" t="s">
        <v>1010</v>
      </c>
    </row>
    <row r="54" spans="1:9">
      <c r="A54" s="47"/>
      <c r="B54" s="47"/>
      <c r="C54" s="47"/>
      <c r="D54" s="48"/>
      <c r="E54" s="49" t="s">
        <v>1006</v>
      </c>
      <c r="F54" s="49" t="s">
        <v>1011</v>
      </c>
      <c r="G54" s="49" t="s">
        <v>1012</v>
      </c>
      <c r="H54" s="49" t="s">
        <v>1013</v>
      </c>
      <c r="I54" s="49" t="s">
        <v>1014</v>
      </c>
    </row>
    <row r="55" spans="1:9">
      <c r="A55" s="42" t="s">
        <v>1015</v>
      </c>
      <c r="B55" s="42" t="s">
        <v>676</v>
      </c>
      <c r="C55" s="42" t="s">
        <v>974</v>
      </c>
      <c r="D55" s="43" t="s">
        <v>143</v>
      </c>
      <c r="E55" s="38" t="s">
        <v>1016</v>
      </c>
      <c r="F55" s="38" t="s">
        <v>1017</v>
      </c>
      <c r="G55" s="38" t="s">
        <v>1018</v>
      </c>
      <c r="H55" s="38" t="s">
        <v>1019</v>
      </c>
      <c r="I55" s="38" t="s">
        <v>1020</v>
      </c>
    </row>
    <row r="56" spans="1:9">
      <c r="A56" s="44"/>
      <c r="B56" s="44"/>
      <c r="C56" s="44"/>
      <c r="D56" s="45"/>
      <c r="E56" s="40" t="s">
        <v>1021</v>
      </c>
      <c r="F56" s="40" t="s">
        <v>1022</v>
      </c>
      <c r="G56" s="40" t="s">
        <v>1023</v>
      </c>
      <c r="H56" s="40" t="s">
        <v>1024</v>
      </c>
      <c r="I56" s="40" t="s">
        <v>1025</v>
      </c>
    </row>
    <row r="57" spans="1:9">
      <c r="A57" s="44"/>
      <c r="B57" s="44"/>
      <c r="C57" s="44"/>
      <c r="D57" s="45"/>
      <c r="E57" s="46" t="s">
        <v>1026</v>
      </c>
      <c r="F57" s="46" t="s">
        <v>1027</v>
      </c>
      <c r="G57" s="46" t="s">
        <v>1028</v>
      </c>
      <c r="H57" s="46" t="s">
        <v>1029</v>
      </c>
      <c r="I57" s="46" t="s">
        <v>1030</v>
      </c>
    </row>
    <row r="58" spans="1:9">
      <c r="A58" s="47"/>
      <c r="B58" s="47"/>
      <c r="C58" s="47"/>
      <c r="D58" s="48"/>
      <c r="E58" s="49" t="s">
        <v>1026</v>
      </c>
      <c r="F58" s="49" t="s">
        <v>1031</v>
      </c>
      <c r="G58" s="49" t="s">
        <v>1032</v>
      </c>
      <c r="H58" s="49" t="s">
        <v>1033</v>
      </c>
      <c r="I58" s="49" t="s">
        <v>1034</v>
      </c>
    </row>
    <row r="59" spans="1:9">
      <c r="A59" s="42" t="s">
        <v>1035</v>
      </c>
      <c r="B59" s="42" t="s">
        <v>679</v>
      </c>
      <c r="C59" s="42" t="s">
        <v>1015</v>
      </c>
      <c r="D59" s="43" t="s">
        <v>118</v>
      </c>
      <c r="E59" s="38" t="s">
        <v>1036</v>
      </c>
      <c r="F59" s="38" t="s">
        <v>1037</v>
      </c>
      <c r="G59" s="38" t="s">
        <v>1038</v>
      </c>
      <c r="H59" s="38" t="s">
        <v>1039</v>
      </c>
      <c r="I59" s="38" t="s">
        <v>1040</v>
      </c>
    </row>
    <row r="60" spans="1:9">
      <c r="A60" s="44"/>
      <c r="B60" s="44"/>
      <c r="C60" s="44"/>
      <c r="D60" s="45"/>
      <c r="E60" s="40" t="s">
        <v>1041</v>
      </c>
      <c r="F60" s="40" t="s">
        <v>1042</v>
      </c>
      <c r="G60" s="40" t="s">
        <v>1043</v>
      </c>
      <c r="H60" s="40" t="s">
        <v>1044</v>
      </c>
      <c r="I60" s="40" t="s">
        <v>1045</v>
      </c>
    </row>
    <row r="61" spans="1:9">
      <c r="A61" s="44"/>
      <c r="B61" s="44"/>
      <c r="C61" s="44"/>
      <c r="D61" s="45"/>
      <c r="E61" s="46" t="s">
        <v>1046</v>
      </c>
      <c r="F61" s="46" t="s">
        <v>1047</v>
      </c>
      <c r="G61" s="46" t="s">
        <v>1048</v>
      </c>
      <c r="H61" s="46" t="s">
        <v>1049</v>
      </c>
      <c r="I61" s="46" t="s">
        <v>1050</v>
      </c>
    </row>
    <row r="62" spans="1:9">
      <c r="A62" s="47"/>
      <c r="B62" s="47"/>
      <c r="C62" s="47"/>
      <c r="D62" s="48"/>
      <c r="E62" s="49" t="s">
        <v>1046</v>
      </c>
      <c r="F62" s="49" t="s">
        <v>1051</v>
      </c>
      <c r="G62" s="49" t="s">
        <v>1052</v>
      </c>
      <c r="H62" s="49" t="s">
        <v>1053</v>
      </c>
      <c r="I62" s="49" t="s">
        <v>1054</v>
      </c>
    </row>
    <row r="63" spans="1:9">
      <c r="A63" s="42" t="s">
        <v>1055</v>
      </c>
      <c r="B63" s="42" t="s">
        <v>685</v>
      </c>
      <c r="C63" s="42" t="s">
        <v>1035</v>
      </c>
      <c r="D63" s="43" t="s">
        <v>83</v>
      </c>
      <c r="E63" s="38" t="s">
        <v>1056</v>
      </c>
      <c r="F63" s="38" t="s">
        <v>1057</v>
      </c>
      <c r="G63" s="38" t="s">
        <v>1058</v>
      </c>
      <c r="H63" s="38" t="s">
        <v>1059</v>
      </c>
      <c r="I63" s="38" t="s">
        <v>1060</v>
      </c>
    </row>
    <row r="64" spans="1:9">
      <c r="A64" s="44"/>
      <c r="B64" s="44"/>
      <c r="C64" s="44"/>
      <c r="D64" s="45"/>
      <c r="E64" s="40" t="s">
        <v>1061</v>
      </c>
      <c r="F64" s="40" t="s">
        <v>1062</v>
      </c>
      <c r="G64" s="40" t="s">
        <v>1063</v>
      </c>
      <c r="H64" s="40" t="s">
        <v>1064</v>
      </c>
      <c r="I64" s="40" t="s">
        <v>1065</v>
      </c>
    </row>
    <row r="65" spans="1:9">
      <c r="A65" s="44"/>
      <c r="B65" s="44"/>
      <c r="C65" s="44"/>
      <c r="D65" s="45"/>
      <c r="E65" s="46" t="s">
        <v>1066</v>
      </c>
      <c r="F65" s="46" t="s">
        <v>1067</v>
      </c>
      <c r="G65" s="46" t="s">
        <v>1068</v>
      </c>
      <c r="H65" s="46" t="s">
        <v>1069</v>
      </c>
      <c r="I65" s="46" t="s">
        <v>1070</v>
      </c>
    </row>
    <row r="66" spans="1:9">
      <c r="A66" s="47"/>
      <c r="B66" s="47"/>
      <c r="C66" s="47"/>
      <c r="D66" s="48"/>
      <c r="E66" s="49" t="s">
        <v>1066</v>
      </c>
      <c r="F66" s="49" t="s">
        <v>1071</v>
      </c>
      <c r="G66" s="49" t="s">
        <v>1012</v>
      </c>
      <c r="H66" s="49" t="s">
        <v>1072</v>
      </c>
      <c r="I66" s="49" t="s">
        <v>1073</v>
      </c>
    </row>
    <row r="67" spans="1:9">
      <c r="A67" s="42" t="s">
        <v>1074</v>
      </c>
      <c r="B67" s="42" t="s">
        <v>690</v>
      </c>
      <c r="C67" s="42" t="s">
        <v>994</v>
      </c>
      <c r="D67" s="43" t="s">
        <v>88</v>
      </c>
      <c r="E67" s="38" t="s">
        <v>1075</v>
      </c>
      <c r="F67" s="38" t="s">
        <v>1076</v>
      </c>
      <c r="G67" s="38" t="s">
        <v>1077</v>
      </c>
      <c r="H67" s="38" t="s">
        <v>1078</v>
      </c>
      <c r="I67" s="38" t="s">
        <v>1079</v>
      </c>
    </row>
    <row r="68" spans="1:9">
      <c r="A68" s="44"/>
      <c r="B68" s="44"/>
      <c r="C68" s="44"/>
      <c r="D68" s="45"/>
      <c r="E68" s="40" t="s">
        <v>1080</v>
      </c>
      <c r="F68" s="40" t="s">
        <v>1081</v>
      </c>
      <c r="G68" s="40" t="s">
        <v>1082</v>
      </c>
      <c r="H68" s="40" t="s">
        <v>1083</v>
      </c>
      <c r="I68" s="40" t="s">
        <v>1084</v>
      </c>
    </row>
    <row r="69" spans="1:9">
      <c r="A69" s="44"/>
      <c r="B69" s="44"/>
      <c r="C69" s="44"/>
      <c r="D69" s="45"/>
      <c r="E69" s="46" t="s">
        <v>1085</v>
      </c>
      <c r="F69" s="46" t="s">
        <v>1086</v>
      </c>
      <c r="G69" s="46" t="s">
        <v>1087</v>
      </c>
      <c r="H69" s="46" t="s">
        <v>1088</v>
      </c>
      <c r="I69" s="46" t="s">
        <v>1089</v>
      </c>
    </row>
    <row r="70" spans="1:9">
      <c r="A70" s="47"/>
      <c r="B70" s="47"/>
      <c r="C70" s="47"/>
      <c r="D70" s="48"/>
      <c r="E70" s="49" t="s">
        <v>1085</v>
      </c>
      <c r="F70" s="49" t="s">
        <v>1090</v>
      </c>
      <c r="G70" s="49" t="s">
        <v>1091</v>
      </c>
      <c r="H70" s="49" t="s">
        <v>1092</v>
      </c>
      <c r="I70" s="49" t="s">
        <v>1093</v>
      </c>
    </row>
    <row r="71" spans="1:9">
      <c r="A71" s="42" t="s">
        <v>1094</v>
      </c>
      <c r="B71" s="42" t="s">
        <v>675</v>
      </c>
      <c r="C71" s="42" t="s">
        <v>1074</v>
      </c>
      <c r="D71" s="43" t="s">
        <v>123</v>
      </c>
      <c r="E71" s="38" t="s">
        <v>1095</v>
      </c>
      <c r="F71" s="38" t="s">
        <v>1096</v>
      </c>
      <c r="G71" s="38" t="s">
        <v>1097</v>
      </c>
      <c r="H71" s="38" t="s">
        <v>1098</v>
      </c>
      <c r="I71" s="38" t="s">
        <v>1099</v>
      </c>
    </row>
    <row r="72" spans="1:9">
      <c r="A72" s="44"/>
      <c r="B72" s="44"/>
      <c r="C72" s="44"/>
      <c r="D72" s="45"/>
      <c r="E72" s="40" t="s">
        <v>1100</v>
      </c>
      <c r="F72" s="40" t="s">
        <v>1101</v>
      </c>
      <c r="G72" s="40" t="s">
        <v>1102</v>
      </c>
      <c r="H72" s="40" t="s">
        <v>1103</v>
      </c>
      <c r="I72" s="40" t="s">
        <v>1104</v>
      </c>
    </row>
    <row r="73" spans="1:9">
      <c r="A73" s="44"/>
      <c r="B73" s="44"/>
      <c r="C73" s="44"/>
      <c r="D73" s="45"/>
      <c r="E73" s="46" t="s">
        <v>1105</v>
      </c>
      <c r="F73" s="46" t="s">
        <v>1106</v>
      </c>
      <c r="G73" s="46" t="s">
        <v>1107</v>
      </c>
      <c r="H73" s="46" t="s">
        <v>1108</v>
      </c>
      <c r="I73" s="46" t="s">
        <v>1109</v>
      </c>
    </row>
    <row r="74" spans="1:9">
      <c r="A74" s="47"/>
      <c r="B74" s="47"/>
      <c r="C74" s="47"/>
      <c r="D74" s="48"/>
      <c r="E74" s="49" t="s">
        <v>1105</v>
      </c>
      <c r="F74" s="49" t="s">
        <v>1110</v>
      </c>
      <c r="G74" s="49" t="s">
        <v>1111</v>
      </c>
      <c r="H74" s="49" t="s">
        <v>1112</v>
      </c>
      <c r="I74" s="49" t="s">
        <v>1113</v>
      </c>
    </row>
    <row r="75" spans="1:9">
      <c r="A75" s="42" t="s">
        <v>1114</v>
      </c>
      <c r="B75" s="42" t="s">
        <v>684</v>
      </c>
      <c r="C75" s="42" t="s">
        <v>1115</v>
      </c>
      <c r="D75" s="43" t="s">
        <v>157</v>
      </c>
      <c r="E75" s="38" t="s">
        <v>1116</v>
      </c>
      <c r="F75" s="38" t="s">
        <v>1117</v>
      </c>
      <c r="G75" s="38" t="s">
        <v>1118</v>
      </c>
      <c r="H75" s="38" t="s">
        <v>1119</v>
      </c>
      <c r="I75" s="38" t="s">
        <v>1120</v>
      </c>
    </row>
    <row r="76" spans="1:9">
      <c r="A76" s="44"/>
      <c r="B76" s="44"/>
      <c r="C76" s="44"/>
      <c r="D76" s="45"/>
      <c r="E76" s="40" t="s">
        <v>1121</v>
      </c>
      <c r="F76" s="40" t="s">
        <v>1122</v>
      </c>
      <c r="G76" s="40" t="s">
        <v>1123</v>
      </c>
      <c r="H76" s="40" t="s">
        <v>1124</v>
      </c>
      <c r="I76" s="40" t="s">
        <v>1125</v>
      </c>
    </row>
    <row r="77" spans="1:9">
      <c r="A77" s="44"/>
      <c r="B77" s="44"/>
      <c r="C77" s="44"/>
      <c r="D77" s="45"/>
      <c r="E77" s="46" t="s">
        <v>1126</v>
      </c>
      <c r="F77" s="46" t="s">
        <v>1127</v>
      </c>
      <c r="G77" s="46" t="s">
        <v>1128</v>
      </c>
      <c r="H77" s="46" t="s">
        <v>1129</v>
      </c>
      <c r="I77" s="46" t="s">
        <v>1130</v>
      </c>
    </row>
    <row r="78" spans="1:9">
      <c r="A78" s="47"/>
      <c r="B78" s="47"/>
      <c r="C78" s="47"/>
      <c r="D78" s="48"/>
      <c r="E78" s="49" t="s">
        <v>1126</v>
      </c>
      <c r="F78" s="49" t="s">
        <v>1131</v>
      </c>
      <c r="G78" s="49" t="s">
        <v>1132</v>
      </c>
      <c r="H78" s="49" t="s">
        <v>1133</v>
      </c>
      <c r="I78" s="49" t="s">
        <v>1134</v>
      </c>
    </row>
    <row r="79" spans="1:9">
      <c r="A79" s="42" t="s">
        <v>1135</v>
      </c>
      <c r="B79" s="42" t="s">
        <v>693</v>
      </c>
      <c r="C79" s="42" t="s">
        <v>1135</v>
      </c>
      <c r="D79" s="43" t="s">
        <v>153</v>
      </c>
      <c r="E79" s="38" t="s">
        <v>1136</v>
      </c>
      <c r="F79" s="38" t="s">
        <v>1137</v>
      </c>
      <c r="G79" s="38" t="s">
        <v>1138</v>
      </c>
      <c r="H79" s="38" t="s">
        <v>1139</v>
      </c>
      <c r="I79" s="38" t="s">
        <v>1140</v>
      </c>
    </row>
    <row r="80" spans="1:9">
      <c r="A80" s="44"/>
      <c r="B80" s="44"/>
      <c r="C80" s="44"/>
      <c r="D80" s="45"/>
      <c r="E80" s="40" t="s">
        <v>1141</v>
      </c>
      <c r="F80" s="40" t="s">
        <v>1142</v>
      </c>
      <c r="G80" s="40" t="s">
        <v>1143</v>
      </c>
      <c r="H80" s="40" t="s">
        <v>1144</v>
      </c>
      <c r="I80" s="40" t="s">
        <v>1145</v>
      </c>
    </row>
    <row r="81" spans="1:9">
      <c r="A81" s="44"/>
      <c r="B81" s="44"/>
      <c r="C81" s="44"/>
      <c r="D81" s="45"/>
      <c r="E81" s="46" t="s">
        <v>1146</v>
      </c>
      <c r="F81" s="46" t="s">
        <v>1147</v>
      </c>
      <c r="G81" s="46" t="s">
        <v>1148</v>
      </c>
      <c r="H81" s="46" t="s">
        <v>1149</v>
      </c>
      <c r="I81" s="46" t="s">
        <v>1150</v>
      </c>
    </row>
    <row r="82" spans="1:9">
      <c r="A82" s="47"/>
      <c r="B82" s="47"/>
      <c r="C82" s="47"/>
      <c r="D82" s="48"/>
      <c r="E82" s="49" t="s">
        <v>1146</v>
      </c>
      <c r="F82" s="49" t="s">
        <v>1151</v>
      </c>
      <c r="G82" s="49" t="s">
        <v>1152</v>
      </c>
      <c r="H82" s="49" t="s">
        <v>1153</v>
      </c>
      <c r="I82" s="49" t="s">
        <v>1154</v>
      </c>
    </row>
    <row r="83" spans="1:9">
      <c r="A83" s="42" t="s">
        <v>995</v>
      </c>
      <c r="B83" s="42" t="s">
        <v>698</v>
      </c>
      <c r="C83" s="42" t="s">
        <v>1055</v>
      </c>
      <c r="D83" s="43" t="s">
        <v>172</v>
      </c>
      <c r="E83" s="38" t="s">
        <v>1155</v>
      </c>
      <c r="F83" s="38" t="s">
        <v>1156</v>
      </c>
      <c r="G83" s="38" t="s">
        <v>1157</v>
      </c>
      <c r="H83" s="38" t="s">
        <v>1158</v>
      </c>
      <c r="I83" s="38" t="s">
        <v>1159</v>
      </c>
    </row>
    <row r="84" spans="1:9">
      <c r="A84" s="44"/>
      <c r="B84" s="44"/>
      <c r="C84" s="44"/>
      <c r="D84" s="45"/>
      <c r="E84" s="40" t="s">
        <v>1160</v>
      </c>
      <c r="F84" s="40" t="s">
        <v>1161</v>
      </c>
      <c r="G84" s="40" t="s">
        <v>1162</v>
      </c>
      <c r="H84" s="40" t="s">
        <v>1163</v>
      </c>
      <c r="I84" s="40" t="s">
        <v>1164</v>
      </c>
    </row>
    <row r="85" spans="1:9">
      <c r="A85" s="44"/>
      <c r="B85" s="44"/>
      <c r="C85" s="44"/>
      <c r="D85" s="45"/>
      <c r="E85" s="46" t="s">
        <v>1165</v>
      </c>
      <c r="F85" s="46" t="s">
        <v>1166</v>
      </c>
      <c r="G85" s="46" t="s">
        <v>1167</v>
      </c>
      <c r="H85" s="46" t="s">
        <v>1168</v>
      </c>
      <c r="I85" s="46" t="s">
        <v>1169</v>
      </c>
    </row>
    <row r="86" spans="1:9">
      <c r="A86" s="47"/>
      <c r="B86" s="47"/>
      <c r="C86" s="47"/>
      <c r="D86" s="48"/>
      <c r="E86" s="49" t="s">
        <v>1165</v>
      </c>
      <c r="F86" s="49" t="s">
        <v>1170</v>
      </c>
      <c r="G86" s="49" t="s">
        <v>1171</v>
      </c>
      <c r="H86" s="49" t="s">
        <v>1172</v>
      </c>
      <c r="I86" s="49" t="s">
        <v>1173</v>
      </c>
    </row>
    <row r="87" spans="1:9">
      <c r="A87" s="42" t="s">
        <v>1174</v>
      </c>
      <c r="B87" s="42" t="s">
        <v>699</v>
      </c>
      <c r="C87" s="42" t="s">
        <v>1175</v>
      </c>
      <c r="D87" s="43" t="s">
        <v>103</v>
      </c>
      <c r="E87" s="38" t="s">
        <v>1176</v>
      </c>
      <c r="F87" s="38" t="s">
        <v>1177</v>
      </c>
      <c r="G87" s="38" t="s">
        <v>1178</v>
      </c>
      <c r="H87" s="38" t="s">
        <v>1179</v>
      </c>
      <c r="I87" s="38" t="s">
        <v>1180</v>
      </c>
    </row>
    <row r="88" spans="1:9">
      <c r="A88" s="44"/>
      <c r="B88" s="44"/>
      <c r="C88" s="44"/>
      <c r="D88" s="45"/>
      <c r="E88" s="40" t="s">
        <v>1181</v>
      </c>
      <c r="F88" s="40" t="s">
        <v>1182</v>
      </c>
      <c r="G88" s="40" t="s">
        <v>1183</v>
      </c>
      <c r="H88" s="40" t="s">
        <v>1184</v>
      </c>
      <c r="I88" s="40" t="s">
        <v>1185</v>
      </c>
    </row>
    <row r="89" spans="1:9">
      <c r="A89" s="44"/>
      <c r="B89" s="44"/>
      <c r="C89" s="44"/>
      <c r="D89" s="45"/>
      <c r="E89" s="46" t="s">
        <v>1186</v>
      </c>
      <c r="F89" s="46" t="s">
        <v>1187</v>
      </c>
      <c r="G89" s="46" t="s">
        <v>1188</v>
      </c>
      <c r="H89" s="46" t="s">
        <v>1189</v>
      </c>
      <c r="I89" s="46" t="s">
        <v>1190</v>
      </c>
    </row>
    <row r="90" spans="1:9">
      <c r="A90" s="47"/>
      <c r="B90" s="47"/>
      <c r="C90" s="47"/>
      <c r="D90" s="48"/>
      <c r="E90" s="49" t="s">
        <v>1186</v>
      </c>
      <c r="F90" s="49" t="s">
        <v>1191</v>
      </c>
      <c r="G90" s="49" t="s">
        <v>1192</v>
      </c>
      <c r="H90" s="49" t="s">
        <v>1193</v>
      </c>
      <c r="I90" s="49" t="s">
        <v>1194</v>
      </c>
    </row>
    <row r="91" spans="1:9">
      <c r="A91" s="42" t="s">
        <v>1195</v>
      </c>
      <c r="B91" s="42" t="s">
        <v>702</v>
      </c>
      <c r="C91" s="42" t="s">
        <v>1196</v>
      </c>
      <c r="D91" s="43" t="s">
        <v>113</v>
      </c>
      <c r="E91" s="38" t="s">
        <v>1197</v>
      </c>
      <c r="F91" s="38" t="s">
        <v>1198</v>
      </c>
      <c r="G91" s="38" t="s">
        <v>1199</v>
      </c>
      <c r="H91" s="38" t="s">
        <v>1200</v>
      </c>
      <c r="I91" s="38" t="s">
        <v>1201</v>
      </c>
    </row>
    <row r="92" spans="1:9">
      <c r="A92" s="44"/>
      <c r="B92" s="44"/>
      <c r="C92" s="44"/>
      <c r="D92" s="45"/>
      <c r="E92" s="40" t="s">
        <v>1202</v>
      </c>
      <c r="F92" s="40" t="s">
        <v>1203</v>
      </c>
      <c r="G92" s="40" t="s">
        <v>1204</v>
      </c>
      <c r="H92" s="40" t="s">
        <v>1205</v>
      </c>
      <c r="I92" s="40" t="s">
        <v>1206</v>
      </c>
    </row>
    <row r="93" spans="1:9">
      <c r="A93" s="44"/>
      <c r="B93" s="44"/>
      <c r="C93" s="44"/>
      <c r="D93" s="45"/>
      <c r="E93" s="46" t="s">
        <v>1207</v>
      </c>
      <c r="F93" s="46" t="s">
        <v>1208</v>
      </c>
      <c r="G93" s="46" t="s">
        <v>1209</v>
      </c>
      <c r="H93" s="46" t="s">
        <v>1210</v>
      </c>
      <c r="I93" s="46" t="s">
        <v>1211</v>
      </c>
    </row>
    <row r="94" spans="1:9">
      <c r="A94" s="47"/>
      <c r="B94" s="47"/>
      <c r="C94" s="47"/>
      <c r="D94" s="48"/>
      <c r="E94" s="49" t="s">
        <v>1207</v>
      </c>
      <c r="F94" s="49" t="s">
        <v>1212</v>
      </c>
      <c r="G94" s="49" t="s">
        <v>1213</v>
      </c>
      <c r="H94" s="49" t="s">
        <v>1214</v>
      </c>
      <c r="I94" s="49" t="s">
        <v>1154</v>
      </c>
    </row>
    <row r="95" spans="1:9">
      <c r="A95" s="42" t="s">
        <v>1215</v>
      </c>
      <c r="B95" s="42" t="s">
        <v>703</v>
      </c>
      <c r="C95" s="42" t="s">
        <v>1216</v>
      </c>
      <c r="D95" s="43" t="s">
        <v>148</v>
      </c>
      <c r="E95" s="38" t="s">
        <v>1217</v>
      </c>
      <c r="F95" s="38" t="s">
        <v>1218</v>
      </c>
      <c r="G95" s="38" t="s">
        <v>1219</v>
      </c>
      <c r="H95" s="38" t="s">
        <v>1220</v>
      </c>
      <c r="I95" s="38" t="s">
        <v>1221</v>
      </c>
    </row>
    <row r="96" spans="1:9">
      <c r="A96" s="44"/>
      <c r="B96" s="44"/>
      <c r="C96" s="44"/>
      <c r="D96" s="45"/>
      <c r="E96" s="40" t="s">
        <v>1222</v>
      </c>
      <c r="F96" s="40" t="s">
        <v>1223</v>
      </c>
      <c r="G96" s="40" t="s">
        <v>1224</v>
      </c>
      <c r="H96" s="40" t="s">
        <v>1225</v>
      </c>
      <c r="I96" s="40" t="s">
        <v>1226</v>
      </c>
    </row>
    <row r="97" spans="1:9">
      <c r="A97" s="44"/>
      <c r="B97" s="44"/>
      <c r="C97" s="44"/>
      <c r="D97" s="45"/>
      <c r="E97" s="46" t="s">
        <v>1227</v>
      </c>
      <c r="F97" s="46" t="s">
        <v>1228</v>
      </c>
      <c r="G97" s="46" t="s">
        <v>1229</v>
      </c>
      <c r="H97" s="46" t="s">
        <v>1230</v>
      </c>
      <c r="I97" s="46" t="s">
        <v>1231</v>
      </c>
    </row>
    <row r="98" spans="1:9">
      <c r="A98" s="47"/>
      <c r="B98" s="47"/>
      <c r="C98" s="47"/>
      <c r="D98" s="48"/>
      <c r="E98" s="49" t="s">
        <v>1227</v>
      </c>
      <c r="F98" s="49" t="s">
        <v>1232</v>
      </c>
      <c r="G98" s="49" t="s">
        <v>1233</v>
      </c>
      <c r="H98" s="49" t="s">
        <v>1234</v>
      </c>
      <c r="I98" s="49" t="s">
        <v>1235</v>
      </c>
    </row>
    <row r="99" spans="1:9">
      <c r="A99" s="42" t="s">
        <v>1115</v>
      </c>
      <c r="B99" s="42" t="s">
        <v>707</v>
      </c>
      <c r="C99" s="42" t="s">
        <v>1236</v>
      </c>
      <c r="D99" s="43" t="s">
        <v>98</v>
      </c>
      <c r="E99" s="38" t="s">
        <v>1237</v>
      </c>
      <c r="F99" s="38" t="s">
        <v>1238</v>
      </c>
      <c r="G99" s="38" t="s">
        <v>1239</v>
      </c>
      <c r="H99" s="38" t="s">
        <v>1240</v>
      </c>
      <c r="I99" s="38" t="s">
        <v>1241</v>
      </c>
    </row>
    <row r="100" spans="1:9">
      <c r="A100" s="44"/>
      <c r="B100" s="44"/>
      <c r="C100" s="44"/>
      <c r="D100" s="45"/>
      <c r="E100" s="40" t="s">
        <v>1242</v>
      </c>
      <c r="F100" s="40" t="s">
        <v>1243</v>
      </c>
      <c r="G100" s="40" t="s">
        <v>1244</v>
      </c>
      <c r="H100" s="40" t="s">
        <v>1245</v>
      </c>
      <c r="I100" s="40" t="s">
        <v>1246</v>
      </c>
    </row>
    <row r="101" spans="1:9">
      <c r="A101" s="44"/>
      <c r="B101" s="44"/>
      <c r="C101" s="44"/>
      <c r="D101" s="45"/>
      <c r="E101" s="46" t="s">
        <v>1247</v>
      </c>
      <c r="F101" s="46" t="s">
        <v>1248</v>
      </c>
      <c r="G101" s="46" t="s">
        <v>1249</v>
      </c>
      <c r="H101" s="46" t="s">
        <v>1250</v>
      </c>
      <c r="I101" s="46" t="s">
        <v>1251</v>
      </c>
    </row>
    <row r="102" spans="1:9">
      <c r="A102" s="47"/>
      <c r="B102" s="47"/>
      <c r="C102" s="47"/>
      <c r="D102" s="48"/>
      <c r="E102" s="49" t="s">
        <v>1247</v>
      </c>
      <c r="F102" s="49" t="s">
        <v>1252</v>
      </c>
      <c r="G102" s="49" t="s">
        <v>1253</v>
      </c>
      <c r="H102" s="49" t="s">
        <v>1254</v>
      </c>
      <c r="I102" s="49" t="s">
        <v>1255</v>
      </c>
    </row>
    <row r="103" spans="1:9">
      <c r="A103" s="42" t="s">
        <v>1256</v>
      </c>
      <c r="B103" s="42" t="s">
        <v>710</v>
      </c>
      <c r="C103" s="42" t="s">
        <v>1215</v>
      </c>
      <c r="D103" s="43" t="s">
        <v>167</v>
      </c>
      <c r="E103" s="38" t="s">
        <v>1257</v>
      </c>
      <c r="F103" s="38" t="s">
        <v>1258</v>
      </c>
      <c r="G103" s="38" t="s">
        <v>1259</v>
      </c>
      <c r="H103" s="38" t="s">
        <v>1260</v>
      </c>
      <c r="I103" s="38" t="s">
        <v>1261</v>
      </c>
    </row>
    <row r="104" spans="1:9">
      <c r="A104" s="44"/>
      <c r="B104" s="44"/>
      <c r="C104" s="44"/>
      <c r="D104" s="45"/>
      <c r="E104" s="40" t="s">
        <v>1262</v>
      </c>
      <c r="F104" s="40" t="s">
        <v>1263</v>
      </c>
      <c r="G104" s="40" t="s">
        <v>1264</v>
      </c>
      <c r="H104" s="40" t="s">
        <v>1265</v>
      </c>
      <c r="I104" s="40" t="s">
        <v>1266</v>
      </c>
    </row>
    <row r="105" spans="1:9">
      <c r="A105" s="44"/>
      <c r="B105" s="44"/>
      <c r="C105" s="44"/>
      <c r="D105" s="45"/>
      <c r="E105" s="46" t="s">
        <v>1267</v>
      </c>
      <c r="F105" s="46" t="s">
        <v>1268</v>
      </c>
      <c r="G105" s="46" t="s">
        <v>1269</v>
      </c>
      <c r="H105" s="46" t="s">
        <v>1270</v>
      </c>
      <c r="I105" s="46" t="s">
        <v>1271</v>
      </c>
    </row>
    <row r="106" spans="1:9">
      <c r="A106" s="47"/>
      <c r="B106" s="47"/>
      <c r="C106" s="47"/>
      <c r="D106" s="48"/>
      <c r="E106" s="49" t="s">
        <v>1267</v>
      </c>
      <c r="F106" s="49" t="s">
        <v>1272</v>
      </c>
      <c r="G106" s="49" t="s">
        <v>1273</v>
      </c>
      <c r="H106" s="49" t="s">
        <v>1274</v>
      </c>
      <c r="I106" s="49" t="s">
        <v>1275</v>
      </c>
    </row>
    <row r="107" spans="1:9">
      <c r="A107" s="42" t="s">
        <v>1276</v>
      </c>
      <c r="B107" s="42" t="s">
        <v>716</v>
      </c>
      <c r="C107" s="42" t="s">
        <v>1277</v>
      </c>
      <c r="D107" s="43" t="s">
        <v>138</v>
      </c>
      <c r="E107" s="38" t="s">
        <v>1278</v>
      </c>
      <c r="F107" s="38" t="s">
        <v>1279</v>
      </c>
      <c r="G107" s="38" t="s">
        <v>1280</v>
      </c>
      <c r="H107" s="38" t="s">
        <v>1281</v>
      </c>
      <c r="I107" s="38" t="s">
        <v>1282</v>
      </c>
    </row>
    <row r="108" spans="1:9">
      <c r="A108" s="44"/>
      <c r="B108" s="44"/>
      <c r="C108" s="44"/>
      <c r="D108" s="45"/>
      <c r="E108" s="40" t="s">
        <v>1283</v>
      </c>
      <c r="F108" s="40" t="s">
        <v>1284</v>
      </c>
      <c r="G108" s="40" t="s">
        <v>1285</v>
      </c>
      <c r="H108" s="40" t="s">
        <v>1286</v>
      </c>
      <c r="I108" s="40" t="s">
        <v>1287</v>
      </c>
    </row>
    <row r="109" spans="1:9">
      <c r="A109" s="44"/>
      <c r="B109" s="44"/>
      <c r="C109" s="44"/>
      <c r="D109" s="45"/>
      <c r="E109" s="46" t="s">
        <v>1288</v>
      </c>
      <c r="F109" s="46" t="s">
        <v>1289</v>
      </c>
      <c r="G109" s="46" t="s">
        <v>1290</v>
      </c>
      <c r="H109" s="46" t="s">
        <v>1291</v>
      </c>
      <c r="I109" s="46" t="s">
        <v>1292</v>
      </c>
    </row>
    <row r="110" spans="1:9">
      <c r="A110" s="47"/>
      <c r="B110" s="47"/>
      <c r="C110" s="47"/>
      <c r="D110" s="48"/>
      <c r="E110" s="49" t="s">
        <v>1288</v>
      </c>
      <c r="F110" s="49" t="s">
        <v>1293</v>
      </c>
      <c r="G110" s="49" t="s">
        <v>1294</v>
      </c>
      <c r="H110" s="49" t="s">
        <v>1295</v>
      </c>
      <c r="I110" s="49" t="s">
        <v>1296</v>
      </c>
    </row>
    <row r="111" spans="1:9">
      <c r="A111" s="42" t="s">
        <v>1297</v>
      </c>
      <c r="B111" s="42" t="s">
        <v>715</v>
      </c>
      <c r="C111" s="42" t="s">
        <v>1298</v>
      </c>
      <c r="D111" s="43" t="s">
        <v>187</v>
      </c>
      <c r="E111" s="38" t="s">
        <v>1299</v>
      </c>
      <c r="F111" s="38" t="s">
        <v>1300</v>
      </c>
      <c r="G111" s="38" t="s">
        <v>1301</v>
      </c>
      <c r="H111" s="38" t="s">
        <v>1302</v>
      </c>
      <c r="I111" s="38" t="s">
        <v>1303</v>
      </c>
    </row>
    <row r="112" spans="1:9">
      <c r="A112" s="44"/>
      <c r="B112" s="44"/>
      <c r="C112" s="44"/>
      <c r="D112" s="45"/>
      <c r="E112" s="40" t="s">
        <v>1304</v>
      </c>
      <c r="F112" s="40" t="s">
        <v>1305</v>
      </c>
      <c r="G112" s="40" t="s">
        <v>1306</v>
      </c>
      <c r="H112" s="40" t="s">
        <v>1307</v>
      </c>
      <c r="I112" s="40" t="s">
        <v>1308</v>
      </c>
    </row>
    <row r="113" spans="1:9">
      <c r="A113" s="44"/>
      <c r="B113" s="44"/>
      <c r="C113" s="44"/>
      <c r="D113" s="45"/>
      <c r="E113" s="46" t="s">
        <v>1309</v>
      </c>
      <c r="F113" s="46" t="s">
        <v>1310</v>
      </c>
      <c r="G113" s="46" t="s">
        <v>1311</v>
      </c>
      <c r="H113" s="46" t="s">
        <v>1312</v>
      </c>
      <c r="I113" s="46" t="s">
        <v>1313</v>
      </c>
    </row>
    <row r="114" spans="1:9">
      <c r="A114" s="47"/>
      <c r="B114" s="47"/>
      <c r="C114" s="47"/>
      <c r="D114" s="48"/>
      <c r="E114" s="49" t="s">
        <v>1309</v>
      </c>
      <c r="F114" s="49" t="s">
        <v>1314</v>
      </c>
      <c r="G114" s="49" t="s">
        <v>1315</v>
      </c>
      <c r="H114" s="49" t="s">
        <v>1316</v>
      </c>
      <c r="I114" s="49" t="s">
        <v>1317</v>
      </c>
    </row>
    <row r="115" spans="1:9">
      <c r="A115" s="42" t="s">
        <v>1318</v>
      </c>
      <c r="B115" s="42" t="s">
        <v>692</v>
      </c>
      <c r="C115" s="42" t="s">
        <v>1319</v>
      </c>
      <c r="D115" s="43" t="s">
        <v>192</v>
      </c>
      <c r="E115" s="38" t="s">
        <v>1320</v>
      </c>
      <c r="F115" s="38" t="s">
        <v>1321</v>
      </c>
      <c r="G115" s="38" t="s">
        <v>1322</v>
      </c>
      <c r="H115" s="38" t="s">
        <v>1323</v>
      </c>
      <c r="I115" s="38" t="s">
        <v>1324</v>
      </c>
    </row>
    <row r="116" spans="1:9">
      <c r="A116" s="44"/>
      <c r="B116" s="44"/>
      <c r="C116" s="44"/>
      <c r="D116" s="45"/>
      <c r="E116" s="40" t="s">
        <v>1325</v>
      </c>
      <c r="F116" s="40" t="s">
        <v>1326</v>
      </c>
      <c r="G116" s="40" t="s">
        <v>1327</v>
      </c>
      <c r="H116" s="40" t="s">
        <v>1328</v>
      </c>
      <c r="I116" s="40" t="s">
        <v>1329</v>
      </c>
    </row>
    <row r="117" spans="1:9">
      <c r="A117" s="44"/>
      <c r="B117" s="44"/>
      <c r="C117" s="44"/>
      <c r="D117" s="45"/>
      <c r="E117" s="46" t="s">
        <v>1330</v>
      </c>
      <c r="F117" s="46" t="s">
        <v>1331</v>
      </c>
      <c r="G117" s="46" t="s">
        <v>1332</v>
      </c>
      <c r="H117" s="46" t="s">
        <v>1333</v>
      </c>
      <c r="I117" s="46" t="s">
        <v>1334</v>
      </c>
    </row>
    <row r="118" spans="1:9">
      <c r="A118" s="47"/>
      <c r="B118" s="47"/>
      <c r="C118" s="47"/>
      <c r="D118" s="48"/>
      <c r="E118" s="49" t="s">
        <v>1330</v>
      </c>
      <c r="F118" s="49" t="s">
        <v>1335</v>
      </c>
      <c r="G118" s="49" t="s">
        <v>1336</v>
      </c>
      <c r="H118" s="49" t="s">
        <v>1337</v>
      </c>
      <c r="I118" s="49" t="s">
        <v>1338</v>
      </c>
    </row>
    <row r="119" spans="1:9">
      <c r="A119" s="42" t="s">
        <v>1339</v>
      </c>
      <c r="B119" s="42" t="s">
        <v>727</v>
      </c>
      <c r="C119" s="42" t="s">
        <v>1340</v>
      </c>
      <c r="D119" s="43" t="s">
        <v>162</v>
      </c>
      <c r="E119" s="38" t="s">
        <v>1341</v>
      </c>
      <c r="F119" s="38" t="s">
        <v>1342</v>
      </c>
      <c r="G119" s="38" t="s">
        <v>1343</v>
      </c>
      <c r="H119" s="38" t="s">
        <v>1344</v>
      </c>
      <c r="I119" s="38" t="s">
        <v>1345</v>
      </c>
    </row>
    <row r="120" spans="1:9">
      <c r="A120" s="44"/>
      <c r="B120" s="44"/>
      <c r="C120" s="44"/>
      <c r="D120" s="45"/>
      <c r="E120" s="40" t="s">
        <v>1346</v>
      </c>
      <c r="F120" s="40" t="s">
        <v>1347</v>
      </c>
      <c r="G120" s="40" t="s">
        <v>1348</v>
      </c>
      <c r="H120" s="40" t="s">
        <v>1349</v>
      </c>
      <c r="I120" s="40" t="s">
        <v>1350</v>
      </c>
    </row>
    <row r="121" spans="1:9">
      <c r="A121" s="44"/>
      <c r="B121" s="44"/>
      <c r="C121" s="44"/>
      <c r="D121" s="45"/>
      <c r="E121" s="46" t="s">
        <v>1351</v>
      </c>
      <c r="F121" s="46" t="s">
        <v>1352</v>
      </c>
      <c r="G121" s="46" t="s">
        <v>1353</v>
      </c>
      <c r="H121" s="46" t="s">
        <v>1354</v>
      </c>
      <c r="I121" s="46" t="s">
        <v>1355</v>
      </c>
    </row>
    <row r="122" spans="1:9">
      <c r="A122" s="47"/>
      <c r="B122" s="47"/>
      <c r="C122" s="47"/>
      <c r="D122" s="48"/>
      <c r="E122" s="49" t="s">
        <v>1351</v>
      </c>
      <c r="F122" s="49" t="s">
        <v>1356</v>
      </c>
      <c r="G122" s="49" t="s">
        <v>1357</v>
      </c>
      <c r="H122" s="49" t="s">
        <v>1358</v>
      </c>
      <c r="I122" s="49" t="s">
        <v>1359</v>
      </c>
    </row>
    <row r="123" spans="1:9">
      <c r="A123" s="42" t="s">
        <v>1319</v>
      </c>
      <c r="B123" s="42" t="s">
        <v>726</v>
      </c>
      <c r="C123" s="42" t="s">
        <v>1114</v>
      </c>
      <c r="D123" s="43" t="s">
        <v>177</v>
      </c>
      <c r="E123" s="38" t="s">
        <v>1360</v>
      </c>
      <c r="F123" s="38" t="s">
        <v>1361</v>
      </c>
      <c r="G123" s="38" t="s">
        <v>1362</v>
      </c>
      <c r="H123" s="38" t="s">
        <v>1363</v>
      </c>
      <c r="I123" s="38" t="s">
        <v>1364</v>
      </c>
    </row>
    <row r="124" spans="1:9">
      <c r="A124" s="44"/>
      <c r="B124" s="44"/>
      <c r="C124" s="44"/>
      <c r="D124" s="45"/>
      <c r="E124" s="40" t="s">
        <v>1365</v>
      </c>
      <c r="F124" s="40" t="s">
        <v>1366</v>
      </c>
      <c r="G124" s="40" t="s">
        <v>1367</v>
      </c>
      <c r="H124" s="40" t="s">
        <v>1368</v>
      </c>
      <c r="I124" s="40" t="s">
        <v>1369</v>
      </c>
    </row>
    <row r="125" spans="1:9">
      <c r="A125" s="44"/>
      <c r="B125" s="44"/>
      <c r="C125" s="44"/>
      <c r="D125" s="45"/>
      <c r="E125" s="46" t="s">
        <v>1370</v>
      </c>
      <c r="F125" s="46" t="s">
        <v>1371</v>
      </c>
      <c r="G125" s="46" t="s">
        <v>1372</v>
      </c>
      <c r="H125" s="46" t="s">
        <v>1373</v>
      </c>
      <c r="I125" s="46" t="s">
        <v>1374</v>
      </c>
    </row>
    <row r="126" spans="1:9">
      <c r="A126" s="47"/>
      <c r="B126" s="47"/>
      <c r="C126" s="47"/>
      <c r="D126" s="48"/>
      <c r="E126" s="49" t="s">
        <v>1370</v>
      </c>
      <c r="F126" s="49" t="s">
        <v>1375</v>
      </c>
      <c r="G126" s="49" t="s">
        <v>1376</v>
      </c>
      <c r="H126" s="49" t="s">
        <v>1377</v>
      </c>
      <c r="I126" s="49" t="s">
        <v>1378</v>
      </c>
    </row>
    <row r="127" spans="1:9">
      <c r="A127" s="42" t="s">
        <v>1277</v>
      </c>
      <c r="B127" s="42" t="s">
        <v>729</v>
      </c>
      <c r="C127" s="42" t="s">
        <v>1379</v>
      </c>
      <c r="D127" s="43" t="s">
        <v>128</v>
      </c>
      <c r="E127" s="38" t="s">
        <v>1380</v>
      </c>
      <c r="F127" s="38" t="s">
        <v>1381</v>
      </c>
      <c r="G127" s="38" t="s">
        <v>1382</v>
      </c>
      <c r="H127" s="38" t="s">
        <v>1383</v>
      </c>
      <c r="I127" s="38" t="s">
        <v>1384</v>
      </c>
    </row>
    <row r="128" spans="1:9">
      <c r="A128" s="44"/>
      <c r="B128" s="44"/>
      <c r="C128" s="44"/>
      <c r="D128" s="45"/>
      <c r="E128" s="40" t="s">
        <v>1385</v>
      </c>
      <c r="F128" s="40" t="s">
        <v>1386</v>
      </c>
      <c r="G128" s="40" t="s">
        <v>1387</v>
      </c>
      <c r="H128" s="40" t="s">
        <v>1388</v>
      </c>
      <c r="I128" s="40" t="s">
        <v>1389</v>
      </c>
    </row>
    <row r="129" spans="1:9">
      <c r="A129" s="44"/>
      <c r="B129" s="44"/>
      <c r="C129" s="44"/>
      <c r="D129" s="45"/>
      <c r="E129" s="46" t="s">
        <v>1390</v>
      </c>
      <c r="F129" s="46" t="s">
        <v>1391</v>
      </c>
      <c r="G129" s="46" t="s">
        <v>1392</v>
      </c>
      <c r="H129" s="46" t="s">
        <v>1393</v>
      </c>
      <c r="I129" s="46" t="s">
        <v>1394</v>
      </c>
    </row>
    <row r="130" spans="1:9">
      <c r="A130" s="47"/>
      <c r="B130" s="47"/>
      <c r="C130" s="47"/>
      <c r="D130" s="48"/>
      <c r="E130" s="49" t="s">
        <v>1390</v>
      </c>
      <c r="F130" s="49" t="s">
        <v>1395</v>
      </c>
      <c r="G130" s="49" t="s">
        <v>1396</v>
      </c>
      <c r="H130" s="49" t="s">
        <v>1397</v>
      </c>
      <c r="I130" s="49" t="s">
        <v>1398</v>
      </c>
    </row>
    <row r="131" spans="1:9">
      <c r="A131" s="42" t="s">
        <v>1399</v>
      </c>
      <c r="B131" s="42" t="s">
        <v>734</v>
      </c>
      <c r="C131" s="42" t="s">
        <v>1256</v>
      </c>
      <c r="D131" s="43" t="s">
        <v>182</v>
      </c>
      <c r="E131" s="38" t="s">
        <v>1400</v>
      </c>
      <c r="F131" s="38" t="s">
        <v>1401</v>
      </c>
      <c r="G131" s="38" t="s">
        <v>1402</v>
      </c>
      <c r="H131" s="38" t="s">
        <v>1403</v>
      </c>
      <c r="I131" s="38" t="s">
        <v>1404</v>
      </c>
    </row>
    <row r="132" spans="1:9">
      <c r="A132" s="44"/>
      <c r="B132" s="44"/>
      <c r="C132" s="44"/>
      <c r="D132" s="45"/>
      <c r="E132" s="40" t="s">
        <v>1405</v>
      </c>
      <c r="F132" s="40" t="s">
        <v>1406</v>
      </c>
      <c r="G132" s="40" t="s">
        <v>1407</v>
      </c>
      <c r="H132" s="40" t="s">
        <v>1223</v>
      </c>
      <c r="I132" s="40" t="s">
        <v>1408</v>
      </c>
    </row>
    <row r="133" spans="1:9">
      <c r="A133" s="44"/>
      <c r="B133" s="44"/>
      <c r="C133" s="44"/>
      <c r="D133" s="45"/>
      <c r="E133" s="46" t="s">
        <v>1409</v>
      </c>
      <c r="F133" s="46" t="s">
        <v>1410</v>
      </c>
      <c r="G133" s="46" t="s">
        <v>1411</v>
      </c>
      <c r="H133" s="46" t="s">
        <v>1412</v>
      </c>
      <c r="I133" s="46" t="s">
        <v>1413</v>
      </c>
    </row>
    <row r="134" spans="1:9">
      <c r="A134" s="47"/>
      <c r="B134" s="47"/>
      <c r="C134" s="47"/>
      <c r="D134" s="48"/>
      <c r="E134" s="49" t="s">
        <v>1409</v>
      </c>
      <c r="F134" s="49" t="s">
        <v>1414</v>
      </c>
      <c r="G134" s="49" t="s">
        <v>1415</v>
      </c>
      <c r="H134" s="49" t="s">
        <v>1416</v>
      </c>
      <c r="I134" s="49" t="s">
        <v>1417</v>
      </c>
    </row>
    <row r="135" spans="1:9">
      <c r="A135" s="42" t="s">
        <v>1216</v>
      </c>
      <c r="B135" s="42" t="s">
        <v>736</v>
      </c>
      <c r="C135" s="42" t="s">
        <v>1418</v>
      </c>
      <c r="D135" s="43" t="s">
        <v>217</v>
      </c>
      <c r="E135" s="38" t="s">
        <v>1419</v>
      </c>
      <c r="F135" s="38" t="s">
        <v>1420</v>
      </c>
      <c r="G135" s="38" t="s">
        <v>1421</v>
      </c>
      <c r="H135" s="38" t="s">
        <v>1422</v>
      </c>
      <c r="I135" s="38" t="s">
        <v>1423</v>
      </c>
    </row>
    <row r="136" spans="1:9">
      <c r="A136" s="44"/>
      <c r="B136" s="44"/>
      <c r="C136" s="44"/>
      <c r="D136" s="45"/>
      <c r="E136" s="40" t="s">
        <v>1424</v>
      </c>
      <c r="F136" s="40" t="s">
        <v>1425</v>
      </c>
      <c r="G136" s="40" t="s">
        <v>1426</v>
      </c>
      <c r="H136" s="40" t="s">
        <v>1427</v>
      </c>
      <c r="I136" s="40" t="s">
        <v>1428</v>
      </c>
    </row>
    <row r="137" spans="1:9">
      <c r="A137" s="44"/>
      <c r="B137" s="44"/>
      <c r="C137" s="44"/>
      <c r="D137" s="45"/>
      <c r="E137" s="46" t="s">
        <v>1429</v>
      </c>
      <c r="F137" s="46" t="s">
        <v>1430</v>
      </c>
      <c r="G137" s="46" t="s">
        <v>1431</v>
      </c>
      <c r="H137" s="46" t="s">
        <v>1432</v>
      </c>
      <c r="I137" s="46" t="s">
        <v>1433</v>
      </c>
    </row>
    <row r="138" spans="1:9">
      <c r="A138" s="47"/>
      <c r="B138" s="47"/>
      <c r="C138" s="47"/>
      <c r="D138" s="48"/>
      <c r="E138" s="49" t="s">
        <v>1429</v>
      </c>
      <c r="F138" s="49" t="s">
        <v>1434</v>
      </c>
      <c r="G138" s="49" t="s">
        <v>1435</v>
      </c>
      <c r="H138" s="49" t="s">
        <v>1436</v>
      </c>
      <c r="I138" s="49" t="s">
        <v>1437</v>
      </c>
    </row>
    <row r="139" spans="1:9">
      <c r="A139" s="42" t="s">
        <v>1418</v>
      </c>
      <c r="B139" s="42" t="s">
        <v>724</v>
      </c>
      <c r="C139" s="42" t="s">
        <v>1174</v>
      </c>
      <c r="D139" s="43" t="s">
        <v>202</v>
      </c>
      <c r="E139" s="38" t="s">
        <v>1438</v>
      </c>
      <c r="F139" s="38" t="s">
        <v>1439</v>
      </c>
      <c r="G139" s="38" t="s">
        <v>1440</v>
      </c>
      <c r="H139" s="38" t="s">
        <v>1441</v>
      </c>
      <c r="I139" s="38" t="s">
        <v>1442</v>
      </c>
    </row>
    <row r="140" spans="1:9">
      <c r="A140" s="44"/>
      <c r="B140" s="44"/>
      <c r="C140" s="44"/>
      <c r="D140" s="45"/>
      <c r="E140" s="40" t="s">
        <v>1443</v>
      </c>
      <c r="F140" s="40" t="s">
        <v>1444</v>
      </c>
      <c r="G140" s="40" t="s">
        <v>1445</v>
      </c>
      <c r="H140" s="40" t="s">
        <v>1446</v>
      </c>
      <c r="I140" s="40" t="s">
        <v>1447</v>
      </c>
    </row>
    <row r="141" spans="1:9">
      <c r="A141" s="44"/>
      <c r="B141" s="44"/>
      <c r="C141" s="44"/>
      <c r="D141" s="45"/>
      <c r="E141" s="46" t="s">
        <v>1448</v>
      </c>
      <c r="F141" s="46" t="s">
        <v>1449</v>
      </c>
      <c r="G141" s="46" t="s">
        <v>1450</v>
      </c>
      <c r="H141" s="46" t="s">
        <v>1451</v>
      </c>
      <c r="I141" s="46" t="s">
        <v>1452</v>
      </c>
    </row>
    <row r="142" spans="1:9">
      <c r="A142" s="47"/>
      <c r="B142" s="47"/>
      <c r="C142" s="47"/>
      <c r="D142" s="48"/>
      <c r="E142" s="49" t="s">
        <v>1448</v>
      </c>
      <c r="F142" s="49" t="s">
        <v>1453</v>
      </c>
      <c r="G142" s="49" t="s">
        <v>1454</v>
      </c>
      <c r="H142" s="49" t="s">
        <v>1455</v>
      </c>
      <c r="I142" s="49" t="s">
        <v>1456</v>
      </c>
    </row>
    <row r="143" spans="1:9">
      <c r="A143" s="42" t="s">
        <v>1457</v>
      </c>
      <c r="B143" s="42" t="s">
        <v>743</v>
      </c>
      <c r="C143" s="42" t="s">
        <v>1458</v>
      </c>
      <c r="D143" s="43" t="s">
        <v>133</v>
      </c>
      <c r="E143" s="38" t="s">
        <v>1459</v>
      </c>
      <c r="F143" s="38" t="s">
        <v>1460</v>
      </c>
      <c r="G143" s="38" t="s">
        <v>1461</v>
      </c>
      <c r="H143" s="38" t="s">
        <v>1462</v>
      </c>
      <c r="I143" s="38" t="s">
        <v>1463</v>
      </c>
    </row>
    <row r="144" spans="1:9">
      <c r="A144" s="44"/>
      <c r="B144" s="44"/>
      <c r="C144" s="44"/>
      <c r="D144" s="45"/>
      <c r="E144" s="40" t="s">
        <v>1464</v>
      </c>
      <c r="F144" s="40" t="s">
        <v>1465</v>
      </c>
      <c r="G144" s="40" t="s">
        <v>1466</v>
      </c>
      <c r="H144" s="40" t="s">
        <v>1467</v>
      </c>
      <c r="I144" s="40" t="s">
        <v>1468</v>
      </c>
    </row>
    <row r="145" spans="1:9">
      <c r="A145" s="44"/>
      <c r="B145" s="44"/>
      <c r="C145" s="44"/>
      <c r="D145" s="45"/>
      <c r="E145" s="46" t="s">
        <v>1469</v>
      </c>
      <c r="F145" s="46" t="s">
        <v>1470</v>
      </c>
      <c r="G145" s="46" t="s">
        <v>1471</v>
      </c>
      <c r="H145" s="46" t="s">
        <v>1472</v>
      </c>
      <c r="I145" s="46" t="s">
        <v>1473</v>
      </c>
    </row>
    <row r="146" spans="1:9">
      <c r="A146" s="47"/>
      <c r="B146" s="47"/>
      <c r="C146" s="47"/>
      <c r="D146" s="48"/>
      <c r="E146" s="49" t="s">
        <v>1469</v>
      </c>
      <c r="F146" s="49" t="s">
        <v>1474</v>
      </c>
      <c r="G146" s="49" t="s">
        <v>1475</v>
      </c>
      <c r="H146" s="49" t="s">
        <v>1476</v>
      </c>
      <c r="I146" s="49" t="s">
        <v>1477</v>
      </c>
    </row>
    <row r="147" spans="1:9">
      <c r="A147" s="42" t="s">
        <v>1478</v>
      </c>
      <c r="B147" s="42" t="s">
        <v>742</v>
      </c>
      <c r="C147" s="42" t="s">
        <v>1479</v>
      </c>
      <c r="D147" s="43" t="s">
        <v>247</v>
      </c>
      <c r="E147" s="38" t="s">
        <v>1480</v>
      </c>
      <c r="F147" s="38" t="s">
        <v>1481</v>
      </c>
      <c r="G147" s="38" t="s">
        <v>1482</v>
      </c>
      <c r="H147" s="38" t="s">
        <v>1483</v>
      </c>
      <c r="I147" s="38" t="s">
        <v>1484</v>
      </c>
    </row>
    <row r="148" spans="1:9">
      <c r="A148" s="44"/>
      <c r="B148" s="44"/>
      <c r="C148" s="44"/>
      <c r="D148" s="45"/>
      <c r="E148" s="40" t="s">
        <v>1485</v>
      </c>
      <c r="F148" s="40" t="s">
        <v>1486</v>
      </c>
      <c r="G148" s="40" t="s">
        <v>1487</v>
      </c>
      <c r="H148" s="40" t="s">
        <v>1488</v>
      </c>
      <c r="I148" s="40" t="s">
        <v>1489</v>
      </c>
    </row>
    <row r="149" spans="1:9">
      <c r="A149" s="44"/>
      <c r="B149" s="44"/>
      <c r="C149" s="44"/>
      <c r="D149" s="45"/>
      <c r="E149" s="46" t="s">
        <v>1490</v>
      </c>
      <c r="F149" s="46" t="s">
        <v>1491</v>
      </c>
      <c r="G149" s="46" t="s">
        <v>1492</v>
      </c>
      <c r="H149" s="46" t="s">
        <v>1493</v>
      </c>
      <c r="I149" s="46" t="s">
        <v>1494</v>
      </c>
    </row>
    <row r="150" spans="1:9">
      <c r="A150" s="47"/>
      <c r="B150" s="47"/>
      <c r="C150" s="47"/>
      <c r="D150" s="48"/>
      <c r="E150" s="49" t="s">
        <v>1490</v>
      </c>
      <c r="F150" s="49" t="s">
        <v>1495</v>
      </c>
      <c r="G150" s="49" t="s">
        <v>1496</v>
      </c>
      <c r="H150" s="49" t="s">
        <v>1497</v>
      </c>
      <c r="I150" s="49" t="s">
        <v>1498</v>
      </c>
    </row>
    <row r="151" spans="1:9">
      <c r="A151" s="42" t="s">
        <v>1499</v>
      </c>
      <c r="B151" s="42" t="s">
        <v>721</v>
      </c>
      <c r="C151" s="42" t="s">
        <v>1500</v>
      </c>
      <c r="D151" s="43" t="s">
        <v>266</v>
      </c>
      <c r="E151" s="38" t="s">
        <v>1501</v>
      </c>
      <c r="F151" s="38" t="s">
        <v>1502</v>
      </c>
      <c r="G151" s="38" t="s">
        <v>1503</v>
      </c>
      <c r="H151" s="38" t="s">
        <v>1504</v>
      </c>
      <c r="I151" s="38" t="s">
        <v>1505</v>
      </c>
    </row>
    <row r="152" spans="1:9">
      <c r="A152" s="44"/>
      <c r="B152" s="44"/>
      <c r="C152" s="44"/>
      <c r="D152" s="45"/>
      <c r="E152" s="40" t="s">
        <v>1506</v>
      </c>
      <c r="F152" s="40" t="s">
        <v>1507</v>
      </c>
      <c r="G152" s="40" t="s">
        <v>1508</v>
      </c>
      <c r="H152" s="40" t="s">
        <v>1509</v>
      </c>
      <c r="I152" s="40" t="s">
        <v>1510</v>
      </c>
    </row>
    <row r="153" spans="1:9">
      <c r="A153" s="44"/>
      <c r="B153" s="44"/>
      <c r="C153" s="44"/>
      <c r="D153" s="45"/>
      <c r="E153" s="46" t="s">
        <v>1511</v>
      </c>
      <c r="F153" s="46" t="s">
        <v>1512</v>
      </c>
      <c r="G153" s="46" t="s">
        <v>1513</v>
      </c>
      <c r="H153" s="46" t="s">
        <v>1514</v>
      </c>
      <c r="I153" s="46" t="s">
        <v>1515</v>
      </c>
    </row>
    <row r="154" spans="1:9">
      <c r="A154" s="47"/>
      <c r="B154" s="47"/>
      <c r="C154" s="47"/>
      <c r="D154" s="48"/>
      <c r="E154" s="49" t="s">
        <v>1511</v>
      </c>
      <c r="F154" s="49" t="s">
        <v>1516</v>
      </c>
      <c r="G154" s="49" t="s">
        <v>992</v>
      </c>
      <c r="H154" s="49" t="s">
        <v>1517</v>
      </c>
      <c r="I154" s="49" t="s">
        <v>1518</v>
      </c>
    </row>
    <row r="155" spans="1:9">
      <c r="A155" s="42" t="s">
        <v>1340</v>
      </c>
      <c r="B155" s="42" t="s">
        <v>746</v>
      </c>
      <c r="C155" s="42" t="s">
        <v>1519</v>
      </c>
      <c r="D155" s="43" t="s">
        <v>197</v>
      </c>
      <c r="E155" s="38" t="s">
        <v>1520</v>
      </c>
      <c r="F155" s="38" t="s">
        <v>1521</v>
      </c>
      <c r="G155" s="38" t="s">
        <v>1522</v>
      </c>
      <c r="H155" s="38" t="s">
        <v>1523</v>
      </c>
      <c r="I155" s="38" t="s">
        <v>1524</v>
      </c>
    </row>
    <row r="156" spans="1:9">
      <c r="A156" s="44"/>
      <c r="B156" s="44"/>
      <c r="C156" s="44"/>
      <c r="D156" s="45"/>
      <c r="E156" s="40" t="s">
        <v>1525</v>
      </c>
      <c r="F156" s="40" t="s">
        <v>1526</v>
      </c>
      <c r="G156" s="40" t="s">
        <v>1527</v>
      </c>
      <c r="H156" s="40" t="s">
        <v>1528</v>
      </c>
      <c r="I156" s="40" t="s">
        <v>1529</v>
      </c>
    </row>
    <row r="157" spans="1:9">
      <c r="A157" s="44"/>
      <c r="B157" s="44"/>
      <c r="C157" s="44"/>
      <c r="D157" s="45"/>
      <c r="E157" s="46" t="s">
        <v>1530</v>
      </c>
      <c r="F157" s="46" t="s">
        <v>1531</v>
      </c>
      <c r="G157" s="46" t="s">
        <v>1532</v>
      </c>
      <c r="H157" s="46" t="s">
        <v>1533</v>
      </c>
      <c r="I157" s="46" t="s">
        <v>1534</v>
      </c>
    </row>
    <row r="158" spans="1:9">
      <c r="A158" s="47"/>
      <c r="B158" s="47"/>
      <c r="C158" s="47"/>
      <c r="D158" s="48"/>
      <c r="E158" s="49" t="s">
        <v>1530</v>
      </c>
      <c r="F158" s="49" t="s">
        <v>1535</v>
      </c>
      <c r="G158" s="49" t="s">
        <v>1536</v>
      </c>
      <c r="H158" s="49" t="s">
        <v>1537</v>
      </c>
      <c r="I158" s="49" t="s">
        <v>1538</v>
      </c>
    </row>
    <row r="159" spans="1:9">
      <c r="A159" s="42" t="s">
        <v>1175</v>
      </c>
      <c r="B159" s="42" t="s">
        <v>740</v>
      </c>
      <c r="C159" s="42" t="s">
        <v>1539</v>
      </c>
      <c r="D159" s="43" t="s">
        <v>242</v>
      </c>
      <c r="E159" s="38" t="s">
        <v>1540</v>
      </c>
      <c r="F159" s="38" t="s">
        <v>1541</v>
      </c>
      <c r="G159" s="38" t="s">
        <v>1542</v>
      </c>
      <c r="H159" s="38" t="s">
        <v>1543</v>
      </c>
      <c r="I159" s="38" t="s">
        <v>1544</v>
      </c>
    </row>
    <row r="160" spans="1:9">
      <c r="A160" s="44"/>
      <c r="B160" s="44"/>
      <c r="C160" s="44"/>
      <c r="D160" s="45"/>
      <c r="E160" s="40" t="s">
        <v>1545</v>
      </c>
      <c r="F160" s="40" t="s">
        <v>1546</v>
      </c>
      <c r="G160" s="40" t="s">
        <v>1547</v>
      </c>
      <c r="H160" s="40" t="s">
        <v>1548</v>
      </c>
      <c r="I160" s="40" t="s">
        <v>1549</v>
      </c>
    </row>
    <row r="161" spans="1:9">
      <c r="A161" s="44"/>
      <c r="B161" s="44"/>
      <c r="C161" s="44"/>
      <c r="D161" s="45"/>
      <c r="E161" s="46" t="s">
        <v>1550</v>
      </c>
      <c r="F161" s="46" t="s">
        <v>1551</v>
      </c>
      <c r="G161" s="46" t="s">
        <v>1552</v>
      </c>
      <c r="H161" s="46" t="s">
        <v>1553</v>
      </c>
      <c r="I161" s="46" t="s">
        <v>1554</v>
      </c>
    </row>
    <row r="162" spans="1:9">
      <c r="A162" s="47"/>
      <c r="B162" s="47"/>
      <c r="C162" s="47"/>
      <c r="D162" s="48"/>
      <c r="E162" s="49" t="s">
        <v>1550</v>
      </c>
      <c r="F162" s="49" t="s">
        <v>1555</v>
      </c>
      <c r="G162" s="49" t="s">
        <v>1556</v>
      </c>
      <c r="H162" s="49" t="s">
        <v>1557</v>
      </c>
      <c r="I162" s="49" t="s">
        <v>1498</v>
      </c>
    </row>
    <row r="163" spans="1:9">
      <c r="A163" s="42" t="s">
        <v>1558</v>
      </c>
      <c r="B163" s="42" t="s">
        <v>749</v>
      </c>
      <c r="C163" s="42" t="s">
        <v>1559</v>
      </c>
      <c r="D163" s="43" t="s">
        <v>232</v>
      </c>
      <c r="E163" s="38" t="s">
        <v>1560</v>
      </c>
      <c r="F163" s="38" t="s">
        <v>1561</v>
      </c>
      <c r="G163" s="38" t="s">
        <v>1562</v>
      </c>
      <c r="H163" s="38" t="s">
        <v>1563</v>
      </c>
      <c r="I163" s="38" t="s">
        <v>1564</v>
      </c>
    </row>
    <row r="164" spans="1:9">
      <c r="A164" s="44"/>
      <c r="B164" s="44"/>
      <c r="C164" s="44"/>
      <c r="D164" s="45"/>
      <c r="E164" s="40" t="s">
        <v>1565</v>
      </c>
      <c r="F164" s="40" t="s">
        <v>1566</v>
      </c>
      <c r="G164" s="40" t="s">
        <v>1567</v>
      </c>
      <c r="H164" s="40" t="s">
        <v>1568</v>
      </c>
      <c r="I164" s="40" t="s">
        <v>1569</v>
      </c>
    </row>
    <row r="165" spans="1:9">
      <c r="A165" s="44"/>
      <c r="B165" s="44"/>
      <c r="C165" s="44"/>
      <c r="D165" s="45"/>
      <c r="E165" s="46" t="s">
        <v>1570</v>
      </c>
      <c r="F165" s="46" t="s">
        <v>1571</v>
      </c>
      <c r="G165" s="46" t="s">
        <v>1572</v>
      </c>
      <c r="H165" s="46" t="s">
        <v>1573</v>
      </c>
      <c r="I165" s="46" t="s">
        <v>1574</v>
      </c>
    </row>
    <row r="166" spans="1:9">
      <c r="A166" s="47"/>
      <c r="B166" s="47"/>
      <c r="C166" s="47"/>
      <c r="D166" s="48"/>
      <c r="E166" s="49" t="s">
        <v>1570</v>
      </c>
      <c r="F166" s="49" t="s">
        <v>1495</v>
      </c>
      <c r="G166" s="49" t="s">
        <v>1575</v>
      </c>
      <c r="H166" s="49" t="s">
        <v>1172</v>
      </c>
      <c r="I166" s="49" t="s">
        <v>1576</v>
      </c>
    </row>
    <row r="167" spans="1:9">
      <c r="A167" s="42" t="s">
        <v>1577</v>
      </c>
      <c r="B167" s="42" t="s">
        <v>752</v>
      </c>
      <c r="C167" s="42" t="s">
        <v>1578</v>
      </c>
      <c r="D167" s="43" t="s">
        <v>261</v>
      </c>
      <c r="E167" s="38" t="s">
        <v>1579</v>
      </c>
      <c r="F167" s="38" t="s">
        <v>1580</v>
      </c>
      <c r="G167" s="38" t="s">
        <v>1581</v>
      </c>
      <c r="H167" s="38" t="s">
        <v>1582</v>
      </c>
      <c r="I167" s="38" t="s">
        <v>1583</v>
      </c>
    </row>
    <row r="168" spans="1:9">
      <c r="A168" s="44"/>
      <c r="B168" s="44"/>
      <c r="C168" s="44"/>
      <c r="D168" s="45"/>
      <c r="E168" s="40" t="s">
        <v>1584</v>
      </c>
      <c r="F168" s="40" t="s">
        <v>1585</v>
      </c>
      <c r="G168" s="40" t="s">
        <v>1586</v>
      </c>
      <c r="H168" s="40" t="s">
        <v>1587</v>
      </c>
      <c r="I168" s="40" t="s">
        <v>1588</v>
      </c>
    </row>
    <row r="169" spans="1:9">
      <c r="A169" s="44"/>
      <c r="B169" s="44"/>
      <c r="C169" s="44"/>
      <c r="D169" s="45"/>
      <c r="E169" s="46" t="s">
        <v>1589</v>
      </c>
      <c r="F169" s="46" t="s">
        <v>1590</v>
      </c>
      <c r="G169" s="46" t="s">
        <v>1591</v>
      </c>
      <c r="H169" s="46" t="s">
        <v>1592</v>
      </c>
      <c r="I169" s="46" t="s">
        <v>1593</v>
      </c>
    </row>
    <row r="170" spans="1:9">
      <c r="A170" s="47"/>
      <c r="B170" s="47"/>
      <c r="C170" s="47"/>
      <c r="D170" s="48"/>
      <c r="E170" s="49" t="s">
        <v>1589</v>
      </c>
      <c r="F170" s="49" t="s">
        <v>1594</v>
      </c>
      <c r="G170" s="49" t="s">
        <v>1253</v>
      </c>
      <c r="H170" s="49" t="s">
        <v>1595</v>
      </c>
      <c r="I170" s="49" t="s">
        <v>1596</v>
      </c>
    </row>
    <row r="171" spans="1:9">
      <c r="A171" s="42" t="s">
        <v>1578</v>
      </c>
      <c r="B171" s="42" t="s">
        <v>733</v>
      </c>
      <c r="C171" s="42" t="s">
        <v>1558</v>
      </c>
      <c r="D171" s="43" t="s">
        <v>290</v>
      </c>
      <c r="E171" s="38" t="s">
        <v>1597</v>
      </c>
      <c r="F171" s="38" t="s">
        <v>1598</v>
      </c>
      <c r="G171" s="38" t="s">
        <v>1599</v>
      </c>
      <c r="H171" s="38" t="s">
        <v>1600</v>
      </c>
      <c r="I171" s="38" t="s">
        <v>1601</v>
      </c>
    </row>
    <row r="172" spans="1:9">
      <c r="A172" s="44"/>
      <c r="B172" s="44"/>
      <c r="C172" s="44"/>
      <c r="D172" s="45"/>
      <c r="E172" s="40" t="s">
        <v>1602</v>
      </c>
      <c r="F172" s="40" t="s">
        <v>1603</v>
      </c>
      <c r="G172" s="40" t="s">
        <v>1604</v>
      </c>
      <c r="H172" s="40" t="s">
        <v>1605</v>
      </c>
      <c r="I172" s="40" t="s">
        <v>1606</v>
      </c>
    </row>
    <row r="173" spans="1:9">
      <c r="A173" s="44"/>
      <c r="B173" s="44"/>
      <c r="C173" s="44"/>
      <c r="D173" s="45"/>
      <c r="E173" s="46" t="s">
        <v>1607</v>
      </c>
      <c r="F173" s="46" t="s">
        <v>1608</v>
      </c>
      <c r="G173" s="46" t="s">
        <v>1609</v>
      </c>
      <c r="H173" s="46" t="s">
        <v>1610</v>
      </c>
      <c r="I173" s="46" t="s">
        <v>1611</v>
      </c>
    </row>
    <row r="174" spans="1:9">
      <c r="A174" s="47"/>
      <c r="B174" s="47"/>
      <c r="C174" s="47"/>
      <c r="D174" s="48"/>
      <c r="E174" s="49" t="s">
        <v>1607</v>
      </c>
      <c r="F174" s="49" t="s">
        <v>1612</v>
      </c>
      <c r="G174" s="49" t="s">
        <v>1613</v>
      </c>
      <c r="H174" s="49" t="s">
        <v>1614</v>
      </c>
      <c r="I174" s="49" t="s">
        <v>1194</v>
      </c>
    </row>
    <row r="175" spans="1:9">
      <c r="A175" s="42" t="s">
        <v>1615</v>
      </c>
      <c r="B175" s="42" t="s">
        <v>758</v>
      </c>
      <c r="C175" s="42" t="s">
        <v>1318</v>
      </c>
      <c r="D175" s="43" t="s">
        <v>237</v>
      </c>
      <c r="E175" s="38" t="s">
        <v>1616</v>
      </c>
      <c r="F175" s="38" t="s">
        <v>1617</v>
      </c>
      <c r="G175" s="38" t="s">
        <v>1618</v>
      </c>
      <c r="H175" s="38" t="s">
        <v>1619</v>
      </c>
      <c r="I175" s="38" t="s">
        <v>1620</v>
      </c>
    </row>
    <row r="176" spans="1:9">
      <c r="A176" s="44"/>
      <c r="B176" s="44"/>
      <c r="C176" s="44"/>
      <c r="D176" s="45"/>
      <c r="E176" s="40" t="s">
        <v>1621</v>
      </c>
      <c r="F176" s="40" t="s">
        <v>1622</v>
      </c>
      <c r="G176" s="40" t="s">
        <v>1623</v>
      </c>
      <c r="H176" s="40" t="s">
        <v>1624</v>
      </c>
      <c r="I176" s="40" t="s">
        <v>1625</v>
      </c>
    </row>
    <row r="177" spans="1:9">
      <c r="A177" s="44"/>
      <c r="B177" s="44"/>
      <c r="C177" s="44"/>
      <c r="D177" s="45"/>
      <c r="E177" s="46" t="s">
        <v>1626</v>
      </c>
      <c r="F177" s="46" t="s">
        <v>1627</v>
      </c>
      <c r="G177" s="46" t="s">
        <v>1628</v>
      </c>
      <c r="H177" s="46" t="s">
        <v>1629</v>
      </c>
      <c r="I177" s="46" t="s">
        <v>1630</v>
      </c>
    </row>
    <row r="178" spans="1:9">
      <c r="A178" s="47"/>
      <c r="B178" s="47"/>
      <c r="C178" s="47"/>
      <c r="D178" s="48"/>
      <c r="E178" s="49" t="s">
        <v>1626</v>
      </c>
      <c r="F178" s="49" t="s">
        <v>1631</v>
      </c>
      <c r="G178" s="49" t="s">
        <v>1632</v>
      </c>
      <c r="H178" s="49" t="s">
        <v>1633</v>
      </c>
      <c r="I178" s="49" t="s">
        <v>1634</v>
      </c>
    </row>
    <row r="179" spans="1:9">
      <c r="A179" s="42" t="s">
        <v>1635</v>
      </c>
      <c r="B179" s="42" t="s">
        <v>761</v>
      </c>
      <c r="C179" s="42" t="s">
        <v>1457</v>
      </c>
      <c r="D179" s="43" t="s">
        <v>252</v>
      </c>
      <c r="E179" s="38" t="s">
        <v>1636</v>
      </c>
      <c r="F179" s="38" t="s">
        <v>1637</v>
      </c>
      <c r="G179" s="38" t="s">
        <v>1638</v>
      </c>
      <c r="H179" s="38" t="s">
        <v>1639</v>
      </c>
      <c r="I179" s="38" t="s">
        <v>1640</v>
      </c>
    </row>
    <row r="180" spans="1:9">
      <c r="A180" s="44"/>
      <c r="B180" s="44"/>
      <c r="C180" s="44"/>
      <c r="D180" s="45"/>
      <c r="E180" s="40" t="s">
        <v>1641</v>
      </c>
      <c r="F180" s="40" t="s">
        <v>1642</v>
      </c>
      <c r="G180" s="40" t="s">
        <v>1643</v>
      </c>
      <c r="H180" s="40" t="s">
        <v>1644</v>
      </c>
      <c r="I180" s="40" t="s">
        <v>1645</v>
      </c>
    </row>
    <row r="181" spans="1:9">
      <c r="A181" s="44"/>
      <c r="B181" s="44"/>
      <c r="C181" s="44"/>
      <c r="D181" s="45"/>
      <c r="E181" s="46" t="s">
        <v>1646</v>
      </c>
      <c r="F181" s="46" t="s">
        <v>1647</v>
      </c>
      <c r="G181" s="46" t="s">
        <v>1648</v>
      </c>
      <c r="H181" s="46" t="s">
        <v>1649</v>
      </c>
      <c r="I181" s="46" t="s">
        <v>1650</v>
      </c>
    </row>
    <row r="182" spans="1:9">
      <c r="A182" s="47"/>
      <c r="B182" s="47"/>
      <c r="C182" s="47"/>
      <c r="D182" s="48"/>
      <c r="E182" s="49" t="s">
        <v>1646</v>
      </c>
      <c r="F182" s="49" t="s">
        <v>1651</v>
      </c>
      <c r="G182" s="49" t="s">
        <v>1652</v>
      </c>
      <c r="H182" s="49" t="s">
        <v>1653</v>
      </c>
      <c r="I182" s="49" t="s">
        <v>1654</v>
      </c>
    </row>
    <row r="183" spans="1:9">
      <c r="A183" s="42" t="s">
        <v>1655</v>
      </c>
      <c r="B183" s="42" t="s">
        <v>764</v>
      </c>
      <c r="C183" s="42" t="s">
        <v>1656</v>
      </c>
      <c r="D183" s="43" t="s">
        <v>212</v>
      </c>
      <c r="E183" s="38" t="s">
        <v>1657</v>
      </c>
      <c r="F183" s="38" t="s">
        <v>1658</v>
      </c>
      <c r="G183" s="38" t="s">
        <v>1659</v>
      </c>
      <c r="H183" s="38" t="s">
        <v>1660</v>
      </c>
      <c r="I183" s="38" t="s">
        <v>1661</v>
      </c>
    </row>
    <row r="184" spans="1:9">
      <c r="A184" s="44"/>
      <c r="B184" s="44"/>
      <c r="C184" s="44"/>
      <c r="D184" s="45"/>
      <c r="E184" s="40" t="s">
        <v>1662</v>
      </c>
      <c r="F184" s="40" t="s">
        <v>1663</v>
      </c>
      <c r="G184" s="40" t="s">
        <v>1664</v>
      </c>
      <c r="H184" s="40" t="s">
        <v>1665</v>
      </c>
      <c r="I184" s="40" t="s">
        <v>1666</v>
      </c>
    </row>
    <row r="185" spans="1:9">
      <c r="A185" s="44"/>
      <c r="B185" s="44"/>
      <c r="C185" s="44"/>
      <c r="D185" s="45"/>
      <c r="E185" s="46" t="s">
        <v>1667</v>
      </c>
      <c r="F185" s="46" t="s">
        <v>1668</v>
      </c>
      <c r="G185" s="46" t="s">
        <v>1669</v>
      </c>
      <c r="H185" s="46" t="s">
        <v>1670</v>
      </c>
      <c r="I185" s="46" t="s">
        <v>1671</v>
      </c>
    </row>
    <row r="186" spans="1:9">
      <c r="A186" s="47"/>
      <c r="B186" s="47"/>
      <c r="C186" s="47"/>
      <c r="D186" s="48"/>
      <c r="E186" s="49" t="s">
        <v>1667</v>
      </c>
      <c r="F186" s="49" t="s">
        <v>1672</v>
      </c>
      <c r="G186" s="49" t="s">
        <v>1673</v>
      </c>
      <c r="H186" s="49" t="s">
        <v>1674</v>
      </c>
      <c r="I186" s="49" t="s">
        <v>1675</v>
      </c>
    </row>
    <row r="187" spans="1:9">
      <c r="A187" s="42" t="s">
        <v>1676</v>
      </c>
      <c r="B187" s="42" t="s">
        <v>757</v>
      </c>
      <c r="C187" s="42" t="s">
        <v>1677</v>
      </c>
      <c r="D187" s="43" t="s">
        <v>276</v>
      </c>
      <c r="E187" s="38" t="s">
        <v>1678</v>
      </c>
      <c r="F187" s="38" t="s">
        <v>1679</v>
      </c>
      <c r="G187" s="38" t="s">
        <v>1680</v>
      </c>
      <c r="H187" s="38" t="s">
        <v>1681</v>
      </c>
      <c r="I187" s="38" t="s">
        <v>1682</v>
      </c>
    </row>
    <row r="188" spans="1:9">
      <c r="A188" s="44"/>
      <c r="B188" s="44"/>
      <c r="C188" s="44"/>
      <c r="D188" s="45"/>
      <c r="E188" s="40" t="s">
        <v>1683</v>
      </c>
      <c r="F188" s="40" t="s">
        <v>1684</v>
      </c>
      <c r="G188" s="40" t="s">
        <v>1685</v>
      </c>
      <c r="H188" s="40" t="s">
        <v>1686</v>
      </c>
      <c r="I188" s="40" t="s">
        <v>1687</v>
      </c>
    </row>
    <row r="189" spans="1:9">
      <c r="A189" s="44"/>
      <c r="B189" s="44"/>
      <c r="C189" s="44"/>
      <c r="D189" s="45"/>
      <c r="E189" s="46" t="s">
        <v>1688</v>
      </c>
      <c r="F189" s="46" t="s">
        <v>1689</v>
      </c>
      <c r="G189" s="46" t="s">
        <v>1690</v>
      </c>
      <c r="H189" s="46" t="s">
        <v>1691</v>
      </c>
      <c r="I189" s="46" t="s">
        <v>1692</v>
      </c>
    </row>
    <row r="190" spans="1:9">
      <c r="A190" s="47"/>
      <c r="B190" s="47"/>
      <c r="C190" s="47"/>
      <c r="D190" s="48"/>
      <c r="E190" s="49" t="s">
        <v>1688</v>
      </c>
      <c r="F190" s="49" t="s">
        <v>1693</v>
      </c>
      <c r="G190" s="49" t="s">
        <v>1233</v>
      </c>
      <c r="H190" s="49" t="s">
        <v>1694</v>
      </c>
      <c r="I190" s="49" t="s">
        <v>1695</v>
      </c>
    </row>
    <row r="191" spans="1:9">
      <c r="A191" s="42" t="s">
        <v>1696</v>
      </c>
      <c r="B191" s="42" t="s">
        <v>768</v>
      </c>
      <c r="C191" s="42" t="s">
        <v>1697</v>
      </c>
      <c r="D191" s="43" t="s">
        <v>222</v>
      </c>
      <c r="E191" s="38" t="s">
        <v>1698</v>
      </c>
      <c r="F191" s="38" t="s">
        <v>1699</v>
      </c>
      <c r="G191" s="38" t="s">
        <v>1700</v>
      </c>
      <c r="H191" s="38" t="s">
        <v>1701</v>
      </c>
      <c r="I191" s="38" t="s">
        <v>1702</v>
      </c>
    </row>
    <row r="192" spans="1:9">
      <c r="A192" s="44"/>
      <c r="B192" s="44"/>
      <c r="C192" s="44"/>
      <c r="D192" s="45"/>
      <c r="E192" s="40" t="s">
        <v>1703</v>
      </c>
      <c r="F192" s="40" t="s">
        <v>1704</v>
      </c>
      <c r="G192" s="40" t="s">
        <v>1705</v>
      </c>
      <c r="H192" s="40" t="s">
        <v>1706</v>
      </c>
      <c r="I192" s="40" t="s">
        <v>1707</v>
      </c>
    </row>
    <row r="193" spans="1:9">
      <c r="A193" s="44"/>
      <c r="B193" s="44"/>
      <c r="C193" s="44"/>
      <c r="D193" s="45"/>
      <c r="E193" s="46" t="s">
        <v>1708</v>
      </c>
      <c r="F193" s="46" t="s">
        <v>1709</v>
      </c>
      <c r="G193" s="46" t="s">
        <v>1710</v>
      </c>
      <c r="H193" s="46" t="s">
        <v>1711</v>
      </c>
      <c r="I193" s="46" t="s">
        <v>1712</v>
      </c>
    </row>
    <row r="194" spans="1:9">
      <c r="A194" s="47"/>
      <c r="B194" s="47"/>
      <c r="C194" s="47"/>
      <c r="D194" s="48"/>
      <c r="E194" s="49" t="s">
        <v>1708</v>
      </c>
      <c r="F194" s="49" t="s">
        <v>1713</v>
      </c>
      <c r="G194" s="49" t="s">
        <v>1714</v>
      </c>
      <c r="H194" s="49" t="s">
        <v>1715</v>
      </c>
      <c r="I194" s="49" t="s">
        <v>1716</v>
      </c>
    </row>
    <row r="195" spans="1:9">
      <c r="A195" s="42" t="s">
        <v>1717</v>
      </c>
      <c r="B195" s="42" t="s">
        <v>771</v>
      </c>
      <c r="C195" s="42" t="s">
        <v>1718</v>
      </c>
      <c r="D195" s="43" t="s">
        <v>271</v>
      </c>
      <c r="E195" s="38" t="s">
        <v>1719</v>
      </c>
      <c r="F195" s="38" t="s">
        <v>1720</v>
      </c>
      <c r="G195" s="38" t="s">
        <v>1721</v>
      </c>
      <c r="H195" s="38" t="s">
        <v>1722</v>
      </c>
      <c r="I195" s="38" t="s">
        <v>1723</v>
      </c>
    </row>
    <row r="196" spans="1:9">
      <c r="A196" s="44"/>
      <c r="B196" s="44"/>
      <c r="C196" s="44"/>
      <c r="D196" s="45"/>
      <c r="E196" s="40" t="s">
        <v>1724</v>
      </c>
      <c r="F196" s="40" t="s">
        <v>1725</v>
      </c>
      <c r="G196" s="40" t="s">
        <v>1726</v>
      </c>
      <c r="H196" s="40" t="s">
        <v>1727</v>
      </c>
      <c r="I196" s="40" t="s">
        <v>1728</v>
      </c>
    </row>
    <row r="197" spans="1:9">
      <c r="A197" s="44"/>
      <c r="B197" s="44"/>
      <c r="C197" s="44"/>
      <c r="D197" s="45"/>
      <c r="E197" s="46" t="s">
        <v>1729</v>
      </c>
      <c r="F197" s="46" t="s">
        <v>1730</v>
      </c>
      <c r="G197" s="46" t="s">
        <v>1731</v>
      </c>
      <c r="H197" s="46" t="s">
        <v>1732</v>
      </c>
      <c r="I197" s="46" t="s">
        <v>1733</v>
      </c>
    </row>
    <row r="198" spans="1:9">
      <c r="A198" s="47"/>
      <c r="B198" s="47"/>
      <c r="C198" s="47"/>
      <c r="D198" s="48"/>
      <c r="E198" s="49" t="s">
        <v>1729</v>
      </c>
      <c r="F198" s="49" t="s">
        <v>1734</v>
      </c>
      <c r="G198" s="49" t="s">
        <v>1735</v>
      </c>
      <c r="H198" s="49" t="s">
        <v>1377</v>
      </c>
      <c r="I198" s="49" t="s">
        <v>1736</v>
      </c>
    </row>
    <row r="199" spans="1:9">
      <c r="A199" s="42" t="s">
        <v>1737</v>
      </c>
      <c r="B199" s="42" t="s">
        <v>775</v>
      </c>
      <c r="C199" s="42" t="s">
        <v>1738</v>
      </c>
      <c r="D199" s="43" t="s">
        <v>257</v>
      </c>
      <c r="E199" s="38" t="s">
        <v>1739</v>
      </c>
      <c r="F199" s="38" t="s">
        <v>1740</v>
      </c>
      <c r="G199" s="38" t="s">
        <v>1741</v>
      </c>
      <c r="H199" s="38" t="s">
        <v>1742</v>
      </c>
      <c r="I199" s="38" t="s">
        <v>1743</v>
      </c>
    </row>
    <row r="200" spans="1:9">
      <c r="A200" s="44"/>
      <c r="B200" s="44"/>
      <c r="C200" s="44"/>
      <c r="D200" s="45"/>
      <c r="E200" s="40" t="s">
        <v>1744</v>
      </c>
      <c r="F200" s="40" t="s">
        <v>1745</v>
      </c>
      <c r="G200" s="40" t="s">
        <v>1746</v>
      </c>
      <c r="H200" s="40" t="s">
        <v>1747</v>
      </c>
      <c r="I200" s="40" t="s">
        <v>1748</v>
      </c>
    </row>
    <row r="201" spans="1:9">
      <c r="A201" s="44"/>
      <c r="B201" s="44"/>
      <c r="C201" s="44"/>
      <c r="D201" s="45"/>
      <c r="E201" s="46" t="s">
        <v>1749</v>
      </c>
      <c r="F201" s="46" t="s">
        <v>1750</v>
      </c>
      <c r="G201" s="46" t="s">
        <v>1751</v>
      </c>
      <c r="H201" s="46" t="s">
        <v>1752</v>
      </c>
      <c r="I201" s="46" t="s">
        <v>1753</v>
      </c>
    </row>
    <row r="202" spans="1:9">
      <c r="A202" s="47"/>
      <c r="B202" s="47"/>
      <c r="C202" s="47"/>
      <c r="D202" s="48"/>
      <c r="E202" s="49" t="s">
        <v>1749</v>
      </c>
      <c r="F202" s="49" t="s">
        <v>1754</v>
      </c>
      <c r="G202" s="49" t="s">
        <v>1295</v>
      </c>
      <c r="H202" s="49" t="s">
        <v>1755</v>
      </c>
      <c r="I202" s="49" t="s">
        <v>1756</v>
      </c>
    </row>
    <row r="203" spans="1:9">
      <c r="A203" s="42" t="s">
        <v>1757</v>
      </c>
      <c r="B203" s="42" t="s">
        <v>778</v>
      </c>
      <c r="C203" s="42" t="s">
        <v>1758</v>
      </c>
      <c r="D203" s="43" t="s">
        <v>227</v>
      </c>
      <c r="E203" s="38" t="s">
        <v>1759</v>
      </c>
      <c r="F203" s="38" t="s">
        <v>1760</v>
      </c>
      <c r="G203" s="38" t="s">
        <v>1761</v>
      </c>
      <c r="H203" s="38" t="s">
        <v>1762</v>
      </c>
      <c r="I203" s="38" t="s">
        <v>1763</v>
      </c>
    </row>
    <row r="204" spans="1:9">
      <c r="A204" s="44"/>
      <c r="B204" s="44"/>
      <c r="C204" s="44"/>
      <c r="D204" s="45"/>
      <c r="E204" s="40" t="s">
        <v>942</v>
      </c>
      <c r="F204" s="40" t="s">
        <v>1764</v>
      </c>
      <c r="G204" s="40" t="s">
        <v>1765</v>
      </c>
      <c r="H204" s="40" t="s">
        <v>1766</v>
      </c>
      <c r="I204" s="40" t="s">
        <v>1767</v>
      </c>
    </row>
    <row r="205" spans="1:9">
      <c r="A205" s="44"/>
      <c r="B205" s="44"/>
      <c r="C205" s="44"/>
      <c r="D205" s="45"/>
      <c r="E205" s="46" t="s">
        <v>1768</v>
      </c>
      <c r="F205" s="46" t="s">
        <v>1769</v>
      </c>
      <c r="G205" s="46" t="s">
        <v>1770</v>
      </c>
      <c r="H205" s="46" t="s">
        <v>1771</v>
      </c>
      <c r="I205" s="46" t="s">
        <v>1772</v>
      </c>
    </row>
    <row r="206" spans="1:9">
      <c r="A206" s="47"/>
      <c r="B206" s="47"/>
      <c r="C206" s="47"/>
      <c r="D206" s="48"/>
      <c r="E206" s="49" t="s">
        <v>1768</v>
      </c>
      <c r="F206" s="49" t="s">
        <v>1773</v>
      </c>
      <c r="G206" s="49" t="s">
        <v>1774</v>
      </c>
      <c r="H206" s="49" t="s">
        <v>1775</v>
      </c>
      <c r="I206" s="49" t="s">
        <v>1776</v>
      </c>
    </row>
    <row r="207" spans="1:9">
      <c r="A207" s="42" t="s">
        <v>1777</v>
      </c>
      <c r="B207" s="42" t="s">
        <v>781</v>
      </c>
      <c r="C207" s="42" t="s">
        <v>1778</v>
      </c>
      <c r="D207" s="43" t="s">
        <v>281</v>
      </c>
      <c r="E207" s="38" t="s">
        <v>1779</v>
      </c>
      <c r="F207" s="38" t="s">
        <v>1780</v>
      </c>
      <c r="G207" s="38" t="s">
        <v>1781</v>
      </c>
      <c r="H207" s="38" t="s">
        <v>1782</v>
      </c>
      <c r="I207" s="38" t="s">
        <v>1783</v>
      </c>
    </row>
    <row r="208" spans="1:9">
      <c r="A208" s="44"/>
      <c r="B208" s="44"/>
      <c r="C208" s="44"/>
      <c r="D208" s="45"/>
      <c r="E208" s="40" t="s">
        <v>1784</v>
      </c>
      <c r="F208" s="40" t="s">
        <v>1785</v>
      </c>
      <c r="G208" s="40" t="s">
        <v>1786</v>
      </c>
      <c r="H208" s="40" t="s">
        <v>1787</v>
      </c>
      <c r="I208" s="40" t="s">
        <v>1788</v>
      </c>
    </row>
    <row r="209" spans="1:9">
      <c r="A209" s="44"/>
      <c r="B209" s="44"/>
      <c r="C209" s="44"/>
      <c r="D209" s="45"/>
      <c r="E209" s="46" t="s">
        <v>1789</v>
      </c>
      <c r="F209" s="46" t="s">
        <v>1790</v>
      </c>
      <c r="G209" s="46" t="s">
        <v>1791</v>
      </c>
      <c r="H209" s="46" t="s">
        <v>1792</v>
      </c>
      <c r="I209" s="46" t="s">
        <v>1793</v>
      </c>
    </row>
    <row r="210" spans="1:9">
      <c r="A210" s="47"/>
      <c r="B210" s="47"/>
      <c r="C210" s="47"/>
      <c r="D210" s="48"/>
      <c r="E210" s="49" t="s">
        <v>1789</v>
      </c>
      <c r="F210" s="49" t="s">
        <v>1794</v>
      </c>
      <c r="G210" s="49" t="s">
        <v>1795</v>
      </c>
      <c r="H210" s="49" t="s">
        <v>1796</v>
      </c>
      <c r="I210" s="49" t="s">
        <v>1797</v>
      </c>
    </row>
    <row r="211" spans="1:9">
      <c r="A211" s="42" t="s">
        <v>1798</v>
      </c>
      <c r="B211" s="42" t="s">
        <v>784</v>
      </c>
      <c r="C211" s="42" t="s">
        <v>1799</v>
      </c>
      <c r="D211" s="43" t="s">
        <v>285</v>
      </c>
      <c r="E211" s="38" t="s">
        <v>1800</v>
      </c>
      <c r="F211" s="38" t="s">
        <v>1801</v>
      </c>
      <c r="G211" s="38" t="s">
        <v>1802</v>
      </c>
      <c r="H211" s="38" t="s">
        <v>1803</v>
      </c>
      <c r="I211" s="38" t="s">
        <v>1804</v>
      </c>
    </row>
    <row r="212" spans="1:9">
      <c r="A212" s="44"/>
      <c r="B212" s="44"/>
      <c r="C212" s="44"/>
      <c r="D212" s="45"/>
      <c r="E212" s="40" t="s">
        <v>1805</v>
      </c>
      <c r="F212" s="40" t="s">
        <v>1806</v>
      </c>
      <c r="G212" s="40" t="s">
        <v>1807</v>
      </c>
      <c r="H212" s="40" t="s">
        <v>1808</v>
      </c>
      <c r="I212" s="40" t="s">
        <v>1809</v>
      </c>
    </row>
    <row r="213" spans="1:9">
      <c r="A213" s="44"/>
      <c r="B213" s="44"/>
      <c r="C213" s="44"/>
      <c r="D213" s="45"/>
      <c r="E213" s="46" t="s">
        <v>1810</v>
      </c>
      <c r="F213" s="46" t="s">
        <v>1811</v>
      </c>
      <c r="G213" s="46" t="s">
        <v>1812</v>
      </c>
      <c r="H213" s="46" t="s">
        <v>1813</v>
      </c>
      <c r="I213" s="46" t="s">
        <v>1814</v>
      </c>
    </row>
    <row r="214" spans="1:9">
      <c r="A214" s="47"/>
      <c r="B214" s="47"/>
      <c r="C214" s="47"/>
      <c r="D214" s="48"/>
      <c r="E214" s="49" t="s">
        <v>1810</v>
      </c>
      <c r="F214" s="49" t="s">
        <v>1815</v>
      </c>
      <c r="G214" s="49" t="s">
        <v>1816</v>
      </c>
      <c r="H214" s="49" t="s">
        <v>1817</v>
      </c>
      <c r="I214" s="49" t="s">
        <v>1818</v>
      </c>
    </row>
    <row r="215" spans="1:9">
      <c r="A215" s="42" t="s">
        <v>1539</v>
      </c>
      <c r="B215" s="42" t="s">
        <v>774</v>
      </c>
      <c r="C215" s="42" t="s">
        <v>1819</v>
      </c>
      <c r="D215" s="43" t="s">
        <v>300</v>
      </c>
      <c r="E215" s="38" t="s">
        <v>1820</v>
      </c>
      <c r="F215" s="38" t="s">
        <v>1821</v>
      </c>
      <c r="G215" s="38" t="s">
        <v>1822</v>
      </c>
      <c r="H215" s="38" t="s">
        <v>1823</v>
      </c>
      <c r="I215" s="38" t="s">
        <v>1824</v>
      </c>
    </row>
    <row r="216" spans="1:9">
      <c r="A216" s="44"/>
      <c r="B216" s="44"/>
      <c r="C216" s="44"/>
      <c r="D216" s="45"/>
      <c r="E216" s="40" t="s">
        <v>1825</v>
      </c>
      <c r="F216" s="40" t="s">
        <v>1826</v>
      </c>
      <c r="G216" s="40" t="s">
        <v>1827</v>
      </c>
      <c r="H216" s="40" t="s">
        <v>1828</v>
      </c>
      <c r="I216" s="40" t="s">
        <v>1829</v>
      </c>
    </row>
    <row r="217" spans="1:9">
      <c r="A217" s="44"/>
      <c r="B217" s="44"/>
      <c r="C217" s="44"/>
      <c r="D217" s="45"/>
      <c r="E217" s="46" t="s">
        <v>1830</v>
      </c>
      <c r="F217" s="46" t="s">
        <v>1831</v>
      </c>
      <c r="G217" s="46" t="s">
        <v>1832</v>
      </c>
      <c r="H217" s="46" t="s">
        <v>1833</v>
      </c>
      <c r="I217" s="46" t="s">
        <v>1834</v>
      </c>
    </row>
    <row r="218" spans="1:9">
      <c r="A218" s="47"/>
      <c r="B218" s="47"/>
      <c r="C218" s="47"/>
      <c r="D218" s="48"/>
      <c r="E218" s="49" t="s">
        <v>1830</v>
      </c>
      <c r="F218" s="49" t="s">
        <v>1835</v>
      </c>
      <c r="G218" s="49" t="s">
        <v>1836</v>
      </c>
      <c r="H218" s="49" t="s">
        <v>1837</v>
      </c>
      <c r="I218" s="49" t="s">
        <v>1838</v>
      </c>
    </row>
    <row r="219" spans="1:9">
      <c r="A219" s="42" t="s">
        <v>1799</v>
      </c>
      <c r="B219" s="42" t="s">
        <v>787</v>
      </c>
      <c r="C219" s="42" t="s">
        <v>1839</v>
      </c>
      <c r="D219" s="43" t="s">
        <v>207</v>
      </c>
      <c r="E219" s="38" t="s">
        <v>1840</v>
      </c>
      <c r="F219" s="38" t="s">
        <v>1841</v>
      </c>
      <c r="G219" s="38" t="s">
        <v>1842</v>
      </c>
      <c r="H219" s="38" t="s">
        <v>1843</v>
      </c>
      <c r="I219" s="38" t="s">
        <v>1844</v>
      </c>
    </row>
    <row r="220" spans="1:9">
      <c r="A220" s="44"/>
      <c r="B220" s="44"/>
      <c r="C220" s="44"/>
      <c r="D220" s="45"/>
      <c r="E220" s="40" t="s">
        <v>1845</v>
      </c>
      <c r="F220" s="40" t="s">
        <v>1846</v>
      </c>
      <c r="G220" s="40" t="s">
        <v>1847</v>
      </c>
      <c r="H220" s="40" t="s">
        <v>1848</v>
      </c>
      <c r="I220" s="40" t="s">
        <v>1849</v>
      </c>
    </row>
    <row r="221" spans="1:9">
      <c r="A221" s="44"/>
      <c r="B221" s="44"/>
      <c r="C221" s="44"/>
      <c r="D221" s="45"/>
      <c r="E221" s="46" t="s">
        <v>1850</v>
      </c>
      <c r="F221" s="46" t="s">
        <v>1851</v>
      </c>
      <c r="G221" s="46" t="s">
        <v>1852</v>
      </c>
      <c r="H221" s="46" t="s">
        <v>1853</v>
      </c>
      <c r="I221" s="46" t="s">
        <v>1854</v>
      </c>
    </row>
    <row r="222" spans="1:9">
      <c r="A222" s="47"/>
      <c r="B222" s="47"/>
      <c r="C222" s="47"/>
      <c r="D222" s="48"/>
      <c r="E222" s="49" t="s">
        <v>1850</v>
      </c>
      <c r="F222" s="49" t="s">
        <v>1855</v>
      </c>
      <c r="G222" s="49" t="s">
        <v>1856</v>
      </c>
      <c r="H222" s="49" t="s">
        <v>1857</v>
      </c>
      <c r="I222" s="49" t="s">
        <v>1858</v>
      </c>
    </row>
    <row r="223" spans="1:9">
      <c r="A223" s="42" t="s">
        <v>1778</v>
      </c>
      <c r="B223" s="42" t="s">
        <v>790</v>
      </c>
      <c r="C223" s="42" t="s">
        <v>1859</v>
      </c>
      <c r="D223" s="43" t="s">
        <v>295</v>
      </c>
      <c r="E223" s="38" t="s">
        <v>1860</v>
      </c>
      <c r="F223" s="38" t="s">
        <v>1861</v>
      </c>
      <c r="G223" s="38" t="s">
        <v>1862</v>
      </c>
      <c r="H223" s="38" t="s">
        <v>1863</v>
      </c>
      <c r="I223" s="38" t="s">
        <v>1864</v>
      </c>
    </row>
    <row r="224" spans="1:9">
      <c r="A224" s="44"/>
      <c r="B224" s="44"/>
      <c r="C224" s="44"/>
      <c r="D224" s="45"/>
      <c r="E224" s="40" t="s">
        <v>1865</v>
      </c>
      <c r="F224" s="40" t="s">
        <v>1866</v>
      </c>
      <c r="G224" s="40" t="s">
        <v>1867</v>
      </c>
      <c r="H224" s="40" t="s">
        <v>1868</v>
      </c>
      <c r="I224" s="40" t="s">
        <v>1869</v>
      </c>
    </row>
    <row r="225" spans="1:9">
      <c r="A225" s="44"/>
      <c r="B225" s="44"/>
      <c r="C225" s="44"/>
      <c r="D225" s="45"/>
      <c r="E225" s="46" t="s">
        <v>1870</v>
      </c>
      <c r="F225" s="46" t="s">
        <v>1871</v>
      </c>
      <c r="G225" s="46" t="s">
        <v>1872</v>
      </c>
      <c r="H225" s="46" t="s">
        <v>1873</v>
      </c>
      <c r="I225" s="46" t="s">
        <v>1874</v>
      </c>
    </row>
    <row r="226" spans="1:9">
      <c r="A226" s="47"/>
      <c r="B226" s="47"/>
      <c r="C226" s="47"/>
      <c r="D226" s="48"/>
      <c r="E226" s="49" t="s">
        <v>1870</v>
      </c>
      <c r="F226" s="49" t="s">
        <v>1875</v>
      </c>
      <c r="G226" s="49" t="s">
        <v>1876</v>
      </c>
      <c r="H226" s="49" t="s">
        <v>1877</v>
      </c>
      <c r="I226" s="49" t="s">
        <v>1878</v>
      </c>
    </row>
    <row r="227" spans="1:9">
      <c r="A227" s="42"/>
      <c r="B227" s="42"/>
      <c r="C227" s="42" t="s">
        <v>1195</v>
      </c>
      <c r="D227" s="43" t="s">
        <v>304</v>
      </c>
      <c r="E227" s="38" t="s">
        <v>1879</v>
      </c>
      <c r="F227" s="38" t="s">
        <v>1880</v>
      </c>
      <c r="G227" s="38" t="s">
        <v>1881</v>
      </c>
      <c r="H227" s="38" t="s">
        <v>1882</v>
      </c>
      <c r="I227" s="38" t="s">
        <v>1883</v>
      </c>
    </row>
    <row r="228" spans="1:9">
      <c r="A228" s="44"/>
      <c r="B228" s="44" t="s">
        <v>302</v>
      </c>
      <c r="C228" s="44"/>
      <c r="D228" s="45"/>
      <c r="E228" s="40" t="s">
        <v>1884</v>
      </c>
      <c r="F228" s="40" t="s">
        <v>1885</v>
      </c>
      <c r="G228" s="40" t="s">
        <v>1886</v>
      </c>
      <c r="H228" s="40" t="s">
        <v>1887</v>
      </c>
      <c r="I228" s="40" t="s">
        <v>1888</v>
      </c>
    </row>
    <row r="229" spans="1:9">
      <c r="A229" s="44"/>
      <c r="B229" s="44"/>
      <c r="C229" s="44"/>
      <c r="D229" s="45"/>
      <c r="E229" s="46"/>
      <c r="F229" s="46"/>
      <c r="G229" s="46"/>
      <c r="H229" s="46"/>
      <c r="I229" s="46"/>
    </row>
    <row r="230" spans="1:9">
      <c r="A230" s="47"/>
      <c r="B230" s="47"/>
      <c r="C230" s="47"/>
      <c r="D230" s="48"/>
      <c r="E230" s="49" t="s">
        <v>302</v>
      </c>
      <c r="F230" s="49" t="s">
        <v>1889</v>
      </c>
      <c r="G230" s="49" t="s">
        <v>1415</v>
      </c>
      <c r="H230" s="49" t="s">
        <v>1890</v>
      </c>
      <c r="I230" s="49" t="s">
        <v>1891</v>
      </c>
    </row>
    <row r="231" spans="1:9">
      <c r="A231" s="42"/>
      <c r="B231" s="42"/>
      <c r="C231" s="42" t="s">
        <v>1892</v>
      </c>
      <c r="D231" s="43" t="s">
        <v>308</v>
      </c>
      <c r="E231" s="38"/>
      <c r="F231" s="38"/>
      <c r="G231" s="38"/>
      <c r="H231" s="38"/>
      <c r="I231" s="38"/>
    </row>
    <row r="232" spans="1:9">
      <c r="A232" s="44"/>
      <c r="B232" s="44" t="s">
        <v>306</v>
      </c>
      <c r="C232" s="44"/>
      <c r="D232" s="45"/>
      <c r="E232" s="40"/>
      <c r="F232" s="40"/>
      <c r="G232" s="40"/>
      <c r="H232" s="40"/>
      <c r="I232" s="40"/>
    </row>
    <row r="233" spans="1:9">
      <c r="A233" s="44"/>
      <c r="B233" s="44"/>
      <c r="C233" s="44"/>
      <c r="D233" s="45"/>
      <c r="E233" s="46"/>
      <c r="F233" s="46"/>
      <c r="G233" s="46"/>
      <c r="H233" s="46"/>
      <c r="I233" s="46"/>
    </row>
    <row r="234" spans="1:9">
      <c r="A234" s="47"/>
      <c r="B234" s="47"/>
      <c r="C234" s="47"/>
      <c r="D234" s="48"/>
      <c r="E234" s="49"/>
      <c r="F234" s="49"/>
      <c r="G234" s="49"/>
      <c r="H234" s="49"/>
      <c r="I234" s="49"/>
    </row>
    <row r="235" spans="1:9">
      <c r="A235" s="42"/>
      <c r="B235" s="42"/>
      <c r="C235" s="42" t="s">
        <v>1893</v>
      </c>
      <c r="D235" s="43" t="s">
        <v>310</v>
      </c>
      <c r="E235" s="38"/>
      <c r="F235" s="38"/>
      <c r="G235" s="38"/>
      <c r="H235" s="38"/>
      <c r="I235" s="38"/>
    </row>
    <row r="236" spans="1:9">
      <c r="A236" s="44"/>
      <c r="B236" s="44" t="s">
        <v>306</v>
      </c>
      <c r="C236" s="44"/>
      <c r="D236" s="45"/>
      <c r="E236" s="40"/>
      <c r="F236" s="40"/>
      <c r="G236" s="40"/>
      <c r="H236" s="40"/>
      <c r="I236" s="40"/>
    </row>
    <row r="237" spans="1:9">
      <c r="A237" s="44"/>
      <c r="B237" s="44"/>
      <c r="C237" s="44"/>
      <c r="D237" s="45"/>
      <c r="E237" s="46"/>
      <c r="F237" s="46"/>
      <c r="G237" s="46"/>
      <c r="H237" s="46"/>
      <c r="I237" s="46"/>
    </row>
    <row r="238" spans="1:9">
      <c r="A238" s="47"/>
      <c r="B238" s="47"/>
      <c r="C238" s="47"/>
      <c r="D238" s="48"/>
      <c r="E238" s="49"/>
      <c r="F238" s="49"/>
      <c r="G238" s="49"/>
      <c r="H238" s="49"/>
      <c r="I238" s="49"/>
    </row>
    <row r="239" spans="1:9">
      <c r="A239" s="42"/>
      <c r="B239" s="42"/>
      <c r="C239" s="42" t="s">
        <v>1894</v>
      </c>
      <c r="D239" s="43" t="s">
        <v>312</v>
      </c>
      <c r="E239" s="38"/>
      <c r="F239" s="38"/>
      <c r="G239" s="38"/>
      <c r="H239" s="38"/>
      <c r="I239" s="38"/>
    </row>
    <row r="240" spans="1:9">
      <c r="A240" s="44"/>
      <c r="B240" s="44" t="s">
        <v>306</v>
      </c>
      <c r="C240" s="44"/>
      <c r="D240" s="45"/>
      <c r="E240" s="40"/>
      <c r="F240" s="40"/>
      <c r="G240" s="40"/>
      <c r="H240" s="40"/>
      <c r="I240" s="40"/>
    </row>
    <row r="241" spans="1:9">
      <c r="A241" s="44"/>
      <c r="B241" s="44"/>
      <c r="C241" s="44"/>
      <c r="D241" s="45"/>
      <c r="E241" s="46"/>
      <c r="F241" s="46"/>
      <c r="G241" s="46"/>
      <c r="H241" s="46"/>
      <c r="I241" s="46"/>
    </row>
    <row r="242" spans="1:9">
      <c r="A242" s="47"/>
      <c r="B242" s="47"/>
      <c r="C242" s="47"/>
      <c r="D242" s="48"/>
      <c r="E242" s="49"/>
      <c r="F242" s="49"/>
      <c r="G242" s="49"/>
      <c r="H242" s="49"/>
      <c r="I242" s="49"/>
    </row>
    <row r="243" spans="1:9">
      <c r="A243" s="42"/>
      <c r="B243" s="42"/>
      <c r="C243" s="42" t="s">
        <v>1895</v>
      </c>
      <c r="D243" s="43" t="s">
        <v>314</v>
      </c>
      <c r="E243" s="38"/>
      <c r="F243" s="38"/>
      <c r="G243" s="38"/>
      <c r="H243" s="38"/>
      <c r="I243" s="38"/>
    </row>
    <row r="244" spans="1:9">
      <c r="A244" s="44"/>
      <c r="B244" s="44" t="s">
        <v>306</v>
      </c>
      <c r="C244" s="44"/>
      <c r="D244" s="45"/>
      <c r="E244" s="40"/>
      <c r="F244" s="40"/>
      <c r="G244" s="40"/>
      <c r="H244" s="40"/>
      <c r="I244" s="40"/>
    </row>
    <row r="245" spans="1:9">
      <c r="A245" s="44"/>
      <c r="B245" s="44"/>
      <c r="C245" s="44"/>
      <c r="D245" s="45"/>
      <c r="E245" s="46"/>
      <c r="F245" s="46"/>
      <c r="G245" s="46"/>
      <c r="H245" s="46"/>
      <c r="I245" s="46"/>
    </row>
    <row r="246" spans="1:9">
      <c r="A246" s="47"/>
      <c r="B246" s="47"/>
      <c r="C246" s="47"/>
      <c r="D246" s="48"/>
      <c r="E246" s="49"/>
      <c r="F246" s="49"/>
      <c r="G246" s="49"/>
      <c r="H246" s="49"/>
      <c r="I246" s="49"/>
    </row>
    <row r="247" spans="1:9">
      <c r="A247" s="50"/>
      <c r="B247" s="51"/>
      <c r="C247" s="51"/>
      <c r="D247" s="52"/>
      <c r="E247" s="39" t="s">
        <v>804</v>
      </c>
      <c r="F247" s="39" t="s">
        <v>805</v>
      </c>
      <c r="G247" s="39" t="s">
        <v>806</v>
      </c>
      <c r="H247" s="39" t="s">
        <v>807</v>
      </c>
      <c r="I247" s="39" t="s">
        <v>808</v>
      </c>
    </row>
    <row r="248" spans="1:9">
      <c r="A248" s="53"/>
      <c r="B248" s="54"/>
      <c r="C248" s="54"/>
      <c r="D248" s="55"/>
      <c r="E248" s="41" t="s">
        <v>809</v>
      </c>
      <c r="F248" s="41" t="s">
        <v>810</v>
      </c>
      <c r="G248" s="41" t="s">
        <v>811</v>
      </c>
      <c r="H248" s="41" t="s">
        <v>811</v>
      </c>
      <c r="I248" s="41" t="s">
        <v>812</v>
      </c>
    </row>
    <row r="249" spans="1:9">
      <c r="A249" s="53" t="s">
        <v>8</v>
      </c>
      <c r="B249" s="54"/>
      <c r="C249" s="54"/>
      <c r="D249" s="55"/>
      <c r="E249" s="39" t="s">
        <v>1896</v>
      </c>
      <c r="F249" s="39" t="s">
        <v>1897</v>
      </c>
      <c r="G249" s="39" t="s">
        <v>1898</v>
      </c>
      <c r="H249" s="39" t="s">
        <v>1899</v>
      </c>
      <c r="I249" s="39" t="s">
        <v>1900</v>
      </c>
    </row>
    <row r="250" spans="1:9">
      <c r="A250" s="53"/>
      <c r="B250" s="54"/>
      <c r="C250" s="54"/>
      <c r="D250" s="55"/>
      <c r="E250" s="41" t="s">
        <v>1901</v>
      </c>
      <c r="F250" s="41" t="s">
        <v>1901</v>
      </c>
      <c r="G250" s="41" t="s">
        <v>1901</v>
      </c>
      <c r="H250" s="41" t="s">
        <v>1901</v>
      </c>
      <c r="I250" s="41" t="s">
        <v>1902</v>
      </c>
    </row>
    <row r="251" spans="1:9">
      <c r="A251" s="56"/>
      <c r="B251" s="57"/>
      <c r="C251" s="57"/>
      <c r="D251" s="58"/>
      <c r="E251" s="47" t="s">
        <v>1903</v>
      </c>
      <c r="F251" s="47" t="s">
        <v>1904</v>
      </c>
      <c r="G251" s="47" t="s">
        <v>1905</v>
      </c>
      <c r="H251" s="47" t="s">
        <v>1906</v>
      </c>
      <c r="I251" s="47" t="s">
        <v>1907</v>
      </c>
    </row>
    <row r="253" spans="1:9">
      <c r="B253" s="35" t="s">
        <v>1908</v>
      </c>
    </row>
  </sheetData>
  <phoneticPr fontId="3"/>
  <pageMargins left="0.27559055118110237" right="0.19685039370078741" top="0.47244094488188981" bottom="0.31496062992125984" header="0.27559055118110237" footer="7.874015748031496E-2"/>
  <pageSetup paperSize="9" scale="78" fitToHeight="0" orientation="portrait" horizontalDpi="4294967293" verticalDpi="360" r:id="rId1"/>
  <headerFooter alignWithMargins="0">
    <oddHeader>&amp;RPage:&amp;P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54AE-7AC1-4999-B73E-3EB5D20CA5DD}">
  <sheetPr>
    <pageSetUpPr fitToPage="1"/>
  </sheetPr>
  <dimension ref="A1:Q67"/>
  <sheetViews>
    <sheetView zoomScaleNormal="100" workbookViewId="0"/>
  </sheetViews>
  <sheetFormatPr defaultRowHeight="13.5"/>
  <cols>
    <col min="1" max="1" width="5.75" style="4" customWidth="1"/>
    <col min="2" max="2" width="3.875" style="4" customWidth="1"/>
    <col min="3" max="3" width="8.75" style="3" customWidth="1"/>
    <col min="4" max="5" width="18.75" style="4" customWidth="1"/>
    <col min="6" max="6" width="9" style="4" customWidth="1"/>
    <col min="7" max="7" width="6.25" style="4" customWidth="1"/>
    <col min="8" max="8" width="9" style="4" customWidth="1"/>
    <col min="9" max="9" width="2.625" style="4" customWidth="1"/>
    <col min="10" max="10" width="5.75" style="4" customWidth="1"/>
    <col min="11" max="11" width="3.875" style="4" customWidth="1"/>
    <col min="12" max="12" width="8.75" style="4" customWidth="1"/>
    <col min="13" max="14" width="18.75" style="4" customWidth="1"/>
    <col min="15" max="15" width="9" style="4"/>
    <col min="16" max="17" width="9" style="4" customWidth="1"/>
    <col min="18" max="253" width="9" style="4"/>
    <col min="254" max="254" width="5.75" style="4" customWidth="1"/>
    <col min="255" max="255" width="3.875" style="4" customWidth="1"/>
    <col min="256" max="256" width="8.75" style="4" customWidth="1"/>
    <col min="257" max="258" width="18.75" style="4" customWidth="1"/>
    <col min="259" max="259" width="9" style="4"/>
    <col min="260" max="260" width="6.25" style="4" customWidth="1"/>
    <col min="261" max="261" width="9" style="4"/>
    <col min="262" max="262" width="2.625" style="4" customWidth="1"/>
    <col min="263" max="263" width="5.75" style="4" customWidth="1"/>
    <col min="264" max="264" width="3.875" style="4" customWidth="1"/>
    <col min="265" max="265" width="8.75" style="4" customWidth="1"/>
    <col min="266" max="267" width="18.75" style="4" customWidth="1"/>
    <col min="268" max="509" width="9" style="4"/>
    <col min="510" max="510" width="5.75" style="4" customWidth="1"/>
    <col min="511" max="511" width="3.875" style="4" customWidth="1"/>
    <col min="512" max="512" width="8.75" style="4" customWidth="1"/>
    <col min="513" max="514" width="18.75" style="4" customWidth="1"/>
    <col min="515" max="515" width="9" style="4"/>
    <col min="516" max="516" width="6.25" style="4" customWidth="1"/>
    <col min="517" max="517" width="9" style="4"/>
    <col min="518" max="518" width="2.625" style="4" customWidth="1"/>
    <col min="519" max="519" width="5.75" style="4" customWidth="1"/>
    <col min="520" max="520" width="3.875" style="4" customWidth="1"/>
    <col min="521" max="521" width="8.75" style="4" customWidth="1"/>
    <col min="522" max="523" width="18.75" style="4" customWidth="1"/>
    <col min="524" max="765" width="9" style="4"/>
    <col min="766" max="766" width="5.75" style="4" customWidth="1"/>
    <col min="767" max="767" width="3.875" style="4" customWidth="1"/>
    <col min="768" max="768" width="8.75" style="4" customWidth="1"/>
    <col min="769" max="770" width="18.75" style="4" customWidth="1"/>
    <col min="771" max="771" width="9" style="4"/>
    <col min="772" max="772" width="6.25" style="4" customWidth="1"/>
    <col min="773" max="773" width="9" style="4"/>
    <col min="774" max="774" width="2.625" style="4" customWidth="1"/>
    <col min="775" max="775" width="5.75" style="4" customWidth="1"/>
    <col min="776" max="776" width="3.875" style="4" customWidth="1"/>
    <col min="777" max="777" width="8.75" style="4" customWidth="1"/>
    <col min="778" max="779" width="18.75" style="4" customWidth="1"/>
    <col min="780" max="1021" width="9" style="4"/>
    <col min="1022" max="1022" width="5.75" style="4" customWidth="1"/>
    <col min="1023" max="1023" width="3.875" style="4" customWidth="1"/>
    <col min="1024" max="1024" width="8.75" style="4" customWidth="1"/>
    <col min="1025" max="1026" width="18.75" style="4" customWidth="1"/>
    <col min="1027" max="1027" width="9" style="4"/>
    <col min="1028" max="1028" width="6.25" style="4" customWidth="1"/>
    <col min="1029" max="1029" width="9" style="4"/>
    <col min="1030" max="1030" width="2.625" style="4" customWidth="1"/>
    <col min="1031" max="1031" width="5.75" style="4" customWidth="1"/>
    <col min="1032" max="1032" width="3.875" style="4" customWidth="1"/>
    <col min="1033" max="1033" width="8.75" style="4" customWidth="1"/>
    <col min="1034" max="1035" width="18.75" style="4" customWidth="1"/>
    <col min="1036" max="1277" width="9" style="4"/>
    <col min="1278" max="1278" width="5.75" style="4" customWidth="1"/>
    <col min="1279" max="1279" width="3.875" style="4" customWidth="1"/>
    <col min="1280" max="1280" width="8.75" style="4" customWidth="1"/>
    <col min="1281" max="1282" width="18.75" style="4" customWidth="1"/>
    <col min="1283" max="1283" width="9" style="4"/>
    <col min="1284" max="1284" width="6.25" style="4" customWidth="1"/>
    <col min="1285" max="1285" width="9" style="4"/>
    <col min="1286" max="1286" width="2.625" style="4" customWidth="1"/>
    <col min="1287" max="1287" width="5.75" style="4" customWidth="1"/>
    <col min="1288" max="1288" width="3.875" style="4" customWidth="1"/>
    <col min="1289" max="1289" width="8.75" style="4" customWidth="1"/>
    <col min="1290" max="1291" width="18.75" style="4" customWidth="1"/>
    <col min="1292" max="1533" width="9" style="4"/>
    <col min="1534" max="1534" width="5.75" style="4" customWidth="1"/>
    <col min="1535" max="1535" width="3.875" style="4" customWidth="1"/>
    <col min="1536" max="1536" width="8.75" style="4" customWidth="1"/>
    <col min="1537" max="1538" width="18.75" style="4" customWidth="1"/>
    <col min="1539" max="1539" width="9" style="4"/>
    <col min="1540" max="1540" width="6.25" style="4" customWidth="1"/>
    <col min="1541" max="1541" width="9" style="4"/>
    <col min="1542" max="1542" width="2.625" style="4" customWidth="1"/>
    <col min="1543" max="1543" width="5.75" style="4" customWidth="1"/>
    <col min="1544" max="1544" width="3.875" style="4" customWidth="1"/>
    <col min="1545" max="1545" width="8.75" style="4" customWidth="1"/>
    <col min="1546" max="1547" width="18.75" style="4" customWidth="1"/>
    <col min="1548" max="1789" width="9" style="4"/>
    <col min="1790" max="1790" width="5.75" style="4" customWidth="1"/>
    <col min="1791" max="1791" width="3.875" style="4" customWidth="1"/>
    <col min="1792" max="1792" width="8.75" style="4" customWidth="1"/>
    <col min="1793" max="1794" width="18.75" style="4" customWidth="1"/>
    <col min="1795" max="1795" width="9" style="4"/>
    <col min="1796" max="1796" width="6.25" style="4" customWidth="1"/>
    <col min="1797" max="1797" width="9" style="4"/>
    <col min="1798" max="1798" width="2.625" style="4" customWidth="1"/>
    <col min="1799" max="1799" width="5.75" style="4" customWidth="1"/>
    <col min="1800" max="1800" width="3.875" style="4" customWidth="1"/>
    <col min="1801" max="1801" width="8.75" style="4" customWidth="1"/>
    <col min="1802" max="1803" width="18.75" style="4" customWidth="1"/>
    <col min="1804" max="2045" width="9" style="4"/>
    <col min="2046" max="2046" width="5.75" style="4" customWidth="1"/>
    <col min="2047" max="2047" width="3.875" style="4" customWidth="1"/>
    <col min="2048" max="2048" width="8.75" style="4" customWidth="1"/>
    <col min="2049" max="2050" width="18.75" style="4" customWidth="1"/>
    <col min="2051" max="2051" width="9" style="4"/>
    <col min="2052" max="2052" width="6.25" style="4" customWidth="1"/>
    <col min="2053" max="2053" width="9" style="4"/>
    <col min="2054" max="2054" width="2.625" style="4" customWidth="1"/>
    <col min="2055" max="2055" width="5.75" style="4" customWidth="1"/>
    <col min="2056" max="2056" width="3.875" style="4" customWidth="1"/>
    <col min="2057" max="2057" width="8.75" style="4" customWidth="1"/>
    <col min="2058" max="2059" width="18.75" style="4" customWidth="1"/>
    <col min="2060" max="2301" width="9" style="4"/>
    <col min="2302" max="2302" width="5.75" style="4" customWidth="1"/>
    <col min="2303" max="2303" width="3.875" style="4" customWidth="1"/>
    <col min="2304" max="2304" width="8.75" style="4" customWidth="1"/>
    <col min="2305" max="2306" width="18.75" style="4" customWidth="1"/>
    <col min="2307" max="2307" width="9" style="4"/>
    <col min="2308" max="2308" width="6.25" style="4" customWidth="1"/>
    <col min="2309" max="2309" width="9" style="4"/>
    <col min="2310" max="2310" width="2.625" style="4" customWidth="1"/>
    <col min="2311" max="2311" width="5.75" style="4" customWidth="1"/>
    <col min="2312" max="2312" width="3.875" style="4" customWidth="1"/>
    <col min="2313" max="2313" width="8.75" style="4" customWidth="1"/>
    <col min="2314" max="2315" width="18.75" style="4" customWidth="1"/>
    <col min="2316" max="2557" width="9" style="4"/>
    <col min="2558" max="2558" width="5.75" style="4" customWidth="1"/>
    <col min="2559" max="2559" width="3.875" style="4" customWidth="1"/>
    <col min="2560" max="2560" width="8.75" style="4" customWidth="1"/>
    <col min="2561" max="2562" width="18.75" style="4" customWidth="1"/>
    <col min="2563" max="2563" width="9" style="4"/>
    <col min="2564" max="2564" width="6.25" style="4" customWidth="1"/>
    <col min="2565" max="2565" width="9" style="4"/>
    <col min="2566" max="2566" width="2.625" style="4" customWidth="1"/>
    <col min="2567" max="2567" width="5.75" style="4" customWidth="1"/>
    <col min="2568" max="2568" width="3.875" style="4" customWidth="1"/>
    <col min="2569" max="2569" width="8.75" style="4" customWidth="1"/>
    <col min="2570" max="2571" width="18.75" style="4" customWidth="1"/>
    <col min="2572" max="2813" width="9" style="4"/>
    <col min="2814" max="2814" width="5.75" style="4" customWidth="1"/>
    <col min="2815" max="2815" width="3.875" style="4" customWidth="1"/>
    <col min="2816" max="2816" width="8.75" style="4" customWidth="1"/>
    <col min="2817" max="2818" width="18.75" style="4" customWidth="1"/>
    <col min="2819" max="2819" width="9" style="4"/>
    <col min="2820" max="2820" width="6.25" style="4" customWidth="1"/>
    <col min="2821" max="2821" width="9" style="4"/>
    <col min="2822" max="2822" width="2.625" style="4" customWidth="1"/>
    <col min="2823" max="2823" width="5.75" style="4" customWidth="1"/>
    <col min="2824" max="2824" width="3.875" style="4" customWidth="1"/>
    <col min="2825" max="2825" width="8.75" style="4" customWidth="1"/>
    <col min="2826" max="2827" width="18.75" style="4" customWidth="1"/>
    <col min="2828" max="3069" width="9" style="4"/>
    <col min="3070" max="3070" width="5.75" style="4" customWidth="1"/>
    <col min="3071" max="3071" width="3.875" style="4" customWidth="1"/>
    <col min="3072" max="3072" width="8.75" style="4" customWidth="1"/>
    <col min="3073" max="3074" width="18.75" style="4" customWidth="1"/>
    <col min="3075" max="3075" width="9" style="4"/>
    <col min="3076" max="3076" width="6.25" style="4" customWidth="1"/>
    <col min="3077" max="3077" width="9" style="4"/>
    <col min="3078" max="3078" width="2.625" style="4" customWidth="1"/>
    <col min="3079" max="3079" width="5.75" style="4" customWidth="1"/>
    <col min="3080" max="3080" width="3.875" style="4" customWidth="1"/>
    <col min="3081" max="3081" width="8.75" style="4" customWidth="1"/>
    <col min="3082" max="3083" width="18.75" style="4" customWidth="1"/>
    <col min="3084" max="3325" width="9" style="4"/>
    <col min="3326" max="3326" width="5.75" style="4" customWidth="1"/>
    <col min="3327" max="3327" width="3.875" style="4" customWidth="1"/>
    <col min="3328" max="3328" width="8.75" style="4" customWidth="1"/>
    <col min="3329" max="3330" width="18.75" style="4" customWidth="1"/>
    <col min="3331" max="3331" width="9" style="4"/>
    <col min="3332" max="3332" width="6.25" style="4" customWidth="1"/>
    <col min="3333" max="3333" width="9" style="4"/>
    <col min="3334" max="3334" width="2.625" style="4" customWidth="1"/>
    <col min="3335" max="3335" width="5.75" style="4" customWidth="1"/>
    <col min="3336" max="3336" width="3.875" style="4" customWidth="1"/>
    <col min="3337" max="3337" width="8.75" style="4" customWidth="1"/>
    <col min="3338" max="3339" width="18.75" style="4" customWidth="1"/>
    <col min="3340" max="3581" width="9" style="4"/>
    <col min="3582" max="3582" width="5.75" style="4" customWidth="1"/>
    <col min="3583" max="3583" width="3.875" style="4" customWidth="1"/>
    <col min="3584" max="3584" width="8.75" style="4" customWidth="1"/>
    <col min="3585" max="3586" width="18.75" style="4" customWidth="1"/>
    <col min="3587" max="3587" width="9" style="4"/>
    <col min="3588" max="3588" width="6.25" style="4" customWidth="1"/>
    <col min="3589" max="3589" width="9" style="4"/>
    <col min="3590" max="3590" width="2.625" style="4" customWidth="1"/>
    <col min="3591" max="3591" width="5.75" style="4" customWidth="1"/>
    <col min="3592" max="3592" width="3.875" style="4" customWidth="1"/>
    <col min="3593" max="3593" width="8.75" style="4" customWidth="1"/>
    <col min="3594" max="3595" width="18.75" style="4" customWidth="1"/>
    <col min="3596" max="3837" width="9" style="4"/>
    <col min="3838" max="3838" width="5.75" style="4" customWidth="1"/>
    <col min="3839" max="3839" width="3.875" style="4" customWidth="1"/>
    <col min="3840" max="3840" width="8.75" style="4" customWidth="1"/>
    <col min="3841" max="3842" width="18.75" style="4" customWidth="1"/>
    <col min="3843" max="3843" width="9" style="4"/>
    <col min="3844" max="3844" width="6.25" style="4" customWidth="1"/>
    <col min="3845" max="3845" width="9" style="4"/>
    <col min="3846" max="3846" width="2.625" style="4" customWidth="1"/>
    <col min="3847" max="3847" width="5.75" style="4" customWidth="1"/>
    <col min="3848" max="3848" width="3.875" style="4" customWidth="1"/>
    <col min="3849" max="3849" width="8.75" style="4" customWidth="1"/>
    <col min="3850" max="3851" width="18.75" style="4" customWidth="1"/>
    <col min="3852" max="4093" width="9" style="4"/>
    <col min="4094" max="4094" width="5.75" style="4" customWidth="1"/>
    <col min="4095" max="4095" width="3.875" style="4" customWidth="1"/>
    <col min="4096" max="4096" width="8.75" style="4" customWidth="1"/>
    <col min="4097" max="4098" width="18.75" style="4" customWidth="1"/>
    <col min="4099" max="4099" width="9" style="4"/>
    <col min="4100" max="4100" width="6.25" style="4" customWidth="1"/>
    <col min="4101" max="4101" width="9" style="4"/>
    <col min="4102" max="4102" width="2.625" style="4" customWidth="1"/>
    <col min="4103" max="4103" width="5.75" style="4" customWidth="1"/>
    <col min="4104" max="4104" width="3.875" style="4" customWidth="1"/>
    <col min="4105" max="4105" width="8.75" style="4" customWidth="1"/>
    <col min="4106" max="4107" width="18.75" style="4" customWidth="1"/>
    <col min="4108" max="4349" width="9" style="4"/>
    <col min="4350" max="4350" width="5.75" style="4" customWidth="1"/>
    <col min="4351" max="4351" width="3.875" style="4" customWidth="1"/>
    <col min="4352" max="4352" width="8.75" style="4" customWidth="1"/>
    <col min="4353" max="4354" width="18.75" style="4" customWidth="1"/>
    <col min="4355" max="4355" width="9" style="4"/>
    <col min="4356" max="4356" width="6.25" style="4" customWidth="1"/>
    <col min="4357" max="4357" width="9" style="4"/>
    <col min="4358" max="4358" width="2.625" style="4" customWidth="1"/>
    <col min="4359" max="4359" width="5.75" style="4" customWidth="1"/>
    <col min="4360" max="4360" width="3.875" style="4" customWidth="1"/>
    <col min="4361" max="4361" width="8.75" style="4" customWidth="1"/>
    <col min="4362" max="4363" width="18.75" style="4" customWidth="1"/>
    <col min="4364" max="4605" width="9" style="4"/>
    <col min="4606" max="4606" width="5.75" style="4" customWidth="1"/>
    <col min="4607" max="4607" width="3.875" style="4" customWidth="1"/>
    <col min="4608" max="4608" width="8.75" style="4" customWidth="1"/>
    <col min="4609" max="4610" width="18.75" style="4" customWidth="1"/>
    <col min="4611" max="4611" width="9" style="4"/>
    <col min="4612" max="4612" width="6.25" style="4" customWidth="1"/>
    <col min="4613" max="4613" width="9" style="4"/>
    <col min="4614" max="4614" width="2.625" style="4" customWidth="1"/>
    <col min="4615" max="4615" width="5.75" style="4" customWidth="1"/>
    <col min="4616" max="4616" width="3.875" style="4" customWidth="1"/>
    <col min="4617" max="4617" width="8.75" style="4" customWidth="1"/>
    <col min="4618" max="4619" width="18.75" style="4" customWidth="1"/>
    <col min="4620" max="4861" width="9" style="4"/>
    <col min="4862" max="4862" width="5.75" style="4" customWidth="1"/>
    <col min="4863" max="4863" width="3.875" style="4" customWidth="1"/>
    <col min="4864" max="4864" width="8.75" style="4" customWidth="1"/>
    <col min="4865" max="4866" width="18.75" style="4" customWidth="1"/>
    <col min="4867" max="4867" width="9" style="4"/>
    <col min="4868" max="4868" width="6.25" style="4" customWidth="1"/>
    <col min="4869" max="4869" width="9" style="4"/>
    <col min="4870" max="4870" width="2.625" style="4" customWidth="1"/>
    <col min="4871" max="4871" width="5.75" style="4" customWidth="1"/>
    <col min="4872" max="4872" width="3.875" style="4" customWidth="1"/>
    <col min="4873" max="4873" width="8.75" style="4" customWidth="1"/>
    <col min="4874" max="4875" width="18.75" style="4" customWidth="1"/>
    <col min="4876" max="5117" width="9" style="4"/>
    <col min="5118" max="5118" width="5.75" style="4" customWidth="1"/>
    <col min="5119" max="5119" width="3.875" style="4" customWidth="1"/>
    <col min="5120" max="5120" width="8.75" style="4" customWidth="1"/>
    <col min="5121" max="5122" width="18.75" style="4" customWidth="1"/>
    <col min="5123" max="5123" width="9" style="4"/>
    <col min="5124" max="5124" width="6.25" style="4" customWidth="1"/>
    <col min="5125" max="5125" width="9" style="4"/>
    <col min="5126" max="5126" width="2.625" style="4" customWidth="1"/>
    <col min="5127" max="5127" width="5.75" style="4" customWidth="1"/>
    <col min="5128" max="5128" width="3.875" style="4" customWidth="1"/>
    <col min="5129" max="5129" width="8.75" style="4" customWidth="1"/>
    <col min="5130" max="5131" width="18.75" style="4" customWidth="1"/>
    <col min="5132" max="5373" width="9" style="4"/>
    <col min="5374" max="5374" width="5.75" style="4" customWidth="1"/>
    <col min="5375" max="5375" width="3.875" style="4" customWidth="1"/>
    <col min="5376" max="5376" width="8.75" style="4" customWidth="1"/>
    <col min="5377" max="5378" width="18.75" style="4" customWidth="1"/>
    <col min="5379" max="5379" width="9" style="4"/>
    <col min="5380" max="5380" width="6.25" style="4" customWidth="1"/>
    <col min="5381" max="5381" width="9" style="4"/>
    <col min="5382" max="5382" width="2.625" style="4" customWidth="1"/>
    <col min="5383" max="5383" width="5.75" style="4" customWidth="1"/>
    <col min="5384" max="5384" width="3.875" style="4" customWidth="1"/>
    <col min="5385" max="5385" width="8.75" style="4" customWidth="1"/>
    <col min="5386" max="5387" width="18.75" style="4" customWidth="1"/>
    <col min="5388" max="5629" width="9" style="4"/>
    <col min="5630" max="5630" width="5.75" style="4" customWidth="1"/>
    <col min="5631" max="5631" width="3.875" style="4" customWidth="1"/>
    <col min="5632" max="5632" width="8.75" style="4" customWidth="1"/>
    <col min="5633" max="5634" width="18.75" style="4" customWidth="1"/>
    <col min="5635" max="5635" width="9" style="4"/>
    <col min="5636" max="5636" width="6.25" style="4" customWidth="1"/>
    <col min="5637" max="5637" width="9" style="4"/>
    <col min="5638" max="5638" width="2.625" style="4" customWidth="1"/>
    <col min="5639" max="5639" width="5.75" style="4" customWidth="1"/>
    <col min="5640" max="5640" width="3.875" style="4" customWidth="1"/>
    <col min="5641" max="5641" width="8.75" style="4" customWidth="1"/>
    <col min="5642" max="5643" width="18.75" style="4" customWidth="1"/>
    <col min="5644" max="5885" width="9" style="4"/>
    <col min="5886" max="5886" width="5.75" style="4" customWidth="1"/>
    <col min="5887" max="5887" width="3.875" style="4" customWidth="1"/>
    <col min="5888" max="5888" width="8.75" style="4" customWidth="1"/>
    <col min="5889" max="5890" width="18.75" style="4" customWidth="1"/>
    <col min="5891" max="5891" width="9" style="4"/>
    <col min="5892" max="5892" width="6.25" style="4" customWidth="1"/>
    <col min="5893" max="5893" width="9" style="4"/>
    <col min="5894" max="5894" width="2.625" style="4" customWidth="1"/>
    <col min="5895" max="5895" width="5.75" style="4" customWidth="1"/>
    <col min="5896" max="5896" width="3.875" style="4" customWidth="1"/>
    <col min="5897" max="5897" width="8.75" style="4" customWidth="1"/>
    <col min="5898" max="5899" width="18.75" style="4" customWidth="1"/>
    <col min="5900" max="6141" width="9" style="4"/>
    <col min="6142" max="6142" width="5.75" style="4" customWidth="1"/>
    <col min="6143" max="6143" width="3.875" style="4" customWidth="1"/>
    <col min="6144" max="6144" width="8.75" style="4" customWidth="1"/>
    <col min="6145" max="6146" width="18.75" style="4" customWidth="1"/>
    <col min="6147" max="6147" width="9" style="4"/>
    <col min="6148" max="6148" width="6.25" style="4" customWidth="1"/>
    <col min="6149" max="6149" width="9" style="4"/>
    <col min="6150" max="6150" width="2.625" style="4" customWidth="1"/>
    <col min="6151" max="6151" width="5.75" style="4" customWidth="1"/>
    <col min="6152" max="6152" width="3.875" style="4" customWidth="1"/>
    <col min="6153" max="6153" width="8.75" style="4" customWidth="1"/>
    <col min="6154" max="6155" width="18.75" style="4" customWidth="1"/>
    <col min="6156" max="6397" width="9" style="4"/>
    <col min="6398" max="6398" width="5.75" style="4" customWidth="1"/>
    <col min="6399" max="6399" width="3.875" style="4" customWidth="1"/>
    <col min="6400" max="6400" width="8.75" style="4" customWidth="1"/>
    <col min="6401" max="6402" width="18.75" style="4" customWidth="1"/>
    <col min="6403" max="6403" width="9" style="4"/>
    <col min="6404" max="6404" width="6.25" style="4" customWidth="1"/>
    <col min="6405" max="6405" width="9" style="4"/>
    <col min="6406" max="6406" width="2.625" style="4" customWidth="1"/>
    <col min="6407" max="6407" width="5.75" style="4" customWidth="1"/>
    <col min="6408" max="6408" width="3.875" style="4" customWidth="1"/>
    <col min="6409" max="6409" width="8.75" style="4" customWidth="1"/>
    <col min="6410" max="6411" width="18.75" style="4" customWidth="1"/>
    <col min="6412" max="6653" width="9" style="4"/>
    <col min="6654" max="6654" width="5.75" style="4" customWidth="1"/>
    <col min="6655" max="6655" width="3.875" style="4" customWidth="1"/>
    <col min="6656" max="6656" width="8.75" style="4" customWidth="1"/>
    <col min="6657" max="6658" width="18.75" style="4" customWidth="1"/>
    <col min="6659" max="6659" width="9" style="4"/>
    <col min="6660" max="6660" width="6.25" style="4" customWidth="1"/>
    <col min="6661" max="6661" width="9" style="4"/>
    <col min="6662" max="6662" width="2.625" style="4" customWidth="1"/>
    <col min="6663" max="6663" width="5.75" style="4" customWidth="1"/>
    <col min="6664" max="6664" width="3.875" style="4" customWidth="1"/>
    <col min="6665" max="6665" width="8.75" style="4" customWidth="1"/>
    <col min="6666" max="6667" width="18.75" style="4" customWidth="1"/>
    <col min="6668" max="6909" width="9" style="4"/>
    <col min="6910" max="6910" width="5.75" style="4" customWidth="1"/>
    <col min="6911" max="6911" width="3.875" style="4" customWidth="1"/>
    <col min="6912" max="6912" width="8.75" style="4" customWidth="1"/>
    <col min="6913" max="6914" width="18.75" style="4" customWidth="1"/>
    <col min="6915" max="6915" width="9" style="4"/>
    <col min="6916" max="6916" width="6.25" style="4" customWidth="1"/>
    <col min="6917" max="6917" width="9" style="4"/>
    <col min="6918" max="6918" width="2.625" style="4" customWidth="1"/>
    <col min="6919" max="6919" width="5.75" style="4" customWidth="1"/>
    <col min="6920" max="6920" width="3.875" style="4" customWidth="1"/>
    <col min="6921" max="6921" width="8.75" style="4" customWidth="1"/>
    <col min="6922" max="6923" width="18.75" style="4" customWidth="1"/>
    <col min="6924" max="7165" width="9" style="4"/>
    <col min="7166" max="7166" width="5.75" style="4" customWidth="1"/>
    <col min="7167" max="7167" width="3.875" style="4" customWidth="1"/>
    <col min="7168" max="7168" width="8.75" style="4" customWidth="1"/>
    <col min="7169" max="7170" width="18.75" style="4" customWidth="1"/>
    <col min="7171" max="7171" width="9" style="4"/>
    <col min="7172" max="7172" width="6.25" style="4" customWidth="1"/>
    <col min="7173" max="7173" width="9" style="4"/>
    <col min="7174" max="7174" width="2.625" style="4" customWidth="1"/>
    <col min="7175" max="7175" width="5.75" style="4" customWidth="1"/>
    <col min="7176" max="7176" width="3.875" style="4" customWidth="1"/>
    <col min="7177" max="7177" width="8.75" style="4" customWidth="1"/>
    <col min="7178" max="7179" width="18.75" style="4" customWidth="1"/>
    <col min="7180" max="7421" width="9" style="4"/>
    <col min="7422" max="7422" width="5.75" style="4" customWidth="1"/>
    <col min="7423" max="7423" width="3.875" style="4" customWidth="1"/>
    <col min="7424" max="7424" width="8.75" style="4" customWidth="1"/>
    <col min="7425" max="7426" width="18.75" style="4" customWidth="1"/>
    <col min="7427" max="7427" width="9" style="4"/>
    <col min="7428" max="7428" width="6.25" style="4" customWidth="1"/>
    <col min="7429" max="7429" width="9" style="4"/>
    <col min="7430" max="7430" width="2.625" style="4" customWidth="1"/>
    <col min="7431" max="7431" width="5.75" style="4" customWidth="1"/>
    <col min="7432" max="7432" width="3.875" style="4" customWidth="1"/>
    <col min="7433" max="7433" width="8.75" style="4" customWidth="1"/>
    <col min="7434" max="7435" width="18.75" style="4" customWidth="1"/>
    <col min="7436" max="7677" width="9" style="4"/>
    <col min="7678" max="7678" width="5.75" style="4" customWidth="1"/>
    <col min="7679" max="7679" width="3.875" style="4" customWidth="1"/>
    <col min="7680" max="7680" width="8.75" style="4" customWidth="1"/>
    <col min="7681" max="7682" width="18.75" style="4" customWidth="1"/>
    <col min="7683" max="7683" width="9" style="4"/>
    <col min="7684" max="7684" width="6.25" style="4" customWidth="1"/>
    <col min="7685" max="7685" width="9" style="4"/>
    <col min="7686" max="7686" width="2.625" style="4" customWidth="1"/>
    <col min="7687" max="7687" width="5.75" style="4" customWidth="1"/>
    <col min="7688" max="7688" width="3.875" style="4" customWidth="1"/>
    <col min="7689" max="7689" width="8.75" style="4" customWidth="1"/>
    <col min="7690" max="7691" width="18.75" style="4" customWidth="1"/>
    <col min="7692" max="7933" width="9" style="4"/>
    <col min="7934" max="7934" width="5.75" style="4" customWidth="1"/>
    <col min="7935" max="7935" width="3.875" style="4" customWidth="1"/>
    <col min="7936" max="7936" width="8.75" style="4" customWidth="1"/>
    <col min="7937" max="7938" width="18.75" style="4" customWidth="1"/>
    <col min="7939" max="7939" width="9" style="4"/>
    <col min="7940" max="7940" width="6.25" style="4" customWidth="1"/>
    <col min="7941" max="7941" width="9" style="4"/>
    <col min="7942" max="7942" width="2.625" style="4" customWidth="1"/>
    <col min="7943" max="7943" width="5.75" style="4" customWidth="1"/>
    <col min="7944" max="7944" width="3.875" style="4" customWidth="1"/>
    <col min="7945" max="7945" width="8.75" style="4" customWidth="1"/>
    <col min="7946" max="7947" width="18.75" style="4" customWidth="1"/>
    <col min="7948" max="8189" width="9" style="4"/>
    <col min="8190" max="8190" width="5.75" style="4" customWidth="1"/>
    <col min="8191" max="8191" width="3.875" style="4" customWidth="1"/>
    <col min="8192" max="8192" width="8.75" style="4" customWidth="1"/>
    <col min="8193" max="8194" width="18.75" style="4" customWidth="1"/>
    <col min="8195" max="8195" width="9" style="4"/>
    <col min="8196" max="8196" width="6.25" style="4" customWidth="1"/>
    <col min="8197" max="8197" width="9" style="4"/>
    <col min="8198" max="8198" width="2.625" style="4" customWidth="1"/>
    <col min="8199" max="8199" width="5.75" style="4" customWidth="1"/>
    <col min="8200" max="8200" width="3.875" style="4" customWidth="1"/>
    <col min="8201" max="8201" width="8.75" style="4" customWidth="1"/>
    <col min="8202" max="8203" width="18.75" style="4" customWidth="1"/>
    <col min="8204" max="8445" width="9" style="4"/>
    <col min="8446" max="8446" width="5.75" style="4" customWidth="1"/>
    <col min="8447" max="8447" width="3.875" style="4" customWidth="1"/>
    <col min="8448" max="8448" width="8.75" style="4" customWidth="1"/>
    <col min="8449" max="8450" width="18.75" style="4" customWidth="1"/>
    <col min="8451" max="8451" width="9" style="4"/>
    <col min="8452" max="8452" width="6.25" style="4" customWidth="1"/>
    <col min="8453" max="8453" width="9" style="4"/>
    <col min="8454" max="8454" width="2.625" style="4" customWidth="1"/>
    <col min="8455" max="8455" width="5.75" style="4" customWidth="1"/>
    <col min="8456" max="8456" width="3.875" style="4" customWidth="1"/>
    <col min="8457" max="8457" width="8.75" style="4" customWidth="1"/>
    <col min="8458" max="8459" width="18.75" style="4" customWidth="1"/>
    <col min="8460" max="8701" width="9" style="4"/>
    <col min="8702" max="8702" width="5.75" style="4" customWidth="1"/>
    <col min="8703" max="8703" width="3.875" style="4" customWidth="1"/>
    <col min="8704" max="8704" width="8.75" style="4" customWidth="1"/>
    <col min="8705" max="8706" width="18.75" style="4" customWidth="1"/>
    <col min="8707" max="8707" width="9" style="4"/>
    <col min="8708" max="8708" width="6.25" style="4" customWidth="1"/>
    <col min="8709" max="8709" width="9" style="4"/>
    <col min="8710" max="8710" width="2.625" style="4" customWidth="1"/>
    <col min="8711" max="8711" width="5.75" style="4" customWidth="1"/>
    <col min="8712" max="8712" width="3.875" style="4" customWidth="1"/>
    <col min="8713" max="8713" width="8.75" style="4" customWidth="1"/>
    <col min="8714" max="8715" width="18.75" style="4" customWidth="1"/>
    <col min="8716" max="8957" width="9" style="4"/>
    <col min="8958" max="8958" width="5.75" style="4" customWidth="1"/>
    <col min="8959" max="8959" width="3.875" style="4" customWidth="1"/>
    <col min="8960" max="8960" width="8.75" style="4" customWidth="1"/>
    <col min="8961" max="8962" width="18.75" style="4" customWidth="1"/>
    <col min="8963" max="8963" width="9" style="4"/>
    <col min="8964" max="8964" width="6.25" style="4" customWidth="1"/>
    <col min="8965" max="8965" width="9" style="4"/>
    <col min="8966" max="8966" width="2.625" style="4" customWidth="1"/>
    <col min="8967" max="8967" width="5.75" style="4" customWidth="1"/>
    <col min="8968" max="8968" width="3.875" style="4" customWidth="1"/>
    <col min="8969" max="8969" width="8.75" style="4" customWidth="1"/>
    <col min="8970" max="8971" width="18.75" style="4" customWidth="1"/>
    <col min="8972" max="9213" width="9" style="4"/>
    <col min="9214" max="9214" width="5.75" style="4" customWidth="1"/>
    <col min="9215" max="9215" width="3.875" style="4" customWidth="1"/>
    <col min="9216" max="9216" width="8.75" style="4" customWidth="1"/>
    <col min="9217" max="9218" width="18.75" style="4" customWidth="1"/>
    <col min="9219" max="9219" width="9" style="4"/>
    <col min="9220" max="9220" width="6.25" style="4" customWidth="1"/>
    <col min="9221" max="9221" width="9" style="4"/>
    <col min="9222" max="9222" width="2.625" style="4" customWidth="1"/>
    <col min="9223" max="9223" width="5.75" style="4" customWidth="1"/>
    <col min="9224" max="9224" width="3.875" style="4" customWidth="1"/>
    <col min="9225" max="9225" width="8.75" style="4" customWidth="1"/>
    <col min="9226" max="9227" width="18.75" style="4" customWidth="1"/>
    <col min="9228" max="9469" width="9" style="4"/>
    <col min="9470" max="9470" width="5.75" style="4" customWidth="1"/>
    <col min="9471" max="9471" width="3.875" style="4" customWidth="1"/>
    <col min="9472" max="9472" width="8.75" style="4" customWidth="1"/>
    <col min="9473" max="9474" width="18.75" style="4" customWidth="1"/>
    <col min="9475" max="9475" width="9" style="4"/>
    <col min="9476" max="9476" width="6.25" style="4" customWidth="1"/>
    <col min="9477" max="9477" width="9" style="4"/>
    <col min="9478" max="9478" width="2.625" style="4" customWidth="1"/>
    <col min="9479" max="9479" width="5.75" style="4" customWidth="1"/>
    <col min="9480" max="9480" width="3.875" style="4" customWidth="1"/>
    <col min="9481" max="9481" width="8.75" style="4" customWidth="1"/>
    <col min="9482" max="9483" width="18.75" style="4" customWidth="1"/>
    <col min="9484" max="9725" width="9" style="4"/>
    <col min="9726" max="9726" width="5.75" style="4" customWidth="1"/>
    <col min="9727" max="9727" width="3.875" style="4" customWidth="1"/>
    <col min="9728" max="9728" width="8.75" style="4" customWidth="1"/>
    <col min="9729" max="9730" width="18.75" style="4" customWidth="1"/>
    <col min="9731" max="9731" width="9" style="4"/>
    <col min="9732" max="9732" width="6.25" style="4" customWidth="1"/>
    <col min="9733" max="9733" width="9" style="4"/>
    <col min="9734" max="9734" width="2.625" style="4" customWidth="1"/>
    <col min="9735" max="9735" width="5.75" style="4" customWidth="1"/>
    <col min="9736" max="9736" width="3.875" style="4" customWidth="1"/>
    <col min="9737" max="9737" width="8.75" style="4" customWidth="1"/>
    <col min="9738" max="9739" width="18.75" style="4" customWidth="1"/>
    <col min="9740" max="9981" width="9" style="4"/>
    <col min="9982" max="9982" width="5.75" style="4" customWidth="1"/>
    <col min="9983" max="9983" width="3.875" style="4" customWidth="1"/>
    <col min="9984" max="9984" width="8.75" style="4" customWidth="1"/>
    <col min="9985" max="9986" width="18.75" style="4" customWidth="1"/>
    <col min="9987" max="9987" width="9" style="4"/>
    <col min="9988" max="9988" width="6.25" style="4" customWidth="1"/>
    <col min="9989" max="9989" width="9" style="4"/>
    <col min="9990" max="9990" width="2.625" style="4" customWidth="1"/>
    <col min="9991" max="9991" width="5.75" style="4" customWidth="1"/>
    <col min="9992" max="9992" width="3.875" style="4" customWidth="1"/>
    <col min="9993" max="9993" width="8.75" style="4" customWidth="1"/>
    <col min="9994" max="9995" width="18.75" style="4" customWidth="1"/>
    <col min="9996" max="10237" width="9" style="4"/>
    <col min="10238" max="10238" width="5.75" style="4" customWidth="1"/>
    <col min="10239" max="10239" width="3.875" style="4" customWidth="1"/>
    <col min="10240" max="10240" width="8.75" style="4" customWidth="1"/>
    <col min="10241" max="10242" width="18.75" style="4" customWidth="1"/>
    <col min="10243" max="10243" width="9" style="4"/>
    <col min="10244" max="10244" width="6.25" style="4" customWidth="1"/>
    <col min="10245" max="10245" width="9" style="4"/>
    <col min="10246" max="10246" width="2.625" style="4" customWidth="1"/>
    <col min="10247" max="10247" width="5.75" style="4" customWidth="1"/>
    <col min="10248" max="10248" width="3.875" style="4" customWidth="1"/>
    <col min="10249" max="10249" width="8.75" style="4" customWidth="1"/>
    <col min="10250" max="10251" width="18.75" style="4" customWidth="1"/>
    <col min="10252" max="10493" width="9" style="4"/>
    <col min="10494" max="10494" width="5.75" style="4" customWidth="1"/>
    <col min="10495" max="10495" width="3.875" style="4" customWidth="1"/>
    <col min="10496" max="10496" width="8.75" style="4" customWidth="1"/>
    <col min="10497" max="10498" width="18.75" style="4" customWidth="1"/>
    <col min="10499" max="10499" width="9" style="4"/>
    <col min="10500" max="10500" width="6.25" style="4" customWidth="1"/>
    <col min="10501" max="10501" width="9" style="4"/>
    <col min="10502" max="10502" width="2.625" style="4" customWidth="1"/>
    <col min="10503" max="10503" width="5.75" style="4" customWidth="1"/>
    <col min="10504" max="10504" width="3.875" style="4" customWidth="1"/>
    <col min="10505" max="10505" width="8.75" style="4" customWidth="1"/>
    <col min="10506" max="10507" width="18.75" style="4" customWidth="1"/>
    <col min="10508" max="10749" width="9" style="4"/>
    <col min="10750" max="10750" width="5.75" style="4" customWidth="1"/>
    <col min="10751" max="10751" width="3.875" style="4" customWidth="1"/>
    <col min="10752" max="10752" width="8.75" style="4" customWidth="1"/>
    <col min="10753" max="10754" width="18.75" style="4" customWidth="1"/>
    <col min="10755" max="10755" width="9" style="4"/>
    <col min="10756" max="10756" width="6.25" style="4" customWidth="1"/>
    <col min="10757" max="10757" width="9" style="4"/>
    <col min="10758" max="10758" width="2.625" style="4" customWidth="1"/>
    <col min="10759" max="10759" width="5.75" style="4" customWidth="1"/>
    <col min="10760" max="10760" width="3.875" style="4" customWidth="1"/>
    <col min="10761" max="10761" width="8.75" style="4" customWidth="1"/>
    <col min="10762" max="10763" width="18.75" style="4" customWidth="1"/>
    <col min="10764" max="11005" width="9" style="4"/>
    <col min="11006" max="11006" width="5.75" style="4" customWidth="1"/>
    <col min="11007" max="11007" width="3.875" style="4" customWidth="1"/>
    <col min="11008" max="11008" width="8.75" style="4" customWidth="1"/>
    <col min="11009" max="11010" width="18.75" style="4" customWidth="1"/>
    <col min="11011" max="11011" width="9" style="4"/>
    <col min="11012" max="11012" width="6.25" style="4" customWidth="1"/>
    <col min="11013" max="11013" width="9" style="4"/>
    <col min="11014" max="11014" width="2.625" style="4" customWidth="1"/>
    <col min="11015" max="11015" width="5.75" style="4" customWidth="1"/>
    <col min="11016" max="11016" width="3.875" style="4" customWidth="1"/>
    <col min="11017" max="11017" width="8.75" style="4" customWidth="1"/>
    <col min="11018" max="11019" width="18.75" style="4" customWidth="1"/>
    <col min="11020" max="11261" width="9" style="4"/>
    <col min="11262" max="11262" width="5.75" style="4" customWidth="1"/>
    <col min="11263" max="11263" width="3.875" style="4" customWidth="1"/>
    <col min="11264" max="11264" width="8.75" style="4" customWidth="1"/>
    <col min="11265" max="11266" width="18.75" style="4" customWidth="1"/>
    <col min="11267" max="11267" width="9" style="4"/>
    <col min="11268" max="11268" width="6.25" style="4" customWidth="1"/>
    <col min="11269" max="11269" width="9" style="4"/>
    <col min="11270" max="11270" width="2.625" style="4" customWidth="1"/>
    <col min="11271" max="11271" width="5.75" style="4" customWidth="1"/>
    <col min="11272" max="11272" width="3.875" style="4" customWidth="1"/>
    <col min="11273" max="11273" width="8.75" style="4" customWidth="1"/>
    <col min="11274" max="11275" width="18.75" style="4" customWidth="1"/>
    <col min="11276" max="11517" width="9" style="4"/>
    <col min="11518" max="11518" width="5.75" style="4" customWidth="1"/>
    <col min="11519" max="11519" width="3.875" style="4" customWidth="1"/>
    <col min="11520" max="11520" width="8.75" style="4" customWidth="1"/>
    <col min="11521" max="11522" width="18.75" style="4" customWidth="1"/>
    <col min="11523" max="11523" width="9" style="4"/>
    <col min="11524" max="11524" width="6.25" style="4" customWidth="1"/>
    <col min="11525" max="11525" width="9" style="4"/>
    <col min="11526" max="11526" width="2.625" style="4" customWidth="1"/>
    <col min="11527" max="11527" width="5.75" style="4" customWidth="1"/>
    <col min="11528" max="11528" width="3.875" style="4" customWidth="1"/>
    <col min="11529" max="11529" width="8.75" style="4" customWidth="1"/>
    <col min="11530" max="11531" width="18.75" style="4" customWidth="1"/>
    <col min="11532" max="11773" width="9" style="4"/>
    <col min="11774" max="11774" width="5.75" style="4" customWidth="1"/>
    <col min="11775" max="11775" width="3.875" style="4" customWidth="1"/>
    <col min="11776" max="11776" width="8.75" style="4" customWidth="1"/>
    <col min="11777" max="11778" width="18.75" style="4" customWidth="1"/>
    <col min="11779" max="11779" width="9" style="4"/>
    <col min="11780" max="11780" width="6.25" style="4" customWidth="1"/>
    <col min="11781" max="11781" width="9" style="4"/>
    <col min="11782" max="11782" width="2.625" style="4" customWidth="1"/>
    <col min="11783" max="11783" width="5.75" style="4" customWidth="1"/>
    <col min="11784" max="11784" width="3.875" style="4" customWidth="1"/>
    <col min="11785" max="11785" width="8.75" style="4" customWidth="1"/>
    <col min="11786" max="11787" width="18.75" style="4" customWidth="1"/>
    <col min="11788" max="12029" width="9" style="4"/>
    <col min="12030" max="12030" width="5.75" style="4" customWidth="1"/>
    <col min="12031" max="12031" width="3.875" style="4" customWidth="1"/>
    <col min="12032" max="12032" width="8.75" style="4" customWidth="1"/>
    <col min="12033" max="12034" width="18.75" style="4" customWidth="1"/>
    <col min="12035" max="12035" width="9" style="4"/>
    <col min="12036" max="12036" width="6.25" style="4" customWidth="1"/>
    <col min="12037" max="12037" width="9" style="4"/>
    <col min="12038" max="12038" width="2.625" style="4" customWidth="1"/>
    <col min="12039" max="12039" width="5.75" style="4" customWidth="1"/>
    <col min="12040" max="12040" width="3.875" style="4" customWidth="1"/>
    <col min="12041" max="12041" width="8.75" style="4" customWidth="1"/>
    <col min="12042" max="12043" width="18.75" style="4" customWidth="1"/>
    <col min="12044" max="12285" width="9" style="4"/>
    <col min="12286" max="12286" width="5.75" style="4" customWidth="1"/>
    <col min="12287" max="12287" width="3.875" style="4" customWidth="1"/>
    <col min="12288" max="12288" width="8.75" style="4" customWidth="1"/>
    <col min="12289" max="12290" width="18.75" style="4" customWidth="1"/>
    <col min="12291" max="12291" width="9" style="4"/>
    <col min="12292" max="12292" width="6.25" style="4" customWidth="1"/>
    <col min="12293" max="12293" width="9" style="4"/>
    <col min="12294" max="12294" width="2.625" style="4" customWidth="1"/>
    <col min="12295" max="12295" width="5.75" style="4" customWidth="1"/>
    <col min="12296" max="12296" width="3.875" style="4" customWidth="1"/>
    <col min="12297" max="12297" width="8.75" style="4" customWidth="1"/>
    <col min="12298" max="12299" width="18.75" style="4" customWidth="1"/>
    <col min="12300" max="12541" width="9" style="4"/>
    <col min="12542" max="12542" width="5.75" style="4" customWidth="1"/>
    <col min="12543" max="12543" width="3.875" style="4" customWidth="1"/>
    <col min="12544" max="12544" width="8.75" style="4" customWidth="1"/>
    <col min="12545" max="12546" width="18.75" style="4" customWidth="1"/>
    <col min="12547" max="12547" width="9" style="4"/>
    <col min="12548" max="12548" width="6.25" style="4" customWidth="1"/>
    <col min="12549" max="12549" width="9" style="4"/>
    <col min="12550" max="12550" width="2.625" style="4" customWidth="1"/>
    <col min="12551" max="12551" width="5.75" style="4" customWidth="1"/>
    <col min="12552" max="12552" width="3.875" style="4" customWidth="1"/>
    <col min="12553" max="12553" width="8.75" style="4" customWidth="1"/>
    <col min="12554" max="12555" width="18.75" style="4" customWidth="1"/>
    <col min="12556" max="12797" width="9" style="4"/>
    <col min="12798" max="12798" width="5.75" style="4" customWidth="1"/>
    <col min="12799" max="12799" width="3.875" style="4" customWidth="1"/>
    <col min="12800" max="12800" width="8.75" style="4" customWidth="1"/>
    <col min="12801" max="12802" width="18.75" style="4" customWidth="1"/>
    <col min="12803" max="12803" width="9" style="4"/>
    <col min="12804" max="12804" width="6.25" style="4" customWidth="1"/>
    <col min="12805" max="12805" width="9" style="4"/>
    <col min="12806" max="12806" width="2.625" style="4" customWidth="1"/>
    <col min="12807" max="12807" width="5.75" style="4" customWidth="1"/>
    <col min="12808" max="12808" width="3.875" style="4" customWidth="1"/>
    <col min="12809" max="12809" width="8.75" style="4" customWidth="1"/>
    <col min="12810" max="12811" width="18.75" style="4" customWidth="1"/>
    <col min="12812" max="13053" width="9" style="4"/>
    <col min="13054" max="13054" width="5.75" style="4" customWidth="1"/>
    <col min="13055" max="13055" width="3.875" style="4" customWidth="1"/>
    <col min="13056" max="13056" width="8.75" style="4" customWidth="1"/>
    <col min="13057" max="13058" width="18.75" style="4" customWidth="1"/>
    <col min="13059" max="13059" width="9" style="4"/>
    <col min="13060" max="13060" width="6.25" style="4" customWidth="1"/>
    <col min="13061" max="13061" width="9" style="4"/>
    <col min="13062" max="13062" width="2.625" style="4" customWidth="1"/>
    <col min="13063" max="13063" width="5.75" style="4" customWidth="1"/>
    <col min="13064" max="13064" width="3.875" style="4" customWidth="1"/>
    <col min="13065" max="13065" width="8.75" style="4" customWidth="1"/>
    <col min="13066" max="13067" width="18.75" style="4" customWidth="1"/>
    <col min="13068" max="13309" width="9" style="4"/>
    <col min="13310" max="13310" width="5.75" style="4" customWidth="1"/>
    <col min="13311" max="13311" width="3.875" style="4" customWidth="1"/>
    <col min="13312" max="13312" width="8.75" style="4" customWidth="1"/>
    <col min="13313" max="13314" width="18.75" style="4" customWidth="1"/>
    <col min="13315" max="13315" width="9" style="4"/>
    <col min="13316" max="13316" width="6.25" style="4" customWidth="1"/>
    <col min="13317" max="13317" width="9" style="4"/>
    <col min="13318" max="13318" width="2.625" style="4" customWidth="1"/>
    <col min="13319" max="13319" width="5.75" style="4" customWidth="1"/>
    <col min="13320" max="13320" width="3.875" style="4" customWidth="1"/>
    <col min="13321" max="13321" width="8.75" style="4" customWidth="1"/>
    <col min="13322" max="13323" width="18.75" style="4" customWidth="1"/>
    <col min="13324" max="13565" width="9" style="4"/>
    <col min="13566" max="13566" width="5.75" style="4" customWidth="1"/>
    <col min="13567" max="13567" width="3.875" style="4" customWidth="1"/>
    <col min="13568" max="13568" width="8.75" style="4" customWidth="1"/>
    <col min="13569" max="13570" width="18.75" style="4" customWidth="1"/>
    <col min="13571" max="13571" width="9" style="4"/>
    <col min="13572" max="13572" width="6.25" style="4" customWidth="1"/>
    <col min="13573" max="13573" width="9" style="4"/>
    <col min="13574" max="13574" width="2.625" style="4" customWidth="1"/>
    <col min="13575" max="13575" width="5.75" style="4" customWidth="1"/>
    <col min="13576" max="13576" width="3.875" style="4" customWidth="1"/>
    <col min="13577" max="13577" width="8.75" style="4" customWidth="1"/>
    <col min="13578" max="13579" width="18.75" style="4" customWidth="1"/>
    <col min="13580" max="13821" width="9" style="4"/>
    <col min="13822" max="13822" width="5.75" style="4" customWidth="1"/>
    <col min="13823" max="13823" width="3.875" style="4" customWidth="1"/>
    <col min="13824" max="13824" width="8.75" style="4" customWidth="1"/>
    <col min="13825" max="13826" width="18.75" style="4" customWidth="1"/>
    <col min="13827" max="13827" width="9" style="4"/>
    <col min="13828" max="13828" width="6.25" style="4" customWidth="1"/>
    <col min="13829" max="13829" width="9" style="4"/>
    <col min="13830" max="13830" width="2.625" style="4" customWidth="1"/>
    <col min="13831" max="13831" width="5.75" style="4" customWidth="1"/>
    <col min="13832" max="13832" width="3.875" style="4" customWidth="1"/>
    <col min="13833" max="13833" width="8.75" style="4" customWidth="1"/>
    <col min="13834" max="13835" width="18.75" style="4" customWidth="1"/>
    <col min="13836" max="14077" width="9" style="4"/>
    <col min="14078" max="14078" width="5.75" style="4" customWidth="1"/>
    <col min="14079" max="14079" width="3.875" style="4" customWidth="1"/>
    <col min="14080" max="14080" width="8.75" style="4" customWidth="1"/>
    <col min="14081" max="14082" width="18.75" style="4" customWidth="1"/>
    <col min="14083" max="14083" width="9" style="4"/>
    <col min="14084" max="14084" width="6.25" style="4" customWidth="1"/>
    <col min="14085" max="14085" width="9" style="4"/>
    <col min="14086" max="14086" width="2.625" style="4" customWidth="1"/>
    <col min="14087" max="14087" width="5.75" style="4" customWidth="1"/>
    <col min="14088" max="14088" width="3.875" style="4" customWidth="1"/>
    <col min="14089" max="14089" width="8.75" style="4" customWidth="1"/>
    <col min="14090" max="14091" width="18.75" style="4" customWidth="1"/>
    <col min="14092" max="14333" width="9" style="4"/>
    <col min="14334" max="14334" width="5.75" style="4" customWidth="1"/>
    <col min="14335" max="14335" width="3.875" style="4" customWidth="1"/>
    <col min="14336" max="14336" width="8.75" style="4" customWidth="1"/>
    <col min="14337" max="14338" width="18.75" style="4" customWidth="1"/>
    <col min="14339" max="14339" width="9" style="4"/>
    <col min="14340" max="14340" width="6.25" style="4" customWidth="1"/>
    <col min="14341" max="14341" width="9" style="4"/>
    <col min="14342" max="14342" width="2.625" style="4" customWidth="1"/>
    <col min="14343" max="14343" width="5.75" style="4" customWidth="1"/>
    <col min="14344" max="14344" width="3.875" style="4" customWidth="1"/>
    <col min="14345" max="14345" width="8.75" style="4" customWidth="1"/>
    <col min="14346" max="14347" width="18.75" style="4" customWidth="1"/>
    <col min="14348" max="14589" width="9" style="4"/>
    <col min="14590" max="14590" width="5.75" style="4" customWidth="1"/>
    <col min="14591" max="14591" width="3.875" style="4" customWidth="1"/>
    <col min="14592" max="14592" width="8.75" style="4" customWidth="1"/>
    <col min="14593" max="14594" width="18.75" style="4" customWidth="1"/>
    <col min="14595" max="14595" width="9" style="4"/>
    <col min="14596" max="14596" width="6.25" style="4" customWidth="1"/>
    <col min="14597" max="14597" width="9" style="4"/>
    <col min="14598" max="14598" width="2.625" style="4" customWidth="1"/>
    <col min="14599" max="14599" width="5.75" style="4" customWidth="1"/>
    <col min="14600" max="14600" width="3.875" style="4" customWidth="1"/>
    <col min="14601" max="14601" width="8.75" style="4" customWidth="1"/>
    <col min="14602" max="14603" width="18.75" style="4" customWidth="1"/>
    <col min="14604" max="14845" width="9" style="4"/>
    <col min="14846" max="14846" width="5.75" style="4" customWidth="1"/>
    <col min="14847" max="14847" width="3.875" style="4" customWidth="1"/>
    <col min="14848" max="14848" width="8.75" style="4" customWidth="1"/>
    <col min="14849" max="14850" width="18.75" style="4" customWidth="1"/>
    <col min="14851" max="14851" width="9" style="4"/>
    <col min="14852" max="14852" width="6.25" style="4" customWidth="1"/>
    <col min="14853" max="14853" width="9" style="4"/>
    <col min="14854" max="14854" width="2.625" style="4" customWidth="1"/>
    <col min="14855" max="14855" width="5.75" style="4" customWidth="1"/>
    <col min="14856" max="14856" width="3.875" style="4" customWidth="1"/>
    <col min="14857" max="14857" width="8.75" style="4" customWidth="1"/>
    <col min="14858" max="14859" width="18.75" style="4" customWidth="1"/>
    <col min="14860" max="15101" width="9" style="4"/>
    <col min="15102" max="15102" width="5.75" style="4" customWidth="1"/>
    <col min="15103" max="15103" width="3.875" style="4" customWidth="1"/>
    <col min="15104" max="15104" width="8.75" style="4" customWidth="1"/>
    <col min="15105" max="15106" width="18.75" style="4" customWidth="1"/>
    <col min="15107" max="15107" width="9" style="4"/>
    <col min="15108" max="15108" width="6.25" style="4" customWidth="1"/>
    <col min="15109" max="15109" width="9" style="4"/>
    <col min="15110" max="15110" width="2.625" style="4" customWidth="1"/>
    <col min="15111" max="15111" width="5.75" style="4" customWidth="1"/>
    <col min="15112" max="15112" width="3.875" style="4" customWidth="1"/>
    <col min="15113" max="15113" width="8.75" style="4" customWidth="1"/>
    <col min="15114" max="15115" width="18.75" style="4" customWidth="1"/>
    <col min="15116" max="15357" width="9" style="4"/>
    <col min="15358" max="15358" width="5.75" style="4" customWidth="1"/>
    <col min="15359" max="15359" width="3.875" style="4" customWidth="1"/>
    <col min="15360" max="15360" width="8.75" style="4" customWidth="1"/>
    <col min="15361" max="15362" width="18.75" style="4" customWidth="1"/>
    <col min="15363" max="15363" width="9" style="4"/>
    <col min="15364" max="15364" width="6.25" style="4" customWidth="1"/>
    <col min="15365" max="15365" width="9" style="4"/>
    <col min="15366" max="15366" width="2.625" style="4" customWidth="1"/>
    <col min="15367" max="15367" width="5.75" style="4" customWidth="1"/>
    <col min="15368" max="15368" width="3.875" style="4" customWidth="1"/>
    <col min="15369" max="15369" width="8.75" style="4" customWidth="1"/>
    <col min="15370" max="15371" width="18.75" style="4" customWidth="1"/>
    <col min="15372" max="15613" width="9" style="4"/>
    <col min="15614" max="15614" width="5.75" style="4" customWidth="1"/>
    <col min="15615" max="15615" width="3.875" style="4" customWidth="1"/>
    <col min="15616" max="15616" width="8.75" style="4" customWidth="1"/>
    <col min="15617" max="15618" width="18.75" style="4" customWidth="1"/>
    <col min="15619" max="15619" width="9" style="4"/>
    <col min="15620" max="15620" width="6.25" style="4" customWidth="1"/>
    <col min="15621" max="15621" width="9" style="4"/>
    <col min="15622" max="15622" width="2.625" style="4" customWidth="1"/>
    <col min="15623" max="15623" width="5.75" style="4" customWidth="1"/>
    <col min="15624" max="15624" width="3.875" style="4" customWidth="1"/>
    <col min="15625" max="15625" width="8.75" style="4" customWidth="1"/>
    <col min="15626" max="15627" width="18.75" style="4" customWidth="1"/>
    <col min="15628" max="15869" width="9" style="4"/>
    <col min="15870" max="15870" width="5.75" style="4" customWidth="1"/>
    <col min="15871" max="15871" width="3.875" style="4" customWidth="1"/>
    <col min="15872" max="15872" width="8.75" style="4" customWidth="1"/>
    <col min="15873" max="15874" width="18.75" style="4" customWidth="1"/>
    <col min="15875" max="15875" width="9" style="4"/>
    <col min="15876" max="15876" width="6.25" style="4" customWidth="1"/>
    <col min="15877" max="15877" width="9" style="4"/>
    <col min="15878" max="15878" width="2.625" style="4" customWidth="1"/>
    <col min="15879" max="15879" width="5.75" style="4" customWidth="1"/>
    <col min="15880" max="15880" width="3.875" style="4" customWidth="1"/>
    <col min="15881" max="15881" width="8.75" style="4" customWidth="1"/>
    <col min="15882" max="15883" width="18.75" style="4" customWidth="1"/>
    <col min="15884" max="16125" width="9" style="4"/>
    <col min="16126" max="16126" width="5.75" style="4" customWidth="1"/>
    <col min="16127" max="16127" width="3.875" style="4" customWidth="1"/>
    <col min="16128" max="16128" width="8.75" style="4" customWidth="1"/>
    <col min="16129" max="16130" width="18.75" style="4" customWidth="1"/>
    <col min="16131" max="16131" width="9" style="4"/>
    <col min="16132" max="16132" width="6.25" style="4" customWidth="1"/>
    <col min="16133" max="16133" width="9" style="4"/>
    <col min="16134" max="16134" width="2.625" style="4" customWidth="1"/>
    <col min="16135" max="16135" width="5.75" style="4" customWidth="1"/>
    <col min="16136" max="16136" width="3.875" style="4" customWidth="1"/>
    <col min="16137" max="16137" width="8.75" style="4" customWidth="1"/>
    <col min="16138" max="16139" width="18.75" style="4" customWidth="1"/>
    <col min="16140" max="16384" width="9" style="4"/>
  </cols>
  <sheetData>
    <row r="1" spans="1:17" ht="19.5" customHeight="1">
      <c r="A1" s="1" t="s">
        <v>33</v>
      </c>
      <c r="B1" s="2"/>
      <c r="N1" s="5" t="s">
        <v>34</v>
      </c>
    </row>
    <row r="2" spans="1:17" ht="19.5" customHeight="1">
      <c r="A2" s="1" t="s">
        <v>35</v>
      </c>
      <c r="B2" s="2"/>
      <c r="N2" s="5" t="s">
        <v>36</v>
      </c>
    </row>
    <row r="3" spans="1:17" ht="12.75" customHeight="1">
      <c r="B3" s="2"/>
    </row>
    <row r="4" spans="1:17" ht="19.5" customHeight="1">
      <c r="B4" s="2" t="s">
        <v>0</v>
      </c>
      <c r="D4" s="6" t="s">
        <v>37</v>
      </c>
      <c r="E4" s="6" t="s">
        <v>38</v>
      </c>
      <c r="F4" s="7"/>
    </row>
    <row r="5" spans="1:17" ht="12.75" customHeight="1">
      <c r="B5" s="2"/>
      <c r="D5" s="8"/>
      <c r="E5" s="8"/>
      <c r="F5" s="7"/>
    </row>
    <row r="6" spans="1:17" ht="19.5" customHeight="1">
      <c r="A6" s="9" t="s">
        <v>1</v>
      </c>
      <c r="B6" s="2"/>
      <c r="J6" s="9" t="s">
        <v>2</v>
      </c>
      <c r="K6" s="2"/>
      <c r="L6" s="3"/>
    </row>
    <row r="7" spans="1:17" ht="18.75" customHeight="1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J7" s="10" t="s">
        <v>3</v>
      </c>
      <c r="K7" s="10" t="s">
        <v>4</v>
      </c>
      <c r="L7" s="10" t="s">
        <v>5</v>
      </c>
      <c r="M7" s="10" t="s">
        <v>7</v>
      </c>
      <c r="N7" s="10" t="s">
        <v>6</v>
      </c>
      <c r="O7" s="11" t="s">
        <v>11</v>
      </c>
      <c r="P7" s="11" t="s">
        <v>12</v>
      </c>
      <c r="Q7" s="11" t="s">
        <v>10</v>
      </c>
    </row>
    <row r="8" spans="1:17" ht="18.75" customHeight="1">
      <c r="A8" s="12" t="s">
        <v>39</v>
      </c>
      <c r="B8" s="13" t="s">
        <v>40</v>
      </c>
      <c r="C8" s="14" t="s">
        <v>41</v>
      </c>
      <c r="D8" s="13" t="s">
        <v>42</v>
      </c>
      <c r="E8" s="13" t="s">
        <v>43</v>
      </c>
      <c r="F8" s="15" t="s">
        <v>41</v>
      </c>
      <c r="G8" s="16" t="s">
        <v>39</v>
      </c>
      <c r="H8" s="17" t="s">
        <v>44</v>
      </c>
      <c r="J8" s="12" t="s">
        <v>39</v>
      </c>
      <c r="K8" s="13" t="s">
        <v>40</v>
      </c>
      <c r="L8" s="14" t="s">
        <v>41</v>
      </c>
      <c r="M8" s="13" t="s">
        <v>43</v>
      </c>
      <c r="N8" s="13" t="s">
        <v>42</v>
      </c>
      <c r="O8" s="15" t="s">
        <v>41</v>
      </c>
      <c r="P8" s="16" t="s">
        <v>39</v>
      </c>
      <c r="Q8" s="17" t="s">
        <v>44</v>
      </c>
    </row>
    <row r="9" spans="1:17" ht="18.75" customHeight="1">
      <c r="A9" s="12" t="s">
        <v>45</v>
      </c>
      <c r="B9" s="13" t="s">
        <v>46</v>
      </c>
      <c r="C9" s="14" t="s">
        <v>47</v>
      </c>
      <c r="D9" s="13" t="s">
        <v>48</v>
      </c>
      <c r="E9" s="13" t="s">
        <v>49</v>
      </c>
      <c r="F9" s="15" t="s">
        <v>47</v>
      </c>
      <c r="G9" s="16" t="s">
        <v>45</v>
      </c>
      <c r="H9" s="17" t="s">
        <v>44</v>
      </c>
      <c r="J9" s="12" t="s">
        <v>45</v>
      </c>
      <c r="K9" s="13" t="s">
        <v>46</v>
      </c>
      <c r="L9" s="14" t="s">
        <v>47</v>
      </c>
      <c r="M9" s="13" t="s">
        <v>49</v>
      </c>
      <c r="N9" s="13" t="s">
        <v>48</v>
      </c>
      <c r="O9" s="15" t="s">
        <v>47</v>
      </c>
      <c r="P9" s="16" t="s">
        <v>45</v>
      </c>
      <c r="Q9" s="17" t="s">
        <v>44</v>
      </c>
    </row>
    <row r="10" spans="1:17" ht="18.75" customHeight="1">
      <c r="A10" s="12" t="s">
        <v>50</v>
      </c>
      <c r="B10" s="13" t="s">
        <v>51</v>
      </c>
      <c r="C10" s="14" t="s">
        <v>52</v>
      </c>
      <c r="D10" s="13" t="s">
        <v>53</v>
      </c>
      <c r="E10" s="13" t="s">
        <v>54</v>
      </c>
      <c r="F10" s="15" t="s">
        <v>52</v>
      </c>
      <c r="G10" s="16" t="s">
        <v>50</v>
      </c>
      <c r="H10" s="17" t="s">
        <v>44</v>
      </c>
      <c r="J10" s="12" t="s">
        <v>50</v>
      </c>
      <c r="K10" s="13" t="s">
        <v>51</v>
      </c>
      <c r="L10" s="14" t="s">
        <v>52</v>
      </c>
      <c r="M10" s="13" t="s">
        <v>54</v>
      </c>
      <c r="N10" s="13" t="s">
        <v>53</v>
      </c>
      <c r="O10" s="15" t="s">
        <v>52</v>
      </c>
      <c r="P10" s="16" t="s">
        <v>50</v>
      </c>
      <c r="Q10" s="17" t="s">
        <v>44</v>
      </c>
    </row>
    <row r="11" spans="1:17" ht="18.75" customHeight="1">
      <c r="A11" s="12" t="s">
        <v>55</v>
      </c>
      <c r="B11" s="13" t="s">
        <v>56</v>
      </c>
      <c r="C11" s="14" t="s">
        <v>57</v>
      </c>
      <c r="D11" s="13" t="s">
        <v>58</v>
      </c>
      <c r="E11" s="13" t="s">
        <v>59</v>
      </c>
      <c r="F11" s="15" t="s">
        <v>57</v>
      </c>
      <c r="G11" s="16" t="s">
        <v>55</v>
      </c>
      <c r="H11" s="17" t="s">
        <v>44</v>
      </c>
      <c r="J11" s="12" t="s">
        <v>55</v>
      </c>
      <c r="K11" s="13" t="s">
        <v>56</v>
      </c>
      <c r="L11" s="14" t="s">
        <v>57</v>
      </c>
      <c r="M11" s="13" t="s">
        <v>59</v>
      </c>
      <c r="N11" s="13" t="s">
        <v>58</v>
      </c>
      <c r="O11" s="15" t="s">
        <v>57</v>
      </c>
      <c r="P11" s="16" t="s">
        <v>55</v>
      </c>
      <c r="Q11" s="17" t="s">
        <v>44</v>
      </c>
    </row>
    <row r="12" spans="1:17" ht="18.75" customHeight="1">
      <c r="A12" s="12" t="s">
        <v>60</v>
      </c>
      <c r="B12" s="13" t="s">
        <v>61</v>
      </c>
      <c r="C12" s="14" t="s">
        <v>62</v>
      </c>
      <c r="D12" s="13" t="s">
        <v>63</v>
      </c>
      <c r="E12" s="13" t="s">
        <v>64</v>
      </c>
      <c r="F12" s="15" t="s">
        <v>62</v>
      </c>
      <c r="G12" s="16" t="s">
        <v>60</v>
      </c>
      <c r="H12" s="17" t="s">
        <v>44</v>
      </c>
      <c r="J12" s="12" t="s">
        <v>60</v>
      </c>
      <c r="K12" s="13" t="s">
        <v>61</v>
      </c>
      <c r="L12" s="14" t="s">
        <v>62</v>
      </c>
      <c r="M12" s="13" t="s">
        <v>64</v>
      </c>
      <c r="N12" s="13" t="s">
        <v>63</v>
      </c>
      <c r="O12" s="15" t="s">
        <v>62</v>
      </c>
      <c r="P12" s="16" t="s">
        <v>60</v>
      </c>
      <c r="Q12" s="17" t="s">
        <v>44</v>
      </c>
    </row>
    <row r="13" spans="1:17" ht="18.75" customHeight="1">
      <c r="A13" s="12" t="s">
        <v>65</v>
      </c>
      <c r="B13" s="13" t="s">
        <v>66</v>
      </c>
      <c r="C13" s="14" t="s">
        <v>67</v>
      </c>
      <c r="D13" s="13" t="s">
        <v>68</v>
      </c>
      <c r="E13" s="13" t="s">
        <v>69</v>
      </c>
      <c r="F13" s="15" t="s">
        <v>67</v>
      </c>
      <c r="G13" s="16" t="s">
        <v>65</v>
      </c>
      <c r="H13" s="17" t="s">
        <v>44</v>
      </c>
      <c r="J13" s="12" t="s">
        <v>65</v>
      </c>
      <c r="K13" s="13" t="s">
        <v>66</v>
      </c>
      <c r="L13" s="14" t="s">
        <v>67</v>
      </c>
      <c r="M13" s="13" t="s">
        <v>69</v>
      </c>
      <c r="N13" s="13" t="s">
        <v>68</v>
      </c>
      <c r="O13" s="15" t="s">
        <v>67</v>
      </c>
      <c r="P13" s="16" t="s">
        <v>65</v>
      </c>
      <c r="Q13" s="17" t="s">
        <v>44</v>
      </c>
    </row>
    <row r="14" spans="1:17" ht="18.75" customHeight="1">
      <c r="A14" s="12" t="s">
        <v>70</v>
      </c>
      <c r="B14" s="13" t="s">
        <v>71</v>
      </c>
      <c r="C14" s="14" t="s">
        <v>72</v>
      </c>
      <c r="D14" s="13" t="s">
        <v>73</v>
      </c>
      <c r="E14" s="13" t="s">
        <v>74</v>
      </c>
      <c r="F14" s="15" t="s">
        <v>72</v>
      </c>
      <c r="G14" s="16" t="s">
        <v>70</v>
      </c>
      <c r="H14" s="17" t="s">
        <v>44</v>
      </c>
      <c r="J14" s="12" t="s">
        <v>70</v>
      </c>
      <c r="K14" s="13" t="s">
        <v>71</v>
      </c>
      <c r="L14" s="14" t="s">
        <v>72</v>
      </c>
      <c r="M14" s="13" t="s">
        <v>74</v>
      </c>
      <c r="N14" s="13" t="s">
        <v>73</v>
      </c>
      <c r="O14" s="15" t="s">
        <v>72</v>
      </c>
      <c r="P14" s="16" t="s">
        <v>70</v>
      </c>
      <c r="Q14" s="17" t="s">
        <v>44</v>
      </c>
    </row>
    <row r="15" spans="1:17" ht="18.75" customHeight="1">
      <c r="A15" s="12" t="s">
        <v>75</v>
      </c>
      <c r="B15" s="13" t="s">
        <v>76</v>
      </c>
      <c r="C15" s="14" t="s">
        <v>77</v>
      </c>
      <c r="D15" s="13" t="s">
        <v>78</v>
      </c>
      <c r="E15" s="13" t="s">
        <v>79</v>
      </c>
      <c r="F15" s="15" t="s">
        <v>77</v>
      </c>
      <c r="G15" s="16" t="s">
        <v>75</v>
      </c>
      <c r="H15" s="17" t="s">
        <v>44</v>
      </c>
      <c r="J15" s="12" t="s">
        <v>75</v>
      </c>
      <c r="K15" s="13" t="s">
        <v>76</v>
      </c>
      <c r="L15" s="14" t="s">
        <v>77</v>
      </c>
      <c r="M15" s="13" t="s">
        <v>79</v>
      </c>
      <c r="N15" s="13" t="s">
        <v>78</v>
      </c>
      <c r="O15" s="15" t="s">
        <v>77</v>
      </c>
      <c r="P15" s="16" t="s">
        <v>75</v>
      </c>
      <c r="Q15" s="17" t="s">
        <v>44</v>
      </c>
    </row>
    <row r="16" spans="1:17" ht="18.75" customHeight="1">
      <c r="A16" s="12" t="s">
        <v>80</v>
      </c>
      <c r="B16" s="13" t="s">
        <v>81</v>
      </c>
      <c r="C16" s="14" t="s">
        <v>82</v>
      </c>
      <c r="D16" s="13" t="s">
        <v>83</v>
      </c>
      <c r="E16" s="13" t="s">
        <v>84</v>
      </c>
      <c r="F16" s="15" t="s">
        <v>82</v>
      </c>
      <c r="G16" s="16" t="s">
        <v>80</v>
      </c>
      <c r="H16" s="17" t="s">
        <v>44</v>
      </c>
      <c r="J16" s="12" t="s">
        <v>80</v>
      </c>
      <c r="K16" s="13" t="s">
        <v>81</v>
      </c>
      <c r="L16" s="14" t="s">
        <v>82</v>
      </c>
      <c r="M16" s="13" t="s">
        <v>84</v>
      </c>
      <c r="N16" s="13" t="s">
        <v>83</v>
      </c>
      <c r="O16" s="15" t="s">
        <v>82</v>
      </c>
      <c r="P16" s="16" t="s">
        <v>80</v>
      </c>
      <c r="Q16" s="17" t="s">
        <v>44</v>
      </c>
    </row>
    <row r="17" spans="1:17" ht="18.75" customHeight="1">
      <c r="A17" s="12" t="s">
        <v>85</v>
      </c>
      <c r="B17" s="13" t="s">
        <v>86</v>
      </c>
      <c r="C17" s="14" t="s">
        <v>87</v>
      </c>
      <c r="D17" s="13" t="s">
        <v>88</v>
      </c>
      <c r="E17" s="13" t="s">
        <v>89</v>
      </c>
      <c r="F17" s="15" t="s">
        <v>87</v>
      </c>
      <c r="G17" s="16" t="s">
        <v>85</v>
      </c>
      <c r="H17" s="17" t="s">
        <v>44</v>
      </c>
      <c r="J17" s="12" t="s">
        <v>85</v>
      </c>
      <c r="K17" s="13" t="s">
        <v>86</v>
      </c>
      <c r="L17" s="14" t="s">
        <v>87</v>
      </c>
      <c r="M17" s="13" t="s">
        <v>89</v>
      </c>
      <c r="N17" s="13" t="s">
        <v>88</v>
      </c>
      <c r="O17" s="15" t="s">
        <v>87</v>
      </c>
      <c r="P17" s="16" t="s">
        <v>85</v>
      </c>
      <c r="Q17" s="17" t="s">
        <v>44</v>
      </c>
    </row>
    <row r="18" spans="1:17" ht="18.75" customHeight="1">
      <c r="A18" s="12" t="s">
        <v>90</v>
      </c>
      <c r="B18" s="13" t="s">
        <v>91</v>
      </c>
      <c r="C18" s="14" t="s">
        <v>92</v>
      </c>
      <c r="D18" s="13" t="s">
        <v>93</v>
      </c>
      <c r="E18" s="13" t="s">
        <v>94</v>
      </c>
      <c r="F18" s="15" t="s">
        <v>92</v>
      </c>
      <c r="G18" s="16" t="s">
        <v>90</v>
      </c>
      <c r="H18" s="17" t="s">
        <v>44</v>
      </c>
      <c r="J18" s="12" t="s">
        <v>90</v>
      </c>
      <c r="K18" s="13" t="s">
        <v>91</v>
      </c>
      <c r="L18" s="14" t="s">
        <v>92</v>
      </c>
      <c r="M18" s="13" t="s">
        <v>94</v>
      </c>
      <c r="N18" s="13" t="s">
        <v>93</v>
      </c>
      <c r="O18" s="15" t="s">
        <v>92</v>
      </c>
      <c r="P18" s="16" t="s">
        <v>90</v>
      </c>
      <c r="Q18" s="17" t="s">
        <v>44</v>
      </c>
    </row>
    <row r="19" spans="1:17" ht="18.75" customHeight="1">
      <c r="A19" s="12" t="s">
        <v>95</v>
      </c>
      <c r="B19" s="13" t="s">
        <v>96</v>
      </c>
      <c r="C19" s="14" t="s">
        <v>97</v>
      </c>
      <c r="D19" s="13" t="s">
        <v>98</v>
      </c>
      <c r="E19" s="13" t="s">
        <v>99</v>
      </c>
      <c r="F19" s="15" t="s">
        <v>97</v>
      </c>
      <c r="G19" s="16" t="s">
        <v>95</v>
      </c>
      <c r="H19" s="17" t="s">
        <v>44</v>
      </c>
      <c r="J19" s="12" t="s">
        <v>95</v>
      </c>
      <c r="K19" s="13" t="s">
        <v>96</v>
      </c>
      <c r="L19" s="14" t="s">
        <v>97</v>
      </c>
      <c r="M19" s="13" t="s">
        <v>99</v>
      </c>
      <c r="N19" s="13" t="s">
        <v>98</v>
      </c>
      <c r="O19" s="15" t="s">
        <v>97</v>
      </c>
      <c r="P19" s="16" t="s">
        <v>95</v>
      </c>
      <c r="Q19" s="17" t="s">
        <v>44</v>
      </c>
    </row>
    <row r="20" spans="1:17" ht="18.75" customHeight="1">
      <c r="A20" s="12" t="s">
        <v>100</v>
      </c>
      <c r="B20" s="13" t="s">
        <v>101</v>
      </c>
      <c r="C20" s="14" t="s">
        <v>102</v>
      </c>
      <c r="D20" s="13" t="s">
        <v>103</v>
      </c>
      <c r="E20" s="13" t="s">
        <v>104</v>
      </c>
      <c r="F20" s="15" t="s">
        <v>102</v>
      </c>
      <c r="G20" s="16" t="s">
        <v>100</v>
      </c>
      <c r="H20" s="17" t="s">
        <v>44</v>
      </c>
      <c r="J20" s="12" t="s">
        <v>100</v>
      </c>
      <c r="K20" s="13" t="s">
        <v>101</v>
      </c>
      <c r="L20" s="14" t="s">
        <v>102</v>
      </c>
      <c r="M20" s="13" t="s">
        <v>104</v>
      </c>
      <c r="N20" s="13" t="s">
        <v>103</v>
      </c>
      <c r="O20" s="15" t="s">
        <v>102</v>
      </c>
      <c r="P20" s="16" t="s">
        <v>100</v>
      </c>
      <c r="Q20" s="17" t="s">
        <v>44</v>
      </c>
    </row>
    <row r="21" spans="1:17" ht="18.75" customHeight="1">
      <c r="A21" s="12" t="s">
        <v>105</v>
      </c>
      <c r="B21" s="13" t="s">
        <v>106</v>
      </c>
      <c r="C21" s="14" t="s">
        <v>107</v>
      </c>
      <c r="D21" s="13" t="s">
        <v>108</v>
      </c>
      <c r="E21" s="13" t="s">
        <v>109</v>
      </c>
      <c r="F21" s="15" t="s">
        <v>107</v>
      </c>
      <c r="G21" s="16" t="s">
        <v>105</v>
      </c>
      <c r="H21" s="17" t="s">
        <v>44</v>
      </c>
      <c r="J21" s="12" t="s">
        <v>105</v>
      </c>
      <c r="K21" s="13" t="s">
        <v>106</v>
      </c>
      <c r="L21" s="14" t="s">
        <v>107</v>
      </c>
      <c r="M21" s="13" t="s">
        <v>109</v>
      </c>
      <c r="N21" s="13" t="s">
        <v>108</v>
      </c>
      <c r="O21" s="15" t="s">
        <v>107</v>
      </c>
      <c r="P21" s="16" t="s">
        <v>105</v>
      </c>
      <c r="Q21" s="17" t="s">
        <v>44</v>
      </c>
    </row>
    <row r="22" spans="1:17" ht="18.75" customHeight="1">
      <c r="A22" s="12" t="s">
        <v>110</v>
      </c>
      <c r="B22" s="13" t="s">
        <v>111</v>
      </c>
      <c r="C22" s="14" t="s">
        <v>112</v>
      </c>
      <c r="D22" s="13" t="s">
        <v>113</v>
      </c>
      <c r="E22" s="13" t="s">
        <v>114</v>
      </c>
      <c r="F22" s="15" t="s">
        <v>112</v>
      </c>
      <c r="G22" s="16" t="s">
        <v>110</v>
      </c>
      <c r="H22" s="17" t="s">
        <v>44</v>
      </c>
      <c r="J22" s="12" t="s">
        <v>110</v>
      </c>
      <c r="K22" s="13" t="s">
        <v>111</v>
      </c>
      <c r="L22" s="14" t="s">
        <v>112</v>
      </c>
      <c r="M22" s="13" t="s">
        <v>114</v>
      </c>
      <c r="N22" s="13" t="s">
        <v>113</v>
      </c>
      <c r="O22" s="15" t="s">
        <v>112</v>
      </c>
      <c r="P22" s="16" t="s">
        <v>110</v>
      </c>
      <c r="Q22" s="17" t="s">
        <v>44</v>
      </c>
    </row>
    <row r="23" spans="1:17" ht="18.75" customHeight="1">
      <c r="A23" s="12" t="s">
        <v>115</v>
      </c>
      <c r="B23" s="13" t="s">
        <v>116</v>
      </c>
      <c r="C23" s="14" t="s">
        <v>117</v>
      </c>
      <c r="D23" s="13" t="s">
        <v>118</v>
      </c>
      <c r="E23" s="13" t="s">
        <v>119</v>
      </c>
      <c r="F23" s="15" t="s">
        <v>117</v>
      </c>
      <c r="G23" s="16" t="s">
        <v>115</v>
      </c>
      <c r="H23" s="17" t="s">
        <v>44</v>
      </c>
      <c r="J23" s="12" t="s">
        <v>115</v>
      </c>
      <c r="K23" s="13" t="s">
        <v>116</v>
      </c>
      <c r="L23" s="14" t="s">
        <v>117</v>
      </c>
      <c r="M23" s="13" t="s">
        <v>119</v>
      </c>
      <c r="N23" s="13" t="s">
        <v>118</v>
      </c>
      <c r="O23" s="15" t="s">
        <v>117</v>
      </c>
      <c r="P23" s="16" t="s">
        <v>115</v>
      </c>
      <c r="Q23" s="17" t="s">
        <v>44</v>
      </c>
    </row>
    <row r="24" spans="1:17" ht="18.75" customHeight="1">
      <c r="A24" s="12" t="s">
        <v>120</v>
      </c>
      <c r="B24" s="13" t="s">
        <v>121</v>
      </c>
      <c r="C24" s="14" t="s">
        <v>122</v>
      </c>
      <c r="D24" s="13" t="s">
        <v>123</v>
      </c>
      <c r="E24" s="13" t="s">
        <v>124</v>
      </c>
      <c r="F24" s="15" t="s">
        <v>122</v>
      </c>
      <c r="G24" s="16" t="s">
        <v>120</v>
      </c>
      <c r="H24" s="17" t="s">
        <v>44</v>
      </c>
      <c r="J24" s="12" t="s">
        <v>120</v>
      </c>
      <c r="K24" s="13" t="s">
        <v>121</v>
      </c>
      <c r="L24" s="14" t="s">
        <v>122</v>
      </c>
      <c r="M24" s="13" t="s">
        <v>124</v>
      </c>
      <c r="N24" s="13" t="s">
        <v>123</v>
      </c>
      <c r="O24" s="15" t="s">
        <v>122</v>
      </c>
      <c r="P24" s="16" t="s">
        <v>120</v>
      </c>
      <c r="Q24" s="17" t="s">
        <v>44</v>
      </c>
    </row>
    <row r="25" spans="1:17" ht="18.75" customHeight="1">
      <c r="A25" s="12" t="s">
        <v>125</v>
      </c>
      <c r="B25" s="13" t="s">
        <v>126</v>
      </c>
      <c r="C25" s="14" t="s">
        <v>127</v>
      </c>
      <c r="D25" s="13" t="s">
        <v>128</v>
      </c>
      <c r="E25" s="13" t="s">
        <v>129</v>
      </c>
      <c r="F25" s="15" t="s">
        <v>127</v>
      </c>
      <c r="G25" s="16" t="s">
        <v>125</v>
      </c>
      <c r="H25" s="17" t="s">
        <v>44</v>
      </c>
      <c r="J25" s="12" t="s">
        <v>125</v>
      </c>
      <c r="K25" s="13" t="s">
        <v>126</v>
      </c>
      <c r="L25" s="14" t="s">
        <v>127</v>
      </c>
      <c r="M25" s="13" t="s">
        <v>129</v>
      </c>
      <c r="N25" s="13" t="s">
        <v>128</v>
      </c>
      <c r="O25" s="15" t="s">
        <v>127</v>
      </c>
      <c r="P25" s="16" t="s">
        <v>125</v>
      </c>
      <c r="Q25" s="17" t="s">
        <v>44</v>
      </c>
    </row>
    <row r="26" spans="1:17" ht="18.75" customHeight="1">
      <c r="A26" s="12" t="s">
        <v>130</v>
      </c>
      <c r="B26" s="13" t="s">
        <v>131</v>
      </c>
      <c r="C26" s="14" t="s">
        <v>132</v>
      </c>
      <c r="D26" s="13" t="s">
        <v>133</v>
      </c>
      <c r="E26" s="13" t="s">
        <v>134</v>
      </c>
      <c r="F26" s="15" t="s">
        <v>132</v>
      </c>
      <c r="G26" s="16" t="s">
        <v>130</v>
      </c>
      <c r="H26" s="17" t="s">
        <v>44</v>
      </c>
      <c r="J26" s="12" t="s">
        <v>130</v>
      </c>
      <c r="K26" s="13" t="s">
        <v>131</v>
      </c>
      <c r="L26" s="14" t="s">
        <v>132</v>
      </c>
      <c r="M26" s="13" t="s">
        <v>134</v>
      </c>
      <c r="N26" s="13" t="s">
        <v>133</v>
      </c>
      <c r="O26" s="15" t="s">
        <v>132</v>
      </c>
      <c r="P26" s="16" t="s">
        <v>130</v>
      </c>
      <c r="Q26" s="17" t="s">
        <v>44</v>
      </c>
    </row>
    <row r="27" spans="1:17" ht="18.75" customHeight="1">
      <c r="A27" s="12" t="s">
        <v>135</v>
      </c>
      <c r="B27" s="13" t="s">
        <v>136</v>
      </c>
      <c r="C27" s="14" t="s">
        <v>137</v>
      </c>
      <c r="D27" s="13" t="s">
        <v>138</v>
      </c>
      <c r="E27" s="13" t="s">
        <v>139</v>
      </c>
      <c r="F27" s="15" t="s">
        <v>137</v>
      </c>
      <c r="G27" s="16" t="s">
        <v>135</v>
      </c>
      <c r="H27" s="17" t="s">
        <v>44</v>
      </c>
      <c r="J27" s="12" t="s">
        <v>135</v>
      </c>
      <c r="K27" s="13" t="s">
        <v>136</v>
      </c>
      <c r="L27" s="14" t="s">
        <v>137</v>
      </c>
      <c r="M27" s="13" t="s">
        <v>139</v>
      </c>
      <c r="N27" s="13" t="s">
        <v>138</v>
      </c>
      <c r="O27" s="15" t="s">
        <v>137</v>
      </c>
      <c r="P27" s="16" t="s">
        <v>135</v>
      </c>
      <c r="Q27" s="17" t="s">
        <v>44</v>
      </c>
    </row>
    <row r="28" spans="1:17" ht="18.75" customHeight="1">
      <c r="A28" s="12" t="s">
        <v>140</v>
      </c>
      <c r="B28" s="13" t="s">
        <v>141</v>
      </c>
      <c r="C28" s="14" t="s">
        <v>142</v>
      </c>
      <c r="D28" s="13" t="s">
        <v>143</v>
      </c>
      <c r="E28" s="13" t="s">
        <v>144</v>
      </c>
      <c r="F28" s="15" t="s">
        <v>142</v>
      </c>
      <c r="G28" s="16" t="s">
        <v>140</v>
      </c>
      <c r="H28" s="17" t="s">
        <v>44</v>
      </c>
      <c r="J28" s="12" t="s">
        <v>140</v>
      </c>
      <c r="K28" s="13" t="s">
        <v>141</v>
      </c>
      <c r="L28" s="14" t="s">
        <v>142</v>
      </c>
      <c r="M28" s="13" t="s">
        <v>144</v>
      </c>
      <c r="N28" s="13" t="s">
        <v>143</v>
      </c>
      <c r="O28" s="15" t="s">
        <v>142</v>
      </c>
      <c r="P28" s="16" t="s">
        <v>140</v>
      </c>
      <c r="Q28" s="17" t="s">
        <v>44</v>
      </c>
    </row>
    <row r="29" spans="1:17" ht="18.75" customHeight="1">
      <c r="A29" s="12" t="s">
        <v>145</v>
      </c>
      <c r="B29" s="13" t="s">
        <v>146</v>
      </c>
      <c r="C29" s="14" t="s">
        <v>147</v>
      </c>
      <c r="D29" s="13" t="s">
        <v>148</v>
      </c>
      <c r="E29" s="13" t="s">
        <v>149</v>
      </c>
      <c r="F29" s="15" t="s">
        <v>147</v>
      </c>
      <c r="G29" s="16" t="s">
        <v>145</v>
      </c>
      <c r="H29" s="17" t="s">
        <v>44</v>
      </c>
      <c r="J29" s="12" t="s">
        <v>145</v>
      </c>
      <c r="K29" s="13" t="s">
        <v>146</v>
      </c>
      <c r="L29" s="14" t="s">
        <v>147</v>
      </c>
      <c r="M29" s="13" t="s">
        <v>149</v>
      </c>
      <c r="N29" s="13" t="s">
        <v>148</v>
      </c>
      <c r="O29" s="15" t="s">
        <v>147</v>
      </c>
      <c r="P29" s="16" t="s">
        <v>145</v>
      </c>
      <c r="Q29" s="17" t="s">
        <v>44</v>
      </c>
    </row>
    <row r="30" spans="1:17" ht="18.75" customHeight="1">
      <c r="A30" s="12" t="s">
        <v>150</v>
      </c>
      <c r="B30" s="13" t="s">
        <v>151</v>
      </c>
      <c r="C30" s="14" t="s">
        <v>152</v>
      </c>
      <c r="D30" s="13" t="s">
        <v>153</v>
      </c>
      <c r="E30" s="13" t="s">
        <v>154</v>
      </c>
      <c r="F30" s="15" t="s">
        <v>152</v>
      </c>
      <c r="G30" s="16" t="s">
        <v>150</v>
      </c>
      <c r="H30" s="17" t="s">
        <v>44</v>
      </c>
      <c r="J30" s="12" t="s">
        <v>150</v>
      </c>
      <c r="K30" s="13" t="s">
        <v>151</v>
      </c>
      <c r="L30" s="14" t="s">
        <v>152</v>
      </c>
      <c r="M30" s="13" t="s">
        <v>154</v>
      </c>
      <c r="N30" s="13" t="s">
        <v>153</v>
      </c>
      <c r="O30" s="15" t="s">
        <v>152</v>
      </c>
      <c r="P30" s="16" t="s">
        <v>150</v>
      </c>
      <c r="Q30" s="17" t="s">
        <v>44</v>
      </c>
    </row>
    <row r="31" spans="1:17" ht="18.75" customHeight="1">
      <c r="A31" s="12" t="s">
        <v>155</v>
      </c>
      <c r="B31" s="13" t="s">
        <v>156</v>
      </c>
      <c r="C31" s="14" t="s">
        <v>152</v>
      </c>
      <c r="D31" s="13" t="s">
        <v>157</v>
      </c>
      <c r="E31" s="13" t="s">
        <v>158</v>
      </c>
      <c r="F31" s="15" t="s">
        <v>152</v>
      </c>
      <c r="G31" s="16" t="s">
        <v>155</v>
      </c>
      <c r="H31" s="17" t="s">
        <v>44</v>
      </c>
      <c r="J31" s="12" t="s">
        <v>155</v>
      </c>
      <c r="K31" s="13" t="s">
        <v>156</v>
      </c>
      <c r="L31" s="14" t="s">
        <v>152</v>
      </c>
      <c r="M31" s="13" t="s">
        <v>158</v>
      </c>
      <c r="N31" s="13" t="s">
        <v>157</v>
      </c>
      <c r="O31" s="15" t="s">
        <v>152</v>
      </c>
      <c r="P31" s="16" t="s">
        <v>155</v>
      </c>
      <c r="Q31" s="17" t="s">
        <v>44</v>
      </c>
    </row>
    <row r="32" spans="1:17" ht="18.75" customHeight="1">
      <c r="A32" s="12" t="s">
        <v>159</v>
      </c>
      <c r="B32" s="13" t="s">
        <v>160</v>
      </c>
      <c r="C32" s="14" t="s">
        <v>161</v>
      </c>
      <c r="D32" s="13" t="s">
        <v>162</v>
      </c>
      <c r="E32" s="13" t="s">
        <v>163</v>
      </c>
      <c r="F32" s="15" t="s">
        <v>161</v>
      </c>
      <c r="G32" s="16" t="s">
        <v>159</v>
      </c>
      <c r="H32" s="17" t="s">
        <v>44</v>
      </c>
      <c r="J32" s="12" t="s">
        <v>159</v>
      </c>
      <c r="K32" s="13" t="s">
        <v>160</v>
      </c>
      <c r="L32" s="14" t="s">
        <v>161</v>
      </c>
      <c r="M32" s="13" t="s">
        <v>163</v>
      </c>
      <c r="N32" s="13" t="s">
        <v>162</v>
      </c>
      <c r="O32" s="15" t="s">
        <v>161</v>
      </c>
      <c r="P32" s="16" t="s">
        <v>159</v>
      </c>
      <c r="Q32" s="17" t="s">
        <v>44</v>
      </c>
    </row>
    <row r="33" spans="1:17" ht="18.75" customHeight="1">
      <c r="A33" s="12" t="s">
        <v>164</v>
      </c>
      <c r="B33" s="13" t="s">
        <v>165</v>
      </c>
      <c r="C33" s="14" t="s">
        <v>166</v>
      </c>
      <c r="D33" s="13" t="s">
        <v>167</v>
      </c>
      <c r="E33" s="13" t="s">
        <v>168</v>
      </c>
      <c r="F33" s="15" t="s">
        <v>166</v>
      </c>
      <c r="G33" s="16" t="s">
        <v>164</v>
      </c>
      <c r="H33" s="17" t="s">
        <v>44</v>
      </c>
      <c r="J33" s="12" t="s">
        <v>164</v>
      </c>
      <c r="K33" s="13" t="s">
        <v>165</v>
      </c>
      <c r="L33" s="14" t="s">
        <v>166</v>
      </c>
      <c r="M33" s="13" t="s">
        <v>168</v>
      </c>
      <c r="N33" s="13" t="s">
        <v>167</v>
      </c>
      <c r="O33" s="15" t="s">
        <v>166</v>
      </c>
      <c r="P33" s="16" t="s">
        <v>164</v>
      </c>
      <c r="Q33" s="17" t="s">
        <v>44</v>
      </c>
    </row>
    <row r="34" spans="1:17" ht="18.75" customHeight="1">
      <c r="A34" s="12" t="s">
        <v>169</v>
      </c>
      <c r="B34" s="13" t="s">
        <v>170</v>
      </c>
      <c r="C34" s="14" t="s">
        <v>171</v>
      </c>
      <c r="D34" s="13" t="s">
        <v>172</v>
      </c>
      <c r="E34" s="13" t="s">
        <v>173</v>
      </c>
      <c r="F34" s="15" t="s">
        <v>171</v>
      </c>
      <c r="G34" s="16" t="s">
        <v>169</v>
      </c>
      <c r="H34" s="17" t="s">
        <v>44</v>
      </c>
      <c r="J34" s="12" t="s">
        <v>169</v>
      </c>
      <c r="K34" s="13" t="s">
        <v>170</v>
      </c>
      <c r="L34" s="14" t="s">
        <v>171</v>
      </c>
      <c r="M34" s="13" t="s">
        <v>173</v>
      </c>
      <c r="N34" s="13" t="s">
        <v>172</v>
      </c>
      <c r="O34" s="15" t="s">
        <v>171</v>
      </c>
      <c r="P34" s="16" t="s">
        <v>169</v>
      </c>
      <c r="Q34" s="17" t="s">
        <v>44</v>
      </c>
    </row>
    <row r="35" spans="1:17" ht="18.75" customHeight="1">
      <c r="A35" s="12" t="s">
        <v>174</v>
      </c>
      <c r="B35" s="13" t="s">
        <v>175</v>
      </c>
      <c r="C35" s="14" t="s">
        <v>176</v>
      </c>
      <c r="D35" s="13" t="s">
        <v>177</v>
      </c>
      <c r="E35" s="13" t="s">
        <v>178</v>
      </c>
      <c r="F35" s="15" t="s">
        <v>176</v>
      </c>
      <c r="G35" s="16" t="s">
        <v>174</v>
      </c>
      <c r="H35" s="17" t="s">
        <v>44</v>
      </c>
      <c r="J35" s="12" t="s">
        <v>174</v>
      </c>
      <c r="K35" s="13" t="s">
        <v>175</v>
      </c>
      <c r="L35" s="14" t="s">
        <v>176</v>
      </c>
      <c r="M35" s="13" t="s">
        <v>178</v>
      </c>
      <c r="N35" s="13" t="s">
        <v>177</v>
      </c>
      <c r="O35" s="15" t="s">
        <v>176</v>
      </c>
      <c r="P35" s="16" t="s">
        <v>174</v>
      </c>
      <c r="Q35" s="17" t="s">
        <v>44</v>
      </c>
    </row>
    <row r="36" spans="1:17" ht="18.75" customHeight="1">
      <c r="A36" s="12" t="s">
        <v>179</v>
      </c>
      <c r="B36" s="13" t="s">
        <v>180</v>
      </c>
      <c r="C36" s="14" t="s">
        <v>181</v>
      </c>
      <c r="D36" s="13" t="s">
        <v>182</v>
      </c>
      <c r="E36" s="13" t="s">
        <v>183</v>
      </c>
      <c r="F36" s="15" t="s">
        <v>181</v>
      </c>
      <c r="G36" s="16" t="s">
        <v>179</v>
      </c>
      <c r="H36" s="17" t="s">
        <v>44</v>
      </c>
      <c r="J36" s="12" t="s">
        <v>179</v>
      </c>
      <c r="K36" s="13" t="s">
        <v>180</v>
      </c>
      <c r="L36" s="14" t="s">
        <v>181</v>
      </c>
      <c r="M36" s="13" t="s">
        <v>183</v>
      </c>
      <c r="N36" s="13" t="s">
        <v>182</v>
      </c>
      <c r="O36" s="15" t="s">
        <v>181</v>
      </c>
      <c r="P36" s="16" t="s">
        <v>179</v>
      </c>
      <c r="Q36" s="17" t="s">
        <v>44</v>
      </c>
    </row>
    <row r="37" spans="1:17" ht="18.75" customHeight="1">
      <c r="A37" s="12" t="s">
        <v>184</v>
      </c>
      <c r="B37" s="13" t="s">
        <v>185</v>
      </c>
      <c r="C37" s="14" t="s">
        <v>186</v>
      </c>
      <c r="D37" s="13" t="s">
        <v>187</v>
      </c>
      <c r="E37" s="13" t="s">
        <v>188</v>
      </c>
      <c r="F37" s="15" t="s">
        <v>186</v>
      </c>
      <c r="G37" s="16" t="s">
        <v>184</v>
      </c>
      <c r="H37" s="17" t="s">
        <v>44</v>
      </c>
      <c r="J37" s="12" t="s">
        <v>184</v>
      </c>
      <c r="K37" s="13" t="s">
        <v>185</v>
      </c>
      <c r="L37" s="14" t="s">
        <v>186</v>
      </c>
      <c r="M37" s="13" t="s">
        <v>188</v>
      </c>
      <c r="N37" s="13" t="s">
        <v>187</v>
      </c>
      <c r="O37" s="15" t="s">
        <v>186</v>
      </c>
      <c r="P37" s="16" t="s">
        <v>184</v>
      </c>
      <c r="Q37" s="17" t="s">
        <v>44</v>
      </c>
    </row>
    <row r="38" spans="1:17" ht="18.75" customHeight="1">
      <c r="A38" s="12" t="s">
        <v>189</v>
      </c>
      <c r="B38" s="13" t="s">
        <v>190</v>
      </c>
      <c r="C38" s="14" t="s">
        <v>191</v>
      </c>
      <c r="D38" s="13" t="s">
        <v>192</v>
      </c>
      <c r="E38" s="13" t="s">
        <v>193</v>
      </c>
      <c r="F38" s="15" t="s">
        <v>191</v>
      </c>
      <c r="G38" s="16" t="s">
        <v>189</v>
      </c>
      <c r="H38" s="17" t="s">
        <v>44</v>
      </c>
      <c r="J38" s="12" t="s">
        <v>189</v>
      </c>
      <c r="K38" s="13" t="s">
        <v>190</v>
      </c>
      <c r="L38" s="14" t="s">
        <v>191</v>
      </c>
      <c r="M38" s="13" t="s">
        <v>193</v>
      </c>
      <c r="N38" s="13" t="s">
        <v>192</v>
      </c>
      <c r="O38" s="15" t="s">
        <v>191</v>
      </c>
      <c r="P38" s="16" t="s">
        <v>189</v>
      </c>
      <c r="Q38" s="17" t="s">
        <v>44</v>
      </c>
    </row>
    <row r="39" spans="1:17" ht="18.75" customHeight="1">
      <c r="A39" s="12" t="s">
        <v>194</v>
      </c>
      <c r="B39" s="13" t="s">
        <v>195</v>
      </c>
      <c r="C39" s="14" t="s">
        <v>196</v>
      </c>
      <c r="D39" s="13" t="s">
        <v>197</v>
      </c>
      <c r="E39" s="13" t="s">
        <v>198</v>
      </c>
      <c r="F39" s="15" t="s">
        <v>196</v>
      </c>
      <c r="G39" s="16" t="s">
        <v>194</v>
      </c>
      <c r="H39" s="17" t="s">
        <v>44</v>
      </c>
      <c r="J39" s="12" t="s">
        <v>194</v>
      </c>
      <c r="K39" s="13" t="s">
        <v>195</v>
      </c>
      <c r="L39" s="14" t="s">
        <v>196</v>
      </c>
      <c r="M39" s="13" t="s">
        <v>198</v>
      </c>
      <c r="N39" s="13" t="s">
        <v>197</v>
      </c>
      <c r="O39" s="15" t="s">
        <v>196</v>
      </c>
      <c r="P39" s="16" t="s">
        <v>194</v>
      </c>
      <c r="Q39" s="17" t="s">
        <v>44</v>
      </c>
    </row>
    <row r="40" spans="1:17" ht="18.75" customHeight="1">
      <c r="A40" s="12" t="s">
        <v>199</v>
      </c>
      <c r="B40" s="13" t="s">
        <v>200</v>
      </c>
      <c r="C40" s="14" t="s">
        <v>201</v>
      </c>
      <c r="D40" s="13" t="s">
        <v>202</v>
      </c>
      <c r="E40" s="13" t="s">
        <v>203</v>
      </c>
      <c r="F40" s="15" t="s">
        <v>201</v>
      </c>
      <c r="G40" s="16" t="s">
        <v>199</v>
      </c>
      <c r="H40" s="17" t="s">
        <v>44</v>
      </c>
      <c r="J40" s="12" t="s">
        <v>199</v>
      </c>
      <c r="K40" s="13" t="s">
        <v>200</v>
      </c>
      <c r="L40" s="14" t="s">
        <v>201</v>
      </c>
      <c r="M40" s="13" t="s">
        <v>203</v>
      </c>
      <c r="N40" s="13" t="s">
        <v>202</v>
      </c>
      <c r="O40" s="15" t="s">
        <v>201</v>
      </c>
      <c r="P40" s="16" t="s">
        <v>199</v>
      </c>
      <c r="Q40" s="17" t="s">
        <v>44</v>
      </c>
    </row>
    <row r="41" spans="1:17" ht="18.75" customHeight="1">
      <c r="A41" s="12" t="s">
        <v>204</v>
      </c>
      <c r="B41" s="13" t="s">
        <v>205</v>
      </c>
      <c r="C41" s="14" t="s">
        <v>206</v>
      </c>
      <c r="D41" s="13" t="s">
        <v>207</v>
      </c>
      <c r="E41" s="13" t="s">
        <v>208</v>
      </c>
      <c r="F41" s="15" t="s">
        <v>206</v>
      </c>
      <c r="G41" s="16" t="s">
        <v>204</v>
      </c>
      <c r="H41" s="17" t="s">
        <v>44</v>
      </c>
      <c r="J41" s="12" t="s">
        <v>204</v>
      </c>
      <c r="K41" s="13" t="s">
        <v>205</v>
      </c>
      <c r="L41" s="14" t="s">
        <v>206</v>
      </c>
      <c r="M41" s="13" t="s">
        <v>208</v>
      </c>
      <c r="N41" s="13" t="s">
        <v>207</v>
      </c>
      <c r="O41" s="15" t="s">
        <v>206</v>
      </c>
      <c r="P41" s="16" t="s">
        <v>204</v>
      </c>
      <c r="Q41" s="17" t="s">
        <v>44</v>
      </c>
    </row>
    <row r="42" spans="1:17" ht="18.75" customHeight="1">
      <c r="A42" s="12" t="s">
        <v>209</v>
      </c>
      <c r="B42" s="13" t="s">
        <v>210</v>
      </c>
      <c r="C42" s="14" t="s">
        <v>211</v>
      </c>
      <c r="D42" s="13" t="s">
        <v>212</v>
      </c>
      <c r="E42" s="13" t="s">
        <v>213</v>
      </c>
      <c r="F42" s="15" t="s">
        <v>211</v>
      </c>
      <c r="G42" s="16" t="s">
        <v>209</v>
      </c>
      <c r="H42" s="17" t="s">
        <v>44</v>
      </c>
      <c r="J42" s="12" t="s">
        <v>209</v>
      </c>
      <c r="K42" s="13" t="s">
        <v>210</v>
      </c>
      <c r="L42" s="14" t="s">
        <v>211</v>
      </c>
      <c r="M42" s="13" t="s">
        <v>213</v>
      </c>
      <c r="N42" s="13" t="s">
        <v>212</v>
      </c>
      <c r="O42" s="15" t="s">
        <v>211</v>
      </c>
      <c r="P42" s="16" t="s">
        <v>209</v>
      </c>
      <c r="Q42" s="17" t="s">
        <v>44</v>
      </c>
    </row>
    <row r="43" spans="1:17" ht="18.75" customHeight="1">
      <c r="A43" s="12" t="s">
        <v>214</v>
      </c>
      <c r="B43" s="13" t="s">
        <v>215</v>
      </c>
      <c r="C43" s="14" t="s">
        <v>216</v>
      </c>
      <c r="D43" s="13" t="s">
        <v>217</v>
      </c>
      <c r="E43" s="13" t="s">
        <v>218</v>
      </c>
      <c r="F43" s="15" t="s">
        <v>216</v>
      </c>
      <c r="G43" s="16" t="s">
        <v>214</v>
      </c>
      <c r="H43" s="17" t="s">
        <v>44</v>
      </c>
      <c r="J43" s="12" t="s">
        <v>214</v>
      </c>
      <c r="K43" s="13" t="s">
        <v>215</v>
      </c>
      <c r="L43" s="14" t="s">
        <v>216</v>
      </c>
      <c r="M43" s="13" t="s">
        <v>218</v>
      </c>
      <c r="N43" s="13" t="s">
        <v>217</v>
      </c>
      <c r="O43" s="15" t="s">
        <v>216</v>
      </c>
      <c r="P43" s="16" t="s">
        <v>214</v>
      </c>
      <c r="Q43" s="17" t="s">
        <v>44</v>
      </c>
    </row>
    <row r="44" spans="1:17" ht="18.75" customHeight="1">
      <c r="A44" s="12" t="s">
        <v>219</v>
      </c>
      <c r="B44" s="13" t="s">
        <v>220</v>
      </c>
      <c r="C44" s="14" t="s">
        <v>221</v>
      </c>
      <c r="D44" s="13" t="s">
        <v>222</v>
      </c>
      <c r="E44" s="13" t="s">
        <v>223</v>
      </c>
      <c r="F44" s="15" t="s">
        <v>221</v>
      </c>
      <c r="G44" s="16" t="s">
        <v>219</v>
      </c>
      <c r="H44" s="17" t="s">
        <v>44</v>
      </c>
      <c r="J44" s="12" t="s">
        <v>219</v>
      </c>
      <c r="K44" s="13" t="s">
        <v>220</v>
      </c>
      <c r="L44" s="14" t="s">
        <v>221</v>
      </c>
      <c r="M44" s="13" t="s">
        <v>223</v>
      </c>
      <c r="N44" s="13" t="s">
        <v>222</v>
      </c>
      <c r="O44" s="15" t="s">
        <v>221</v>
      </c>
      <c r="P44" s="16" t="s">
        <v>219</v>
      </c>
      <c r="Q44" s="17" t="s">
        <v>44</v>
      </c>
    </row>
    <row r="45" spans="1:17" ht="18.75" customHeight="1">
      <c r="A45" s="12" t="s">
        <v>224</v>
      </c>
      <c r="B45" s="13" t="s">
        <v>225</v>
      </c>
      <c r="C45" s="14" t="s">
        <v>226</v>
      </c>
      <c r="D45" s="13" t="s">
        <v>227</v>
      </c>
      <c r="E45" s="13" t="s">
        <v>228</v>
      </c>
      <c r="F45" s="15" t="s">
        <v>226</v>
      </c>
      <c r="G45" s="16" t="s">
        <v>224</v>
      </c>
      <c r="H45" s="17" t="s">
        <v>44</v>
      </c>
      <c r="J45" s="12" t="s">
        <v>224</v>
      </c>
      <c r="K45" s="13" t="s">
        <v>225</v>
      </c>
      <c r="L45" s="14" t="s">
        <v>226</v>
      </c>
      <c r="M45" s="13" t="s">
        <v>228</v>
      </c>
      <c r="N45" s="13" t="s">
        <v>227</v>
      </c>
      <c r="O45" s="15" t="s">
        <v>226</v>
      </c>
      <c r="P45" s="16" t="s">
        <v>224</v>
      </c>
      <c r="Q45" s="17" t="s">
        <v>44</v>
      </c>
    </row>
    <row r="46" spans="1:17" ht="18.75" customHeight="1">
      <c r="A46" s="12" t="s">
        <v>229</v>
      </c>
      <c r="B46" s="13" t="s">
        <v>230</v>
      </c>
      <c r="C46" s="14" t="s">
        <v>231</v>
      </c>
      <c r="D46" s="13" t="s">
        <v>232</v>
      </c>
      <c r="E46" s="13" t="s">
        <v>233</v>
      </c>
      <c r="F46" s="15" t="s">
        <v>231</v>
      </c>
      <c r="G46" s="16" t="s">
        <v>229</v>
      </c>
      <c r="H46" s="17" t="s">
        <v>44</v>
      </c>
      <c r="J46" s="12" t="s">
        <v>229</v>
      </c>
      <c r="K46" s="13" t="s">
        <v>230</v>
      </c>
      <c r="L46" s="14" t="s">
        <v>231</v>
      </c>
      <c r="M46" s="13" t="s">
        <v>233</v>
      </c>
      <c r="N46" s="13" t="s">
        <v>232</v>
      </c>
      <c r="O46" s="15" t="s">
        <v>231</v>
      </c>
      <c r="P46" s="16" t="s">
        <v>229</v>
      </c>
      <c r="Q46" s="17" t="s">
        <v>44</v>
      </c>
    </row>
    <row r="47" spans="1:17" ht="18.75" customHeight="1">
      <c r="A47" s="12" t="s">
        <v>234</v>
      </c>
      <c r="B47" s="13" t="s">
        <v>235</v>
      </c>
      <c r="C47" s="14" t="s">
        <v>236</v>
      </c>
      <c r="D47" s="13" t="s">
        <v>237</v>
      </c>
      <c r="E47" s="13" t="s">
        <v>238</v>
      </c>
      <c r="F47" s="15" t="s">
        <v>236</v>
      </c>
      <c r="G47" s="16" t="s">
        <v>234</v>
      </c>
      <c r="H47" s="17" t="s">
        <v>44</v>
      </c>
      <c r="J47" s="12" t="s">
        <v>234</v>
      </c>
      <c r="K47" s="13" t="s">
        <v>235</v>
      </c>
      <c r="L47" s="14" t="s">
        <v>236</v>
      </c>
      <c r="M47" s="13" t="s">
        <v>238</v>
      </c>
      <c r="N47" s="13" t="s">
        <v>237</v>
      </c>
      <c r="O47" s="15" t="s">
        <v>236</v>
      </c>
      <c r="P47" s="16" t="s">
        <v>234</v>
      </c>
      <c r="Q47" s="17" t="s">
        <v>44</v>
      </c>
    </row>
    <row r="48" spans="1:17" ht="18.75" customHeight="1">
      <c r="A48" s="12" t="s">
        <v>239</v>
      </c>
      <c r="B48" s="13" t="s">
        <v>240</v>
      </c>
      <c r="C48" s="14" t="s">
        <v>241</v>
      </c>
      <c r="D48" s="13" t="s">
        <v>242</v>
      </c>
      <c r="E48" s="13" t="s">
        <v>243</v>
      </c>
      <c r="F48" s="15" t="s">
        <v>241</v>
      </c>
      <c r="G48" s="16" t="s">
        <v>239</v>
      </c>
      <c r="H48" s="17" t="s">
        <v>44</v>
      </c>
      <c r="J48" s="12" t="s">
        <v>239</v>
      </c>
      <c r="K48" s="13" t="s">
        <v>240</v>
      </c>
      <c r="L48" s="14" t="s">
        <v>241</v>
      </c>
      <c r="M48" s="13" t="s">
        <v>243</v>
      </c>
      <c r="N48" s="13" t="s">
        <v>242</v>
      </c>
      <c r="O48" s="15" t="s">
        <v>241</v>
      </c>
      <c r="P48" s="16" t="s">
        <v>239</v>
      </c>
      <c r="Q48" s="17" t="s">
        <v>44</v>
      </c>
    </row>
    <row r="49" spans="1:17" ht="18.75" customHeight="1">
      <c r="A49" s="12" t="s">
        <v>244</v>
      </c>
      <c r="B49" s="13" t="s">
        <v>245</v>
      </c>
      <c r="C49" s="14" t="s">
        <v>246</v>
      </c>
      <c r="D49" s="13" t="s">
        <v>247</v>
      </c>
      <c r="E49" s="13" t="s">
        <v>248</v>
      </c>
      <c r="F49" s="15" t="s">
        <v>246</v>
      </c>
      <c r="G49" s="16" t="s">
        <v>244</v>
      </c>
      <c r="H49" s="17" t="s">
        <v>44</v>
      </c>
      <c r="J49" s="12" t="s">
        <v>244</v>
      </c>
      <c r="K49" s="13" t="s">
        <v>245</v>
      </c>
      <c r="L49" s="14" t="s">
        <v>246</v>
      </c>
      <c r="M49" s="13" t="s">
        <v>248</v>
      </c>
      <c r="N49" s="13" t="s">
        <v>247</v>
      </c>
      <c r="O49" s="15" t="s">
        <v>246</v>
      </c>
      <c r="P49" s="16" t="s">
        <v>244</v>
      </c>
      <c r="Q49" s="17" t="s">
        <v>44</v>
      </c>
    </row>
    <row r="50" spans="1:17" ht="18.75" customHeight="1">
      <c r="A50" s="12" t="s">
        <v>249</v>
      </c>
      <c r="B50" s="13" t="s">
        <v>250</v>
      </c>
      <c r="C50" s="14" t="s">
        <v>251</v>
      </c>
      <c r="D50" s="13" t="s">
        <v>252</v>
      </c>
      <c r="E50" s="13" t="s">
        <v>253</v>
      </c>
      <c r="F50" s="15" t="s">
        <v>251</v>
      </c>
      <c r="G50" s="16" t="s">
        <v>249</v>
      </c>
      <c r="H50" s="17" t="s">
        <v>44</v>
      </c>
      <c r="J50" s="12" t="s">
        <v>249</v>
      </c>
      <c r="K50" s="13" t="s">
        <v>250</v>
      </c>
      <c r="L50" s="14" t="s">
        <v>251</v>
      </c>
      <c r="M50" s="13" t="s">
        <v>253</v>
      </c>
      <c r="N50" s="13" t="s">
        <v>252</v>
      </c>
      <c r="O50" s="15" t="s">
        <v>251</v>
      </c>
      <c r="P50" s="16" t="s">
        <v>249</v>
      </c>
      <c r="Q50" s="17" t="s">
        <v>44</v>
      </c>
    </row>
    <row r="51" spans="1:17" ht="18.75" customHeight="1">
      <c r="A51" s="12" t="s">
        <v>254</v>
      </c>
      <c r="B51" s="13" t="s">
        <v>255</v>
      </c>
      <c r="C51" s="14" t="s">
        <v>256</v>
      </c>
      <c r="D51" s="13" t="s">
        <v>257</v>
      </c>
      <c r="E51" s="13" t="s">
        <v>258</v>
      </c>
      <c r="F51" s="15" t="s">
        <v>256</v>
      </c>
      <c r="G51" s="16" t="s">
        <v>254</v>
      </c>
      <c r="H51" s="17" t="s">
        <v>44</v>
      </c>
      <c r="J51" s="12" t="s">
        <v>254</v>
      </c>
      <c r="K51" s="13" t="s">
        <v>255</v>
      </c>
      <c r="L51" s="14" t="s">
        <v>256</v>
      </c>
      <c r="M51" s="13" t="s">
        <v>258</v>
      </c>
      <c r="N51" s="13" t="s">
        <v>257</v>
      </c>
      <c r="O51" s="15" t="s">
        <v>256</v>
      </c>
      <c r="P51" s="16" t="s">
        <v>254</v>
      </c>
      <c r="Q51" s="17" t="s">
        <v>44</v>
      </c>
    </row>
    <row r="52" spans="1:17" ht="18.75" customHeight="1">
      <c r="A52" s="12" t="s">
        <v>259</v>
      </c>
      <c r="B52" s="13" t="s">
        <v>260</v>
      </c>
      <c r="C52" s="14" t="s">
        <v>256</v>
      </c>
      <c r="D52" s="13" t="s">
        <v>261</v>
      </c>
      <c r="E52" s="13" t="s">
        <v>262</v>
      </c>
      <c r="F52" s="15" t="s">
        <v>256</v>
      </c>
      <c r="G52" s="16" t="s">
        <v>259</v>
      </c>
      <c r="H52" s="17" t="s">
        <v>44</v>
      </c>
      <c r="J52" s="12" t="s">
        <v>259</v>
      </c>
      <c r="K52" s="13" t="s">
        <v>260</v>
      </c>
      <c r="L52" s="14" t="s">
        <v>256</v>
      </c>
      <c r="M52" s="13" t="s">
        <v>262</v>
      </c>
      <c r="N52" s="13" t="s">
        <v>261</v>
      </c>
      <c r="O52" s="15" t="s">
        <v>256</v>
      </c>
      <c r="P52" s="16" t="s">
        <v>259</v>
      </c>
      <c r="Q52" s="17" t="s">
        <v>44</v>
      </c>
    </row>
    <row r="53" spans="1:17" ht="18.75" customHeight="1">
      <c r="A53" s="12" t="s">
        <v>263</v>
      </c>
      <c r="B53" s="13" t="s">
        <v>264</v>
      </c>
      <c r="C53" s="14" t="s">
        <v>265</v>
      </c>
      <c r="D53" s="13" t="s">
        <v>266</v>
      </c>
      <c r="E53" s="13" t="s">
        <v>267</v>
      </c>
      <c r="F53" s="15" t="s">
        <v>265</v>
      </c>
      <c r="G53" s="16" t="s">
        <v>263</v>
      </c>
      <c r="H53" s="17" t="s">
        <v>44</v>
      </c>
      <c r="J53" s="12" t="s">
        <v>263</v>
      </c>
      <c r="K53" s="13" t="s">
        <v>264</v>
      </c>
      <c r="L53" s="14" t="s">
        <v>265</v>
      </c>
      <c r="M53" s="13" t="s">
        <v>267</v>
      </c>
      <c r="N53" s="13" t="s">
        <v>266</v>
      </c>
      <c r="O53" s="15" t="s">
        <v>265</v>
      </c>
      <c r="P53" s="16" t="s">
        <v>263</v>
      </c>
      <c r="Q53" s="17" t="s">
        <v>44</v>
      </c>
    </row>
    <row r="54" spans="1:17" ht="18.75" customHeight="1">
      <c r="A54" s="12" t="s">
        <v>268</v>
      </c>
      <c r="B54" s="13" t="s">
        <v>269</v>
      </c>
      <c r="C54" s="14" t="s">
        <v>270</v>
      </c>
      <c r="D54" s="13" t="s">
        <v>271</v>
      </c>
      <c r="E54" s="13" t="s">
        <v>272</v>
      </c>
      <c r="F54" s="15" t="s">
        <v>270</v>
      </c>
      <c r="G54" s="16" t="s">
        <v>268</v>
      </c>
      <c r="H54" s="17" t="s">
        <v>44</v>
      </c>
      <c r="J54" s="12" t="s">
        <v>268</v>
      </c>
      <c r="K54" s="13" t="s">
        <v>269</v>
      </c>
      <c r="L54" s="14" t="s">
        <v>270</v>
      </c>
      <c r="M54" s="13" t="s">
        <v>272</v>
      </c>
      <c r="N54" s="13" t="s">
        <v>271</v>
      </c>
      <c r="O54" s="15" t="s">
        <v>270</v>
      </c>
      <c r="P54" s="16" t="s">
        <v>268</v>
      </c>
      <c r="Q54" s="17" t="s">
        <v>44</v>
      </c>
    </row>
    <row r="55" spans="1:17" ht="18.75" customHeight="1">
      <c r="A55" s="12" t="s">
        <v>273</v>
      </c>
      <c r="B55" s="13" t="s">
        <v>274</v>
      </c>
      <c r="C55" s="14" t="s">
        <v>275</v>
      </c>
      <c r="D55" s="13" t="s">
        <v>276</v>
      </c>
      <c r="E55" s="13" t="s">
        <v>277</v>
      </c>
      <c r="F55" s="15" t="s">
        <v>275</v>
      </c>
      <c r="G55" s="16" t="s">
        <v>273</v>
      </c>
      <c r="H55" s="17" t="s">
        <v>44</v>
      </c>
      <c r="J55" s="12" t="s">
        <v>273</v>
      </c>
      <c r="K55" s="13" t="s">
        <v>274</v>
      </c>
      <c r="L55" s="14" t="s">
        <v>275</v>
      </c>
      <c r="M55" s="13" t="s">
        <v>277</v>
      </c>
      <c r="N55" s="13" t="s">
        <v>276</v>
      </c>
      <c r="O55" s="15" t="s">
        <v>275</v>
      </c>
      <c r="P55" s="16" t="s">
        <v>273</v>
      </c>
      <c r="Q55" s="17" t="s">
        <v>44</v>
      </c>
    </row>
    <row r="56" spans="1:17" ht="18.75" customHeight="1">
      <c r="A56" s="12" t="s">
        <v>278</v>
      </c>
      <c r="B56" s="13" t="s">
        <v>279</v>
      </c>
      <c r="C56" s="14" t="s">
        <v>280</v>
      </c>
      <c r="D56" s="13" t="s">
        <v>281</v>
      </c>
      <c r="E56" s="13" t="s">
        <v>282</v>
      </c>
      <c r="F56" s="15" t="s">
        <v>280</v>
      </c>
      <c r="G56" s="16" t="s">
        <v>278</v>
      </c>
      <c r="H56" s="17" t="s">
        <v>44</v>
      </c>
      <c r="J56" s="12" t="s">
        <v>278</v>
      </c>
      <c r="K56" s="13" t="s">
        <v>279</v>
      </c>
      <c r="L56" s="14" t="s">
        <v>280</v>
      </c>
      <c r="M56" s="13" t="s">
        <v>282</v>
      </c>
      <c r="N56" s="13" t="s">
        <v>281</v>
      </c>
      <c r="O56" s="15" t="s">
        <v>280</v>
      </c>
      <c r="P56" s="16" t="s">
        <v>278</v>
      </c>
      <c r="Q56" s="17" t="s">
        <v>44</v>
      </c>
    </row>
    <row r="57" spans="1:17" ht="18.75" customHeight="1">
      <c r="A57" s="12" t="s">
        <v>283</v>
      </c>
      <c r="B57" s="13" t="s">
        <v>284</v>
      </c>
      <c r="C57" s="14" t="s">
        <v>280</v>
      </c>
      <c r="D57" s="13" t="s">
        <v>285</v>
      </c>
      <c r="E57" s="13" t="s">
        <v>286</v>
      </c>
      <c r="F57" s="15" t="s">
        <v>280</v>
      </c>
      <c r="G57" s="16" t="s">
        <v>283</v>
      </c>
      <c r="H57" s="17" t="s">
        <v>44</v>
      </c>
      <c r="J57" s="12" t="s">
        <v>283</v>
      </c>
      <c r="K57" s="13" t="s">
        <v>284</v>
      </c>
      <c r="L57" s="14" t="s">
        <v>280</v>
      </c>
      <c r="M57" s="13" t="s">
        <v>286</v>
      </c>
      <c r="N57" s="13" t="s">
        <v>285</v>
      </c>
      <c r="O57" s="15" t="s">
        <v>280</v>
      </c>
      <c r="P57" s="16" t="s">
        <v>283</v>
      </c>
      <c r="Q57" s="17" t="s">
        <v>44</v>
      </c>
    </row>
    <row r="58" spans="1:17" ht="18.75" customHeight="1">
      <c r="A58" s="12" t="s">
        <v>287</v>
      </c>
      <c r="B58" s="13" t="s">
        <v>288</v>
      </c>
      <c r="C58" s="14" t="s">
        <v>289</v>
      </c>
      <c r="D58" s="13" t="s">
        <v>290</v>
      </c>
      <c r="E58" s="13" t="s">
        <v>291</v>
      </c>
      <c r="F58" s="15" t="s">
        <v>289</v>
      </c>
      <c r="G58" s="16" t="s">
        <v>287</v>
      </c>
      <c r="H58" s="17" t="s">
        <v>44</v>
      </c>
      <c r="J58" s="12" t="s">
        <v>287</v>
      </c>
      <c r="K58" s="13" t="s">
        <v>288</v>
      </c>
      <c r="L58" s="14" t="s">
        <v>289</v>
      </c>
      <c r="M58" s="13" t="s">
        <v>291</v>
      </c>
      <c r="N58" s="13" t="s">
        <v>290</v>
      </c>
      <c r="O58" s="15" t="s">
        <v>289</v>
      </c>
      <c r="P58" s="16" t="s">
        <v>287</v>
      </c>
      <c r="Q58" s="17" t="s">
        <v>44</v>
      </c>
    </row>
    <row r="59" spans="1:17" ht="18.75" customHeight="1">
      <c r="A59" s="12" t="s">
        <v>292</v>
      </c>
      <c r="B59" s="13" t="s">
        <v>293</v>
      </c>
      <c r="C59" s="14" t="s">
        <v>294</v>
      </c>
      <c r="D59" s="13" t="s">
        <v>295</v>
      </c>
      <c r="E59" s="13" t="s">
        <v>296</v>
      </c>
      <c r="F59" s="15" t="s">
        <v>294</v>
      </c>
      <c r="G59" s="16" t="s">
        <v>292</v>
      </c>
      <c r="H59" s="17" t="s">
        <v>44</v>
      </c>
      <c r="J59" s="12" t="s">
        <v>292</v>
      </c>
      <c r="K59" s="13" t="s">
        <v>293</v>
      </c>
      <c r="L59" s="14" t="s">
        <v>294</v>
      </c>
      <c r="M59" s="13" t="s">
        <v>296</v>
      </c>
      <c r="N59" s="13" t="s">
        <v>295</v>
      </c>
      <c r="O59" s="15" t="s">
        <v>294</v>
      </c>
      <c r="P59" s="16" t="s">
        <v>292</v>
      </c>
      <c r="Q59" s="17" t="s">
        <v>44</v>
      </c>
    </row>
    <row r="60" spans="1:17" ht="18.75" customHeight="1">
      <c r="A60" s="12" t="s">
        <v>297</v>
      </c>
      <c r="B60" s="13" t="s">
        <v>298</v>
      </c>
      <c r="C60" s="14" t="s">
        <v>299</v>
      </c>
      <c r="D60" s="13" t="s">
        <v>300</v>
      </c>
      <c r="E60" s="13" t="s">
        <v>301</v>
      </c>
      <c r="F60" s="15" t="s">
        <v>299</v>
      </c>
      <c r="G60" s="16" t="s">
        <v>297</v>
      </c>
      <c r="H60" s="17" t="s">
        <v>44</v>
      </c>
      <c r="J60" s="12" t="s">
        <v>297</v>
      </c>
      <c r="K60" s="13" t="s">
        <v>298</v>
      </c>
      <c r="L60" s="14" t="s">
        <v>299</v>
      </c>
      <c r="M60" s="13" t="s">
        <v>301</v>
      </c>
      <c r="N60" s="13" t="s">
        <v>300</v>
      </c>
      <c r="O60" s="15" t="s">
        <v>299</v>
      </c>
      <c r="P60" s="16" t="s">
        <v>297</v>
      </c>
      <c r="Q60" s="17" t="s">
        <v>44</v>
      </c>
    </row>
    <row r="61" spans="1:17" ht="18.75" customHeight="1">
      <c r="A61" s="12" t="s">
        <v>302</v>
      </c>
      <c r="B61" s="13" t="s">
        <v>303</v>
      </c>
      <c r="C61" s="14" t="s">
        <v>44</v>
      </c>
      <c r="D61" s="13" t="s">
        <v>304</v>
      </c>
      <c r="E61" s="13" t="s">
        <v>305</v>
      </c>
      <c r="F61" s="15" t="s">
        <v>44</v>
      </c>
      <c r="G61" s="16" t="s">
        <v>44</v>
      </c>
      <c r="H61" s="17" t="s">
        <v>302</v>
      </c>
      <c r="J61" s="12" t="s">
        <v>44</v>
      </c>
      <c r="K61" s="13" t="s">
        <v>303</v>
      </c>
      <c r="L61" s="14" t="s">
        <v>44</v>
      </c>
      <c r="M61" s="13" t="s">
        <v>305</v>
      </c>
      <c r="N61" s="13" t="s">
        <v>304</v>
      </c>
      <c r="O61" s="15" t="s">
        <v>44</v>
      </c>
      <c r="P61" s="16" t="s">
        <v>302</v>
      </c>
      <c r="Q61" s="17" t="s">
        <v>302</v>
      </c>
    </row>
    <row r="62" spans="1:17" ht="18.75" customHeight="1">
      <c r="A62" s="12" t="s">
        <v>306</v>
      </c>
      <c r="B62" s="13" t="s">
        <v>307</v>
      </c>
      <c r="C62" s="14" t="s">
        <v>44</v>
      </c>
      <c r="D62" s="13" t="s">
        <v>308</v>
      </c>
      <c r="E62" s="13" t="s">
        <v>44</v>
      </c>
      <c r="F62" s="15" t="s">
        <v>44</v>
      </c>
      <c r="G62" s="16" t="s">
        <v>306</v>
      </c>
      <c r="H62" s="17" t="s">
        <v>44</v>
      </c>
      <c r="J62" s="12" t="s">
        <v>306</v>
      </c>
      <c r="K62" s="13" t="s">
        <v>307</v>
      </c>
      <c r="L62" s="14" t="s">
        <v>44</v>
      </c>
      <c r="M62" s="13" t="s">
        <v>44</v>
      </c>
      <c r="N62" s="13" t="s">
        <v>308</v>
      </c>
      <c r="O62" s="15" t="s">
        <v>44</v>
      </c>
      <c r="P62" s="16" t="s">
        <v>306</v>
      </c>
      <c r="Q62" s="17" t="s">
        <v>44</v>
      </c>
    </row>
    <row r="63" spans="1:17" ht="18.75" customHeight="1">
      <c r="A63" s="12" t="s">
        <v>306</v>
      </c>
      <c r="B63" s="13" t="s">
        <v>309</v>
      </c>
      <c r="C63" s="14" t="s">
        <v>44</v>
      </c>
      <c r="D63" s="13" t="s">
        <v>310</v>
      </c>
      <c r="E63" s="13" t="s">
        <v>44</v>
      </c>
      <c r="F63" s="15" t="s">
        <v>44</v>
      </c>
      <c r="G63" s="16" t="s">
        <v>306</v>
      </c>
      <c r="H63" s="17" t="s">
        <v>44</v>
      </c>
      <c r="J63" s="12" t="s">
        <v>306</v>
      </c>
      <c r="K63" s="13" t="s">
        <v>309</v>
      </c>
      <c r="L63" s="14" t="s">
        <v>44</v>
      </c>
      <c r="M63" s="13" t="s">
        <v>44</v>
      </c>
      <c r="N63" s="13" t="s">
        <v>310</v>
      </c>
      <c r="O63" s="15" t="s">
        <v>44</v>
      </c>
      <c r="P63" s="16" t="s">
        <v>306</v>
      </c>
      <c r="Q63" s="17" t="s">
        <v>44</v>
      </c>
    </row>
    <row r="64" spans="1:17" ht="18.75" customHeight="1">
      <c r="A64" s="12" t="s">
        <v>306</v>
      </c>
      <c r="B64" s="13" t="s">
        <v>311</v>
      </c>
      <c r="C64" s="14" t="s">
        <v>44</v>
      </c>
      <c r="D64" s="13" t="s">
        <v>312</v>
      </c>
      <c r="E64" s="13" t="s">
        <v>44</v>
      </c>
      <c r="F64" s="15" t="s">
        <v>44</v>
      </c>
      <c r="G64" s="16" t="s">
        <v>306</v>
      </c>
      <c r="H64" s="17" t="s">
        <v>44</v>
      </c>
      <c r="J64" s="12" t="s">
        <v>306</v>
      </c>
      <c r="K64" s="13" t="s">
        <v>311</v>
      </c>
      <c r="L64" s="14" t="s">
        <v>44</v>
      </c>
      <c r="M64" s="13" t="s">
        <v>44</v>
      </c>
      <c r="N64" s="13" t="s">
        <v>312</v>
      </c>
      <c r="O64" s="15" t="s">
        <v>44</v>
      </c>
      <c r="P64" s="16" t="s">
        <v>306</v>
      </c>
      <c r="Q64" s="17" t="s">
        <v>44</v>
      </c>
    </row>
    <row r="65" spans="1:17" ht="18.75" customHeight="1">
      <c r="A65" s="12" t="s">
        <v>306</v>
      </c>
      <c r="B65" s="13" t="s">
        <v>313</v>
      </c>
      <c r="C65" s="14" t="s">
        <v>44</v>
      </c>
      <c r="D65" s="13" t="s">
        <v>314</v>
      </c>
      <c r="E65" s="13" t="s">
        <v>44</v>
      </c>
      <c r="F65" s="15" t="s">
        <v>44</v>
      </c>
      <c r="G65" s="16" t="s">
        <v>306</v>
      </c>
      <c r="H65" s="17" t="s">
        <v>44</v>
      </c>
      <c r="J65" s="12" t="s">
        <v>306</v>
      </c>
      <c r="K65" s="13" t="s">
        <v>313</v>
      </c>
      <c r="L65" s="14" t="s">
        <v>44</v>
      </c>
      <c r="M65" s="13" t="s">
        <v>44</v>
      </c>
      <c r="N65" s="13" t="s">
        <v>314</v>
      </c>
      <c r="O65" s="15" t="s">
        <v>44</v>
      </c>
      <c r="P65" s="16" t="s">
        <v>306</v>
      </c>
      <c r="Q65" s="17" t="s">
        <v>44</v>
      </c>
    </row>
    <row r="66" spans="1:17" ht="18.75" customHeight="1">
      <c r="A66" s="20"/>
      <c r="B66" s="5"/>
      <c r="C66" s="21"/>
      <c r="D66" s="5"/>
      <c r="E66" s="5"/>
      <c r="F66" s="22"/>
      <c r="G66" s="23"/>
      <c r="H66" s="8"/>
      <c r="Q66" s="24"/>
    </row>
    <row r="67" spans="1:17" ht="18.75" customHeight="1">
      <c r="H67" s="25" t="s">
        <v>315</v>
      </c>
      <c r="I67" s="25"/>
      <c r="J67" s="26" t="s">
        <v>316</v>
      </c>
      <c r="Q67" s="24"/>
    </row>
  </sheetData>
  <mergeCells count="1">
    <mergeCell ref="H67:I6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713C-16B6-43B0-899B-C54788F92DB4}">
  <sheetPr>
    <pageSetUpPr fitToPage="1"/>
  </sheetPr>
  <dimension ref="A1:S67"/>
  <sheetViews>
    <sheetView zoomScaleNormal="100" workbookViewId="0"/>
  </sheetViews>
  <sheetFormatPr defaultRowHeight="13.5"/>
  <cols>
    <col min="1" max="1" width="5.75" style="4" customWidth="1"/>
    <col min="2" max="2" width="3.875" style="4" customWidth="1"/>
    <col min="3" max="3" width="8.75" style="3" customWidth="1"/>
    <col min="4" max="5" width="18.75" style="4" customWidth="1"/>
    <col min="6" max="6" width="9" style="4" customWidth="1"/>
    <col min="7" max="7" width="6.25" style="4" customWidth="1"/>
    <col min="8" max="8" width="9" style="4" customWidth="1"/>
    <col min="9" max="9" width="2.625" style="4" customWidth="1"/>
    <col min="10" max="10" width="5.75" style="4" customWidth="1"/>
    <col min="11" max="11" width="3.875" style="4" customWidth="1"/>
    <col min="12" max="12" width="8.75" style="4" customWidth="1"/>
    <col min="13" max="14" width="18.75" style="4" customWidth="1"/>
    <col min="15" max="15" width="9" style="4"/>
    <col min="16" max="17" width="9" style="4" customWidth="1"/>
    <col min="18" max="254" width="9" style="4"/>
    <col min="255" max="255" width="5.75" style="4" customWidth="1"/>
    <col min="256" max="256" width="3.875" style="4" customWidth="1"/>
    <col min="257" max="257" width="8.75" style="4" customWidth="1"/>
    <col min="258" max="259" width="18.75" style="4" customWidth="1"/>
    <col min="260" max="260" width="9" style="4"/>
    <col min="261" max="261" width="6.25" style="4" customWidth="1"/>
    <col min="262" max="262" width="9" style="4"/>
    <col min="263" max="263" width="2.625" style="4" customWidth="1"/>
    <col min="264" max="264" width="5.75" style="4" customWidth="1"/>
    <col min="265" max="265" width="3.875" style="4" customWidth="1"/>
    <col min="266" max="266" width="8.75" style="4" customWidth="1"/>
    <col min="267" max="268" width="18.75" style="4" customWidth="1"/>
    <col min="269" max="510" width="9" style="4"/>
    <col min="511" max="511" width="5.75" style="4" customWidth="1"/>
    <col min="512" max="512" width="3.875" style="4" customWidth="1"/>
    <col min="513" max="513" width="8.75" style="4" customWidth="1"/>
    <col min="514" max="515" width="18.75" style="4" customWidth="1"/>
    <col min="516" max="516" width="9" style="4"/>
    <col min="517" max="517" width="6.25" style="4" customWidth="1"/>
    <col min="518" max="518" width="9" style="4"/>
    <col min="519" max="519" width="2.625" style="4" customWidth="1"/>
    <col min="520" max="520" width="5.75" style="4" customWidth="1"/>
    <col min="521" max="521" width="3.875" style="4" customWidth="1"/>
    <col min="522" max="522" width="8.75" style="4" customWidth="1"/>
    <col min="523" max="524" width="18.75" style="4" customWidth="1"/>
    <col min="525" max="766" width="9" style="4"/>
    <col min="767" max="767" width="5.75" style="4" customWidth="1"/>
    <col min="768" max="768" width="3.875" style="4" customWidth="1"/>
    <col min="769" max="769" width="8.75" style="4" customWidth="1"/>
    <col min="770" max="771" width="18.75" style="4" customWidth="1"/>
    <col min="772" max="772" width="9" style="4"/>
    <col min="773" max="773" width="6.25" style="4" customWidth="1"/>
    <col min="774" max="774" width="9" style="4"/>
    <col min="775" max="775" width="2.625" style="4" customWidth="1"/>
    <col min="776" max="776" width="5.75" style="4" customWidth="1"/>
    <col min="777" max="777" width="3.875" style="4" customWidth="1"/>
    <col min="778" max="778" width="8.75" style="4" customWidth="1"/>
    <col min="779" max="780" width="18.75" style="4" customWidth="1"/>
    <col min="781" max="1022" width="9" style="4"/>
    <col min="1023" max="1023" width="5.75" style="4" customWidth="1"/>
    <col min="1024" max="1024" width="3.875" style="4" customWidth="1"/>
    <col min="1025" max="1025" width="8.75" style="4" customWidth="1"/>
    <col min="1026" max="1027" width="18.75" style="4" customWidth="1"/>
    <col min="1028" max="1028" width="9" style="4"/>
    <col min="1029" max="1029" width="6.25" style="4" customWidth="1"/>
    <col min="1030" max="1030" width="9" style="4"/>
    <col min="1031" max="1031" width="2.625" style="4" customWidth="1"/>
    <col min="1032" max="1032" width="5.75" style="4" customWidth="1"/>
    <col min="1033" max="1033" width="3.875" style="4" customWidth="1"/>
    <col min="1034" max="1034" width="8.75" style="4" customWidth="1"/>
    <col min="1035" max="1036" width="18.75" style="4" customWidth="1"/>
    <col min="1037" max="1278" width="9" style="4"/>
    <col min="1279" max="1279" width="5.75" style="4" customWidth="1"/>
    <col min="1280" max="1280" width="3.875" style="4" customWidth="1"/>
    <col min="1281" max="1281" width="8.75" style="4" customWidth="1"/>
    <col min="1282" max="1283" width="18.75" style="4" customWidth="1"/>
    <col min="1284" max="1284" width="9" style="4"/>
    <col min="1285" max="1285" width="6.25" style="4" customWidth="1"/>
    <col min="1286" max="1286" width="9" style="4"/>
    <col min="1287" max="1287" width="2.625" style="4" customWidth="1"/>
    <col min="1288" max="1288" width="5.75" style="4" customWidth="1"/>
    <col min="1289" max="1289" width="3.875" style="4" customWidth="1"/>
    <col min="1290" max="1290" width="8.75" style="4" customWidth="1"/>
    <col min="1291" max="1292" width="18.75" style="4" customWidth="1"/>
    <col min="1293" max="1534" width="9" style="4"/>
    <col min="1535" max="1535" width="5.75" style="4" customWidth="1"/>
    <col min="1536" max="1536" width="3.875" style="4" customWidth="1"/>
    <col min="1537" max="1537" width="8.75" style="4" customWidth="1"/>
    <col min="1538" max="1539" width="18.75" style="4" customWidth="1"/>
    <col min="1540" max="1540" width="9" style="4"/>
    <col min="1541" max="1541" width="6.25" style="4" customWidth="1"/>
    <col min="1542" max="1542" width="9" style="4"/>
    <col min="1543" max="1543" width="2.625" style="4" customWidth="1"/>
    <col min="1544" max="1544" width="5.75" style="4" customWidth="1"/>
    <col min="1545" max="1545" width="3.875" style="4" customWidth="1"/>
    <col min="1546" max="1546" width="8.75" style="4" customWidth="1"/>
    <col min="1547" max="1548" width="18.75" style="4" customWidth="1"/>
    <col min="1549" max="1790" width="9" style="4"/>
    <col min="1791" max="1791" width="5.75" style="4" customWidth="1"/>
    <col min="1792" max="1792" width="3.875" style="4" customWidth="1"/>
    <col min="1793" max="1793" width="8.75" style="4" customWidth="1"/>
    <col min="1794" max="1795" width="18.75" style="4" customWidth="1"/>
    <col min="1796" max="1796" width="9" style="4"/>
    <col min="1797" max="1797" width="6.25" style="4" customWidth="1"/>
    <col min="1798" max="1798" width="9" style="4"/>
    <col min="1799" max="1799" width="2.625" style="4" customWidth="1"/>
    <col min="1800" max="1800" width="5.75" style="4" customWidth="1"/>
    <col min="1801" max="1801" width="3.875" style="4" customWidth="1"/>
    <col min="1802" max="1802" width="8.75" style="4" customWidth="1"/>
    <col min="1803" max="1804" width="18.75" style="4" customWidth="1"/>
    <col min="1805" max="2046" width="9" style="4"/>
    <col min="2047" max="2047" width="5.75" style="4" customWidth="1"/>
    <col min="2048" max="2048" width="3.875" style="4" customWidth="1"/>
    <col min="2049" max="2049" width="8.75" style="4" customWidth="1"/>
    <col min="2050" max="2051" width="18.75" style="4" customWidth="1"/>
    <col min="2052" max="2052" width="9" style="4"/>
    <col min="2053" max="2053" width="6.25" style="4" customWidth="1"/>
    <col min="2054" max="2054" width="9" style="4"/>
    <col min="2055" max="2055" width="2.625" style="4" customWidth="1"/>
    <col min="2056" max="2056" width="5.75" style="4" customWidth="1"/>
    <col min="2057" max="2057" width="3.875" style="4" customWidth="1"/>
    <col min="2058" max="2058" width="8.75" style="4" customWidth="1"/>
    <col min="2059" max="2060" width="18.75" style="4" customWidth="1"/>
    <col min="2061" max="2302" width="9" style="4"/>
    <col min="2303" max="2303" width="5.75" style="4" customWidth="1"/>
    <col min="2304" max="2304" width="3.875" style="4" customWidth="1"/>
    <col min="2305" max="2305" width="8.75" style="4" customWidth="1"/>
    <col min="2306" max="2307" width="18.75" style="4" customWidth="1"/>
    <col min="2308" max="2308" width="9" style="4"/>
    <col min="2309" max="2309" width="6.25" style="4" customWidth="1"/>
    <col min="2310" max="2310" width="9" style="4"/>
    <col min="2311" max="2311" width="2.625" style="4" customWidth="1"/>
    <col min="2312" max="2312" width="5.75" style="4" customWidth="1"/>
    <col min="2313" max="2313" width="3.875" style="4" customWidth="1"/>
    <col min="2314" max="2314" width="8.75" style="4" customWidth="1"/>
    <col min="2315" max="2316" width="18.75" style="4" customWidth="1"/>
    <col min="2317" max="2558" width="9" style="4"/>
    <col min="2559" max="2559" width="5.75" style="4" customWidth="1"/>
    <col min="2560" max="2560" width="3.875" style="4" customWidth="1"/>
    <col min="2561" max="2561" width="8.75" style="4" customWidth="1"/>
    <col min="2562" max="2563" width="18.75" style="4" customWidth="1"/>
    <col min="2564" max="2564" width="9" style="4"/>
    <col min="2565" max="2565" width="6.25" style="4" customWidth="1"/>
    <col min="2566" max="2566" width="9" style="4"/>
    <col min="2567" max="2567" width="2.625" style="4" customWidth="1"/>
    <col min="2568" max="2568" width="5.75" style="4" customWidth="1"/>
    <col min="2569" max="2569" width="3.875" style="4" customWidth="1"/>
    <col min="2570" max="2570" width="8.75" style="4" customWidth="1"/>
    <col min="2571" max="2572" width="18.75" style="4" customWidth="1"/>
    <col min="2573" max="2814" width="9" style="4"/>
    <col min="2815" max="2815" width="5.75" style="4" customWidth="1"/>
    <col min="2816" max="2816" width="3.875" style="4" customWidth="1"/>
    <col min="2817" max="2817" width="8.75" style="4" customWidth="1"/>
    <col min="2818" max="2819" width="18.75" style="4" customWidth="1"/>
    <col min="2820" max="2820" width="9" style="4"/>
    <col min="2821" max="2821" width="6.25" style="4" customWidth="1"/>
    <col min="2822" max="2822" width="9" style="4"/>
    <col min="2823" max="2823" width="2.625" style="4" customWidth="1"/>
    <col min="2824" max="2824" width="5.75" style="4" customWidth="1"/>
    <col min="2825" max="2825" width="3.875" style="4" customWidth="1"/>
    <col min="2826" max="2826" width="8.75" style="4" customWidth="1"/>
    <col min="2827" max="2828" width="18.75" style="4" customWidth="1"/>
    <col min="2829" max="3070" width="9" style="4"/>
    <col min="3071" max="3071" width="5.75" style="4" customWidth="1"/>
    <col min="3072" max="3072" width="3.875" style="4" customWidth="1"/>
    <col min="3073" max="3073" width="8.75" style="4" customWidth="1"/>
    <col min="3074" max="3075" width="18.75" style="4" customWidth="1"/>
    <col min="3076" max="3076" width="9" style="4"/>
    <col min="3077" max="3077" width="6.25" style="4" customWidth="1"/>
    <col min="3078" max="3078" width="9" style="4"/>
    <col min="3079" max="3079" width="2.625" style="4" customWidth="1"/>
    <col min="3080" max="3080" width="5.75" style="4" customWidth="1"/>
    <col min="3081" max="3081" width="3.875" style="4" customWidth="1"/>
    <col min="3082" max="3082" width="8.75" style="4" customWidth="1"/>
    <col min="3083" max="3084" width="18.75" style="4" customWidth="1"/>
    <col min="3085" max="3326" width="9" style="4"/>
    <col min="3327" max="3327" width="5.75" style="4" customWidth="1"/>
    <col min="3328" max="3328" width="3.875" style="4" customWidth="1"/>
    <col min="3329" max="3329" width="8.75" style="4" customWidth="1"/>
    <col min="3330" max="3331" width="18.75" style="4" customWidth="1"/>
    <col min="3332" max="3332" width="9" style="4"/>
    <col min="3333" max="3333" width="6.25" style="4" customWidth="1"/>
    <col min="3334" max="3334" width="9" style="4"/>
    <col min="3335" max="3335" width="2.625" style="4" customWidth="1"/>
    <col min="3336" max="3336" width="5.75" style="4" customWidth="1"/>
    <col min="3337" max="3337" width="3.875" style="4" customWidth="1"/>
    <col min="3338" max="3338" width="8.75" style="4" customWidth="1"/>
    <col min="3339" max="3340" width="18.75" style="4" customWidth="1"/>
    <col min="3341" max="3582" width="9" style="4"/>
    <col min="3583" max="3583" width="5.75" style="4" customWidth="1"/>
    <col min="3584" max="3584" width="3.875" style="4" customWidth="1"/>
    <col min="3585" max="3585" width="8.75" style="4" customWidth="1"/>
    <col min="3586" max="3587" width="18.75" style="4" customWidth="1"/>
    <col min="3588" max="3588" width="9" style="4"/>
    <col min="3589" max="3589" width="6.25" style="4" customWidth="1"/>
    <col min="3590" max="3590" width="9" style="4"/>
    <col min="3591" max="3591" width="2.625" style="4" customWidth="1"/>
    <col min="3592" max="3592" width="5.75" style="4" customWidth="1"/>
    <col min="3593" max="3593" width="3.875" style="4" customWidth="1"/>
    <col min="3594" max="3594" width="8.75" style="4" customWidth="1"/>
    <col min="3595" max="3596" width="18.75" style="4" customWidth="1"/>
    <col min="3597" max="3838" width="9" style="4"/>
    <col min="3839" max="3839" width="5.75" style="4" customWidth="1"/>
    <col min="3840" max="3840" width="3.875" style="4" customWidth="1"/>
    <col min="3841" max="3841" width="8.75" style="4" customWidth="1"/>
    <col min="3842" max="3843" width="18.75" style="4" customWidth="1"/>
    <col min="3844" max="3844" width="9" style="4"/>
    <col min="3845" max="3845" width="6.25" style="4" customWidth="1"/>
    <col min="3846" max="3846" width="9" style="4"/>
    <col min="3847" max="3847" width="2.625" style="4" customWidth="1"/>
    <col min="3848" max="3848" width="5.75" style="4" customWidth="1"/>
    <col min="3849" max="3849" width="3.875" style="4" customWidth="1"/>
    <col min="3850" max="3850" width="8.75" style="4" customWidth="1"/>
    <col min="3851" max="3852" width="18.75" style="4" customWidth="1"/>
    <col min="3853" max="4094" width="9" style="4"/>
    <col min="4095" max="4095" width="5.75" style="4" customWidth="1"/>
    <col min="4096" max="4096" width="3.875" style="4" customWidth="1"/>
    <col min="4097" max="4097" width="8.75" style="4" customWidth="1"/>
    <col min="4098" max="4099" width="18.75" style="4" customWidth="1"/>
    <col min="4100" max="4100" width="9" style="4"/>
    <col min="4101" max="4101" width="6.25" style="4" customWidth="1"/>
    <col min="4102" max="4102" width="9" style="4"/>
    <col min="4103" max="4103" width="2.625" style="4" customWidth="1"/>
    <col min="4104" max="4104" width="5.75" style="4" customWidth="1"/>
    <col min="4105" max="4105" width="3.875" style="4" customWidth="1"/>
    <col min="4106" max="4106" width="8.75" style="4" customWidth="1"/>
    <col min="4107" max="4108" width="18.75" style="4" customWidth="1"/>
    <col min="4109" max="4350" width="9" style="4"/>
    <col min="4351" max="4351" width="5.75" style="4" customWidth="1"/>
    <col min="4352" max="4352" width="3.875" style="4" customWidth="1"/>
    <col min="4353" max="4353" width="8.75" style="4" customWidth="1"/>
    <col min="4354" max="4355" width="18.75" style="4" customWidth="1"/>
    <col min="4356" max="4356" width="9" style="4"/>
    <col min="4357" max="4357" width="6.25" style="4" customWidth="1"/>
    <col min="4358" max="4358" width="9" style="4"/>
    <col min="4359" max="4359" width="2.625" style="4" customWidth="1"/>
    <col min="4360" max="4360" width="5.75" style="4" customWidth="1"/>
    <col min="4361" max="4361" width="3.875" style="4" customWidth="1"/>
    <col min="4362" max="4362" width="8.75" style="4" customWidth="1"/>
    <col min="4363" max="4364" width="18.75" style="4" customWidth="1"/>
    <col min="4365" max="4606" width="9" style="4"/>
    <col min="4607" max="4607" width="5.75" style="4" customWidth="1"/>
    <col min="4608" max="4608" width="3.875" style="4" customWidth="1"/>
    <col min="4609" max="4609" width="8.75" style="4" customWidth="1"/>
    <col min="4610" max="4611" width="18.75" style="4" customWidth="1"/>
    <col min="4612" max="4612" width="9" style="4"/>
    <col min="4613" max="4613" width="6.25" style="4" customWidth="1"/>
    <col min="4614" max="4614" width="9" style="4"/>
    <col min="4615" max="4615" width="2.625" style="4" customWidth="1"/>
    <col min="4616" max="4616" width="5.75" style="4" customWidth="1"/>
    <col min="4617" max="4617" width="3.875" style="4" customWidth="1"/>
    <col min="4618" max="4618" width="8.75" style="4" customWidth="1"/>
    <col min="4619" max="4620" width="18.75" style="4" customWidth="1"/>
    <col min="4621" max="4862" width="9" style="4"/>
    <col min="4863" max="4863" width="5.75" style="4" customWidth="1"/>
    <col min="4864" max="4864" width="3.875" style="4" customWidth="1"/>
    <col min="4865" max="4865" width="8.75" style="4" customWidth="1"/>
    <col min="4866" max="4867" width="18.75" style="4" customWidth="1"/>
    <col min="4868" max="4868" width="9" style="4"/>
    <col min="4869" max="4869" width="6.25" style="4" customWidth="1"/>
    <col min="4870" max="4870" width="9" style="4"/>
    <col min="4871" max="4871" width="2.625" style="4" customWidth="1"/>
    <col min="4872" max="4872" width="5.75" style="4" customWidth="1"/>
    <col min="4873" max="4873" width="3.875" style="4" customWidth="1"/>
    <col min="4874" max="4874" width="8.75" style="4" customWidth="1"/>
    <col min="4875" max="4876" width="18.75" style="4" customWidth="1"/>
    <col min="4877" max="5118" width="9" style="4"/>
    <col min="5119" max="5119" width="5.75" style="4" customWidth="1"/>
    <col min="5120" max="5120" width="3.875" style="4" customWidth="1"/>
    <col min="5121" max="5121" width="8.75" style="4" customWidth="1"/>
    <col min="5122" max="5123" width="18.75" style="4" customWidth="1"/>
    <col min="5124" max="5124" width="9" style="4"/>
    <col min="5125" max="5125" width="6.25" style="4" customWidth="1"/>
    <col min="5126" max="5126" width="9" style="4"/>
    <col min="5127" max="5127" width="2.625" style="4" customWidth="1"/>
    <col min="5128" max="5128" width="5.75" style="4" customWidth="1"/>
    <col min="5129" max="5129" width="3.875" style="4" customWidth="1"/>
    <col min="5130" max="5130" width="8.75" style="4" customWidth="1"/>
    <col min="5131" max="5132" width="18.75" style="4" customWidth="1"/>
    <col min="5133" max="5374" width="9" style="4"/>
    <col min="5375" max="5375" width="5.75" style="4" customWidth="1"/>
    <col min="5376" max="5376" width="3.875" style="4" customWidth="1"/>
    <col min="5377" max="5377" width="8.75" style="4" customWidth="1"/>
    <col min="5378" max="5379" width="18.75" style="4" customWidth="1"/>
    <col min="5380" max="5380" width="9" style="4"/>
    <col min="5381" max="5381" width="6.25" style="4" customWidth="1"/>
    <col min="5382" max="5382" width="9" style="4"/>
    <col min="5383" max="5383" width="2.625" style="4" customWidth="1"/>
    <col min="5384" max="5384" width="5.75" style="4" customWidth="1"/>
    <col min="5385" max="5385" width="3.875" style="4" customWidth="1"/>
    <col min="5386" max="5386" width="8.75" style="4" customWidth="1"/>
    <col min="5387" max="5388" width="18.75" style="4" customWidth="1"/>
    <col min="5389" max="5630" width="9" style="4"/>
    <col min="5631" max="5631" width="5.75" style="4" customWidth="1"/>
    <col min="5632" max="5632" width="3.875" style="4" customWidth="1"/>
    <col min="5633" max="5633" width="8.75" style="4" customWidth="1"/>
    <col min="5634" max="5635" width="18.75" style="4" customWidth="1"/>
    <col min="5636" max="5636" width="9" style="4"/>
    <col min="5637" max="5637" width="6.25" style="4" customWidth="1"/>
    <col min="5638" max="5638" width="9" style="4"/>
    <col min="5639" max="5639" width="2.625" style="4" customWidth="1"/>
    <col min="5640" max="5640" width="5.75" style="4" customWidth="1"/>
    <col min="5641" max="5641" width="3.875" style="4" customWidth="1"/>
    <col min="5642" max="5642" width="8.75" style="4" customWidth="1"/>
    <col min="5643" max="5644" width="18.75" style="4" customWidth="1"/>
    <col min="5645" max="5886" width="9" style="4"/>
    <col min="5887" max="5887" width="5.75" style="4" customWidth="1"/>
    <col min="5888" max="5888" width="3.875" style="4" customWidth="1"/>
    <col min="5889" max="5889" width="8.75" style="4" customWidth="1"/>
    <col min="5890" max="5891" width="18.75" style="4" customWidth="1"/>
    <col min="5892" max="5892" width="9" style="4"/>
    <col min="5893" max="5893" width="6.25" style="4" customWidth="1"/>
    <col min="5894" max="5894" width="9" style="4"/>
    <col min="5895" max="5895" width="2.625" style="4" customWidth="1"/>
    <col min="5896" max="5896" width="5.75" style="4" customWidth="1"/>
    <col min="5897" max="5897" width="3.875" style="4" customWidth="1"/>
    <col min="5898" max="5898" width="8.75" style="4" customWidth="1"/>
    <col min="5899" max="5900" width="18.75" style="4" customWidth="1"/>
    <col min="5901" max="6142" width="9" style="4"/>
    <col min="6143" max="6143" width="5.75" style="4" customWidth="1"/>
    <col min="6144" max="6144" width="3.875" style="4" customWidth="1"/>
    <col min="6145" max="6145" width="8.75" style="4" customWidth="1"/>
    <col min="6146" max="6147" width="18.75" style="4" customWidth="1"/>
    <col min="6148" max="6148" width="9" style="4"/>
    <col min="6149" max="6149" width="6.25" style="4" customWidth="1"/>
    <col min="6150" max="6150" width="9" style="4"/>
    <col min="6151" max="6151" width="2.625" style="4" customWidth="1"/>
    <col min="6152" max="6152" width="5.75" style="4" customWidth="1"/>
    <col min="6153" max="6153" width="3.875" style="4" customWidth="1"/>
    <col min="6154" max="6154" width="8.75" style="4" customWidth="1"/>
    <col min="6155" max="6156" width="18.75" style="4" customWidth="1"/>
    <col min="6157" max="6398" width="9" style="4"/>
    <col min="6399" max="6399" width="5.75" style="4" customWidth="1"/>
    <col min="6400" max="6400" width="3.875" style="4" customWidth="1"/>
    <col min="6401" max="6401" width="8.75" style="4" customWidth="1"/>
    <col min="6402" max="6403" width="18.75" style="4" customWidth="1"/>
    <col min="6404" max="6404" width="9" style="4"/>
    <col min="6405" max="6405" width="6.25" style="4" customWidth="1"/>
    <col min="6406" max="6406" width="9" style="4"/>
    <col min="6407" max="6407" width="2.625" style="4" customWidth="1"/>
    <col min="6408" max="6408" width="5.75" style="4" customWidth="1"/>
    <col min="6409" max="6409" width="3.875" style="4" customWidth="1"/>
    <col min="6410" max="6410" width="8.75" style="4" customWidth="1"/>
    <col min="6411" max="6412" width="18.75" style="4" customWidth="1"/>
    <col min="6413" max="6654" width="9" style="4"/>
    <col min="6655" max="6655" width="5.75" style="4" customWidth="1"/>
    <col min="6656" max="6656" width="3.875" style="4" customWidth="1"/>
    <col min="6657" max="6657" width="8.75" style="4" customWidth="1"/>
    <col min="6658" max="6659" width="18.75" style="4" customWidth="1"/>
    <col min="6660" max="6660" width="9" style="4"/>
    <col min="6661" max="6661" width="6.25" style="4" customWidth="1"/>
    <col min="6662" max="6662" width="9" style="4"/>
    <col min="6663" max="6663" width="2.625" style="4" customWidth="1"/>
    <col min="6664" max="6664" width="5.75" style="4" customWidth="1"/>
    <col min="6665" max="6665" width="3.875" style="4" customWidth="1"/>
    <col min="6666" max="6666" width="8.75" style="4" customWidth="1"/>
    <col min="6667" max="6668" width="18.75" style="4" customWidth="1"/>
    <col min="6669" max="6910" width="9" style="4"/>
    <col min="6911" max="6911" width="5.75" style="4" customWidth="1"/>
    <col min="6912" max="6912" width="3.875" style="4" customWidth="1"/>
    <col min="6913" max="6913" width="8.75" style="4" customWidth="1"/>
    <col min="6914" max="6915" width="18.75" style="4" customWidth="1"/>
    <col min="6916" max="6916" width="9" style="4"/>
    <col min="6917" max="6917" width="6.25" style="4" customWidth="1"/>
    <col min="6918" max="6918" width="9" style="4"/>
    <col min="6919" max="6919" width="2.625" style="4" customWidth="1"/>
    <col min="6920" max="6920" width="5.75" style="4" customWidth="1"/>
    <col min="6921" max="6921" width="3.875" style="4" customWidth="1"/>
    <col min="6922" max="6922" width="8.75" style="4" customWidth="1"/>
    <col min="6923" max="6924" width="18.75" style="4" customWidth="1"/>
    <col min="6925" max="7166" width="9" style="4"/>
    <col min="7167" max="7167" width="5.75" style="4" customWidth="1"/>
    <col min="7168" max="7168" width="3.875" style="4" customWidth="1"/>
    <col min="7169" max="7169" width="8.75" style="4" customWidth="1"/>
    <col min="7170" max="7171" width="18.75" style="4" customWidth="1"/>
    <col min="7172" max="7172" width="9" style="4"/>
    <col min="7173" max="7173" width="6.25" style="4" customWidth="1"/>
    <col min="7174" max="7174" width="9" style="4"/>
    <col min="7175" max="7175" width="2.625" style="4" customWidth="1"/>
    <col min="7176" max="7176" width="5.75" style="4" customWidth="1"/>
    <col min="7177" max="7177" width="3.875" style="4" customWidth="1"/>
    <col min="7178" max="7178" width="8.75" style="4" customWidth="1"/>
    <col min="7179" max="7180" width="18.75" style="4" customWidth="1"/>
    <col min="7181" max="7422" width="9" style="4"/>
    <col min="7423" max="7423" width="5.75" style="4" customWidth="1"/>
    <col min="7424" max="7424" width="3.875" style="4" customWidth="1"/>
    <col min="7425" max="7425" width="8.75" style="4" customWidth="1"/>
    <col min="7426" max="7427" width="18.75" style="4" customWidth="1"/>
    <col min="7428" max="7428" width="9" style="4"/>
    <col min="7429" max="7429" width="6.25" style="4" customWidth="1"/>
    <col min="7430" max="7430" width="9" style="4"/>
    <col min="7431" max="7431" width="2.625" style="4" customWidth="1"/>
    <col min="7432" max="7432" width="5.75" style="4" customWidth="1"/>
    <col min="7433" max="7433" width="3.875" style="4" customWidth="1"/>
    <col min="7434" max="7434" width="8.75" style="4" customWidth="1"/>
    <col min="7435" max="7436" width="18.75" style="4" customWidth="1"/>
    <col min="7437" max="7678" width="9" style="4"/>
    <col min="7679" max="7679" width="5.75" style="4" customWidth="1"/>
    <col min="7680" max="7680" width="3.875" style="4" customWidth="1"/>
    <col min="7681" max="7681" width="8.75" style="4" customWidth="1"/>
    <col min="7682" max="7683" width="18.75" style="4" customWidth="1"/>
    <col min="7684" max="7684" width="9" style="4"/>
    <col min="7685" max="7685" width="6.25" style="4" customWidth="1"/>
    <col min="7686" max="7686" width="9" style="4"/>
    <col min="7687" max="7687" width="2.625" style="4" customWidth="1"/>
    <col min="7688" max="7688" width="5.75" style="4" customWidth="1"/>
    <col min="7689" max="7689" width="3.875" style="4" customWidth="1"/>
    <col min="7690" max="7690" width="8.75" style="4" customWidth="1"/>
    <col min="7691" max="7692" width="18.75" style="4" customWidth="1"/>
    <col min="7693" max="7934" width="9" style="4"/>
    <col min="7935" max="7935" width="5.75" style="4" customWidth="1"/>
    <col min="7936" max="7936" width="3.875" style="4" customWidth="1"/>
    <col min="7937" max="7937" width="8.75" style="4" customWidth="1"/>
    <col min="7938" max="7939" width="18.75" style="4" customWidth="1"/>
    <col min="7940" max="7940" width="9" style="4"/>
    <col min="7941" max="7941" width="6.25" style="4" customWidth="1"/>
    <col min="7942" max="7942" width="9" style="4"/>
    <col min="7943" max="7943" width="2.625" style="4" customWidth="1"/>
    <col min="7944" max="7944" width="5.75" style="4" customWidth="1"/>
    <col min="7945" max="7945" width="3.875" style="4" customWidth="1"/>
    <col min="7946" max="7946" width="8.75" style="4" customWidth="1"/>
    <col min="7947" max="7948" width="18.75" style="4" customWidth="1"/>
    <col min="7949" max="8190" width="9" style="4"/>
    <col min="8191" max="8191" width="5.75" style="4" customWidth="1"/>
    <col min="8192" max="8192" width="3.875" style="4" customWidth="1"/>
    <col min="8193" max="8193" width="8.75" style="4" customWidth="1"/>
    <col min="8194" max="8195" width="18.75" style="4" customWidth="1"/>
    <col min="8196" max="8196" width="9" style="4"/>
    <col min="8197" max="8197" width="6.25" style="4" customWidth="1"/>
    <col min="8198" max="8198" width="9" style="4"/>
    <col min="8199" max="8199" width="2.625" style="4" customWidth="1"/>
    <col min="8200" max="8200" width="5.75" style="4" customWidth="1"/>
    <col min="8201" max="8201" width="3.875" style="4" customWidth="1"/>
    <col min="8202" max="8202" width="8.75" style="4" customWidth="1"/>
    <col min="8203" max="8204" width="18.75" style="4" customWidth="1"/>
    <col min="8205" max="8446" width="9" style="4"/>
    <col min="8447" max="8447" width="5.75" style="4" customWidth="1"/>
    <col min="8448" max="8448" width="3.875" style="4" customWidth="1"/>
    <col min="8449" max="8449" width="8.75" style="4" customWidth="1"/>
    <col min="8450" max="8451" width="18.75" style="4" customWidth="1"/>
    <col min="8452" max="8452" width="9" style="4"/>
    <col min="8453" max="8453" width="6.25" style="4" customWidth="1"/>
    <col min="8454" max="8454" width="9" style="4"/>
    <col min="8455" max="8455" width="2.625" style="4" customWidth="1"/>
    <col min="8456" max="8456" width="5.75" style="4" customWidth="1"/>
    <col min="8457" max="8457" width="3.875" style="4" customWidth="1"/>
    <col min="8458" max="8458" width="8.75" style="4" customWidth="1"/>
    <col min="8459" max="8460" width="18.75" style="4" customWidth="1"/>
    <col min="8461" max="8702" width="9" style="4"/>
    <col min="8703" max="8703" width="5.75" style="4" customWidth="1"/>
    <col min="8704" max="8704" width="3.875" style="4" customWidth="1"/>
    <col min="8705" max="8705" width="8.75" style="4" customWidth="1"/>
    <col min="8706" max="8707" width="18.75" style="4" customWidth="1"/>
    <col min="8708" max="8708" width="9" style="4"/>
    <col min="8709" max="8709" width="6.25" style="4" customWidth="1"/>
    <col min="8710" max="8710" width="9" style="4"/>
    <col min="8711" max="8711" width="2.625" style="4" customWidth="1"/>
    <col min="8712" max="8712" width="5.75" style="4" customWidth="1"/>
    <col min="8713" max="8713" width="3.875" style="4" customWidth="1"/>
    <col min="8714" max="8714" width="8.75" style="4" customWidth="1"/>
    <col min="8715" max="8716" width="18.75" style="4" customWidth="1"/>
    <col min="8717" max="8958" width="9" style="4"/>
    <col min="8959" max="8959" width="5.75" style="4" customWidth="1"/>
    <col min="8960" max="8960" width="3.875" style="4" customWidth="1"/>
    <col min="8961" max="8961" width="8.75" style="4" customWidth="1"/>
    <col min="8962" max="8963" width="18.75" style="4" customWidth="1"/>
    <col min="8964" max="8964" width="9" style="4"/>
    <col min="8965" max="8965" width="6.25" style="4" customWidth="1"/>
    <col min="8966" max="8966" width="9" style="4"/>
    <col min="8967" max="8967" width="2.625" style="4" customWidth="1"/>
    <col min="8968" max="8968" width="5.75" style="4" customWidth="1"/>
    <col min="8969" max="8969" width="3.875" style="4" customWidth="1"/>
    <col min="8970" max="8970" width="8.75" style="4" customWidth="1"/>
    <col min="8971" max="8972" width="18.75" style="4" customWidth="1"/>
    <col min="8973" max="9214" width="9" style="4"/>
    <col min="9215" max="9215" width="5.75" style="4" customWidth="1"/>
    <col min="9216" max="9216" width="3.875" style="4" customWidth="1"/>
    <col min="9217" max="9217" width="8.75" style="4" customWidth="1"/>
    <col min="9218" max="9219" width="18.75" style="4" customWidth="1"/>
    <col min="9220" max="9220" width="9" style="4"/>
    <col min="9221" max="9221" width="6.25" style="4" customWidth="1"/>
    <col min="9222" max="9222" width="9" style="4"/>
    <col min="9223" max="9223" width="2.625" style="4" customWidth="1"/>
    <col min="9224" max="9224" width="5.75" style="4" customWidth="1"/>
    <col min="9225" max="9225" width="3.875" style="4" customWidth="1"/>
    <col min="9226" max="9226" width="8.75" style="4" customWidth="1"/>
    <col min="9227" max="9228" width="18.75" style="4" customWidth="1"/>
    <col min="9229" max="9470" width="9" style="4"/>
    <col min="9471" max="9471" width="5.75" style="4" customWidth="1"/>
    <col min="9472" max="9472" width="3.875" style="4" customWidth="1"/>
    <col min="9473" max="9473" width="8.75" style="4" customWidth="1"/>
    <col min="9474" max="9475" width="18.75" style="4" customWidth="1"/>
    <col min="9476" max="9476" width="9" style="4"/>
    <col min="9477" max="9477" width="6.25" style="4" customWidth="1"/>
    <col min="9478" max="9478" width="9" style="4"/>
    <col min="9479" max="9479" width="2.625" style="4" customWidth="1"/>
    <col min="9480" max="9480" width="5.75" style="4" customWidth="1"/>
    <col min="9481" max="9481" width="3.875" style="4" customWidth="1"/>
    <col min="9482" max="9482" width="8.75" style="4" customWidth="1"/>
    <col min="9483" max="9484" width="18.75" style="4" customWidth="1"/>
    <col min="9485" max="9726" width="9" style="4"/>
    <col min="9727" max="9727" width="5.75" style="4" customWidth="1"/>
    <col min="9728" max="9728" width="3.875" style="4" customWidth="1"/>
    <col min="9729" max="9729" width="8.75" style="4" customWidth="1"/>
    <col min="9730" max="9731" width="18.75" style="4" customWidth="1"/>
    <col min="9732" max="9732" width="9" style="4"/>
    <col min="9733" max="9733" width="6.25" style="4" customWidth="1"/>
    <col min="9734" max="9734" width="9" style="4"/>
    <col min="9735" max="9735" width="2.625" style="4" customWidth="1"/>
    <col min="9736" max="9736" width="5.75" style="4" customWidth="1"/>
    <col min="9737" max="9737" width="3.875" style="4" customWidth="1"/>
    <col min="9738" max="9738" width="8.75" style="4" customWidth="1"/>
    <col min="9739" max="9740" width="18.75" style="4" customWidth="1"/>
    <col min="9741" max="9982" width="9" style="4"/>
    <col min="9983" max="9983" width="5.75" style="4" customWidth="1"/>
    <col min="9984" max="9984" width="3.875" style="4" customWidth="1"/>
    <col min="9985" max="9985" width="8.75" style="4" customWidth="1"/>
    <col min="9986" max="9987" width="18.75" style="4" customWidth="1"/>
    <col min="9988" max="9988" width="9" style="4"/>
    <col min="9989" max="9989" width="6.25" style="4" customWidth="1"/>
    <col min="9990" max="9990" width="9" style="4"/>
    <col min="9991" max="9991" width="2.625" style="4" customWidth="1"/>
    <col min="9992" max="9992" width="5.75" style="4" customWidth="1"/>
    <col min="9993" max="9993" width="3.875" style="4" customWidth="1"/>
    <col min="9994" max="9994" width="8.75" style="4" customWidth="1"/>
    <col min="9995" max="9996" width="18.75" style="4" customWidth="1"/>
    <col min="9997" max="10238" width="9" style="4"/>
    <col min="10239" max="10239" width="5.75" style="4" customWidth="1"/>
    <col min="10240" max="10240" width="3.875" style="4" customWidth="1"/>
    <col min="10241" max="10241" width="8.75" style="4" customWidth="1"/>
    <col min="10242" max="10243" width="18.75" style="4" customWidth="1"/>
    <col min="10244" max="10244" width="9" style="4"/>
    <col min="10245" max="10245" width="6.25" style="4" customWidth="1"/>
    <col min="10246" max="10246" width="9" style="4"/>
    <col min="10247" max="10247" width="2.625" style="4" customWidth="1"/>
    <col min="10248" max="10248" width="5.75" style="4" customWidth="1"/>
    <col min="10249" max="10249" width="3.875" style="4" customWidth="1"/>
    <col min="10250" max="10250" width="8.75" style="4" customWidth="1"/>
    <col min="10251" max="10252" width="18.75" style="4" customWidth="1"/>
    <col min="10253" max="10494" width="9" style="4"/>
    <col min="10495" max="10495" width="5.75" style="4" customWidth="1"/>
    <col min="10496" max="10496" width="3.875" style="4" customWidth="1"/>
    <col min="10497" max="10497" width="8.75" style="4" customWidth="1"/>
    <col min="10498" max="10499" width="18.75" style="4" customWidth="1"/>
    <col min="10500" max="10500" width="9" style="4"/>
    <col min="10501" max="10501" width="6.25" style="4" customWidth="1"/>
    <col min="10502" max="10502" width="9" style="4"/>
    <col min="10503" max="10503" width="2.625" style="4" customWidth="1"/>
    <col min="10504" max="10504" width="5.75" style="4" customWidth="1"/>
    <col min="10505" max="10505" width="3.875" style="4" customWidth="1"/>
    <col min="10506" max="10506" width="8.75" style="4" customWidth="1"/>
    <col min="10507" max="10508" width="18.75" style="4" customWidth="1"/>
    <col min="10509" max="10750" width="9" style="4"/>
    <col min="10751" max="10751" width="5.75" style="4" customWidth="1"/>
    <col min="10752" max="10752" width="3.875" style="4" customWidth="1"/>
    <col min="10753" max="10753" width="8.75" style="4" customWidth="1"/>
    <col min="10754" max="10755" width="18.75" style="4" customWidth="1"/>
    <col min="10756" max="10756" width="9" style="4"/>
    <col min="10757" max="10757" width="6.25" style="4" customWidth="1"/>
    <col min="10758" max="10758" width="9" style="4"/>
    <col min="10759" max="10759" width="2.625" style="4" customWidth="1"/>
    <col min="10760" max="10760" width="5.75" style="4" customWidth="1"/>
    <col min="10761" max="10761" width="3.875" style="4" customWidth="1"/>
    <col min="10762" max="10762" width="8.75" style="4" customWidth="1"/>
    <col min="10763" max="10764" width="18.75" style="4" customWidth="1"/>
    <col min="10765" max="11006" width="9" style="4"/>
    <col min="11007" max="11007" width="5.75" style="4" customWidth="1"/>
    <col min="11008" max="11008" width="3.875" style="4" customWidth="1"/>
    <col min="11009" max="11009" width="8.75" style="4" customWidth="1"/>
    <col min="11010" max="11011" width="18.75" style="4" customWidth="1"/>
    <col min="11012" max="11012" width="9" style="4"/>
    <col min="11013" max="11013" width="6.25" style="4" customWidth="1"/>
    <col min="11014" max="11014" width="9" style="4"/>
    <col min="11015" max="11015" width="2.625" style="4" customWidth="1"/>
    <col min="11016" max="11016" width="5.75" style="4" customWidth="1"/>
    <col min="11017" max="11017" width="3.875" style="4" customWidth="1"/>
    <col min="11018" max="11018" width="8.75" style="4" customWidth="1"/>
    <col min="11019" max="11020" width="18.75" style="4" customWidth="1"/>
    <col min="11021" max="11262" width="9" style="4"/>
    <col min="11263" max="11263" width="5.75" style="4" customWidth="1"/>
    <col min="11264" max="11264" width="3.875" style="4" customWidth="1"/>
    <col min="11265" max="11265" width="8.75" style="4" customWidth="1"/>
    <col min="11266" max="11267" width="18.75" style="4" customWidth="1"/>
    <col min="11268" max="11268" width="9" style="4"/>
    <col min="11269" max="11269" width="6.25" style="4" customWidth="1"/>
    <col min="11270" max="11270" width="9" style="4"/>
    <col min="11271" max="11271" width="2.625" style="4" customWidth="1"/>
    <col min="11272" max="11272" width="5.75" style="4" customWidth="1"/>
    <col min="11273" max="11273" width="3.875" style="4" customWidth="1"/>
    <col min="11274" max="11274" width="8.75" style="4" customWidth="1"/>
    <col min="11275" max="11276" width="18.75" style="4" customWidth="1"/>
    <col min="11277" max="11518" width="9" style="4"/>
    <col min="11519" max="11519" width="5.75" style="4" customWidth="1"/>
    <col min="11520" max="11520" width="3.875" style="4" customWidth="1"/>
    <col min="11521" max="11521" width="8.75" style="4" customWidth="1"/>
    <col min="11522" max="11523" width="18.75" style="4" customWidth="1"/>
    <col min="11524" max="11524" width="9" style="4"/>
    <col min="11525" max="11525" width="6.25" style="4" customWidth="1"/>
    <col min="11526" max="11526" width="9" style="4"/>
    <col min="11527" max="11527" width="2.625" style="4" customWidth="1"/>
    <col min="11528" max="11528" width="5.75" style="4" customWidth="1"/>
    <col min="11529" max="11529" width="3.875" style="4" customWidth="1"/>
    <col min="11530" max="11530" width="8.75" style="4" customWidth="1"/>
    <col min="11531" max="11532" width="18.75" style="4" customWidth="1"/>
    <col min="11533" max="11774" width="9" style="4"/>
    <col min="11775" max="11775" width="5.75" style="4" customWidth="1"/>
    <col min="11776" max="11776" width="3.875" style="4" customWidth="1"/>
    <col min="11777" max="11777" width="8.75" style="4" customWidth="1"/>
    <col min="11778" max="11779" width="18.75" style="4" customWidth="1"/>
    <col min="11780" max="11780" width="9" style="4"/>
    <col min="11781" max="11781" width="6.25" style="4" customWidth="1"/>
    <col min="11782" max="11782" width="9" style="4"/>
    <col min="11783" max="11783" width="2.625" style="4" customWidth="1"/>
    <col min="11784" max="11784" width="5.75" style="4" customWidth="1"/>
    <col min="11785" max="11785" width="3.875" style="4" customWidth="1"/>
    <col min="11786" max="11786" width="8.75" style="4" customWidth="1"/>
    <col min="11787" max="11788" width="18.75" style="4" customWidth="1"/>
    <col min="11789" max="12030" width="9" style="4"/>
    <col min="12031" max="12031" width="5.75" style="4" customWidth="1"/>
    <col min="12032" max="12032" width="3.875" style="4" customWidth="1"/>
    <col min="12033" max="12033" width="8.75" style="4" customWidth="1"/>
    <col min="12034" max="12035" width="18.75" style="4" customWidth="1"/>
    <col min="12036" max="12036" width="9" style="4"/>
    <col min="12037" max="12037" width="6.25" style="4" customWidth="1"/>
    <col min="12038" max="12038" width="9" style="4"/>
    <col min="12039" max="12039" width="2.625" style="4" customWidth="1"/>
    <col min="12040" max="12040" width="5.75" style="4" customWidth="1"/>
    <col min="12041" max="12041" width="3.875" style="4" customWidth="1"/>
    <col min="12042" max="12042" width="8.75" style="4" customWidth="1"/>
    <col min="12043" max="12044" width="18.75" style="4" customWidth="1"/>
    <col min="12045" max="12286" width="9" style="4"/>
    <col min="12287" max="12287" width="5.75" style="4" customWidth="1"/>
    <col min="12288" max="12288" width="3.875" style="4" customWidth="1"/>
    <col min="12289" max="12289" width="8.75" style="4" customWidth="1"/>
    <col min="12290" max="12291" width="18.75" style="4" customWidth="1"/>
    <col min="12292" max="12292" width="9" style="4"/>
    <col min="12293" max="12293" width="6.25" style="4" customWidth="1"/>
    <col min="12294" max="12294" width="9" style="4"/>
    <col min="12295" max="12295" width="2.625" style="4" customWidth="1"/>
    <col min="12296" max="12296" width="5.75" style="4" customWidth="1"/>
    <col min="12297" max="12297" width="3.875" style="4" customWidth="1"/>
    <col min="12298" max="12298" width="8.75" style="4" customWidth="1"/>
    <col min="12299" max="12300" width="18.75" style="4" customWidth="1"/>
    <col min="12301" max="12542" width="9" style="4"/>
    <col min="12543" max="12543" width="5.75" style="4" customWidth="1"/>
    <col min="12544" max="12544" width="3.875" style="4" customWidth="1"/>
    <col min="12545" max="12545" width="8.75" style="4" customWidth="1"/>
    <col min="12546" max="12547" width="18.75" style="4" customWidth="1"/>
    <col min="12548" max="12548" width="9" style="4"/>
    <col min="12549" max="12549" width="6.25" style="4" customWidth="1"/>
    <col min="12550" max="12550" width="9" style="4"/>
    <col min="12551" max="12551" width="2.625" style="4" customWidth="1"/>
    <col min="12552" max="12552" width="5.75" style="4" customWidth="1"/>
    <col min="12553" max="12553" width="3.875" style="4" customWidth="1"/>
    <col min="12554" max="12554" width="8.75" style="4" customWidth="1"/>
    <col min="12555" max="12556" width="18.75" style="4" customWidth="1"/>
    <col min="12557" max="12798" width="9" style="4"/>
    <col min="12799" max="12799" width="5.75" style="4" customWidth="1"/>
    <col min="12800" max="12800" width="3.875" style="4" customWidth="1"/>
    <col min="12801" max="12801" width="8.75" style="4" customWidth="1"/>
    <col min="12802" max="12803" width="18.75" style="4" customWidth="1"/>
    <col min="12804" max="12804" width="9" style="4"/>
    <col min="12805" max="12805" width="6.25" style="4" customWidth="1"/>
    <col min="12806" max="12806" width="9" style="4"/>
    <col min="12807" max="12807" width="2.625" style="4" customWidth="1"/>
    <col min="12808" max="12808" width="5.75" style="4" customWidth="1"/>
    <col min="12809" max="12809" width="3.875" style="4" customWidth="1"/>
    <col min="12810" max="12810" width="8.75" style="4" customWidth="1"/>
    <col min="12811" max="12812" width="18.75" style="4" customWidth="1"/>
    <col min="12813" max="13054" width="9" style="4"/>
    <col min="13055" max="13055" width="5.75" style="4" customWidth="1"/>
    <col min="13056" max="13056" width="3.875" style="4" customWidth="1"/>
    <col min="13057" max="13057" width="8.75" style="4" customWidth="1"/>
    <col min="13058" max="13059" width="18.75" style="4" customWidth="1"/>
    <col min="13060" max="13060" width="9" style="4"/>
    <col min="13061" max="13061" width="6.25" style="4" customWidth="1"/>
    <col min="13062" max="13062" width="9" style="4"/>
    <col min="13063" max="13063" width="2.625" style="4" customWidth="1"/>
    <col min="13064" max="13064" width="5.75" style="4" customWidth="1"/>
    <col min="13065" max="13065" width="3.875" style="4" customWidth="1"/>
    <col min="13066" max="13066" width="8.75" style="4" customWidth="1"/>
    <col min="13067" max="13068" width="18.75" style="4" customWidth="1"/>
    <col min="13069" max="13310" width="9" style="4"/>
    <col min="13311" max="13311" width="5.75" style="4" customWidth="1"/>
    <col min="13312" max="13312" width="3.875" style="4" customWidth="1"/>
    <col min="13313" max="13313" width="8.75" style="4" customWidth="1"/>
    <col min="13314" max="13315" width="18.75" style="4" customWidth="1"/>
    <col min="13316" max="13316" width="9" style="4"/>
    <col min="13317" max="13317" width="6.25" style="4" customWidth="1"/>
    <col min="13318" max="13318" width="9" style="4"/>
    <col min="13319" max="13319" width="2.625" style="4" customWidth="1"/>
    <col min="13320" max="13320" width="5.75" style="4" customWidth="1"/>
    <col min="13321" max="13321" width="3.875" style="4" customWidth="1"/>
    <col min="13322" max="13322" width="8.75" style="4" customWidth="1"/>
    <col min="13323" max="13324" width="18.75" style="4" customWidth="1"/>
    <col min="13325" max="13566" width="9" style="4"/>
    <col min="13567" max="13567" width="5.75" style="4" customWidth="1"/>
    <col min="13568" max="13568" width="3.875" style="4" customWidth="1"/>
    <col min="13569" max="13569" width="8.75" style="4" customWidth="1"/>
    <col min="13570" max="13571" width="18.75" style="4" customWidth="1"/>
    <col min="13572" max="13572" width="9" style="4"/>
    <col min="13573" max="13573" width="6.25" style="4" customWidth="1"/>
    <col min="13574" max="13574" width="9" style="4"/>
    <col min="13575" max="13575" width="2.625" style="4" customWidth="1"/>
    <col min="13576" max="13576" width="5.75" style="4" customWidth="1"/>
    <col min="13577" max="13577" width="3.875" style="4" customWidth="1"/>
    <col min="13578" max="13578" width="8.75" style="4" customWidth="1"/>
    <col min="13579" max="13580" width="18.75" style="4" customWidth="1"/>
    <col min="13581" max="13822" width="9" style="4"/>
    <col min="13823" max="13823" width="5.75" style="4" customWidth="1"/>
    <col min="13824" max="13824" width="3.875" style="4" customWidth="1"/>
    <col min="13825" max="13825" width="8.75" style="4" customWidth="1"/>
    <col min="13826" max="13827" width="18.75" style="4" customWidth="1"/>
    <col min="13828" max="13828" width="9" style="4"/>
    <col min="13829" max="13829" width="6.25" style="4" customWidth="1"/>
    <col min="13830" max="13830" width="9" style="4"/>
    <col min="13831" max="13831" width="2.625" style="4" customWidth="1"/>
    <col min="13832" max="13832" width="5.75" style="4" customWidth="1"/>
    <col min="13833" max="13833" width="3.875" style="4" customWidth="1"/>
    <col min="13834" max="13834" width="8.75" style="4" customWidth="1"/>
    <col min="13835" max="13836" width="18.75" style="4" customWidth="1"/>
    <col min="13837" max="14078" width="9" style="4"/>
    <col min="14079" max="14079" width="5.75" style="4" customWidth="1"/>
    <col min="14080" max="14080" width="3.875" style="4" customWidth="1"/>
    <col min="14081" max="14081" width="8.75" style="4" customWidth="1"/>
    <col min="14082" max="14083" width="18.75" style="4" customWidth="1"/>
    <col min="14084" max="14084" width="9" style="4"/>
    <col min="14085" max="14085" width="6.25" style="4" customWidth="1"/>
    <col min="14086" max="14086" width="9" style="4"/>
    <col min="14087" max="14087" width="2.625" style="4" customWidth="1"/>
    <col min="14088" max="14088" width="5.75" style="4" customWidth="1"/>
    <col min="14089" max="14089" width="3.875" style="4" customWidth="1"/>
    <col min="14090" max="14090" width="8.75" style="4" customWidth="1"/>
    <col min="14091" max="14092" width="18.75" style="4" customWidth="1"/>
    <col min="14093" max="14334" width="9" style="4"/>
    <col min="14335" max="14335" width="5.75" style="4" customWidth="1"/>
    <col min="14336" max="14336" width="3.875" style="4" customWidth="1"/>
    <col min="14337" max="14337" width="8.75" style="4" customWidth="1"/>
    <col min="14338" max="14339" width="18.75" style="4" customWidth="1"/>
    <col min="14340" max="14340" width="9" style="4"/>
    <col min="14341" max="14341" width="6.25" style="4" customWidth="1"/>
    <col min="14342" max="14342" width="9" style="4"/>
    <col min="14343" max="14343" width="2.625" style="4" customWidth="1"/>
    <col min="14344" max="14344" width="5.75" style="4" customWidth="1"/>
    <col min="14345" max="14345" width="3.875" style="4" customWidth="1"/>
    <col min="14346" max="14346" width="8.75" style="4" customWidth="1"/>
    <col min="14347" max="14348" width="18.75" style="4" customWidth="1"/>
    <col min="14349" max="14590" width="9" style="4"/>
    <col min="14591" max="14591" width="5.75" style="4" customWidth="1"/>
    <col min="14592" max="14592" width="3.875" style="4" customWidth="1"/>
    <col min="14593" max="14593" width="8.75" style="4" customWidth="1"/>
    <col min="14594" max="14595" width="18.75" style="4" customWidth="1"/>
    <col min="14596" max="14596" width="9" style="4"/>
    <col min="14597" max="14597" width="6.25" style="4" customWidth="1"/>
    <col min="14598" max="14598" width="9" style="4"/>
    <col min="14599" max="14599" width="2.625" style="4" customWidth="1"/>
    <col min="14600" max="14600" width="5.75" style="4" customWidth="1"/>
    <col min="14601" max="14601" width="3.875" style="4" customWidth="1"/>
    <col min="14602" max="14602" width="8.75" style="4" customWidth="1"/>
    <col min="14603" max="14604" width="18.75" style="4" customWidth="1"/>
    <col min="14605" max="14846" width="9" style="4"/>
    <col min="14847" max="14847" width="5.75" style="4" customWidth="1"/>
    <col min="14848" max="14848" width="3.875" style="4" customWidth="1"/>
    <col min="14849" max="14849" width="8.75" style="4" customWidth="1"/>
    <col min="14850" max="14851" width="18.75" style="4" customWidth="1"/>
    <col min="14852" max="14852" width="9" style="4"/>
    <col min="14853" max="14853" width="6.25" style="4" customWidth="1"/>
    <col min="14854" max="14854" width="9" style="4"/>
    <col min="14855" max="14855" width="2.625" style="4" customWidth="1"/>
    <col min="14856" max="14856" width="5.75" style="4" customWidth="1"/>
    <col min="14857" max="14857" width="3.875" style="4" customWidth="1"/>
    <col min="14858" max="14858" width="8.75" style="4" customWidth="1"/>
    <col min="14859" max="14860" width="18.75" style="4" customWidth="1"/>
    <col min="14861" max="15102" width="9" style="4"/>
    <col min="15103" max="15103" width="5.75" style="4" customWidth="1"/>
    <col min="15104" max="15104" width="3.875" style="4" customWidth="1"/>
    <col min="15105" max="15105" width="8.75" style="4" customWidth="1"/>
    <col min="15106" max="15107" width="18.75" style="4" customWidth="1"/>
    <col min="15108" max="15108" width="9" style="4"/>
    <col min="15109" max="15109" width="6.25" style="4" customWidth="1"/>
    <col min="15110" max="15110" width="9" style="4"/>
    <col min="15111" max="15111" width="2.625" style="4" customWidth="1"/>
    <col min="15112" max="15112" width="5.75" style="4" customWidth="1"/>
    <col min="15113" max="15113" width="3.875" style="4" customWidth="1"/>
    <col min="15114" max="15114" width="8.75" style="4" customWidth="1"/>
    <col min="15115" max="15116" width="18.75" style="4" customWidth="1"/>
    <col min="15117" max="15358" width="9" style="4"/>
    <col min="15359" max="15359" width="5.75" style="4" customWidth="1"/>
    <col min="15360" max="15360" width="3.875" style="4" customWidth="1"/>
    <col min="15361" max="15361" width="8.75" style="4" customWidth="1"/>
    <col min="15362" max="15363" width="18.75" style="4" customWidth="1"/>
    <col min="15364" max="15364" width="9" style="4"/>
    <col min="15365" max="15365" width="6.25" style="4" customWidth="1"/>
    <col min="15366" max="15366" width="9" style="4"/>
    <col min="15367" max="15367" width="2.625" style="4" customWidth="1"/>
    <col min="15368" max="15368" width="5.75" style="4" customWidth="1"/>
    <col min="15369" max="15369" width="3.875" style="4" customWidth="1"/>
    <col min="15370" max="15370" width="8.75" style="4" customWidth="1"/>
    <col min="15371" max="15372" width="18.75" style="4" customWidth="1"/>
    <col min="15373" max="15614" width="9" style="4"/>
    <col min="15615" max="15615" width="5.75" style="4" customWidth="1"/>
    <col min="15616" max="15616" width="3.875" style="4" customWidth="1"/>
    <col min="15617" max="15617" width="8.75" style="4" customWidth="1"/>
    <col min="15618" max="15619" width="18.75" style="4" customWidth="1"/>
    <col min="15620" max="15620" width="9" style="4"/>
    <col min="15621" max="15621" width="6.25" style="4" customWidth="1"/>
    <col min="15622" max="15622" width="9" style="4"/>
    <col min="15623" max="15623" width="2.625" style="4" customWidth="1"/>
    <col min="15624" max="15624" width="5.75" style="4" customWidth="1"/>
    <col min="15625" max="15625" width="3.875" style="4" customWidth="1"/>
    <col min="15626" max="15626" width="8.75" style="4" customWidth="1"/>
    <col min="15627" max="15628" width="18.75" style="4" customWidth="1"/>
    <col min="15629" max="15870" width="9" style="4"/>
    <col min="15871" max="15871" width="5.75" style="4" customWidth="1"/>
    <col min="15872" max="15872" width="3.875" style="4" customWidth="1"/>
    <col min="15873" max="15873" width="8.75" style="4" customWidth="1"/>
    <col min="15874" max="15875" width="18.75" style="4" customWidth="1"/>
    <col min="15876" max="15876" width="9" style="4"/>
    <col min="15877" max="15877" width="6.25" style="4" customWidth="1"/>
    <col min="15878" max="15878" width="9" style="4"/>
    <col min="15879" max="15879" width="2.625" style="4" customWidth="1"/>
    <col min="15880" max="15880" width="5.75" style="4" customWidth="1"/>
    <col min="15881" max="15881" width="3.875" style="4" customWidth="1"/>
    <col min="15882" max="15882" width="8.75" style="4" customWidth="1"/>
    <col min="15883" max="15884" width="18.75" style="4" customWidth="1"/>
    <col min="15885" max="16126" width="9" style="4"/>
    <col min="16127" max="16127" width="5.75" style="4" customWidth="1"/>
    <col min="16128" max="16128" width="3.875" style="4" customWidth="1"/>
    <col min="16129" max="16129" width="8.75" style="4" customWidth="1"/>
    <col min="16130" max="16131" width="18.75" style="4" customWidth="1"/>
    <col min="16132" max="16132" width="9" style="4"/>
    <col min="16133" max="16133" width="6.25" style="4" customWidth="1"/>
    <col min="16134" max="16134" width="9" style="4"/>
    <col min="16135" max="16135" width="2.625" style="4" customWidth="1"/>
    <col min="16136" max="16136" width="5.75" style="4" customWidth="1"/>
    <col min="16137" max="16137" width="3.875" style="4" customWidth="1"/>
    <col min="16138" max="16138" width="8.75" style="4" customWidth="1"/>
    <col min="16139" max="16140" width="18.75" style="4" customWidth="1"/>
    <col min="16141" max="16384" width="9" style="4"/>
  </cols>
  <sheetData>
    <row r="1" spans="1:19" ht="19.5" customHeight="1">
      <c r="A1" s="1" t="s">
        <v>33</v>
      </c>
      <c r="B1" s="2"/>
      <c r="N1" s="5" t="s">
        <v>34</v>
      </c>
    </row>
    <row r="2" spans="1:19" ht="19.5" customHeight="1">
      <c r="A2" s="1" t="s">
        <v>35</v>
      </c>
      <c r="B2" s="2"/>
      <c r="N2" s="5" t="s">
        <v>36</v>
      </c>
    </row>
    <row r="3" spans="1:19" ht="12.75" customHeight="1">
      <c r="B3" s="2"/>
    </row>
    <row r="4" spans="1:19" ht="19.5" customHeight="1">
      <c r="B4" s="2" t="s">
        <v>317</v>
      </c>
      <c r="D4" s="2" t="s">
        <v>319</v>
      </c>
      <c r="E4" s="6" t="s">
        <v>320</v>
      </c>
      <c r="F4" s="7"/>
    </row>
    <row r="5" spans="1:19" ht="12.75" customHeight="1">
      <c r="B5" s="2"/>
      <c r="D5" s="8"/>
      <c r="E5" s="8"/>
      <c r="F5" s="7"/>
    </row>
    <row r="6" spans="1:19" ht="19.5" customHeight="1">
      <c r="A6" s="9" t="s">
        <v>1</v>
      </c>
      <c r="B6" s="2"/>
      <c r="J6" s="9" t="s">
        <v>2</v>
      </c>
      <c r="K6" s="2"/>
      <c r="L6" s="3"/>
    </row>
    <row r="7" spans="1:19" ht="18.75" customHeight="1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J7" s="10" t="s">
        <v>3</v>
      </c>
      <c r="K7" s="10" t="s">
        <v>4</v>
      </c>
      <c r="L7" s="10" t="s">
        <v>5</v>
      </c>
      <c r="M7" s="10" t="s">
        <v>7</v>
      </c>
      <c r="N7" s="10" t="s">
        <v>6</v>
      </c>
      <c r="O7" s="11" t="s">
        <v>11</v>
      </c>
      <c r="P7" s="11" t="s">
        <v>12</v>
      </c>
      <c r="Q7" s="11" t="s">
        <v>10</v>
      </c>
    </row>
    <row r="8" spans="1:19" ht="18.75" customHeight="1">
      <c r="A8" s="12" t="s">
        <v>39</v>
      </c>
      <c r="B8" s="13" t="s">
        <v>46</v>
      </c>
      <c r="C8" s="14" t="s">
        <v>321</v>
      </c>
      <c r="D8" s="13" t="s">
        <v>48</v>
      </c>
      <c r="E8" s="13" t="s">
        <v>322</v>
      </c>
      <c r="F8" s="15" t="s">
        <v>323</v>
      </c>
      <c r="G8" s="16" t="s">
        <v>39</v>
      </c>
      <c r="H8" s="17" t="s">
        <v>44</v>
      </c>
      <c r="J8" s="12" t="s">
        <v>39</v>
      </c>
      <c r="K8" s="13" t="s">
        <v>46</v>
      </c>
      <c r="L8" s="14" t="s">
        <v>323</v>
      </c>
      <c r="M8" s="13" t="s">
        <v>322</v>
      </c>
      <c r="N8" s="13" t="s">
        <v>48</v>
      </c>
      <c r="O8" s="15" t="s">
        <v>321</v>
      </c>
      <c r="P8" s="16" t="s">
        <v>39</v>
      </c>
      <c r="Q8" s="17" t="s">
        <v>44</v>
      </c>
    </row>
    <row r="9" spans="1:19" ht="18.75" customHeight="1">
      <c r="A9" s="12" t="s">
        <v>45</v>
      </c>
      <c r="B9" s="13" t="s">
        <v>40</v>
      </c>
      <c r="C9" s="14" t="s">
        <v>324</v>
      </c>
      <c r="D9" s="13" t="s">
        <v>42</v>
      </c>
      <c r="E9" s="13" t="s">
        <v>325</v>
      </c>
      <c r="F9" s="15" t="s">
        <v>326</v>
      </c>
      <c r="G9" s="16" t="s">
        <v>45</v>
      </c>
      <c r="H9" s="17" t="s">
        <v>44</v>
      </c>
      <c r="J9" s="12" t="s">
        <v>45</v>
      </c>
      <c r="K9" s="13" t="s">
        <v>40</v>
      </c>
      <c r="L9" s="14" t="s">
        <v>326</v>
      </c>
      <c r="M9" s="13" t="s">
        <v>325</v>
      </c>
      <c r="N9" s="13" t="s">
        <v>42</v>
      </c>
      <c r="O9" s="15" t="s">
        <v>324</v>
      </c>
      <c r="P9" s="16" t="s">
        <v>45</v>
      </c>
      <c r="Q9" s="17" t="s">
        <v>44</v>
      </c>
    </row>
    <row r="10" spans="1:19" ht="18.75" customHeight="1">
      <c r="A10" s="12" t="s">
        <v>50</v>
      </c>
      <c r="B10" s="13" t="s">
        <v>56</v>
      </c>
      <c r="C10" s="14" t="s">
        <v>327</v>
      </c>
      <c r="D10" s="13" t="s">
        <v>58</v>
      </c>
      <c r="E10" s="13" t="s">
        <v>328</v>
      </c>
      <c r="F10" s="15" t="s">
        <v>329</v>
      </c>
      <c r="G10" s="16" t="s">
        <v>50</v>
      </c>
      <c r="H10" s="17" t="s">
        <v>44</v>
      </c>
      <c r="J10" s="12" t="s">
        <v>50</v>
      </c>
      <c r="K10" s="13" t="s">
        <v>56</v>
      </c>
      <c r="L10" s="14" t="s">
        <v>329</v>
      </c>
      <c r="M10" s="13" t="s">
        <v>328</v>
      </c>
      <c r="N10" s="13" t="s">
        <v>58</v>
      </c>
      <c r="O10" s="15" t="s">
        <v>327</v>
      </c>
      <c r="P10" s="16" t="s">
        <v>50</v>
      </c>
      <c r="Q10" s="17" t="s">
        <v>44</v>
      </c>
    </row>
    <row r="11" spans="1:19" ht="18.75" customHeight="1">
      <c r="A11" s="12" t="s">
        <v>55</v>
      </c>
      <c r="B11" s="13" t="s">
        <v>51</v>
      </c>
      <c r="C11" s="14" t="s">
        <v>330</v>
      </c>
      <c r="D11" s="13" t="s">
        <v>53</v>
      </c>
      <c r="E11" s="13" t="s">
        <v>331</v>
      </c>
      <c r="F11" s="15" t="s">
        <v>332</v>
      </c>
      <c r="G11" s="16" t="s">
        <v>60</v>
      </c>
      <c r="H11" s="17" t="s">
        <v>44</v>
      </c>
      <c r="J11" s="12" t="s">
        <v>55</v>
      </c>
      <c r="K11" s="13" t="s">
        <v>76</v>
      </c>
      <c r="L11" s="14" t="s">
        <v>333</v>
      </c>
      <c r="M11" s="13" t="s">
        <v>334</v>
      </c>
      <c r="N11" s="13" t="s">
        <v>78</v>
      </c>
      <c r="O11" s="15" t="s">
        <v>335</v>
      </c>
      <c r="P11" s="16" t="s">
        <v>60</v>
      </c>
      <c r="Q11" s="17" t="s">
        <v>44</v>
      </c>
    </row>
    <row r="12" spans="1:19" ht="18.75" customHeight="1">
      <c r="A12" s="12" t="s">
        <v>60</v>
      </c>
      <c r="B12" s="13" t="s">
        <v>76</v>
      </c>
      <c r="C12" s="14" t="s">
        <v>335</v>
      </c>
      <c r="D12" s="13" t="s">
        <v>78</v>
      </c>
      <c r="E12" s="13" t="s">
        <v>334</v>
      </c>
      <c r="F12" s="15" t="s">
        <v>333</v>
      </c>
      <c r="G12" s="16" t="s">
        <v>55</v>
      </c>
      <c r="H12" s="17" t="s">
        <v>44</v>
      </c>
      <c r="J12" s="12" t="s">
        <v>60</v>
      </c>
      <c r="K12" s="13" t="s">
        <v>51</v>
      </c>
      <c r="L12" s="14" t="s">
        <v>332</v>
      </c>
      <c r="M12" s="13" t="s">
        <v>331</v>
      </c>
      <c r="N12" s="13" t="s">
        <v>53</v>
      </c>
      <c r="O12" s="15" t="s">
        <v>330</v>
      </c>
      <c r="P12" s="16" t="s">
        <v>55</v>
      </c>
      <c r="Q12" s="17" t="s">
        <v>44</v>
      </c>
    </row>
    <row r="13" spans="1:19" ht="18.75" customHeight="1">
      <c r="A13" s="12" t="s">
        <v>65</v>
      </c>
      <c r="B13" s="13" t="s">
        <v>61</v>
      </c>
      <c r="C13" s="14" t="s">
        <v>336</v>
      </c>
      <c r="D13" s="13" t="s">
        <v>63</v>
      </c>
      <c r="E13" s="13" t="s">
        <v>337</v>
      </c>
      <c r="F13" s="15" t="s">
        <v>338</v>
      </c>
      <c r="G13" s="16" t="s">
        <v>65</v>
      </c>
      <c r="H13" s="17" t="s">
        <v>44</v>
      </c>
      <c r="J13" s="12" t="s">
        <v>65</v>
      </c>
      <c r="K13" s="13" t="s">
        <v>61</v>
      </c>
      <c r="L13" s="14" t="s">
        <v>338</v>
      </c>
      <c r="M13" s="13" t="s">
        <v>337</v>
      </c>
      <c r="N13" s="13" t="s">
        <v>63</v>
      </c>
      <c r="O13" s="15" t="s">
        <v>336</v>
      </c>
      <c r="P13" s="16" t="s">
        <v>65</v>
      </c>
      <c r="Q13" s="17" t="s">
        <v>44</v>
      </c>
    </row>
    <row r="14" spans="1:19" ht="18.75" customHeight="1">
      <c r="A14" s="12" t="s">
        <v>70</v>
      </c>
      <c r="B14" s="13" t="s">
        <v>71</v>
      </c>
      <c r="C14" s="14" t="s">
        <v>339</v>
      </c>
      <c r="D14" s="13" t="s">
        <v>73</v>
      </c>
      <c r="E14" s="13" t="s">
        <v>340</v>
      </c>
      <c r="F14" s="15" t="s">
        <v>341</v>
      </c>
      <c r="G14" s="16" t="s">
        <v>70</v>
      </c>
      <c r="H14" s="17" t="s">
        <v>44</v>
      </c>
      <c r="J14" s="12" t="s">
        <v>70</v>
      </c>
      <c r="K14" s="13" t="s">
        <v>71</v>
      </c>
      <c r="L14" s="14" t="s">
        <v>341</v>
      </c>
      <c r="M14" s="13" t="s">
        <v>340</v>
      </c>
      <c r="N14" s="13" t="s">
        <v>73</v>
      </c>
      <c r="O14" s="15" t="s">
        <v>339</v>
      </c>
      <c r="P14" s="16" t="s">
        <v>70</v>
      </c>
      <c r="Q14" s="17" t="s">
        <v>44</v>
      </c>
    </row>
    <row r="15" spans="1:19" ht="18.75" customHeight="1">
      <c r="A15" s="12" t="s">
        <v>75</v>
      </c>
      <c r="B15" s="13" t="s">
        <v>66</v>
      </c>
      <c r="C15" s="14" t="s">
        <v>342</v>
      </c>
      <c r="D15" s="13" t="s">
        <v>68</v>
      </c>
      <c r="E15" s="13" t="s">
        <v>343</v>
      </c>
      <c r="F15" s="15" t="s">
        <v>344</v>
      </c>
      <c r="G15" s="16" t="s">
        <v>75</v>
      </c>
      <c r="H15" s="17" t="s">
        <v>44</v>
      </c>
      <c r="J15" s="12" t="s">
        <v>75</v>
      </c>
      <c r="K15" s="13" t="s">
        <v>66</v>
      </c>
      <c r="L15" s="14" t="s">
        <v>344</v>
      </c>
      <c r="M15" s="13" t="s">
        <v>343</v>
      </c>
      <c r="N15" s="13" t="s">
        <v>68</v>
      </c>
      <c r="O15" s="15" t="s">
        <v>342</v>
      </c>
      <c r="P15" s="16" t="s">
        <v>75</v>
      </c>
      <c r="Q15" s="17" t="s">
        <v>44</v>
      </c>
    </row>
    <row r="16" spans="1:19" ht="18.75" customHeight="1">
      <c r="A16" s="12" t="s">
        <v>80</v>
      </c>
      <c r="B16" s="13" t="s">
        <v>106</v>
      </c>
      <c r="C16" s="14" t="s">
        <v>345</v>
      </c>
      <c r="D16" s="13" t="s">
        <v>108</v>
      </c>
      <c r="E16" s="13" t="s">
        <v>346</v>
      </c>
      <c r="F16" s="15" t="s">
        <v>347</v>
      </c>
      <c r="G16" s="16" t="s">
        <v>80</v>
      </c>
      <c r="H16" s="17" t="s">
        <v>44</v>
      </c>
      <c r="J16" s="12" t="s">
        <v>80</v>
      </c>
      <c r="K16" s="13" t="s">
        <v>106</v>
      </c>
      <c r="L16" s="14" t="s">
        <v>347</v>
      </c>
      <c r="M16" s="13" t="s">
        <v>346</v>
      </c>
      <c r="N16" s="13" t="s">
        <v>108</v>
      </c>
      <c r="O16" s="15" t="s">
        <v>345</v>
      </c>
      <c r="P16" s="16" t="s">
        <v>80</v>
      </c>
      <c r="Q16" s="17" t="s">
        <v>44</v>
      </c>
      <c r="S16" s="8"/>
    </row>
    <row r="17" spans="1:17" ht="18.75" customHeight="1">
      <c r="A17" s="12" t="s">
        <v>85</v>
      </c>
      <c r="B17" s="13" t="s">
        <v>81</v>
      </c>
      <c r="C17" s="14" t="s">
        <v>348</v>
      </c>
      <c r="D17" s="13" t="s">
        <v>83</v>
      </c>
      <c r="E17" s="13" t="s">
        <v>349</v>
      </c>
      <c r="F17" s="15" t="s">
        <v>350</v>
      </c>
      <c r="G17" s="16" t="s">
        <v>130</v>
      </c>
      <c r="H17" s="17" t="s">
        <v>44</v>
      </c>
      <c r="J17" s="12" t="s">
        <v>85</v>
      </c>
      <c r="K17" s="13" t="s">
        <v>116</v>
      </c>
      <c r="L17" s="14" t="s">
        <v>351</v>
      </c>
      <c r="M17" s="13" t="s">
        <v>352</v>
      </c>
      <c r="N17" s="13" t="s">
        <v>118</v>
      </c>
      <c r="O17" s="15" t="s">
        <v>353</v>
      </c>
      <c r="P17" s="16" t="s">
        <v>95</v>
      </c>
      <c r="Q17" s="17" t="s">
        <v>44</v>
      </c>
    </row>
    <row r="18" spans="1:17" ht="18.75" customHeight="1">
      <c r="A18" s="12" t="s">
        <v>90</v>
      </c>
      <c r="B18" s="13" t="s">
        <v>91</v>
      </c>
      <c r="C18" s="14" t="s">
        <v>353</v>
      </c>
      <c r="D18" s="13" t="s">
        <v>93</v>
      </c>
      <c r="E18" s="13" t="s">
        <v>354</v>
      </c>
      <c r="F18" s="15" t="s">
        <v>355</v>
      </c>
      <c r="G18" s="16" t="s">
        <v>90</v>
      </c>
      <c r="H18" s="17" t="s">
        <v>44</v>
      </c>
      <c r="J18" s="12" t="s">
        <v>90</v>
      </c>
      <c r="K18" s="13" t="s">
        <v>91</v>
      </c>
      <c r="L18" s="14" t="s">
        <v>355</v>
      </c>
      <c r="M18" s="13" t="s">
        <v>354</v>
      </c>
      <c r="N18" s="13" t="s">
        <v>93</v>
      </c>
      <c r="O18" s="15" t="s">
        <v>353</v>
      </c>
      <c r="P18" s="16" t="s">
        <v>90</v>
      </c>
      <c r="Q18" s="17" t="s">
        <v>44</v>
      </c>
    </row>
    <row r="19" spans="1:17" ht="18.75" customHeight="1">
      <c r="A19" s="12" t="s">
        <v>95</v>
      </c>
      <c r="B19" s="13" t="s">
        <v>116</v>
      </c>
      <c r="C19" s="14" t="s">
        <v>353</v>
      </c>
      <c r="D19" s="13" t="s">
        <v>118</v>
      </c>
      <c r="E19" s="13" t="s">
        <v>352</v>
      </c>
      <c r="F19" s="15" t="s">
        <v>351</v>
      </c>
      <c r="G19" s="16" t="s">
        <v>85</v>
      </c>
      <c r="H19" s="17" t="s">
        <v>44</v>
      </c>
      <c r="J19" s="12" t="s">
        <v>95</v>
      </c>
      <c r="K19" s="13" t="s">
        <v>121</v>
      </c>
      <c r="L19" s="14" t="s">
        <v>356</v>
      </c>
      <c r="M19" s="13" t="s">
        <v>357</v>
      </c>
      <c r="N19" s="13" t="s">
        <v>123</v>
      </c>
      <c r="O19" s="15" t="s">
        <v>358</v>
      </c>
      <c r="P19" s="16" t="s">
        <v>100</v>
      </c>
      <c r="Q19" s="17" t="s">
        <v>44</v>
      </c>
    </row>
    <row r="20" spans="1:17" ht="18.75" customHeight="1">
      <c r="A20" s="12" t="s">
        <v>100</v>
      </c>
      <c r="B20" s="13" t="s">
        <v>121</v>
      </c>
      <c r="C20" s="14" t="s">
        <v>358</v>
      </c>
      <c r="D20" s="13" t="s">
        <v>123</v>
      </c>
      <c r="E20" s="13" t="s">
        <v>357</v>
      </c>
      <c r="F20" s="15" t="s">
        <v>356</v>
      </c>
      <c r="G20" s="16" t="s">
        <v>95</v>
      </c>
      <c r="H20" s="17" t="s">
        <v>44</v>
      </c>
      <c r="J20" s="12" t="s">
        <v>100</v>
      </c>
      <c r="K20" s="13" t="s">
        <v>136</v>
      </c>
      <c r="L20" s="14" t="s">
        <v>359</v>
      </c>
      <c r="M20" s="13" t="s">
        <v>360</v>
      </c>
      <c r="N20" s="13" t="s">
        <v>138</v>
      </c>
      <c r="O20" s="15" t="s">
        <v>361</v>
      </c>
      <c r="P20" s="16" t="s">
        <v>115</v>
      </c>
      <c r="Q20" s="17" t="s">
        <v>44</v>
      </c>
    </row>
    <row r="21" spans="1:17" ht="18.75" customHeight="1">
      <c r="A21" s="12" t="s">
        <v>105</v>
      </c>
      <c r="B21" s="13" t="s">
        <v>96</v>
      </c>
      <c r="C21" s="14" t="s">
        <v>362</v>
      </c>
      <c r="D21" s="13" t="s">
        <v>98</v>
      </c>
      <c r="E21" s="13" t="s">
        <v>363</v>
      </c>
      <c r="F21" s="15" t="s">
        <v>364</v>
      </c>
      <c r="G21" s="16" t="s">
        <v>110</v>
      </c>
      <c r="H21" s="17" t="s">
        <v>44</v>
      </c>
      <c r="J21" s="12" t="s">
        <v>105</v>
      </c>
      <c r="K21" s="13" t="s">
        <v>141</v>
      </c>
      <c r="L21" s="14" t="s">
        <v>365</v>
      </c>
      <c r="M21" s="13" t="s">
        <v>366</v>
      </c>
      <c r="N21" s="13" t="s">
        <v>143</v>
      </c>
      <c r="O21" s="15" t="s">
        <v>367</v>
      </c>
      <c r="P21" s="16" t="s">
        <v>130</v>
      </c>
      <c r="Q21" s="17" t="s">
        <v>44</v>
      </c>
    </row>
    <row r="22" spans="1:17" ht="18.75" customHeight="1">
      <c r="A22" s="12" t="s">
        <v>110</v>
      </c>
      <c r="B22" s="13" t="s">
        <v>86</v>
      </c>
      <c r="C22" s="14" t="s">
        <v>368</v>
      </c>
      <c r="D22" s="13" t="s">
        <v>88</v>
      </c>
      <c r="E22" s="13" t="s">
        <v>369</v>
      </c>
      <c r="F22" s="15" t="s">
        <v>370</v>
      </c>
      <c r="G22" s="16" t="s">
        <v>145</v>
      </c>
      <c r="H22" s="17" t="s">
        <v>44</v>
      </c>
      <c r="J22" s="12" t="s">
        <v>110</v>
      </c>
      <c r="K22" s="13" t="s">
        <v>96</v>
      </c>
      <c r="L22" s="14" t="s">
        <v>364</v>
      </c>
      <c r="M22" s="13" t="s">
        <v>363</v>
      </c>
      <c r="N22" s="13" t="s">
        <v>98</v>
      </c>
      <c r="O22" s="15" t="s">
        <v>362</v>
      </c>
      <c r="P22" s="16" t="s">
        <v>105</v>
      </c>
      <c r="Q22" s="17" t="s">
        <v>44</v>
      </c>
    </row>
    <row r="23" spans="1:17" ht="18.75" customHeight="1">
      <c r="A23" s="12" t="s">
        <v>115</v>
      </c>
      <c r="B23" s="13" t="s">
        <v>136</v>
      </c>
      <c r="C23" s="14" t="s">
        <v>361</v>
      </c>
      <c r="D23" s="13" t="s">
        <v>138</v>
      </c>
      <c r="E23" s="13" t="s">
        <v>360</v>
      </c>
      <c r="F23" s="15" t="s">
        <v>359</v>
      </c>
      <c r="G23" s="16" t="s">
        <v>100</v>
      </c>
      <c r="H23" s="17" t="s">
        <v>44</v>
      </c>
      <c r="J23" s="12" t="s">
        <v>115</v>
      </c>
      <c r="K23" s="13" t="s">
        <v>195</v>
      </c>
      <c r="L23" s="14" t="s">
        <v>371</v>
      </c>
      <c r="M23" s="13" t="s">
        <v>372</v>
      </c>
      <c r="N23" s="13" t="s">
        <v>197</v>
      </c>
      <c r="O23" s="15" t="s">
        <v>373</v>
      </c>
      <c r="P23" s="16" t="s">
        <v>169</v>
      </c>
      <c r="Q23" s="17" t="s">
        <v>44</v>
      </c>
    </row>
    <row r="24" spans="1:17" ht="18.75" customHeight="1">
      <c r="A24" s="12" t="s">
        <v>120</v>
      </c>
      <c r="B24" s="13" t="s">
        <v>111</v>
      </c>
      <c r="C24" s="14" t="s">
        <v>374</v>
      </c>
      <c r="D24" s="13" t="s">
        <v>113</v>
      </c>
      <c r="E24" s="13" t="s">
        <v>375</v>
      </c>
      <c r="F24" s="15" t="s">
        <v>376</v>
      </c>
      <c r="G24" s="16" t="s">
        <v>150</v>
      </c>
      <c r="H24" s="17" t="s">
        <v>44</v>
      </c>
      <c r="J24" s="12" t="s">
        <v>120</v>
      </c>
      <c r="K24" s="13" t="s">
        <v>160</v>
      </c>
      <c r="L24" s="14" t="s">
        <v>377</v>
      </c>
      <c r="M24" s="13" t="s">
        <v>378</v>
      </c>
      <c r="N24" s="13" t="s">
        <v>162</v>
      </c>
      <c r="O24" s="15" t="s">
        <v>379</v>
      </c>
      <c r="P24" s="16" t="s">
        <v>145</v>
      </c>
      <c r="Q24" s="17" t="s">
        <v>44</v>
      </c>
    </row>
    <row r="25" spans="1:17" ht="18.75" customHeight="1">
      <c r="A25" s="12" t="s">
        <v>125</v>
      </c>
      <c r="B25" s="13" t="s">
        <v>101</v>
      </c>
      <c r="C25" s="14" t="s">
        <v>380</v>
      </c>
      <c r="D25" s="13" t="s">
        <v>103</v>
      </c>
      <c r="E25" s="13" t="s">
        <v>381</v>
      </c>
      <c r="F25" s="15" t="s">
        <v>382</v>
      </c>
      <c r="G25" s="16" t="s">
        <v>164</v>
      </c>
      <c r="H25" s="17" t="s">
        <v>44</v>
      </c>
      <c r="J25" s="12" t="s">
        <v>125</v>
      </c>
      <c r="K25" s="13" t="s">
        <v>156</v>
      </c>
      <c r="L25" s="14" t="s">
        <v>383</v>
      </c>
      <c r="M25" s="13" t="s">
        <v>384</v>
      </c>
      <c r="N25" s="13" t="s">
        <v>157</v>
      </c>
      <c r="O25" s="15" t="s">
        <v>385</v>
      </c>
      <c r="P25" s="16" t="s">
        <v>135</v>
      </c>
      <c r="Q25" s="17" t="s">
        <v>44</v>
      </c>
    </row>
    <row r="26" spans="1:17" ht="18.75" customHeight="1">
      <c r="A26" s="12" t="s">
        <v>130</v>
      </c>
      <c r="B26" s="13" t="s">
        <v>141</v>
      </c>
      <c r="C26" s="14" t="s">
        <v>367</v>
      </c>
      <c r="D26" s="13" t="s">
        <v>143</v>
      </c>
      <c r="E26" s="13" t="s">
        <v>366</v>
      </c>
      <c r="F26" s="15" t="s">
        <v>365</v>
      </c>
      <c r="G26" s="16" t="s">
        <v>105</v>
      </c>
      <c r="H26" s="17" t="s">
        <v>44</v>
      </c>
      <c r="J26" s="12" t="s">
        <v>130</v>
      </c>
      <c r="K26" s="13" t="s">
        <v>81</v>
      </c>
      <c r="L26" s="14" t="s">
        <v>350</v>
      </c>
      <c r="M26" s="13" t="s">
        <v>349</v>
      </c>
      <c r="N26" s="13" t="s">
        <v>83</v>
      </c>
      <c r="O26" s="15" t="s">
        <v>348</v>
      </c>
      <c r="P26" s="16" t="s">
        <v>85</v>
      </c>
      <c r="Q26" s="17" t="s">
        <v>44</v>
      </c>
    </row>
    <row r="27" spans="1:17" ht="18.75" customHeight="1">
      <c r="A27" s="12" t="s">
        <v>135</v>
      </c>
      <c r="B27" s="13" t="s">
        <v>156</v>
      </c>
      <c r="C27" s="14" t="s">
        <v>385</v>
      </c>
      <c r="D27" s="13" t="s">
        <v>157</v>
      </c>
      <c r="E27" s="13" t="s">
        <v>384</v>
      </c>
      <c r="F27" s="15" t="s">
        <v>383</v>
      </c>
      <c r="G27" s="16" t="s">
        <v>125</v>
      </c>
      <c r="H27" s="17" t="s">
        <v>44</v>
      </c>
      <c r="J27" s="12" t="s">
        <v>135</v>
      </c>
      <c r="K27" s="13" t="s">
        <v>165</v>
      </c>
      <c r="L27" s="14" t="s">
        <v>386</v>
      </c>
      <c r="M27" s="13" t="s">
        <v>387</v>
      </c>
      <c r="N27" s="13" t="s">
        <v>167</v>
      </c>
      <c r="O27" s="15" t="s">
        <v>388</v>
      </c>
      <c r="P27" s="16" t="s">
        <v>159</v>
      </c>
      <c r="Q27" s="17" t="s">
        <v>44</v>
      </c>
    </row>
    <row r="28" spans="1:17" ht="18.75" customHeight="1">
      <c r="A28" s="12" t="s">
        <v>140</v>
      </c>
      <c r="B28" s="13" t="s">
        <v>146</v>
      </c>
      <c r="C28" s="14" t="s">
        <v>389</v>
      </c>
      <c r="D28" s="13" t="s">
        <v>148</v>
      </c>
      <c r="E28" s="13" t="s">
        <v>390</v>
      </c>
      <c r="F28" s="15" t="s">
        <v>391</v>
      </c>
      <c r="G28" s="16" t="s">
        <v>155</v>
      </c>
      <c r="H28" s="17" t="s">
        <v>44</v>
      </c>
      <c r="J28" s="12" t="s">
        <v>140</v>
      </c>
      <c r="K28" s="13" t="s">
        <v>170</v>
      </c>
      <c r="L28" s="14" t="s">
        <v>392</v>
      </c>
      <c r="M28" s="13" t="s">
        <v>393</v>
      </c>
      <c r="N28" s="13" t="s">
        <v>172</v>
      </c>
      <c r="O28" s="15" t="s">
        <v>394</v>
      </c>
      <c r="P28" s="16" t="s">
        <v>164</v>
      </c>
      <c r="Q28" s="17" t="s">
        <v>44</v>
      </c>
    </row>
    <row r="29" spans="1:17" ht="18.75" customHeight="1">
      <c r="A29" s="12" t="s">
        <v>145</v>
      </c>
      <c r="B29" s="13" t="s">
        <v>160</v>
      </c>
      <c r="C29" s="14" t="s">
        <v>379</v>
      </c>
      <c r="D29" s="13" t="s">
        <v>162</v>
      </c>
      <c r="E29" s="13" t="s">
        <v>378</v>
      </c>
      <c r="F29" s="15" t="s">
        <v>377</v>
      </c>
      <c r="G29" s="16" t="s">
        <v>120</v>
      </c>
      <c r="H29" s="17" t="s">
        <v>44</v>
      </c>
      <c r="J29" s="12" t="s">
        <v>145</v>
      </c>
      <c r="K29" s="13" t="s">
        <v>86</v>
      </c>
      <c r="L29" s="14" t="s">
        <v>370</v>
      </c>
      <c r="M29" s="13" t="s">
        <v>369</v>
      </c>
      <c r="N29" s="13" t="s">
        <v>88</v>
      </c>
      <c r="O29" s="15" t="s">
        <v>368</v>
      </c>
      <c r="P29" s="16" t="s">
        <v>110</v>
      </c>
      <c r="Q29" s="17" t="s">
        <v>44</v>
      </c>
    </row>
    <row r="30" spans="1:17" ht="18.75" customHeight="1">
      <c r="A30" s="12" t="s">
        <v>150</v>
      </c>
      <c r="B30" s="13" t="s">
        <v>126</v>
      </c>
      <c r="C30" s="14" t="s">
        <v>395</v>
      </c>
      <c r="D30" s="13" t="s">
        <v>128</v>
      </c>
      <c r="E30" s="13" t="s">
        <v>396</v>
      </c>
      <c r="F30" s="15" t="s">
        <v>397</v>
      </c>
      <c r="G30" s="16" t="s">
        <v>214</v>
      </c>
      <c r="H30" s="17" t="s">
        <v>44</v>
      </c>
      <c r="J30" s="12" t="s">
        <v>150</v>
      </c>
      <c r="K30" s="13" t="s">
        <v>111</v>
      </c>
      <c r="L30" s="14" t="s">
        <v>376</v>
      </c>
      <c r="M30" s="13" t="s">
        <v>375</v>
      </c>
      <c r="N30" s="13" t="s">
        <v>113</v>
      </c>
      <c r="O30" s="15" t="s">
        <v>374</v>
      </c>
      <c r="P30" s="16" t="s">
        <v>120</v>
      </c>
      <c r="Q30" s="17" t="s">
        <v>44</v>
      </c>
    </row>
    <row r="31" spans="1:17" ht="18.75" customHeight="1">
      <c r="A31" s="12" t="s">
        <v>155</v>
      </c>
      <c r="B31" s="13" t="s">
        <v>151</v>
      </c>
      <c r="C31" s="14" t="s">
        <v>398</v>
      </c>
      <c r="D31" s="13" t="s">
        <v>153</v>
      </c>
      <c r="E31" s="13" t="s">
        <v>399</v>
      </c>
      <c r="F31" s="15" t="s">
        <v>400</v>
      </c>
      <c r="G31" s="16" t="s">
        <v>169</v>
      </c>
      <c r="H31" s="17" t="s">
        <v>44</v>
      </c>
      <c r="J31" s="12" t="s">
        <v>155</v>
      </c>
      <c r="K31" s="13" t="s">
        <v>146</v>
      </c>
      <c r="L31" s="14" t="s">
        <v>391</v>
      </c>
      <c r="M31" s="13" t="s">
        <v>390</v>
      </c>
      <c r="N31" s="13" t="s">
        <v>148</v>
      </c>
      <c r="O31" s="15" t="s">
        <v>389</v>
      </c>
      <c r="P31" s="16" t="s">
        <v>140</v>
      </c>
      <c r="Q31" s="17" t="s">
        <v>44</v>
      </c>
    </row>
    <row r="32" spans="1:17" ht="18.75" customHeight="1">
      <c r="A32" s="12" t="s">
        <v>159</v>
      </c>
      <c r="B32" s="13" t="s">
        <v>165</v>
      </c>
      <c r="C32" s="14" t="s">
        <v>388</v>
      </c>
      <c r="D32" s="13" t="s">
        <v>167</v>
      </c>
      <c r="E32" s="13" t="s">
        <v>387</v>
      </c>
      <c r="F32" s="15" t="s">
        <v>386</v>
      </c>
      <c r="G32" s="16" t="s">
        <v>135</v>
      </c>
      <c r="H32" s="17" t="s">
        <v>44</v>
      </c>
      <c r="J32" s="12" t="s">
        <v>159</v>
      </c>
      <c r="K32" s="13" t="s">
        <v>303</v>
      </c>
      <c r="L32" s="14" t="s">
        <v>401</v>
      </c>
      <c r="M32" s="13" t="s">
        <v>402</v>
      </c>
      <c r="N32" s="13" t="s">
        <v>304</v>
      </c>
      <c r="O32" s="15" t="s">
        <v>44</v>
      </c>
      <c r="P32" s="16" t="s">
        <v>302</v>
      </c>
      <c r="Q32" s="17" t="s">
        <v>44</v>
      </c>
    </row>
    <row r="33" spans="1:17" ht="18.75" customHeight="1">
      <c r="A33" s="12" t="s">
        <v>164</v>
      </c>
      <c r="B33" s="13" t="s">
        <v>170</v>
      </c>
      <c r="C33" s="14" t="s">
        <v>394</v>
      </c>
      <c r="D33" s="13" t="s">
        <v>172</v>
      </c>
      <c r="E33" s="13" t="s">
        <v>393</v>
      </c>
      <c r="F33" s="15" t="s">
        <v>392</v>
      </c>
      <c r="G33" s="16" t="s">
        <v>140</v>
      </c>
      <c r="H33" s="17" t="s">
        <v>44</v>
      </c>
      <c r="J33" s="12" t="s">
        <v>164</v>
      </c>
      <c r="K33" s="13" t="s">
        <v>101</v>
      </c>
      <c r="L33" s="14" t="s">
        <v>382</v>
      </c>
      <c r="M33" s="13" t="s">
        <v>381</v>
      </c>
      <c r="N33" s="13" t="s">
        <v>103</v>
      </c>
      <c r="O33" s="15" t="s">
        <v>380</v>
      </c>
      <c r="P33" s="16" t="s">
        <v>125</v>
      </c>
      <c r="Q33" s="17" t="s">
        <v>44</v>
      </c>
    </row>
    <row r="34" spans="1:17" ht="18.75" customHeight="1">
      <c r="A34" s="12" t="s">
        <v>169</v>
      </c>
      <c r="B34" s="13" t="s">
        <v>195</v>
      </c>
      <c r="C34" s="14" t="s">
        <v>373</v>
      </c>
      <c r="D34" s="13" t="s">
        <v>197</v>
      </c>
      <c r="E34" s="13" t="s">
        <v>372</v>
      </c>
      <c r="F34" s="15" t="s">
        <v>371</v>
      </c>
      <c r="G34" s="16" t="s">
        <v>115</v>
      </c>
      <c r="H34" s="17" t="s">
        <v>44</v>
      </c>
      <c r="J34" s="12" t="s">
        <v>169</v>
      </c>
      <c r="K34" s="13" t="s">
        <v>151</v>
      </c>
      <c r="L34" s="14" t="s">
        <v>400</v>
      </c>
      <c r="M34" s="13" t="s">
        <v>399</v>
      </c>
      <c r="N34" s="13" t="s">
        <v>153</v>
      </c>
      <c r="O34" s="15" t="s">
        <v>398</v>
      </c>
      <c r="P34" s="16" t="s">
        <v>155</v>
      </c>
      <c r="Q34" s="17" t="s">
        <v>44</v>
      </c>
    </row>
    <row r="35" spans="1:17" ht="18.75" customHeight="1">
      <c r="A35" s="12" t="s">
        <v>174</v>
      </c>
      <c r="B35" s="13" t="s">
        <v>180</v>
      </c>
      <c r="C35" s="14" t="s">
        <v>403</v>
      </c>
      <c r="D35" s="13" t="s">
        <v>182</v>
      </c>
      <c r="E35" s="13" t="s">
        <v>404</v>
      </c>
      <c r="F35" s="15" t="s">
        <v>405</v>
      </c>
      <c r="G35" s="16" t="s">
        <v>174</v>
      </c>
      <c r="H35" s="17" t="s">
        <v>44</v>
      </c>
      <c r="J35" s="12" t="s">
        <v>174</v>
      </c>
      <c r="K35" s="13" t="s">
        <v>180</v>
      </c>
      <c r="L35" s="14" t="s">
        <v>405</v>
      </c>
      <c r="M35" s="13" t="s">
        <v>404</v>
      </c>
      <c r="N35" s="13" t="s">
        <v>182</v>
      </c>
      <c r="O35" s="15" t="s">
        <v>403</v>
      </c>
      <c r="P35" s="16" t="s">
        <v>174</v>
      </c>
      <c r="Q35" s="17" t="s">
        <v>44</v>
      </c>
    </row>
    <row r="36" spans="1:17" ht="18.75" customHeight="1">
      <c r="A36" s="12" t="s">
        <v>179</v>
      </c>
      <c r="B36" s="13" t="s">
        <v>175</v>
      </c>
      <c r="C36" s="14" t="s">
        <v>406</v>
      </c>
      <c r="D36" s="13" t="s">
        <v>177</v>
      </c>
      <c r="E36" s="13" t="s">
        <v>407</v>
      </c>
      <c r="F36" s="15" t="s">
        <v>408</v>
      </c>
      <c r="G36" s="16" t="s">
        <v>184</v>
      </c>
      <c r="H36" s="17" t="s">
        <v>44</v>
      </c>
      <c r="J36" s="12" t="s">
        <v>179</v>
      </c>
      <c r="K36" s="13" t="s">
        <v>185</v>
      </c>
      <c r="L36" s="14" t="s">
        <v>409</v>
      </c>
      <c r="M36" s="13" t="s">
        <v>410</v>
      </c>
      <c r="N36" s="13" t="s">
        <v>187</v>
      </c>
      <c r="O36" s="15" t="s">
        <v>411</v>
      </c>
      <c r="P36" s="16" t="s">
        <v>184</v>
      </c>
      <c r="Q36" s="17" t="s">
        <v>44</v>
      </c>
    </row>
    <row r="37" spans="1:17" ht="18.75" customHeight="1">
      <c r="A37" s="12" t="s">
        <v>184</v>
      </c>
      <c r="B37" s="13" t="s">
        <v>185</v>
      </c>
      <c r="C37" s="14" t="s">
        <v>411</v>
      </c>
      <c r="D37" s="13" t="s">
        <v>187</v>
      </c>
      <c r="E37" s="13" t="s">
        <v>410</v>
      </c>
      <c r="F37" s="15" t="s">
        <v>409</v>
      </c>
      <c r="G37" s="16" t="s">
        <v>179</v>
      </c>
      <c r="H37" s="17" t="s">
        <v>44</v>
      </c>
      <c r="J37" s="12" t="s">
        <v>184</v>
      </c>
      <c r="K37" s="13" t="s">
        <v>175</v>
      </c>
      <c r="L37" s="14" t="s">
        <v>408</v>
      </c>
      <c r="M37" s="13" t="s">
        <v>407</v>
      </c>
      <c r="N37" s="13" t="s">
        <v>177</v>
      </c>
      <c r="O37" s="15" t="s">
        <v>406</v>
      </c>
      <c r="P37" s="16" t="s">
        <v>179</v>
      </c>
      <c r="Q37" s="17" t="s">
        <v>44</v>
      </c>
    </row>
    <row r="38" spans="1:17" ht="18.75" customHeight="1">
      <c r="A38" s="12" t="s">
        <v>189</v>
      </c>
      <c r="B38" s="13" t="s">
        <v>131</v>
      </c>
      <c r="C38" s="14" t="s">
        <v>412</v>
      </c>
      <c r="D38" s="13" t="s">
        <v>133</v>
      </c>
      <c r="E38" s="13" t="s">
        <v>413</v>
      </c>
      <c r="F38" s="15" t="s">
        <v>414</v>
      </c>
      <c r="G38" s="16" t="s">
        <v>259</v>
      </c>
      <c r="H38" s="17" t="s">
        <v>44</v>
      </c>
      <c r="J38" s="12" t="s">
        <v>189</v>
      </c>
      <c r="K38" s="13" t="s">
        <v>288</v>
      </c>
      <c r="L38" s="14" t="s">
        <v>415</v>
      </c>
      <c r="M38" s="13" t="s">
        <v>416</v>
      </c>
      <c r="N38" s="13" t="s">
        <v>290</v>
      </c>
      <c r="O38" s="15" t="s">
        <v>417</v>
      </c>
      <c r="P38" s="16" t="s">
        <v>254</v>
      </c>
      <c r="Q38" s="17" t="s">
        <v>44</v>
      </c>
    </row>
    <row r="39" spans="1:17" ht="18.75" customHeight="1">
      <c r="A39" s="12" t="s">
        <v>194</v>
      </c>
      <c r="B39" s="13" t="s">
        <v>190</v>
      </c>
      <c r="C39" s="14" t="s">
        <v>418</v>
      </c>
      <c r="D39" s="13" t="s">
        <v>192</v>
      </c>
      <c r="E39" s="13" t="s">
        <v>419</v>
      </c>
      <c r="F39" s="15" t="s">
        <v>420</v>
      </c>
      <c r="G39" s="16" t="s">
        <v>194</v>
      </c>
      <c r="H39" s="17" t="s">
        <v>44</v>
      </c>
      <c r="J39" s="12" t="s">
        <v>194</v>
      </c>
      <c r="K39" s="13" t="s">
        <v>190</v>
      </c>
      <c r="L39" s="14" t="s">
        <v>420</v>
      </c>
      <c r="M39" s="13" t="s">
        <v>419</v>
      </c>
      <c r="N39" s="13" t="s">
        <v>192</v>
      </c>
      <c r="O39" s="15" t="s">
        <v>418</v>
      </c>
      <c r="P39" s="16" t="s">
        <v>194</v>
      </c>
      <c r="Q39" s="17" t="s">
        <v>44</v>
      </c>
    </row>
    <row r="40" spans="1:17" ht="18.75" customHeight="1">
      <c r="A40" s="12" t="s">
        <v>199</v>
      </c>
      <c r="B40" s="13" t="s">
        <v>230</v>
      </c>
      <c r="C40" s="14" t="s">
        <v>421</v>
      </c>
      <c r="D40" s="13" t="s">
        <v>232</v>
      </c>
      <c r="E40" s="13" t="s">
        <v>422</v>
      </c>
      <c r="F40" s="15" t="s">
        <v>423</v>
      </c>
      <c r="G40" s="16" t="s">
        <v>199</v>
      </c>
      <c r="H40" s="17" t="s">
        <v>44</v>
      </c>
      <c r="J40" s="12" t="s">
        <v>199</v>
      </c>
      <c r="K40" s="13" t="s">
        <v>245</v>
      </c>
      <c r="L40" s="14" t="s">
        <v>423</v>
      </c>
      <c r="M40" s="13" t="s">
        <v>424</v>
      </c>
      <c r="N40" s="13" t="s">
        <v>247</v>
      </c>
      <c r="O40" s="15" t="s">
        <v>425</v>
      </c>
      <c r="P40" s="16" t="s">
        <v>209</v>
      </c>
      <c r="Q40" s="17" t="s">
        <v>44</v>
      </c>
    </row>
    <row r="41" spans="1:17" ht="18.75" customHeight="1">
      <c r="A41" s="12" t="s">
        <v>204</v>
      </c>
      <c r="B41" s="13" t="s">
        <v>200</v>
      </c>
      <c r="C41" s="14" t="s">
        <v>426</v>
      </c>
      <c r="D41" s="13" t="s">
        <v>202</v>
      </c>
      <c r="E41" s="13" t="s">
        <v>427</v>
      </c>
      <c r="F41" s="15" t="s">
        <v>428</v>
      </c>
      <c r="G41" s="16" t="s">
        <v>234</v>
      </c>
      <c r="H41" s="17" t="s">
        <v>44</v>
      </c>
      <c r="J41" s="12" t="s">
        <v>199</v>
      </c>
      <c r="K41" s="13" t="s">
        <v>230</v>
      </c>
      <c r="L41" s="14" t="s">
        <v>423</v>
      </c>
      <c r="M41" s="13" t="s">
        <v>422</v>
      </c>
      <c r="N41" s="13" t="s">
        <v>232</v>
      </c>
      <c r="O41" s="15" t="s">
        <v>421</v>
      </c>
      <c r="P41" s="16" t="s">
        <v>199</v>
      </c>
      <c r="Q41" s="17" t="s">
        <v>44</v>
      </c>
    </row>
    <row r="42" spans="1:17" ht="18.75" customHeight="1">
      <c r="A42" s="12" t="s">
        <v>209</v>
      </c>
      <c r="B42" s="13" t="s">
        <v>245</v>
      </c>
      <c r="C42" s="14" t="s">
        <v>425</v>
      </c>
      <c r="D42" s="13" t="s">
        <v>247</v>
      </c>
      <c r="E42" s="13" t="s">
        <v>424</v>
      </c>
      <c r="F42" s="15" t="s">
        <v>423</v>
      </c>
      <c r="G42" s="16" t="s">
        <v>199</v>
      </c>
      <c r="H42" s="17" t="s">
        <v>44</v>
      </c>
      <c r="J42" s="12" t="s">
        <v>209</v>
      </c>
      <c r="K42" s="13" t="s">
        <v>264</v>
      </c>
      <c r="L42" s="14" t="s">
        <v>429</v>
      </c>
      <c r="M42" s="13" t="s">
        <v>430</v>
      </c>
      <c r="N42" s="13" t="s">
        <v>266</v>
      </c>
      <c r="O42" s="15" t="s">
        <v>431</v>
      </c>
      <c r="P42" s="16" t="s">
        <v>234</v>
      </c>
      <c r="Q42" s="17" t="s">
        <v>44</v>
      </c>
    </row>
    <row r="43" spans="1:17" ht="18.75" customHeight="1">
      <c r="A43" s="12" t="s">
        <v>214</v>
      </c>
      <c r="B43" s="13" t="s">
        <v>215</v>
      </c>
      <c r="C43" s="14" t="s">
        <v>432</v>
      </c>
      <c r="D43" s="13" t="s">
        <v>217</v>
      </c>
      <c r="E43" s="13" t="s">
        <v>433</v>
      </c>
      <c r="F43" s="15" t="s">
        <v>434</v>
      </c>
      <c r="G43" s="16" t="s">
        <v>239</v>
      </c>
      <c r="H43" s="17" t="s">
        <v>44</v>
      </c>
      <c r="J43" s="12" t="s">
        <v>214</v>
      </c>
      <c r="K43" s="13" t="s">
        <v>126</v>
      </c>
      <c r="L43" s="14" t="s">
        <v>397</v>
      </c>
      <c r="M43" s="13" t="s">
        <v>396</v>
      </c>
      <c r="N43" s="13" t="s">
        <v>128</v>
      </c>
      <c r="O43" s="15" t="s">
        <v>395</v>
      </c>
      <c r="P43" s="16" t="s">
        <v>150</v>
      </c>
      <c r="Q43" s="17" t="s">
        <v>44</v>
      </c>
    </row>
    <row r="44" spans="1:17" ht="18.75" customHeight="1">
      <c r="A44" s="12" t="s">
        <v>219</v>
      </c>
      <c r="B44" s="13" t="s">
        <v>210</v>
      </c>
      <c r="C44" s="14" t="s">
        <v>435</v>
      </c>
      <c r="D44" s="13" t="s">
        <v>212</v>
      </c>
      <c r="E44" s="13" t="s">
        <v>436</v>
      </c>
      <c r="F44" s="15" t="s">
        <v>437</v>
      </c>
      <c r="G44" s="16" t="s">
        <v>254</v>
      </c>
      <c r="H44" s="17" t="s">
        <v>44</v>
      </c>
      <c r="J44" s="12" t="s">
        <v>219</v>
      </c>
      <c r="K44" s="13" t="s">
        <v>240</v>
      </c>
      <c r="L44" s="14" t="s">
        <v>438</v>
      </c>
      <c r="M44" s="13" t="s">
        <v>439</v>
      </c>
      <c r="N44" s="13" t="s">
        <v>242</v>
      </c>
      <c r="O44" s="15" t="s">
        <v>440</v>
      </c>
      <c r="P44" s="16" t="s">
        <v>224</v>
      </c>
      <c r="Q44" s="17" t="s">
        <v>44</v>
      </c>
    </row>
    <row r="45" spans="1:17" ht="18.75" customHeight="1">
      <c r="A45" s="12" t="s">
        <v>224</v>
      </c>
      <c r="B45" s="13" t="s">
        <v>240</v>
      </c>
      <c r="C45" s="14" t="s">
        <v>440</v>
      </c>
      <c r="D45" s="13" t="s">
        <v>242</v>
      </c>
      <c r="E45" s="13" t="s">
        <v>439</v>
      </c>
      <c r="F45" s="15" t="s">
        <v>438</v>
      </c>
      <c r="G45" s="16" t="s">
        <v>219</v>
      </c>
      <c r="H45" s="17" t="s">
        <v>44</v>
      </c>
      <c r="J45" s="12" t="s">
        <v>224</v>
      </c>
      <c r="K45" s="13" t="s">
        <v>235</v>
      </c>
      <c r="L45" s="14" t="s">
        <v>441</v>
      </c>
      <c r="M45" s="13" t="s">
        <v>442</v>
      </c>
      <c r="N45" s="13" t="s">
        <v>237</v>
      </c>
      <c r="O45" s="15" t="s">
        <v>443</v>
      </c>
      <c r="P45" s="16" t="s">
        <v>229</v>
      </c>
      <c r="Q45" s="17" t="s">
        <v>44</v>
      </c>
    </row>
    <row r="46" spans="1:17" ht="18.75" customHeight="1">
      <c r="A46" s="12" t="s">
        <v>229</v>
      </c>
      <c r="B46" s="13" t="s">
        <v>235</v>
      </c>
      <c r="C46" s="14" t="s">
        <v>443</v>
      </c>
      <c r="D46" s="13" t="s">
        <v>237</v>
      </c>
      <c r="E46" s="13" t="s">
        <v>442</v>
      </c>
      <c r="F46" s="15" t="s">
        <v>441</v>
      </c>
      <c r="G46" s="16" t="s">
        <v>224</v>
      </c>
      <c r="H46" s="17" t="s">
        <v>44</v>
      </c>
      <c r="J46" s="12" t="s">
        <v>229</v>
      </c>
      <c r="K46" s="13" t="s">
        <v>260</v>
      </c>
      <c r="L46" s="14" t="s">
        <v>444</v>
      </c>
      <c r="M46" s="13" t="s">
        <v>445</v>
      </c>
      <c r="N46" s="13" t="s">
        <v>261</v>
      </c>
      <c r="O46" s="15" t="s">
        <v>446</v>
      </c>
      <c r="P46" s="16" t="s">
        <v>239</v>
      </c>
      <c r="Q46" s="17" t="s">
        <v>44</v>
      </c>
    </row>
    <row r="47" spans="1:17" ht="18.75" customHeight="1">
      <c r="A47" s="12" t="s">
        <v>234</v>
      </c>
      <c r="B47" s="13" t="s">
        <v>264</v>
      </c>
      <c r="C47" s="14" t="s">
        <v>431</v>
      </c>
      <c r="D47" s="13" t="s">
        <v>266</v>
      </c>
      <c r="E47" s="13" t="s">
        <v>430</v>
      </c>
      <c r="F47" s="15" t="s">
        <v>429</v>
      </c>
      <c r="G47" s="16" t="s">
        <v>209</v>
      </c>
      <c r="H47" s="17" t="s">
        <v>44</v>
      </c>
      <c r="J47" s="12" t="s">
        <v>234</v>
      </c>
      <c r="K47" s="13" t="s">
        <v>200</v>
      </c>
      <c r="L47" s="14" t="s">
        <v>428</v>
      </c>
      <c r="M47" s="13" t="s">
        <v>427</v>
      </c>
      <c r="N47" s="13" t="s">
        <v>202</v>
      </c>
      <c r="O47" s="15" t="s">
        <v>426</v>
      </c>
      <c r="P47" s="16" t="s">
        <v>204</v>
      </c>
      <c r="Q47" s="17" t="s">
        <v>44</v>
      </c>
    </row>
    <row r="48" spans="1:17" ht="18.75" customHeight="1">
      <c r="A48" s="12" t="s">
        <v>239</v>
      </c>
      <c r="B48" s="13" t="s">
        <v>260</v>
      </c>
      <c r="C48" s="14" t="s">
        <v>446</v>
      </c>
      <c r="D48" s="13" t="s">
        <v>261</v>
      </c>
      <c r="E48" s="13" t="s">
        <v>445</v>
      </c>
      <c r="F48" s="15" t="s">
        <v>444</v>
      </c>
      <c r="G48" s="16" t="s">
        <v>229</v>
      </c>
      <c r="H48" s="17" t="s">
        <v>44</v>
      </c>
      <c r="J48" s="12" t="s">
        <v>239</v>
      </c>
      <c r="K48" s="13" t="s">
        <v>215</v>
      </c>
      <c r="L48" s="14" t="s">
        <v>434</v>
      </c>
      <c r="M48" s="13" t="s">
        <v>433</v>
      </c>
      <c r="N48" s="13" t="s">
        <v>217</v>
      </c>
      <c r="O48" s="15" t="s">
        <v>432</v>
      </c>
      <c r="P48" s="16" t="s">
        <v>214</v>
      </c>
      <c r="Q48" s="17" t="s">
        <v>44</v>
      </c>
    </row>
    <row r="49" spans="1:17" ht="18.75" customHeight="1">
      <c r="A49" s="12" t="s">
        <v>244</v>
      </c>
      <c r="B49" s="13" t="s">
        <v>205</v>
      </c>
      <c r="C49" s="14" t="s">
        <v>447</v>
      </c>
      <c r="D49" s="13" t="s">
        <v>207</v>
      </c>
      <c r="E49" s="13" t="s">
        <v>448</v>
      </c>
      <c r="F49" s="15" t="s">
        <v>449</v>
      </c>
      <c r="G49" s="16" t="s">
        <v>287</v>
      </c>
      <c r="H49" s="17" t="s">
        <v>44</v>
      </c>
      <c r="J49" s="12" t="s">
        <v>244</v>
      </c>
      <c r="K49" s="13" t="s">
        <v>269</v>
      </c>
      <c r="L49" s="14" t="s">
        <v>450</v>
      </c>
      <c r="M49" s="13" t="s">
        <v>451</v>
      </c>
      <c r="N49" s="13" t="s">
        <v>271</v>
      </c>
      <c r="O49" s="15" t="s">
        <v>452</v>
      </c>
      <c r="P49" s="16" t="s">
        <v>268</v>
      </c>
      <c r="Q49" s="17" t="s">
        <v>44</v>
      </c>
    </row>
    <row r="50" spans="1:17" ht="18.75" customHeight="1">
      <c r="A50" s="12" t="s">
        <v>249</v>
      </c>
      <c r="B50" s="13" t="s">
        <v>250</v>
      </c>
      <c r="C50" s="14" t="s">
        <v>453</v>
      </c>
      <c r="D50" s="13" t="s">
        <v>252</v>
      </c>
      <c r="E50" s="13" t="s">
        <v>454</v>
      </c>
      <c r="F50" s="15" t="s">
        <v>455</v>
      </c>
      <c r="G50" s="16" t="s">
        <v>249</v>
      </c>
      <c r="H50" s="17" t="s">
        <v>44</v>
      </c>
      <c r="J50" s="12" t="s">
        <v>249</v>
      </c>
      <c r="K50" s="13" t="s">
        <v>250</v>
      </c>
      <c r="L50" s="14" t="s">
        <v>455</v>
      </c>
      <c r="M50" s="13" t="s">
        <v>454</v>
      </c>
      <c r="N50" s="13" t="s">
        <v>252</v>
      </c>
      <c r="O50" s="15" t="s">
        <v>453</v>
      </c>
      <c r="P50" s="16" t="s">
        <v>249</v>
      </c>
      <c r="Q50" s="17" t="s">
        <v>44</v>
      </c>
    </row>
    <row r="51" spans="1:17" ht="18.75" customHeight="1">
      <c r="A51" s="12" t="s">
        <v>254</v>
      </c>
      <c r="B51" s="13" t="s">
        <v>288</v>
      </c>
      <c r="C51" s="14" t="s">
        <v>417</v>
      </c>
      <c r="D51" s="13" t="s">
        <v>290</v>
      </c>
      <c r="E51" s="13" t="s">
        <v>416</v>
      </c>
      <c r="F51" s="15" t="s">
        <v>415</v>
      </c>
      <c r="G51" s="16" t="s">
        <v>189</v>
      </c>
      <c r="H51" s="17" t="s">
        <v>44</v>
      </c>
      <c r="J51" s="12" t="s">
        <v>254</v>
      </c>
      <c r="K51" s="13" t="s">
        <v>210</v>
      </c>
      <c r="L51" s="14" t="s">
        <v>437</v>
      </c>
      <c r="M51" s="13" t="s">
        <v>436</v>
      </c>
      <c r="N51" s="13" t="s">
        <v>212</v>
      </c>
      <c r="O51" s="15" t="s">
        <v>435</v>
      </c>
      <c r="P51" s="16" t="s">
        <v>219</v>
      </c>
      <c r="Q51" s="17" t="s">
        <v>44</v>
      </c>
    </row>
    <row r="52" spans="1:17" ht="18.75" customHeight="1">
      <c r="A52" s="12" t="s">
        <v>259</v>
      </c>
      <c r="B52" s="13" t="s">
        <v>255</v>
      </c>
      <c r="C52" s="14" t="s">
        <v>456</v>
      </c>
      <c r="D52" s="13" t="s">
        <v>257</v>
      </c>
      <c r="E52" s="13" t="s">
        <v>457</v>
      </c>
      <c r="F52" s="15" t="s">
        <v>458</v>
      </c>
      <c r="G52" s="16" t="s">
        <v>268</v>
      </c>
      <c r="H52" s="17" t="s">
        <v>44</v>
      </c>
      <c r="J52" s="12" t="s">
        <v>259</v>
      </c>
      <c r="K52" s="13" t="s">
        <v>131</v>
      </c>
      <c r="L52" s="14" t="s">
        <v>414</v>
      </c>
      <c r="M52" s="13" t="s">
        <v>413</v>
      </c>
      <c r="N52" s="13" t="s">
        <v>133</v>
      </c>
      <c r="O52" s="15" t="s">
        <v>412</v>
      </c>
      <c r="P52" s="16" t="s">
        <v>189</v>
      </c>
      <c r="Q52" s="17" t="s">
        <v>44</v>
      </c>
    </row>
    <row r="53" spans="1:17" ht="18.75" customHeight="1">
      <c r="A53" s="12" t="s">
        <v>263</v>
      </c>
      <c r="B53" s="13" t="s">
        <v>225</v>
      </c>
      <c r="C53" s="14" t="s">
        <v>459</v>
      </c>
      <c r="D53" s="13" t="s">
        <v>227</v>
      </c>
      <c r="E53" s="13" t="s">
        <v>460</v>
      </c>
      <c r="F53" s="15" t="s">
        <v>461</v>
      </c>
      <c r="G53" s="16" t="s">
        <v>292</v>
      </c>
      <c r="H53" s="17" t="s">
        <v>44</v>
      </c>
      <c r="J53" s="12" t="s">
        <v>263</v>
      </c>
      <c r="K53" s="13" t="s">
        <v>279</v>
      </c>
      <c r="L53" s="14" t="s">
        <v>462</v>
      </c>
      <c r="M53" s="13" t="s">
        <v>463</v>
      </c>
      <c r="N53" s="13" t="s">
        <v>281</v>
      </c>
      <c r="O53" s="15" t="s">
        <v>464</v>
      </c>
      <c r="P53" s="16" t="s">
        <v>273</v>
      </c>
      <c r="Q53" s="17" t="s">
        <v>44</v>
      </c>
    </row>
    <row r="54" spans="1:17" ht="18.75" customHeight="1">
      <c r="A54" s="12" t="s">
        <v>268</v>
      </c>
      <c r="B54" s="13" t="s">
        <v>269</v>
      </c>
      <c r="C54" s="14" t="s">
        <v>452</v>
      </c>
      <c r="D54" s="13" t="s">
        <v>271</v>
      </c>
      <c r="E54" s="13" t="s">
        <v>451</v>
      </c>
      <c r="F54" s="15" t="s">
        <v>450</v>
      </c>
      <c r="G54" s="16" t="s">
        <v>244</v>
      </c>
      <c r="H54" s="17" t="s">
        <v>44</v>
      </c>
      <c r="J54" s="12" t="s">
        <v>268</v>
      </c>
      <c r="K54" s="13" t="s">
        <v>255</v>
      </c>
      <c r="L54" s="14" t="s">
        <v>458</v>
      </c>
      <c r="M54" s="13" t="s">
        <v>457</v>
      </c>
      <c r="N54" s="13" t="s">
        <v>257</v>
      </c>
      <c r="O54" s="15" t="s">
        <v>456</v>
      </c>
      <c r="P54" s="16" t="s">
        <v>259</v>
      </c>
      <c r="Q54" s="17" t="s">
        <v>44</v>
      </c>
    </row>
    <row r="55" spans="1:17" ht="18.75" customHeight="1">
      <c r="A55" s="12" t="s">
        <v>273</v>
      </c>
      <c r="B55" s="13" t="s">
        <v>279</v>
      </c>
      <c r="C55" s="14" t="s">
        <v>464</v>
      </c>
      <c r="D55" s="13" t="s">
        <v>281</v>
      </c>
      <c r="E55" s="13" t="s">
        <v>463</v>
      </c>
      <c r="F55" s="15" t="s">
        <v>462</v>
      </c>
      <c r="G55" s="16" t="s">
        <v>263</v>
      </c>
      <c r="H55" s="17" t="s">
        <v>44</v>
      </c>
      <c r="J55" s="12" t="s">
        <v>273</v>
      </c>
      <c r="K55" s="13" t="s">
        <v>284</v>
      </c>
      <c r="L55" s="14" t="s">
        <v>465</v>
      </c>
      <c r="M55" s="13" t="s">
        <v>466</v>
      </c>
      <c r="N55" s="13" t="s">
        <v>285</v>
      </c>
      <c r="O55" s="15" t="s">
        <v>467</v>
      </c>
      <c r="P55" s="16" t="s">
        <v>283</v>
      </c>
      <c r="Q55" s="17" t="s">
        <v>44</v>
      </c>
    </row>
    <row r="56" spans="1:17" ht="18.75" customHeight="1">
      <c r="A56" s="12" t="s">
        <v>278</v>
      </c>
      <c r="B56" s="13" t="s">
        <v>220</v>
      </c>
      <c r="C56" s="14" t="s">
        <v>468</v>
      </c>
      <c r="D56" s="13" t="s">
        <v>222</v>
      </c>
      <c r="E56" s="13" t="s">
        <v>469</v>
      </c>
      <c r="F56" s="15" t="s">
        <v>470</v>
      </c>
      <c r="G56" s="16" t="s">
        <v>297</v>
      </c>
      <c r="H56" s="17" t="s">
        <v>44</v>
      </c>
      <c r="J56" s="12" t="s">
        <v>278</v>
      </c>
      <c r="K56" s="13" t="s">
        <v>298</v>
      </c>
      <c r="L56" s="14" t="s">
        <v>471</v>
      </c>
      <c r="M56" s="13" t="s">
        <v>472</v>
      </c>
      <c r="N56" s="13" t="s">
        <v>300</v>
      </c>
      <c r="O56" s="15" t="s">
        <v>473</v>
      </c>
      <c r="P56" s="16" t="s">
        <v>292</v>
      </c>
      <c r="Q56" s="17" t="s">
        <v>44</v>
      </c>
    </row>
    <row r="57" spans="1:17" ht="18.75" customHeight="1">
      <c r="A57" s="12" t="s">
        <v>283</v>
      </c>
      <c r="B57" s="13" t="s">
        <v>284</v>
      </c>
      <c r="C57" s="14" t="s">
        <v>467</v>
      </c>
      <c r="D57" s="13" t="s">
        <v>285</v>
      </c>
      <c r="E57" s="13" t="s">
        <v>466</v>
      </c>
      <c r="F57" s="15" t="s">
        <v>465</v>
      </c>
      <c r="G57" s="16" t="s">
        <v>273</v>
      </c>
      <c r="H57" s="17" t="s">
        <v>44</v>
      </c>
      <c r="J57" s="12" t="s">
        <v>283</v>
      </c>
      <c r="K57" s="13" t="s">
        <v>274</v>
      </c>
      <c r="L57" s="14" t="s">
        <v>474</v>
      </c>
      <c r="M57" s="13" t="s">
        <v>475</v>
      </c>
      <c r="N57" s="13" t="s">
        <v>276</v>
      </c>
      <c r="O57" s="15" t="s">
        <v>476</v>
      </c>
      <c r="P57" s="16" t="s">
        <v>287</v>
      </c>
      <c r="Q57" s="17" t="s">
        <v>44</v>
      </c>
    </row>
    <row r="58" spans="1:17" ht="18.75" customHeight="1">
      <c r="A58" s="12" t="s">
        <v>287</v>
      </c>
      <c r="B58" s="13" t="s">
        <v>274</v>
      </c>
      <c r="C58" s="14" t="s">
        <v>476</v>
      </c>
      <c r="D58" s="13" t="s">
        <v>276</v>
      </c>
      <c r="E58" s="13" t="s">
        <v>475</v>
      </c>
      <c r="F58" s="15" t="s">
        <v>474</v>
      </c>
      <c r="G58" s="16" t="s">
        <v>283</v>
      </c>
      <c r="H58" s="17" t="s">
        <v>44</v>
      </c>
      <c r="J58" s="12" t="s">
        <v>287</v>
      </c>
      <c r="K58" s="13" t="s">
        <v>205</v>
      </c>
      <c r="L58" s="14" t="s">
        <v>449</v>
      </c>
      <c r="M58" s="13" t="s">
        <v>448</v>
      </c>
      <c r="N58" s="13" t="s">
        <v>207</v>
      </c>
      <c r="O58" s="15" t="s">
        <v>447</v>
      </c>
      <c r="P58" s="16" t="s">
        <v>244</v>
      </c>
      <c r="Q58" s="17" t="s">
        <v>44</v>
      </c>
    </row>
    <row r="59" spans="1:17" ht="18.75" customHeight="1">
      <c r="A59" s="12" t="s">
        <v>292</v>
      </c>
      <c r="B59" s="13" t="s">
        <v>298</v>
      </c>
      <c r="C59" s="14" t="s">
        <v>473</v>
      </c>
      <c r="D59" s="13" t="s">
        <v>300</v>
      </c>
      <c r="E59" s="13" t="s">
        <v>472</v>
      </c>
      <c r="F59" s="15" t="s">
        <v>471</v>
      </c>
      <c r="G59" s="16" t="s">
        <v>278</v>
      </c>
      <c r="H59" s="17" t="s">
        <v>44</v>
      </c>
      <c r="J59" s="12" t="s">
        <v>292</v>
      </c>
      <c r="K59" s="13" t="s">
        <v>225</v>
      </c>
      <c r="L59" s="14" t="s">
        <v>461</v>
      </c>
      <c r="M59" s="13" t="s">
        <v>460</v>
      </c>
      <c r="N59" s="13" t="s">
        <v>227</v>
      </c>
      <c r="O59" s="15" t="s">
        <v>459</v>
      </c>
      <c r="P59" s="16" t="s">
        <v>263</v>
      </c>
      <c r="Q59" s="17" t="s">
        <v>44</v>
      </c>
    </row>
    <row r="60" spans="1:17" ht="18.75" customHeight="1">
      <c r="A60" s="12" t="s">
        <v>297</v>
      </c>
      <c r="B60" s="13" t="s">
        <v>293</v>
      </c>
      <c r="C60" s="14" t="s">
        <v>477</v>
      </c>
      <c r="D60" s="13" t="s">
        <v>295</v>
      </c>
      <c r="E60" s="13" t="s">
        <v>478</v>
      </c>
      <c r="F60" s="15" t="s">
        <v>479</v>
      </c>
      <c r="G60" s="16" t="s">
        <v>480</v>
      </c>
      <c r="H60" s="17" t="s">
        <v>44</v>
      </c>
      <c r="J60" s="12" t="s">
        <v>297</v>
      </c>
      <c r="K60" s="13" t="s">
        <v>220</v>
      </c>
      <c r="L60" s="14" t="s">
        <v>470</v>
      </c>
      <c r="M60" s="13" t="s">
        <v>469</v>
      </c>
      <c r="N60" s="13" t="s">
        <v>222</v>
      </c>
      <c r="O60" s="15" t="s">
        <v>468</v>
      </c>
      <c r="P60" s="16" t="s">
        <v>278</v>
      </c>
      <c r="Q60" s="17" t="s">
        <v>44</v>
      </c>
    </row>
    <row r="61" spans="1:17" ht="18.75" customHeight="1">
      <c r="A61" s="12" t="s">
        <v>302</v>
      </c>
      <c r="B61" s="13" t="s">
        <v>303</v>
      </c>
      <c r="C61" s="14" t="s">
        <v>44</v>
      </c>
      <c r="D61" s="13" t="s">
        <v>304</v>
      </c>
      <c r="E61" s="13" t="s">
        <v>402</v>
      </c>
      <c r="F61" s="15" t="s">
        <v>401</v>
      </c>
      <c r="G61" s="16" t="s">
        <v>159</v>
      </c>
      <c r="H61" s="17" t="s">
        <v>44</v>
      </c>
      <c r="J61" s="12" t="s">
        <v>480</v>
      </c>
      <c r="K61" s="13" t="s">
        <v>293</v>
      </c>
      <c r="L61" s="14" t="s">
        <v>479</v>
      </c>
      <c r="M61" s="13" t="s">
        <v>478</v>
      </c>
      <c r="N61" s="13" t="s">
        <v>295</v>
      </c>
      <c r="O61" s="15" t="s">
        <v>477</v>
      </c>
      <c r="P61" s="16" t="s">
        <v>297</v>
      </c>
      <c r="Q61" s="17" t="s">
        <v>44</v>
      </c>
    </row>
    <row r="62" spans="1:17" ht="18.75" customHeight="1">
      <c r="A62" s="12" t="s">
        <v>306</v>
      </c>
      <c r="B62" s="13" t="s">
        <v>307</v>
      </c>
      <c r="C62" s="14" t="s">
        <v>44</v>
      </c>
      <c r="D62" s="13" t="s">
        <v>308</v>
      </c>
      <c r="E62" s="13" t="s">
        <v>44</v>
      </c>
      <c r="F62" s="15" t="s">
        <v>44</v>
      </c>
      <c r="G62" s="16" t="s">
        <v>306</v>
      </c>
      <c r="H62" s="17" t="s">
        <v>44</v>
      </c>
      <c r="J62" s="12" t="s">
        <v>306</v>
      </c>
      <c r="K62" s="13" t="s">
        <v>307</v>
      </c>
      <c r="L62" s="14" t="s">
        <v>44</v>
      </c>
      <c r="M62" s="13" t="s">
        <v>44</v>
      </c>
      <c r="N62" s="13" t="s">
        <v>308</v>
      </c>
      <c r="O62" s="15" t="s">
        <v>44</v>
      </c>
      <c r="P62" s="16" t="s">
        <v>306</v>
      </c>
      <c r="Q62" s="17" t="s">
        <v>44</v>
      </c>
    </row>
    <row r="63" spans="1:17" ht="18.75" customHeight="1">
      <c r="A63" s="12" t="s">
        <v>306</v>
      </c>
      <c r="B63" s="13" t="s">
        <v>309</v>
      </c>
      <c r="C63" s="14" t="s">
        <v>44</v>
      </c>
      <c r="D63" s="13" t="s">
        <v>310</v>
      </c>
      <c r="E63" s="13" t="s">
        <v>44</v>
      </c>
      <c r="F63" s="15" t="s">
        <v>44</v>
      </c>
      <c r="G63" s="16" t="s">
        <v>306</v>
      </c>
      <c r="H63" s="17" t="s">
        <v>44</v>
      </c>
      <c r="J63" s="12" t="s">
        <v>306</v>
      </c>
      <c r="K63" s="13" t="s">
        <v>309</v>
      </c>
      <c r="L63" s="14" t="s">
        <v>44</v>
      </c>
      <c r="M63" s="13" t="s">
        <v>44</v>
      </c>
      <c r="N63" s="13" t="s">
        <v>310</v>
      </c>
      <c r="O63" s="15" t="s">
        <v>44</v>
      </c>
      <c r="P63" s="16" t="s">
        <v>306</v>
      </c>
      <c r="Q63" s="17" t="s">
        <v>44</v>
      </c>
    </row>
    <row r="64" spans="1:17" ht="18.75" customHeight="1">
      <c r="A64" s="12" t="s">
        <v>306</v>
      </c>
      <c r="B64" s="13" t="s">
        <v>311</v>
      </c>
      <c r="C64" s="14" t="s">
        <v>44</v>
      </c>
      <c r="D64" s="13" t="s">
        <v>312</v>
      </c>
      <c r="E64" s="13" t="s">
        <v>44</v>
      </c>
      <c r="F64" s="15" t="s">
        <v>44</v>
      </c>
      <c r="G64" s="16" t="s">
        <v>306</v>
      </c>
      <c r="H64" s="17" t="s">
        <v>44</v>
      </c>
      <c r="J64" s="12" t="s">
        <v>306</v>
      </c>
      <c r="K64" s="13" t="s">
        <v>311</v>
      </c>
      <c r="L64" s="14" t="s">
        <v>44</v>
      </c>
      <c r="M64" s="13" t="s">
        <v>44</v>
      </c>
      <c r="N64" s="13" t="s">
        <v>312</v>
      </c>
      <c r="O64" s="15" t="s">
        <v>44</v>
      </c>
      <c r="P64" s="16" t="s">
        <v>306</v>
      </c>
      <c r="Q64" s="17" t="s">
        <v>44</v>
      </c>
    </row>
    <row r="65" spans="1:17" ht="18.75" customHeight="1">
      <c r="A65" s="12" t="s">
        <v>306</v>
      </c>
      <c r="B65" s="13" t="s">
        <v>313</v>
      </c>
      <c r="C65" s="14" t="s">
        <v>44</v>
      </c>
      <c r="D65" s="13" t="s">
        <v>314</v>
      </c>
      <c r="E65" s="13" t="s">
        <v>44</v>
      </c>
      <c r="F65" s="15" t="s">
        <v>44</v>
      </c>
      <c r="G65" s="16" t="s">
        <v>306</v>
      </c>
      <c r="H65" s="17" t="s">
        <v>44</v>
      </c>
      <c r="J65" s="12" t="s">
        <v>306</v>
      </c>
      <c r="K65" s="13" t="s">
        <v>313</v>
      </c>
      <c r="L65" s="14" t="s">
        <v>44</v>
      </c>
      <c r="M65" s="13" t="s">
        <v>44</v>
      </c>
      <c r="N65" s="13" t="s">
        <v>314</v>
      </c>
      <c r="O65" s="15" t="s">
        <v>44</v>
      </c>
      <c r="P65" s="16" t="s">
        <v>306</v>
      </c>
      <c r="Q65" s="17" t="s">
        <v>44</v>
      </c>
    </row>
    <row r="66" spans="1:17" ht="18.75" customHeight="1">
      <c r="A66" s="20"/>
      <c r="B66" s="5"/>
      <c r="C66" s="21"/>
      <c r="D66" s="5"/>
      <c r="E66" s="5"/>
      <c r="F66" s="22"/>
      <c r="G66" s="23"/>
      <c r="H66" s="8"/>
      <c r="J66" s="20"/>
      <c r="K66" s="5"/>
      <c r="L66" s="21"/>
      <c r="M66" s="5"/>
      <c r="N66" s="5"/>
      <c r="O66" s="22"/>
      <c r="P66" s="23"/>
      <c r="Q66" s="8"/>
    </row>
    <row r="67" spans="1:17" ht="18.75" customHeight="1">
      <c r="A67" s="20"/>
      <c r="B67" s="5"/>
      <c r="C67" s="21"/>
      <c r="D67" s="5"/>
      <c r="E67" s="5"/>
      <c r="F67" s="22"/>
      <c r="G67" s="23"/>
      <c r="H67" s="25" t="s">
        <v>315</v>
      </c>
      <c r="I67" s="25"/>
      <c r="J67" s="27" t="s">
        <v>316</v>
      </c>
      <c r="K67" s="5"/>
      <c r="L67" s="21"/>
      <c r="M67" s="5"/>
      <c r="N67" s="5"/>
      <c r="O67" s="22"/>
      <c r="P67" s="23"/>
      <c r="Q67" s="8"/>
    </row>
  </sheetData>
  <mergeCells count="1">
    <mergeCell ref="H67:I6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0140-67BF-43A3-81D8-5C2E1D6F3EA1}">
  <sheetPr>
    <pageSetUpPr fitToPage="1"/>
  </sheetPr>
  <dimension ref="A1:U67"/>
  <sheetViews>
    <sheetView zoomScaleNormal="100" zoomScaleSheetLayoutView="100" workbookViewId="0"/>
  </sheetViews>
  <sheetFormatPr defaultRowHeight="13.5"/>
  <cols>
    <col min="1" max="1" width="5.75" style="4" customWidth="1"/>
    <col min="2" max="2" width="3.875" style="4" customWidth="1"/>
    <col min="3" max="3" width="8.75" style="3" customWidth="1"/>
    <col min="4" max="5" width="18.75" style="4" customWidth="1"/>
    <col min="6" max="6" width="9" style="4" customWidth="1"/>
    <col min="7" max="7" width="6.25" style="4" customWidth="1"/>
    <col min="8" max="8" width="9" style="4" customWidth="1"/>
    <col min="9" max="9" width="2.625" style="4" customWidth="1"/>
    <col min="10" max="10" width="5.75" style="4" customWidth="1"/>
    <col min="11" max="11" width="3.875" style="4" customWidth="1"/>
    <col min="12" max="12" width="8.75" style="4" customWidth="1"/>
    <col min="13" max="14" width="18.75" style="4" customWidth="1"/>
    <col min="15" max="15" width="9" style="4"/>
    <col min="16" max="17" width="9" style="4" customWidth="1"/>
    <col min="18" max="256" width="9" style="4"/>
    <col min="257" max="257" width="5.75" style="4" customWidth="1"/>
    <col min="258" max="258" width="3.875" style="4" customWidth="1"/>
    <col min="259" max="259" width="8.75" style="4" customWidth="1"/>
    <col min="260" max="261" width="18.75" style="4" customWidth="1"/>
    <col min="262" max="262" width="9" style="4"/>
    <col min="263" max="263" width="6.25" style="4" customWidth="1"/>
    <col min="264" max="264" width="9" style="4"/>
    <col min="265" max="265" width="2.625" style="4" customWidth="1"/>
    <col min="266" max="266" width="5.75" style="4" customWidth="1"/>
    <col min="267" max="267" width="3.875" style="4" customWidth="1"/>
    <col min="268" max="268" width="8.75" style="4" customWidth="1"/>
    <col min="269" max="270" width="18.75" style="4" customWidth="1"/>
    <col min="271" max="512" width="9" style="4"/>
    <col min="513" max="513" width="5.75" style="4" customWidth="1"/>
    <col min="514" max="514" width="3.875" style="4" customWidth="1"/>
    <col min="515" max="515" width="8.75" style="4" customWidth="1"/>
    <col min="516" max="517" width="18.75" style="4" customWidth="1"/>
    <col min="518" max="518" width="9" style="4"/>
    <col min="519" max="519" width="6.25" style="4" customWidth="1"/>
    <col min="520" max="520" width="9" style="4"/>
    <col min="521" max="521" width="2.625" style="4" customWidth="1"/>
    <col min="522" max="522" width="5.75" style="4" customWidth="1"/>
    <col min="523" max="523" width="3.875" style="4" customWidth="1"/>
    <col min="524" max="524" width="8.75" style="4" customWidth="1"/>
    <col min="525" max="526" width="18.75" style="4" customWidth="1"/>
    <col min="527" max="768" width="9" style="4"/>
    <col min="769" max="769" width="5.75" style="4" customWidth="1"/>
    <col min="770" max="770" width="3.875" style="4" customWidth="1"/>
    <col min="771" max="771" width="8.75" style="4" customWidth="1"/>
    <col min="772" max="773" width="18.75" style="4" customWidth="1"/>
    <col min="774" max="774" width="9" style="4"/>
    <col min="775" max="775" width="6.25" style="4" customWidth="1"/>
    <col min="776" max="776" width="9" style="4"/>
    <col min="777" max="777" width="2.625" style="4" customWidth="1"/>
    <col min="778" max="778" width="5.75" style="4" customWidth="1"/>
    <col min="779" max="779" width="3.875" style="4" customWidth="1"/>
    <col min="780" max="780" width="8.75" style="4" customWidth="1"/>
    <col min="781" max="782" width="18.75" style="4" customWidth="1"/>
    <col min="783" max="1024" width="9" style="4"/>
    <col min="1025" max="1025" width="5.75" style="4" customWidth="1"/>
    <col min="1026" max="1026" width="3.875" style="4" customWidth="1"/>
    <col min="1027" max="1027" width="8.75" style="4" customWidth="1"/>
    <col min="1028" max="1029" width="18.75" style="4" customWidth="1"/>
    <col min="1030" max="1030" width="9" style="4"/>
    <col min="1031" max="1031" width="6.25" style="4" customWidth="1"/>
    <col min="1032" max="1032" width="9" style="4"/>
    <col min="1033" max="1033" width="2.625" style="4" customWidth="1"/>
    <col min="1034" max="1034" width="5.75" style="4" customWidth="1"/>
    <col min="1035" max="1035" width="3.875" style="4" customWidth="1"/>
    <col min="1036" max="1036" width="8.75" style="4" customWidth="1"/>
    <col min="1037" max="1038" width="18.75" style="4" customWidth="1"/>
    <col min="1039" max="1280" width="9" style="4"/>
    <col min="1281" max="1281" width="5.75" style="4" customWidth="1"/>
    <col min="1282" max="1282" width="3.875" style="4" customWidth="1"/>
    <col min="1283" max="1283" width="8.75" style="4" customWidth="1"/>
    <col min="1284" max="1285" width="18.75" style="4" customWidth="1"/>
    <col min="1286" max="1286" width="9" style="4"/>
    <col min="1287" max="1287" width="6.25" style="4" customWidth="1"/>
    <col min="1288" max="1288" width="9" style="4"/>
    <col min="1289" max="1289" width="2.625" style="4" customWidth="1"/>
    <col min="1290" max="1290" width="5.75" style="4" customWidth="1"/>
    <col min="1291" max="1291" width="3.875" style="4" customWidth="1"/>
    <col min="1292" max="1292" width="8.75" style="4" customWidth="1"/>
    <col min="1293" max="1294" width="18.75" style="4" customWidth="1"/>
    <col min="1295" max="1536" width="9" style="4"/>
    <col min="1537" max="1537" width="5.75" style="4" customWidth="1"/>
    <col min="1538" max="1538" width="3.875" style="4" customWidth="1"/>
    <col min="1539" max="1539" width="8.75" style="4" customWidth="1"/>
    <col min="1540" max="1541" width="18.75" style="4" customWidth="1"/>
    <col min="1542" max="1542" width="9" style="4"/>
    <col min="1543" max="1543" width="6.25" style="4" customWidth="1"/>
    <col min="1544" max="1544" width="9" style="4"/>
    <col min="1545" max="1545" width="2.625" style="4" customWidth="1"/>
    <col min="1546" max="1546" width="5.75" style="4" customWidth="1"/>
    <col min="1547" max="1547" width="3.875" style="4" customWidth="1"/>
    <col min="1548" max="1548" width="8.75" style="4" customWidth="1"/>
    <col min="1549" max="1550" width="18.75" style="4" customWidth="1"/>
    <col min="1551" max="1792" width="9" style="4"/>
    <col min="1793" max="1793" width="5.75" style="4" customWidth="1"/>
    <col min="1794" max="1794" width="3.875" style="4" customWidth="1"/>
    <col min="1795" max="1795" width="8.75" style="4" customWidth="1"/>
    <col min="1796" max="1797" width="18.75" style="4" customWidth="1"/>
    <col min="1798" max="1798" width="9" style="4"/>
    <col min="1799" max="1799" width="6.25" style="4" customWidth="1"/>
    <col min="1800" max="1800" width="9" style="4"/>
    <col min="1801" max="1801" width="2.625" style="4" customWidth="1"/>
    <col min="1802" max="1802" width="5.75" style="4" customWidth="1"/>
    <col min="1803" max="1803" width="3.875" style="4" customWidth="1"/>
    <col min="1804" max="1804" width="8.75" style="4" customWidth="1"/>
    <col min="1805" max="1806" width="18.75" style="4" customWidth="1"/>
    <col min="1807" max="2048" width="9" style="4"/>
    <col min="2049" max="2049" width="5.75" style="4" customWidth="1"/>
    <col min="2050" max="2050" width="3.875" style="4" customWidth="1"/>
    <col min="2051" max="2051" width="8.75" style="4" customWidth="1"/>
    <col min="2052" max="2053" width="18.75" style="4" customWidth="1"/>
    <col min="2054" max="2054" width="9" style="4"/>
    <col min="2055" max="2055" width="6.25" style="4" customWidth="1"/>
    <col min="2056" max="2056" width="9" style="4"/>
    <col min="2057" max="2057" width="2.625" style="4" customWidth="1"/>
    <col min="2058" max="2058" width="5.75" style="4" customWidth="1"/>
    <col min="2059" max="2059" width="3.875" style="4" customWidth="1"/>
    <col min="2060" max="2060" width="8.75" style="4" customWidth="1"/>
    <col min="2061" max="2062" width="18.75" style="4" customWidth="1"/>
    <col min="2063" max="2304" width="9" style="4"/>
    <col min="2305" max="2305" width="5.75" style="4" customWidth="1"/>
    <col min="2306" max="2306" width="3.875" style="4" customWidth="1"/>
    <col min="2307" max="2307" width="8.75" style="4" customWidth="1"/>
    <col min="2308" max="2309" width="18.75" style="4" customWidth="1"/>
    <col min="2310" max="2310" width="9" style="4"/>
    <col min="2311" max="2311" width="6.25" style="4" customWidth="1"/>
    <col min="2312" max="2312" width="9" style="4"/>
    <col min="2313" max="2313" width="2.625" style="4" customWidth="1"/>
    <col min="2314" max="2314" width="5.75" style="4" customWidth="1"/>
    <col min="2315" max="2315" width="3.875" style="4" customWidth="1"/>
    <col min="2316" max="2316" width="8.75" style="4" customWidth="1"/>
    <col min="2317" max="2318" width="18.75" style="4" customWidth="1"/>
    <col min="2319" max="2560" width="9" style="4"/>
    <col min="2561" max="2561" width="5.75" style="4" customWidth="1"/>
    <col min="2562" max="2562" width="3.875" style="4" customWidth="1"/>
    <col min="2563" max="2563" width="8.75" style="4" customWidth="1"/>
    <col min="2564" max="2565" width="18.75" style="4" customWidth="1"/>
    <col min="2566" max="2566" width="9" style="4"/>
    <col min="2567" max="2567" width="6.25" style="4" customWidth="1"/>
    <col min="2568" max="2568" width="9" style="4"/>
    <col min="2569" max="2569" width="2.625" style="4" customWidth="1"/>
    <col min="2570" max="2570" width="5.75" style="4" customWidth="1"/>
    <col min="2571" max="2571" width="3.875" style="4" customWidth="1"/>
    <col min="2572" max="2572" width="8.75" style="4" customWidth="1"/>
    <col min="2573" max="2574" width="18.75" style="4" customWidth="1"/>
    <col min="2575" max="2816" width="9" style="4"/>
    <col min="2817" max="2817" width="5.75" style="4" customWidth="1"/>
    <col min="2818" max="2818" width="3.875" style="4" customWidth="1"/>
    <col min="2819" max="2819" width="8.75" style="4" customWidth="1"/>
    <col min="2820" max="2821" width="18.75" style="4" customWidth="1"/>
    <col min="2822" max="2822" width="9" style="4"/>
    <col min="2823" max="2823" width="6.25" style="4" customWidth="1"/>
    <col min="2824" max="2824" width="9" style="4"/>
    <col min="2825" max="2825" width="2.625" style="4" customWidth="1"/>
    <col min="2826" max="2826" width="5.75" style="4" customWidth="1"/>
    <col min="2827" max="2827" width="3.875" style="4" customWidth="1"/>
    <col min="2828" max="2828" width="8.75" style="4" customWidth="1"/>
    <col min="2829" max="2830" width="18.75" style="4" customWidth="1"/>
    <col min="2831" max="3072" width="9" style="4"/>
    <col min="3073" max="3073" width="5.75" style="4" customWidth="1"/>
    <col min="3074" max="3074" width="3.875" style="4" customWidth="1"/>
    <col min="3075" max="3075" width="8.75" style="4" customWidth="1"/>
    <col min="3076" max="3077" width="18.75" style="4" customWidth="1"/>
    <col min="3078" max="3078" width="9" style="4"/>
    <col min="3079" max="3079" width="6.25" style="4" customWidth="1"/>
    <col min="3080" max="3080" width="9" style="4"/>
    <col min="3081" max="3081" width="2.625" style="4" customWidth="1"/>
    <col min="3082" max="3082" width="5.75" style="4" customWidth="1"/>
    <col min="3083" max="3083" width="3.875" style="4" customWidth="1"/>
    <col min="3084" max="3084" width="8.75" style="4" customWidth="1"/>
    <col min="3085" max="3086" width="18.75" style="4" customWidth="1"/>
    <col min="3087" max="3328" width="9" style="4"/>
    <col min="3329" max="3329" width="5.75" style="4" customWidth="1"/>
    <col min="3330" max="3330" width="3.875" style="4" customWidth="1"/>
    <col min="3331" max="3331" width="8.75" style="4" customWidth="1"/>
    <col min="3332" max="3333" width="18.75" style="4" customWidth="1"/>
    <col min="3334" max="3334" width="9" style="4"/>
    <col min="3335" max="3335" width="6.25" style="4" customWidth="1"/>
    <col min="3336" max="3336" width="9" style="4"/>
    <col min="3337" max="3337" width="2.625" style="4" customWidth="1"/>
    <col min="3338" max="3338" width="5.75" style="4" customWidth="1"/>
    <col min="3339" max="3339" width="3.875" style="4" customWidth="1"/>
    <col min="3340" max="3340" width="8.75" style="4" customWidth="1"/>
    <col min="3341" max="3342" width="18.75" style="4" customWidth="1"/>
    <col min="3343" max="3584" width="9" style="4"/>
    <col min="3585" max="3585" width="5.75" style="4" customWidth="1"/>
    <col min="3586" max="3586" width="3.875" style="4" customWidth="1"/>
    <col min="3587" max="3587" width="8.75" style="4" customWidth="1"/>
    <col min="3588" max="3589" width="18.75" style="4" customWidth="1"/>
    <col min="3590" max="3590" width="9" style="4"/>
    <col min="3591" max="3591" width="6.25" style="4" customWidth="1"/>
    <col min="3592" max="3592" width="9" style="4"/>
    <col min="3593" max="3593" width="2.625" style="4" customWidth="1"/>
    <col min="3594" max="3594" width="5.75" style="4" customWidth="1"/>
    <col min="3595" max="3595" width="3.875" style="4" customWidth="1"/>
    <col min="3596" max="3596" width="8.75" style="4" customWidth="1"/>
    <col min="3597" max="3598" width="18.75" style="4" customWidth="1"/>
    <col min="3599" max="3840" width="9" style="4"/>
    <col min="3841" max="3841" width="5.75" style="4" customWidth="1"/>
    <col min="3842" max="3842" width="3.875" style="4" customWidth="1"/>
    <col min="3843" max="3843" width="8.75" style="4" customWidth="1"/>
    <col min="3844" max="3845" width="18.75" style="4" customWidth="1"/>
    <col min="3846" max="3846" width="9" style="4"/>
    <col min="3847" max="3847" width="6.25" style="4" customWidth="1"/>
    <col min="3848" max="3848" width="9" style="4"/>
    <col min="3849" max="3849" width="2.625" style="4" customWidth="1"/>
    <col min="3850" max="3850" width="5.75" style="4" customWidth="1"/>
    <col min="3851" max="3851" width="3.875" style="4" customWidth="1"/>
    <col min="3852" max="3852" width="8.75" style="4" customWidth="1"/>
    <col min="3853" max="3854" width="18.75" style="4" customWidth="1"/>
    <col min="3855" max="4096" width="9" style="4"/>
    <col min="4097" max="4097" width="5.75" style="4" customWidth="1"/>
    <col min="4098" max="4098" width="3.875" style="4" customWidth="1"/>
    <col min="4099" max="4099" width="8.75" style="4" customWidth="1"/>
    <col min="4100" max="4101" width="18.75" style="4" customWidth="1"/>
    <col min="4102" max="4102" width="9" style="4"/>
    <col min="4103" max="4103" width="6.25" style="4" customWidth="1"/>
    <col min="4104" max="4104" width="9" style="4"/>
    <col min="4105" max="4105" width="2.625" style="4" customWidth="1"/>
    <col min="4106" max="4106" width="5.75" style="4" customWidth="1"/>
    <col min="4107" max="4107" width="3.875" style="4" customWidth="1"/>
    <col min="4108" max="4108" width="8.75" style="4" customWidth="1"/>
    <col min="4109" max="4110" width="18.75" style="4" customWidth="1"/>
    <col min="4111" max="4352" width="9" style="4"/>
    <col min="4353" max="4353" width="5.75" style="4" customWidth="1"/>
    <col min="4354" max="4354" width="3.875" style="4" customWidth="1"/>
    <col min="4355" max="4355" width="8.75" style="4" customWidth="1"/>
    <col min="4356" max="4357" width="18.75" style="4" customWidth="1"/>
    <col min="4358" max="4358" width="9" style="4"/>
    <col min="4359" max="4359" width="6.25" style="4" customWidth="1"/>
    <col min="4360" max="4360" width="9" style="4"/>
    <col min="4361" max="4361" width="2.625" style="4" customWidth="1"/>
    <col min="4362" max="4362" width="5.75" style="4" customWidth="1"/>
    <col min="4363" max="4363" width="3.875" style="4" customWidth="1"/>
    <col min="4364" max="4364" width="8.75" style="4" customWidth="1"/>
    <col min="4365" max="4366" width="18.75" style="4" customWidth="1"/>
    <col min="4367" max="4608" width="9" style="4"/>
    <col min="4609" max="4609" width="5.75" style="4" customWidth="1"/>
    <col min="4610" max="4610" width="3.875" style="4" customWidth="1"/>
    <col min="4611" max="4611" width="8.75" style="4" customWidth="1"/>
    <col min="4612" max="4613" width="18.75" style="4" customWidth="1"/>
    <col min="4614" max="4614" width="9" style="4"/>
    <col min="4615" max="4615" width="6.25" style="4" customWidth="1"/>
    <col min="4616" max="4616" width="9" style="4"/>
    <col min="4617" max="4617" width="2.625" style="4" customWidth="1"/>
    <col min="4618" max="4618" width="5.75" style="4" customWidth="1"/>
    <col min="4619" max="4619" width="3.875" style="4" customWidth="1"/>
    <col min="4620" max="4620" width="8.75" style="4" customWidth="1"/>
    <col min="4621" max="4622" width="18.75" style="4" customWidth="1"/>
    <col min="4623" max="4864" width="9" style="4"/>
    <col min="4865" max="4865" width="5.75" style="4" customWidth="1"/>
    <col min="4866" max="4866" width="3.875" style="4" customWidth="1"/>
    <col min="4867" max="4867" width="8.75" style="4" customWidth="1"/>
    <col min="4868" max="4869" width="18.75" style="4" customWidth="1"/>
    <col min="4870" max="4870" width="9" style="4"/>
    <col min="4871" max="4871" width="6.25" style="4" customWidth="1"/>
    <col min="4872" max="4872" width="9" style="4"/>
    <col min="4873" max="4873" width="2.625" style="4" customWidth="1"/>
    <col min="4874" max="4874" width="5.75" style="4" customWidth="1"/>
    <col min="4875" max="4875" width="3.875" style="4" customWidth="1"/>
    <col min="4876" max="4876" width="8.75" style="4" customWidth="1"/>
    <col min="4877" max="4878" width="18.75" style="4" customWidth="1"/>
    <col min="4879" max="5120" width="9" style="4"/>
    <col min="5121" max="5121" width="5.75" style="4" customWidth="1"/>
    <col min="5122" max="5122" width="3.875" style="4" customWidth="1"/>
    <col min="5123" max="5123" width="8.75" style="4" customWidth="1"/>
    <col min="5124" max="5125" width="18.75" style="4" customWidth="1"/>
    <col min="5126" max="5126" width="9" style="4"/>
    <col min="5127" max="5127" width="6.25" style="4" customWidth="1"/>
    <col min="5128" max="5128" width="9" style="4"/>
    <col min="5129" max="5129" width="2.625" style="4" customWidth="1"/>
    <col min="5130" max="5130" width="5.75" style="4" customWidth="1"/>
    <col min="5131" max="5131" width="3.875" style="4" customWidth="1"/>
    <col min="5132" max="5132" width="8.75" style="4" customWidth="1"/>
    <col min="5133" max="5134" width="18.75" style="4" customWidth="1"/>
    <col min="5135" max="5376" width="9" style="4"/>
    <col min="5377" max="5377" width="5.75" style="4" customWidth="1"/>
    <col min="5378" max="5378" width="3.875" style="4" customWidth="1"/>
    <col min="5379" max="5379" width="8.75" style="4" customWidth="1"/>
    <col min="5380" max="5381" width="18.75" style="4" customWidth="1"/>
    <col min="5382" max="5382" width="9" style="4"/>
    <col min="5383" max="5383" width="6.25" style="4" customWidth="1"/>
    <col min="5384" max="5384" width="9" style="4"/>
    <col min="5385" max="5385" width="2.625" style="4" customWidth="1"/>
    <col min="5386" max="5386" width="5.75" style="4" customWidth="1"/>
    <col min="5387" max="5387" width="3.875" style="4" customWidth="1"/>
    <col min="5388" max="5388" width="8.75" style="4" customWidth="1"/>
    <col min="5389" max="5390" width="18.75" style="4" customWidth="1"/>
    <col min="5391" max="5632" width="9" style="4"/>
    <col min="5633" max="5633" width="5.75" style="4" customWidth="1"/>
    <col min="5634" max="5634" width="3.875" style="4" customWidth="1"/>
    <col min="5635" max="5635" width="8.75" style="4" customWidth="1"/>
    <col min="5636" max="5637" width="18.75" style="4" customWidth="1"/>
    <col min="5638" max="5638" width="9" style="4"/>
    <col min="5639" max="5639" width="6.25" style="4" customWidth="1"/>
    <col min="5640" max="5640" width="9" style="4"/>
    <col min="5641" max="5641" width="2.625" style="4" customWidth="1"/>
    <col min="5642" max="5642" width="5.75" style="4" customWidth="1"/>
    <col min="5643" max="5643" width="3.875" style="4" customWidth="1"/>
    <col min="5644" max="5644" width="8.75" style="4" customWidth="1"/>
    <col min="5645" max="5646" width="18.75" style="4" customWidth="1"/>
    <col min="5647" max="5888" width="9" style="4"/>
    <col min="5889" max="5889" width="5.75" style="4" customWidth="1"/>
    <col min="5890" max="5890" width="3.875" style="4" customWidth="1"/>
    <col min="5891" max="5891" width="8.75" style="4" customWidth="1"/>
    <col min="5892" max="5893" width="18.75" style="4" customWidth="1"/>
    <col min="5894" max="5894" width="9" style="4"/>
    <col min="5895" max="5895" width="6.25" style="4" customWidth="1"/>
    <col min="5896" max="5896" width="9" style="4"/>
    <col min="5897" max="5897" width="2.625" style="4" customWidth="1"/>
    <col min="5898" max="5898" width="5.75" style="4" customWidth="1"/>
    <col min="5899" max="5899" width="3.875" style="4" customWidth="1"/>
    <col min="5900" max="5900" width="8.75" style="4" customWidth="1"/>
    <col min="5901" max="5902" width="18.75" style="4" customWidth="1"/>
    <col min="5903" max="6144" width="9" style="4"/>
    <col min="6145" max="6145" width="5.75" style="4" customWidth="1"/>
    <col min="6146" max="6146" width="3.875" style="4" customWidth="1"/>
    <col min="6147" max="6147" width="8.75" style="4" customWidth="1"/>
    <col min="6148" max="6149" width="18.75" style="4" customWidth="1"/>
    <col min="6150" max="6150" width="9" style="4"/>
    <col min="6151" max="6151" width="6.25" style="4" customWidth="1"/>
    <col min="6152" max="6152" width="9" style="4"/>
    <col min="6153" max="6153" width="2.625" style="4" customWidth="1"/>
    <col min="6154" max="6154" width="5.75" style="4" customWidth="1"/>
    <col min="6155" max="6155" width="3.875" style="4" customWidth="1"/>
    <col min="6156" max="6156" width="8.75" style="4" customWidth="1"/>
    <col min="6157" max="6158" width="18.75" style="4" customWidth="1"/>
    <col min="6159" max="6400" width="9" style="4"/>
    <col min="6401" max="6401" width="5.75" style="4" customWidth="1"/>
    <col min="6402" max="6402" width="3.875" style="4" customWidth="1"/>
    <col min="6403" max="6403" width="8.75" style="4" customWidth="1"/>
    <col min="6404" max="6405" width="18.75" style="4" customWidth="1"/>
    <col min="6406" max="6406" width="9" style="4"/>
    <col min="6407" max="6407" width="6.25" style="4" customWidth="1"/>
    <col min="6408" max="6408" width="9" style="4"/>
    <col min="6409" max="6409" width="2.625" style="4" customWidth="1"/>
    <col min="6410" max="6410" width="5.75" style="4" customWidth="1"/>
    <col min="6411" max="6411" width="3.875" style="4" customWidth="1"/>
    <col min="6412" max="6412" width="8.75" style="4" customWidth="1"/>
    <col min="6413" max="6414" width="18.75" style="4" customWidth="1"/>
    <col min="6415" max="6656" width="9" style="4"/>
    <col min="6657" max="6657" width="5.75" style="4" customWidth="1"/>
    <col min="6658" max="6658" width="3.875" style="4" customWidth="1"/>
    <col min="6659" max="6659" width="8.75" style="4" customWidth="1"/>
    <col min="6660" max="6661" width="18.75" style="4" customWidth="1"/>
    <col min="6662" max="6662" width="9" style="4"/>
    <col min="6663" max="6663" width="6.25" style="4" customWidth="1"/>
    <col min="6664" max="6664" width="9" style="4"/>
    <col min="6665" max="6665" width="2.625" style="4" customWidth="1"/>
    <col min="6666" max="6666" width="5.75" style="4" customWidth="1"/>
    <col min="6667" max="6667" width="3.875" style="4" customWidth="1"/>
    <col min="6668" max="6668" width="8.75" style="4" customWidth="1"/>
    <col min="6669" max="6670" width="18.75" style="4" customWidth="1"/>
    <col min="6671" max="6912" width="9" style="4"/>
    <col min="6913" max="6913" width="5.75" style="4" customWidth="1"/>
    <col min="6914" max="6914" width="3.875" style="4" customWidth="1"/>
    <col min="6915" max="6915" width="8.75" style="4" customWidth="1"/>
    <col min="6916" max="6917" width="18.75" style="4" customWidth="1"/>
    <col min="6918" max="6918" width="9" style="4"/>
    <col min="6919" max="6919" width="6.25" style="4" customWidth="1"/>
    <col min="6920" max="6920" width="9" style="4"/>
    <col min="6921" max="6921" width="2.625" style="4" customWidth="1"/>
    <col min="6922" max="6922" width="5.75" style="4" customWidth="1"/>
    <col min="6923" max="6923" width="3.875" style="4" customWidth="1"/>
    <col min="6924" max="6924" width="8.75" style="4" customWidth="1"/>
    <col min="6925" max="6926" width="18.75" style="4" customWidth="1"/>
    <col min="6927" max="7168" width="9" style="4"/>
    <col min="7169" max="7169" width="5.75" style="4" customWidth="1"/>
    <col min="7170" max="7170" width="3.875" style="4" customWidth="1"/>
    <col min="7171" max="7171" width="8.75" style="4" customWidth="1"/>
    <col min="7172" max="7173" width="18.75" style="4" customWidth="1"/>
    <col min="7174" max="7174" width="9" style="4"/>
    <col min="7175" max="7175" width="6.25" style="4" customWidth="1"/>
    <col min="7176" max="7176" width="9" style="4"/>
    <col min="7177" max="7177" width="2.625" style="4" customWidth="1"/>
    <col min="7178" max="7178" width="5.75" style="4" customWidth="1"/>
    <col min="7179" max="7179" width="3.875" style="4" customWidth="1"/>
    <col min="7180" max="7180" width="8.75" style="4" customWidth="1"/>
    <col min="7181" max="7182" width="18.75" style="4" customWidth="1"/>
    <col min="7183" max="7424" width="9" style="4"/>
    <col min="7425" max="7425" width="5.75" style="4" customWidth="1"/>
    <col min="7426" max="7426" width="3.875" style="4" customWidth="1"/>
    <col min="7427" max="7427" width="8.75" style="4" customWidth="1"/>
    <col min="7428" max="7429" width="18.75" style="4" customWidth="1"/>
    <col min="7430" max="7430" width="9" style="4"/>
    <col min="7431" max="7431" width="6.25" style="4" customWidth="1"/>
    <col min="7432" max="7432" width="9" style="4"/>
    <col min="7433" max="7433" width="2.625" style="4" customWidth="1"/>
    <col min="7434" max="7434" width="5.75" style="4" customWidth="1"/>
    <col min="7435" max="7435" width="3.875" style="4" customWidth="1"/>
    <col min="7436" max="7436" width="8.75" style="4" customWidth="1"/>
    <col min="7437" max="7438" width="18.75" style="4" customWidth="1"/>
    <col min="7439" max="7680" width="9" style="4"/>
    <col min="7681" max="7681" width="5.75" style="4" customWidth="1"/>
    <col min="7682" max="7682" width="3.875" style="4" customWidth="1"/>
    <col min="7683" max="7683" width="8.75" style="4" customWidth="1"/>
    <col min="7684" max="7685" width="18.75" style="4" customWidth="1"/>
    <col min="7686" max="7686" width="9" style="4"/>
    <col min="7687" max="7687" width="6.25" style="4" customWidth="1"/>
    <col min="7688" max="7688" width="9" style="4"/>
    <col min="7689" max="7689" width="2.625" style="4" customWidth="1"/>
    <col min="7690" max="7690" width="5.75" style="4" customWidth="1"/>
    <col min="7691" max="7691" width="3.875" style="4" customWidth="1"/>
    <col min="7692" max="7692" width="8.75" style="4" customWidth="1"/>
    <col min="7693" max="7694" width="18.75" style="4" customWidth="1"/>
    <col min="7695" max="7936" width="9" style="4"/>
    <col min="7937" max="7937" width="5.75" style="4" customWidth="1"/>
    <col min="7938" max="7938" width="3.875" style="4" customWidth="1"/>
    <col min="7939" max="7939" width="8.75" style="4" customWidth="1"/>
    <col min="7940" max="7941" width="18.75" style="4" customWidth="1"/>
    <col min="7942" max="7942" width="9" style="4"/>
    <col min="7943" max="7943" width="6.25" style="4" customWidth="1"/>
    <col min="7944" max="7944" width="9" style="4"/>
    <col min="7945" max="7945" width="2.625" style="4" customWidth="1"/>
    <col min="7946" max="7946" width="5.75" style="4" customWidth="1"/>
    <col min="7947" max="7947" width="3.875" style="4" customWidth="1"/>
    <col min="7948" max="7948" width="8.75" style="4" customWidth="1"/>
    <col min="7949" max="7950" width="18.75" style="4" customWidth="1"/>
    <col min="7951" max="8192" width="9" style="4"/>
    <col min="8193" max="8193" width="5.75" style="4" customWidth="1"/>
    <col min="8194" max="8194" width="3.875" style="4" customWidth="1"/>
    <col min="8195" max="8195" width="8.75" style="4" customWidth="1"/>
    <col min="8196" max="8197" width="18.75" style="4" customWidth="1"/>
    <col min="8198" max="8198" width="9" style="4"/>
    <col min="8199" max="8199" width="6.25" style="4" customWidth="1"/>
    <col min="8200" max="8200" width="9" style="4"/>
    <col min="8201" max="8201" width="2.625" style="4" customWidth="1"/>
    <col min="8202" max="8202" width="5.75" style="4" customWidth="1"/>
    <col min="8203" max="8203" width="3.875" style="4" customWidth="1"/>
    <col min="8204" max="8204" width="8.75" style="4" customWidth="1"/>
    <col min="8205" max="8206" width="18.75" style="4" customWidth="1"/>
    <col min="8207" max="8448" width="9" style="4"/>
    <col min="8449" max="8449" width="5.75" style="4" customWidth="1"/>
    <col min="8450" max="8450" width="3.875" style="4" customWidth="1"/>
    <col min="8451" max="8451" width="8.75" style="4" customWidth="1"/>
    <col min="8452" max="8453" width="18.75" style="4" customWidth="1"/>
    <col min="8454" max="8454" width="9" style="4"/>
    <col min="8455" max="8455" width="6.25" style="4" customWidth="1"/>
    <col min="8456" max="8456" width="9" style="4"/>
    <col min="8457" max="8457" width="2.625" style="4" customWidth="1"/>
    <col min="8458" max="8458" width="5.75" style="4" customWidth="1"/>
    <col min="8459" max="8459" width="3.875" style="4" customWidth="1"/>
    <col min="8460" max="8460" width="8.75" style="4" customWidth="1"/>
    <col min="8461" max="8462" width="18.75" style="4" customWidth="1"/>
    <col min="8463" max="8704" width="9" style="4"/>
    <col min="8705" max="8705" width="5.75" style="4" customWidth="1"/>
    <col min="8706" max="8706" width="3.875" style="4" customWidth="1"/>
    <col min="8707" max="8707" width="8.75" style="4" customWidth="1"/>
    <col min="8708" max="8709" width="18.75" style="4" customWidth="1"/>
    <col min="8710" max="8710" width="9" style="4"/>
    <col min="8711" max="8711" width="6.25" style="4" customWidth="1"/>
    <col min="8712" max="8712" width="9" style="4"/>
    <col min="8713" max="8713" width="2.625" style="4" customWidth="1"/>
    <col min="8714" max="8714" width="5.75" style="4" customWidth="1"/>
    <col min="8715" max="8715" width="3.875" style="4" customWidth="1"/>
    <col min="8716" max="8716" width="8.75" style="4" customWidth="1"/>
    <col min="8717" max="8718" width="18.75" style="4" customWidth="1"/>
    <col min="8719" max="8960" width="9" style="4"/>
    <col min="8961" max="8961" width="5.75" style="4" customWidth="1"/>
    <col min="8962" max="8962" width="3.875" style="4" customWidth="1"/>
    <col min="8963" max="8963" width="8.75" style="4" customWidth="1"/>
    <col min="8964" max="8965" width="18.75" style="4" customWidth="1"/>
    <col min="8966" max="8966" width="9" style="4"/>
    <col min="8967" max="8967" width="6.25" style="4" customWidth="1"/>
    <col min="8968" max="8968" width="9" style="4"/>
    <col min="8969" max="8969" width="2.625" style="4" customWidth="1"/>
    <col min="8970" max="8970" width="5.75" style="4" customWidth="1"/>
    <col min="8971" max="8971" width="3.875" style="4" customWidth="1"/>
    <col min="8972" max="8972" width="8.75" style="4" customWidth="1"/>
    <col min="8973" max="8974" width="18.75" style="4" customWidth="1"/>
    <col min="8975" max="9216" width="9" style="4"/>
    <col min="9217" max="9217" width="5.75" style="4" customWidth="1"/>
    <col min="9218" max="9218" width="3.875" style="4" customWidth="1"/>
    <col min="9219" max="9219" width="8.75" style="4" customWidth="1"/>
    <col min="9220" max="9221" width="18.75" style="4" customWidth="1"/>
    <col min="9222" max="9222" width="9" style="4"/>
    <col min="9223" max="9223" width="6.25" style="4" customWidth="1"/>
    <col min="9224" max="9224" width="9" style="4"/>
    <col min="9225" max="9225" width="2.625" style="4" customWidth="1"/>
    <col min="9226" max="9226" width="5.75" style="4" customWidth="1"/>
    <col min="9227" max="9227" width="3.875" style="4" customWidth="1"/>
    <col min="9228" max="9228" width="8.75" style="4" customWidth="1"/>
    <col min="9229" max="9230" width="18.75" style="4" customWidth="1"/>
    <col min="9231" max="9472" width="9" style="4"/>
    <col min="9473" max="9473" width="5.75" style="4" customWidth="1"/>
    <col min="9474" max="9474" width="3.875" style="4" customWidth="1"/>
    <col min="9475" max="9475" width="8.75" style="4" customWidth="1"/>
    <col min="9476" max="9477" width="18.75" style="4" customWidth="1"/>
    <col min="9478" max="9478" width="9" style="4"/>
    <col min="9479" max="9479" width="6.25" style="4" customWidth="1"/>
    <col min="9480" max="9480" width="9" style="4"/>
    <col min="9481" max="9481" width="2.625" style="4" customWidth="1"/>
    <col min="9482" max="9482" width="5.75" style="4" customWidth="1"/>
    <col min="9483" max="9483" width="3.875" style="4" customWidth="1"/>
    <col min="9484" max="9484" width="8.75" style="4" customWidth="1"/>
    <col min="9485" max="9486" width="18.75" style="4" customWidth="1"/>
    <col min="9487" max="9728" width="9" style="4"/>
    <col min="9729" max="9729" width="5.75" style="4" customWidth="1"/>
    <col min="9730" max="9730" width="3.875" style="4" customWidth="1"/>
    <col min="9731" max="9731" width="8.75" style="4" customWidth="1"/>
    <col min="9732" max="9733" width="18.75" style="4" customWidth="1"/>
    <col min="9734" max="9734" width="9" style="4"/>
    <col min="9735" max="9735" width="6.25" style="4" customWidth="1"/>
    <col min="9736" max="9736" width="9" style="4"/>
    <col min="9737" max="9737" width="2.625" style="4" customWidth="1"/>
    <col min="9738" max="9738" width="5.75" style="4" customWidth="1"/>
    <col min="9739" max="9739" width="3.875" style="4" customWidth="1"/>
    <col min="9740" max="9740" width="8.75" style="4" customWidth="1"/>
    <col min="9741" max="9742" width="18.75" style="4" customWidth="1"/>
    <col min="9743" max="9984" width="9" style="4"/>
    <col min="9985" max="9985" width="5.75" style="4" customWidth="1"/>
    <col min="9986" max="9986" width="3.875" style="4" customWidth="1"/>
    <col min="9987" max="9987" width="8.75" style="4" customWidth="1"/>
    <col min="9988" max="9989" width="18.75" style="4" customWidth="1"/>
    <col min="9990" max="9990" width="9" style="4"/>
    <col min="9991" max="9991" width="6.25" style="4" customWidth="1"/>
    <col min="9992" max="9992" width="9" style="4"/>
    <col min="9993" max="9993" width="2.625" style="4" customWidth="1"/>
    <col min="9994" max="9994" width="5.75" style="4" customWidth="1"/>
    <col min="9995" max="9995" width="3.875" style="4" customWidth="1"/>
    <col min="9996" max="9996" width="8.75" style="4" customWidth="1"/>
    <col min="9997" max="9998" width="18.75" style="4" customWidth="1"/>
    <col min="9999" max="10240" width="9" style="4"/>
    <col min="10241" max="10241" width="5.75" style="4" customWidth="1"/>
    <col min="10242" max="10242" width="3.875" style="4" customWidth="1"/>
    <col min="10243" max="10243" width="8.75" style="4" customWidth="1"/>
    <col min="10244" max="10245" width="18.75" style="4" customWidth="1"/>
    <col min="10246" max="10246" width="9" style="4"/>
    <col min="10247" max="10247" width="6.25" style="4" customWidth="1"/>
    <col min="10248" max="10248" width="9" style="4"/>
    <col min="10249" max="10249" width="2.625" style="4" customWidth="1"/>
    <col min="10250" max="10250" width="5.75" style="4" customWidth="1"/>
    <col min="10251" max="10251" width="3.875" style="4" customWidth="1"/>
    <col min="10252" max="10252" width="8.75" style="4" customWidth="1"/>
    <col min="10253" max="10254" width="18.75" style="4" customWidth="1"/>
    <col min="10255" max="10496" width="9" style="4"/>
    <col min="10497" max="10497" width="5.75" style="4" customWidth="1"/>
    <col min="10498" max="10498" width="3.875" style="4" customWidth="1"/>
    <col min="10499" max="10499" width="8.75" style="4" customWidth="1"/>
    <col min="10500" max="10501" width="18.75" style="4" customWidth="1"/>
    <col min="10502" max="10502" width="9" style="4"/>
    <col min="10503" max="10503" width="6.25" style="4" customWidth="1"/>
    <col min="10504" max="10504" width="9" style="4"/>
    <col min="10505" max="10505" width="2.625" style="4" customWidth="1"/>
    <col min="10506" max="10506" width="5.75" style="4" customWidth="1"/>
    <col min="10507" max="10507" width="3.875" style="4" customWidth="1"/>
    <col min="10508" max="10508" width="8.75" style="4" customWidth="1"/>
    <col min="10509" max="10510" width="18.75" style="4" customWidth="1"/>
    <col min="10511" max="10752" width="9" style="4"/>
    <col min="10753" max="10753" width="5.75" style="4" customWidth="1"/>
    <col min="10754" max="10754" width="3.875" style="4" customWidth="1"/>
    <col min="10755" max="10755" width="8.75" style="4" customWidth="1"/>
    <col min="10756" max="10757" width="18.75" style="4" customWidth="1"/>
    <col min="10758" max="10758" width="9" style="4"/>
    <col min="10759" max="10759" width="6.25" style="4" customWidth="1"/>
    <col min="10760" max="10760" width="9" style="4"/>
    <col min="10761" max="10761" width="2.625" style="4" customWidth="1"/>
    <col min="10762" max="10762" width="5.75" style="4" customWidth="1"/>
    <col min="10763" max="10763" width="3.875" style="4" customWidth="1"/>
    <col min="10764" max="10764" width="8.75" style="4" customWidth="1"/>
    <col min="10765" max="10766" width="18.75" style="4" customWidth="1"/>
    <col min="10767" max="11008" width="9" style="4"/>
    <col min="11009" max="11009" width="5.75" style="4" customWidth="1"/>
    <col min="11010" max="11010" width="3.875" style="4" customWidth="1"/>
    <col min="11011" max="11011" width="8.75" style="4" customWidth="1"/>
    <col min="11012" max="11013" width="18.75" style="4" customWidth="1"/>
    <col min="11014" max="11014" width="9" style="4"/>
    <col min="11015" max="11015" width="6.25" style="4" customWidth="1"/>
    <col min="11016" max="11016" width="9" style="4"/>
    <col min="11017" max="11017" width="2.625" style="4" customWidth="1"/>
    <col min="11018" max="11018" width="5.75" style="4" customWidth="1"/>
    <col min="11019" max="11019" width="3.875" style="4" customWidth="1"/>
    <col min="11020" max="11020" width="8.75" style="4" customWidth="1"/>
    <col min="11021" max="11022" width="18.75" style="4" customWidth="1"/>
    <col min="11023" max="11264" width="9" style="4"/>
    <col min="11265" max="11265" width="5.75" style="4" customWidth="1"/>
    <col min="11266" max="11266" width="3.875" style="4" customWidth="1"/>
    <col min="11267" max="11267" width="8.75" style="4" customWidth="1"/>
    <col min="11268" max="11269" width="18.75" style="4" customWidth="1"/>
    <col min="11270" max="11270" width="9" style="4"/>
    <col min="11271" max="11271" width="6.25" style="4" customWidth="1"/>
    <col min="11272" max="11272" width="9" style="4"/>
    <col min="11273" max="11273" width="2.625" style="4" customWidth="1"/>
    <col min="11274" max="11274" width="5.75" style="4" customWidth="1"/>
    <col min="11275" max="11275" width="3.875" style="4" customWidth="1"/>
    <col min="11276" max="11276" width="8.75" style="4" customWidth="1"/>
    <col min="11277" max="11278" width="18.75" style="4" customWidth="1"/>
    <col min="11279" max="11520" width="9" style="4"/>
    <col min="11521" max="11521" width="5.75" style="4" customWidth="1"/>
    <col min="11522" max="11522" width="3.875" style="4" customWidth="1"/>
    <col min="11523" max="11523" width="8.75" style="4" customWidth="1"/>
    <col min="11524" max="11525" width="18.75" style="4" customWidth="1"/>
    <col min="11526" max="11526" width="9" style="4"/>
    <col min="11527" max="11527" width="6.25" style="4" customWidth="1"/>
    <col min="11528" max="11528" width="9" style="4"/>
    <col min="11529" max="11529" width="2.625" style="4" customWidth="1"/>
    <col min="11530" max="11530" width="5.75" style="4" customWidth="1"/>
    <col min="11531" max="11531" width="3.875" style="4" customWidth="1"/>
    <col min="11532" max="11532" width="8.75" style="4" customWidth="1"/>
    <col min="11533" max="11534" width="18.75" style="4" customWidth="1"/>
    <col min="11535" max="11776" width="9" style="4"/>
    <col min="11777" max="11777" width="5.75" style="4" customWidth="1"/>
    <col min="11778" max="11778" width="3.875" style="4" customWidth="1"/>
    <col min="11779" max="11779" width="8.75" style="4" customWidth="1"/>
    <col min="11780" max="11781" width="18.75" style="4" customWidth="1"/>
    <col min="11782" max="11782" width="9" style="4"/>
    <col min="11783" max="11783" width="6.25" style="4" customWidth="1"/>
    <col min="11784" max="11784" width="9" style="4"/>
    <col min="11785" max="11785" width="2.625" style="4" customWidth="1"/>
    <col min="11786" max="11786" width="5.75" style="4" customWidth="1"/>
    <col min="11787" max="11787" width="3.875" style="4" customWidth="1"/>
    <col min="11788" max="11788" width="8.75" style="4" customWidth="1"/>
    <col min="11789" max="11790" width="18.75" style="4" customWidth="1"/>
    <col min="11791" max="12032" width="9" style="4"/>
    <col min="12033" max="12033" width="5.75" style="4" customWidth="1"/>
    <col min="12034" max="12034" width="3.875" style="4" customWidth="1"/>
    <col min="12035" max="12035" width="8.75" style="4" customWidth="1"/>
    <col min="12036" max="12037" width="18.75" style="4" customWidth="1"/>
    <col min="12038" max="12038" width="9" style="4"/>
    <col min="12039" max="12039" width="6.25" style="4" customWidth="1"/>
    <col min="12040" max="12040" width="9" style="4"/>
    <col min="12041" max="12041" width="2.625" style="4" customWidth="1"/>
    <col min="12042" max="12042" width="5.75" style="4" customWidth="1"/>
    <col min="12043" max="12043" width="3.875" style="4" customWidth="1"/>
    <col min="12044" max="12044" width="8.75" style="4" customWidth="1"/>
    <col min="12045" max="12046" width="18.75" style="4" customWidth="1"/>
    <col min="12047" max="12288" width="9" style="4"/>
    <col min="12289" max="12289" width="5.75" style="4" customWidth="1"/>
    <col min="12290" max="12290" width="3.875" style="4" customWidth="1"/>
    <col min="12291" max="12291" width="8.75" style="4" customWidth="1"/>
    <col min="12292" max="12293" width="18.75" style="4" customWidth="1"/>
    <col min="12294" max="12294" width="9" style="4"/>
    <col min="12295" max="12295" width="6.25" style="4" customWidth="1"/>
    <col min="12296" max="12296" width="9" style="4"/>
    <col min="12297" max="12297" width="2.625" style="4" customWidth="1"/>
    <col min="12298" max="12298" width="5.75" style="4" customWidth="1"/>
    <col min="12299" max="12299" width="3.875" style="4" customWidth="1"/>
    <col min="12300" max="12300" width="8.75" style="4" customWidth="1"/>
    <col min="12301" max="12302" width="18.75" style="4" customWidth="1"/>
    <col min="12303" max="12544" width="9" style="4"/>
    <col min="12545" max="12545" width="5.75" style="4" customWidth="1"/>
    <col min="12546" max="12546" width="3.875" style="4" customWidth="1"/>
    <col min="12547" max="12547" width="8.75" style="4" customWidth="1"/>
    <col min="12548" max="12549" width="18.75" style="4" customWidth="1"/>
    <col min="12550" max="12550" width="9" style="4"/>
    <col min="12551" max="12551" width="6.25" style="4" customWidth="1"/>
    <col min="12552" max="12552" width="9" style="4"/>
    <col min="12553" max="12553" width="2.625" style="4" customWidth="1"/>
    <col min="12554" max="12554" width="5.75" style="4" customWidth="1"/>
    <col min="12555" max="12555" width="3.875" style="4" customWidth="1"/>
    <col min="12556" max="12556" width="8.75" style="4" customWidth="1"/>
    <col min="12557" max="12558" width="18.75" style="4" customWidth="1"/>
    <col min="12559" max="12800" width="9" style="4"/>
    <col min="12801" max="12801" width="5.75" style="4" customWidth="1"/>
    <col min="12802" max="12802" width="3.875" style="4" customWidth="1"/>
    <col min="12803" max="12803" width="8.75" style="4" customWidth="1"/>
    <col min="12804" max="12805" width="18.75" style="4" customWidth="1"/>
    <col min="12806" max="12806" width="9" style="4"/>
    <col min="12807" max="12807" width="6.25" style="4" customWidth="1"/>
    <col min="12808" max="12808" width="9" style="4"/>
    <col min="12809" max="12809" width="2.625" style="4" customWidth="1"/>
    <col min="12810" max="12810" width="5.75" style="4" customWidth="1"/>
    <col min="12811" max="12811" width="3.875" style="4" customWidth="1"/>
    <col min="12812" max="12812" width="8.75" style="4" customWidth="1"/>
    <col min="12813" max="12814" width="18.75" style="4" customWidth="1"/>
    <col min="12815" max="13056" width="9" style="4"/>
    <col min="13057" max="13057" width="5.75" style="4" customWidth="1"/>
    <col min="13058" max="13058" width="3.875" style="4" customWidth="1"/>
    <col min="13059" max="13059" width="8.75" style="4" customWidth="1"/>
    <col min="13060" max="13061" width="18.75" style="4" customWidth="1"/>
    <col min="13062" max="13062" width="9" style="4"/>
    <col min="13063" max="13063" width="6.25" style="4" customWidth="1"/>
    <col min="13064" max="13064" width="9" style="4"/>
    <col min="13065" max="13065" width="2.625" style="4" customWidth="1"/>
    <col min="13066" max="13066" width="5.75" style="4" customWidth="1"/>
    <col min="13067" max="13067" width="3.875" style="4" customWidth="1"/>
    <col min="13068" max="13068" width="8.75" style="4" customWidth="1"/>
    <col min="13069" max="13070" width="18.75" style="4" customWidth="1"/>
    <col min="13071" max="13312" width="9" style="4"/>
    <col min="13313" max="13313" width="5.75" style="4" customWidth="1"/>
    <col min="13314" max="13314" width="3.875" style="4" customWidth="1"/>
    <col min="13315" max="13315" width="8.75" style="4" customWidth="1"/>
    <col min="13316" max="13317" width="18.75" style="4" customWidth="1"/>
    <col min="13318" max="13318" width="9" style="4"/>
    <col min="13319" max="13319" width="6.25" style="4" customWidth="1"/>
    <col min="13320" max="13320" width="9" style="4"/>
    <col min="13321" max="13321" width="2.625" style="4" customWidth="1"/>
    <col min="13322" max="13322" width="5.75" style="4" customWidth="1"/>
    <col min="13323" max="13323" width="3.875" style="4" customWidth="1"/>
    <col min="13324" max="13324" width="8.75" style="4" customWidth="1"/>
    <col min="13325" max="13326" width="18.75" style="4" customWidth="1"/>
    <col min="13327" max="13568" width="9" style="4"/>
    <col min="13569" max="13569" width="5.75" style="4" customWidth="1"/>
    <col min="13570" max="13570" width="3.875" style="4" customWidth="1"/>
    <col min="13571" max="13571" width="8.75" style="4" customWidth="1"/>
    <col min="13572" max="13573" width="18.75" style="4" customWidth="1"/>
    <col min="13574" max="13574" width="9" style="4"/>
    <col min="13575" max="13575" width="6.25" style="4" customWidth="1"/>
    <col min="13576" max="13576" width="9" style="4"/>
    <col min="13577" max="13577" width="2.625" style="4" customWidth="1"/>
    <col min="13578" max="13578" width="5.75" style="4" customWidth="1"/>
    <col min="13579" max="13579" width="3.875" style="4" customWidth="1"/>
    <col min="13580" max="13580" width="8.75" style="4" customWidth="1"/>
    <col min="13581" max="13582" width="18.75" style="4" customWidth="1"/>
    <col min="13583" max="13824" width="9" style="4"/>
    <col min="13825" max="13825" width="5.75" style="4" customWidth="1"/>
    <col min="13826" max="13826" width="3.875" style="4" customWidth="1"/>
    <col min="13827" max="13827" width="8.75" style="4" customWidth="1"/>
    <col min="13828" max="13829" width="18.75" style="4" customWidth="1"/>
    <col min="13830" max="13830" width="9" style="4"/>
    <col min="13831" max="13831" width="6.25" style="4" customWidth="1"/>
    <col min="13832" max="13832" width="9" style="4"/>
    <col min="13833" max="13833" width="2.625" style="4" customWidth="1"/>
    <col min="13834" max="13834" width="5.75" style="4" customWidth="1"/>
    <col min="13835" max="13835" width="3.875" style="4" customWidth="1"/>
    <col min="13836" max="13836" width="8.75" style="4" customWidth="1"/>
    <col min="13837" max="13838" width="18.75" style="4" customWidth="1"/>
    <col min="13839" max="14080" width="9" style="4"/>
    <col min="14081" max="14081" width="5.75" style="4" customWidth="1"/>
    <col min="14082" max="14082" width="3.875" style="4" customWidth="1"/>
    <col min="14083" max="14083" width="8.75" style="4" customWidth="1"/>
    <col min="14084" max="14085" width="18.75" style="4" customWidth="1"/>
    <col min="14086" max="14086" width="9" style="4"/>
    <col min="14087" max="14087" width="6.25" style="4" customWidth="1"/>
    <col min="14088" max="14088" width="9" style="4"/>
    <col min="14089" max="14089" width="2.625" style="4" customWidth="1"/>
    <col min="14090" max="14090" width="5.75" style="4" customWidth="1"/>
    <col min="14091" max="14091" width="3.875" style="4" customWidth="1"/>
    <col min="14092" max="14092" width="8.75" style="4" customWidth="1"/>
    <col min="14093" max="14094" width="18.75" style="4" customWidth="1"/>
    <col min="14095" max="14336" width="9" style="4"/>
    <col min="14337" max="14337" width="5.75" style="4" customWidth="1"/>
    <col min="14338" max="14338" width="3.875" style="4" customWidth="1"/>
    <col min="14339" max="14339" width="8.75" style="4" customWidth="1"/>
    <col min="14340" max="14341" width="18.75" style="4" customWidth="1"/>
    <col min="14342" max="14342" width="9" style="4"/>
    <col min="14343" max="14343" width="6.25" style="4" customWidth="1"/>
    <col min="14344" max="14344" width="9" style="4"/>
    <col min="14345" max="14345" width="2.625" style="4" customWidth="1"/>
    <col min="14346" max="14346" width="5.75" style="4" customWidth="1"/>
    <col min="14347" max="14347" width="3.875" style="4" customWidth="1"/>
    <col min="14348" max="14348" width="8.75" style="4" customWidth="1"/>
    <col min="14349" max="14350" width="18.75" style="4" customWidth="1"/>
    <col min="14351" max="14592" width="9" style="4"/>
    <col min="14593" max="14593" width="5.75" style="4" customWidth="1"/>
    <col min="14594" max="14594" width="3.875" style="4" customWidth="1"/>
    <col min="14595" max="14595" width="8.75" style="4" customWidth="1"/>
    <col min="14596" max="14597" width="18.75" style="4" customWidth="1"/>
    <col min="14598" max="14598" width="9" style="4"/>
    <col min="14599" max="14599" width="6.25" style="4" customWidth="1"/>
    <col min="14600" max="14600" width="9" style="4"/>
    <col min="14601" max="14601" width="2.625" style="4" customWidth="1"/>
    <col min="14602" max="14602" width="5.75" style="4" customWidth="1"/>
    <col min="14603" max="14603" width="3.875" style="4" customWidth="1"/>
    <col min="14604" max="14604" width="8.75" style="4" customWidth="1"/>
    <col min="14605" max="14606" width="18.75" style="4" customWidth="1"/>
    <col min="14607" max="14848" width="9" style="4"/>
    <col min="14849" max="14849" width="5.75" style="4" customWidth="1"/>
    <col min="14850" max="14850" width="3.875" style="4" customWidth="1"/>
    <col min="14851" max="14851" width="8.75" style="4" customWidth="1"/>
    <col min="14852" max="14853" width="18.75" style="4" customWidth="1"/>
    <col min="14854" max="14854" width="9" style="4"/>
    <col min="14855" max="14855" width="6.25" style="4" customWidth="1"/>
    <col min="14856" max="14856" width="9" style="4"/>
    <col min="14857" max="14857" width="2.625" style="4" customWidth="1"/>
    <col min="14858" max="14858" width="5.75" style="4" customWidth="1"/>
    <col min="14859" max="14859" width="3.875" style="4" customWidth="1"/>
    <col min="14860" max="14860" width="8.75" style="4" customWidth="1"/>
    <col min="14861" max="14862" width="18.75" style="4" customWidth="1"/>
    <col min="14863" max="15104" width="9" style="4"/>
    <col min="15105" max="15105" width="5.75" style="4" customWidth="1"/>
    <col min="15106" max="15106" width="3.875" style="4" customWidth="1"/>
    <col min="15107" max="15107" width="8.75" style="4" customWidth="1"/>
    <col min="15108" max="15109" width="18.75" style="4" customWidth="1"/>
    <col min="15110" max="15110" width="9" style="4"/>
    <col min="15111" max="15111" width="6.25" style="4" customWidth="1"/>
    <col min="15112" max="15112" width="9" style="4"/>
    <col min="15113" max="15113" width="2.625" style="4" customWidth="1"/>
    <col min="15114" max="15114" width="5.75" style="4" customWidth="1"/>
    <col min="15115" max="15115" width="3.875" style="4" customWidth="1"/>
    <col min="15116" max="15116" width="8.75" style="4" customWidth="1"/>
    <col min="15117" max="15118" width="18.75" style="4" customWidth="1"/>
    <col min="15119" max="15360" width="9" style="4"/>
    <col min="15361" max="15361" width="5.75" style="4" customWidth="1"/>
    <col min="15362" max="15362" width="3.875" style="4" customWidth="1"/>
    <col min="15363" max="15363" width="8.75" style="4" customWidth="1"/>
    <col min="15364" max="15365" width="18.75" style="4" customWidth="1"/>
    <col min="15366" max="15366" width="9" style="4"/>
    <col min="15367" max="15367" width="6.25" style="4" customWidth="1"/>
    <col min="15368" max="15368" width="9" style="4"/>
    <col min="15369" max="15369" width="2.625" style="4" customWidth="1"/>
    <col min="15370" max="15370" width="5.75" style="4" customWidth="1"/>
    <col min="15371" max="15371" width="3.875" style="4" customWidth="1"/>
    <col min="15372" max="15372" width="8.75" style="4" customWidth="1"/>
    <col min="15373" max="15374" width="18.75" style="4" customWidth="1"/>
    <col min="15375" max="15616" width="9" style="4"/>
    <col min="15617" max="15617" width="5.75" style="4" customWidth="1"/>
    <col min="15618" max="15618" width="3.875" style="4" customWidth="1"/>
    <col min="15619" max="15619" width="8.75" style="4" customWidth="1"/>
    <col min="15620" max="15621" width="18.75" style="4" customWidth="1"/>
    <col min="15622" max="15622" width="9" style="4"/>
    <col min="15623" max="15623" width="6.25" style="4" customWidth="1"/>
    <col min="15624" max="15624" width="9" style="4"/>
    <col min="15625" max="15625" width="2.625" style="4" customWidth="1"/>
    <col min="15626" max="15626" width="5.75" style="4" customWidth="1"/>
    <col min="15627" max="15627" width="3.875" style="4" customWidth="1"/>
    <col min="15628" max="15628" width="8.75" style="4" customWidth="1"/>
    <col min="15629" max="15630" width="18.75" style="4" customWidth="1"/>
    <col min="15631" max="15872" width="9" style="4"/>
    <col min="15873" max="15873" width="5.75" style="4" customWidth="1"/>
    <col min="15874" max="15874" width="3.875" style="4" customWidth="1"/>
    <col min="15875" max="15875" width="8.75" style="4" customWidth="1"/>
    <col min="15876" max="15877" width="18.75" style="4" customWidth="1"/>
    <col min="15878" max="15878" width="9" style="4"/>
    <col min="15879" max="15879" width="6.25" style="4" customWidth="1"/>
    <col min="15880" max="15880" width="9" style="4"/>
    <col min="15881" max="15881" width="2.625" style="4" customWidth="1"/>
    <col min="15882" max="15882" width="5.75" style="4" customWidth="1"/>
    <col min="15883" max="15883" width="3.875" style="4" customWidth="1"/>
    <col min="15884" max="15884" width="8.75" style="4" customWidth="1"/>
    <col min="15885" max="15886" width="18.75" style="4" customWidth="1"/>
    <col min="15887" max="16128" width="9" style="4"/>
    <col min="16129" max="16129" width="5.75" style="4" customWidth="1"/>
    <col min="16130" max="16130" width="3.875" style="4" customWidth="1"/>
    <col min="16131" max="16131" width="8.75" style="4" customWidth="1"/>
    <col min="16132" max="16133" width="18.75" style="4" customWidth="1"/>
    <col min="16134" max="16134" width="9" style="4"/>
    <col min="16135" max="16135" width="6.25" style="4" customWidth="1"/>
    <col min="16136" max="16136" width="9" style="4"/>
    <col min="16137" max="16137" width="2.625" style="4" customWidth="1"/>
    <col min="16138" max="16138" width="5.75" style="4" customWidth="1"/>
    <col min="16139" max="16139" width="3.875" style="4" customWidth="1"/>
    <col min="16140" max="16140" width="8.75" style="4" customWidth="1"/>
    <col min="16141" max="16142" width="18.75" style="4" customWidth="1"/>
    <col min="16143" max="16384" width="9" style="4"/>
  </cols>
  <sheetData>
    <row r="1" spans="1:21" ht="19.5" customHeight="1">
      <c r="A1" s="1" t="str">
        <f>[1]大会設定!B1</f>
        <v>第32回全国高等学校女子駅伝競走大会東京都予選会</v>
      </c>
      <c r="B1" s="2"/>
      <c r="N1" s="5" t="str">
        <f>[1]大会設定!H4</f>
        <v>審 判 長：西川路　健児</v>
      </c>
    </row>
    <row r="2" spans="1:21" ht="19.5" customHeight="1">
      <c r="A2" s="1" t="str">
        <f>[1]大会設定!B2</f>
        <v>兼　第29回関東高等学校女子駅伝大会予選会</v>
      </c>
      <c r="B2" s="2"/>
      <c r="N2" s="5" t="str">
        <f>[1]大会設定!H5</f>
        <v>記録主任：加藤　義道</v>
      </c>
    </row>
    <row r="3" spans="1:21" ht="12.75" customHeight="1">
      <c r="B3" s="2"/>
    </row>
    <row r="4" spans="1:21" ht="19.5" customHeight="1">
      <c r="B4" s="2" t="s">
        <v>481</v>
      </c>
      <c r="D4" s="2" t="str">
        <f>[1]大会設定!B6</f>
        <v xml:space="preserve">3.0km       </v>
      </c>
      <c r="E4" s="6" t="str">
        <f>"区間記録: "&amp;RIGHT([1]大会設定!D6,5)&amp;" "&amp;[1]大会設定!E6&amp;" ("&amp;[1]大会設定!F6&amp;")"</f>
        <v>区間記録: 09:48 森山　友子   (順天)</v>
      </c>
      <c r="F4" s="7"/>
    </row>
    <row r="5" spans="1:21" ht="12.75" customHeight="1">
      <c r="B5" s="2"/>
      <c r="D5" s="8"/>
      <c r="E5" s="8"/>
      <c r="F5" s="7"/>
    </row>
    <row r="6" spans="1:21" ht="19.5" customHeight="1">
      <c r="A6" s="9" t="s">
        <v>1</v>
      </c>
      <c r="B6" s="2"/>
      <c r="J6" s="9" t="s">
        <v>2</v>
      </c>
      <c r="K6" s="2"/>
      <c r="L6" s="3"/>
    </row>
    <row r="7" spans="1:21" ht="18.75" customHeight="1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J7" s="10" t="s">
        <v>3</v>
      </c>
      <c r="K7" s="10" t="s">
        <v>4</v>
      </c>
      <c r="L7" s="10" t="s">
        <v>5</v>
      </c>
      <c r="M7" s="10" t="s">
        <v>7</v>
      </c>
      <c r="N7" s="10" t="s">
        <v>6</v>
      </c>
      <c r="O7" s="11" t="s">
        <v>11</v>
      </c>
      <c r="P7" s="11" t="s">
        <v>12</v>
      </c>
      <c r="Q7" s="11" t="s">
        <v>10</v>
      </c>
      <c r="S7" s="8">
        <f>COUNTIF($H$8:$H$65,T7)</f>
        <v>0</v>
      </c>
      <c r="T7" s="4" t="s">
        <v>13</v>
      </c>
    </row>
    <row r="8" spans="1:21" ht="18.75" customHeight="1">
      <c r="A8" s="12" t="str">
        <f>IF('[1]3区チーム'!E2=0,"",'[1]3区チーム'!E2)</f>
        <v>1位</v>
      </c>
      <c r="B8" s="13" t="str">
        <f>IF('[1]3区チーム'!B2=0,"",'[1]3区チーム'!B2)</f>
        <v xml:space="preserve">  1</v>
      </c>
      <c r="C8" s="14" t="str">
        <f>IF('[1]3区チーム'!F2=0,"",'[1]3区チーム'!F2)</f>
        <v>44:06</v>
      </c>
      <c r="D8" s="13" t="str">
        <f>IF('[1]3区チーム'!D2=0,"",'[1]3区チーム'!D2)</f>
        <v>錦城学園</v>
      </c>
      <c r="E8" s="13" t="str">
        <f>IF('[1]3区チーム'!H2=0,"",'[1]3区チーム'!H2)</f>
        <v>島貫　恵梨子</v>
      </c>
      <c r="F8" s="15" t="str">
        <f>IF('[1]3区チーム'!I2=0,"",'[1]3区チーム'!I2)</f>
        <v xml:space="preserve"> 9:55</v>
      </c>
      <c r="G8" s="16" t="str">
        <f>IF('[1]3区チーム'!J2=0,"",'[1]3区チーム'!J2)</f>
        <v>1位</v>
      </c>
      <c r="H8" s="17" t="str">
        <f>IF('[1]3区チーム'!K2=0,"",'[1]3区チーム'!K2)</f>
        <v/>
      </c>
      <c r="J8" s="12" t="str">
        <f>IF('[1]3区区間'!J2=0,"",'[1]3区区間'!J2)</f>
        <v>1位</v>
      </c>
      <c r="K8" s="13" t="str">
        <f>IF('[1]3区区間'!B2=0,"",'[1]3区区間'!B2)</f>
        <v xml:space="preserve">  1</v>
      </c>
      <c r="L8" s="14" t="str">
        <f>IF('[1]3区区間'!I2=0,"",'[1]3区区間'!I2)</f>
        <v xml:space="preserve"> 9:55</v>
      </c>
      <c r="M8" s="13" t="str">
        <f>IF('[1]3区区間'!H2=0,"",'[1]3区区間'!H2)</f>
        <v>島貫　恵梨子</v>
      </c>
      <c r="N8" s="13" t="str">
        <f>IF('[1]3区区間'!D2=0,"",'[1]3区区間'!D2)</f>
        <v>錦城学園</v>
      </c>
      <c r="O8" s="15" t="str">
        <f>IF('[1]3区区間'!F2=0,"",'[1]3区区間'!F2)</f>
        <v>44:06</v>
      </c>
      <c r="P8" s="16" t="str">
        <f>IF('[1]3区区間'!E2=0,"",'[1]3区区間'!E2)</f>
        <v>1位</v>
      </c>
      <c r="Q8" s="17" t="str">
        <f>IF('[1]3区区間'!K2=0,"",'[1]3区区間'!K2)</f>
        <v/>
      </c>
      <c r="S8" s="8">
        <f>COUNTIF($H$8:$H$65,T8)</f>
        <v>0</v>
      </c>
      <c r="T8" s="4" t="s">
        <v>14</v>
      </c>
    </row>
    <row r="9" spans="1:21" ht="18.75" customHeight="1">
      <c r="A9" s="12" t="str">
        <f>IF('[1]3区チーム'!E3=0,"",'[1]3区チーム'!E3)</f>
        <v>2位</v>
      </c>
      <c r="B9" s="13" t="str">
        <f>IF('[1]3区チーム'!B3=0,"",'[1]3区チーム'!B3)</f>
        <v xml:space="preserve">  2</v>
      </c>
      <c r="C9" s="14" t="str">
        <f>IF('[1]3区チーム'!F3=0,"",'[1]3区チーム'!F3)</f>
        <v>44:23</v>
      </c>
      <c r="D9" s="13" t="str">
        <f>IF('[1]3区チーム'!D3=0,"",'[1]3区チーム'!D3)</f>
        <v>順天</v>
      </c>
      <c r="E9" s="13" t="str">
        <f>IF('[1]3区チーム'!H3=0,"",'[1]3区チーム'!H3)</f>
        <v>今泉　日向花</v>
      </c>
      <c r="F9" s="15" t="str">
        <f>IF('[1]3区チーム'!I3=0,"",'[1]3区チーム'!I3)</f>
        <v>10:04</v>
      </c>
      <c r="G9" s="16" t="str">
        <f>IF('[1]3区チーム'!J3=0,"",'[1]3区チーム'!J3)</f>
        <v>2位</v>
      </c>
      <c r="H9" s="17" t="str">
        <f>IF('[1]3区チーム'!K3=0,"",'[1]3区チーム'!K3)</f>
        <v/>
      </c>
      <c r="J9" s="12" t="str">
        <f>IF('[1]3区区間'!J3=0,"",'[1]3区区間'!J3)</f>
        <v>2位</v>
      </c>
      <c r="K9" s="13" t="str">
        <f>IF('[1]3区区間'!B3=0,"",'[1]3区区間'!B3)</f>
        <v xml:space="preserve">  2</v>
      </c>
      <c r="L9" s="14" t="str">
        <f>IF('[1]3区区間'!I3=0,"",'[1]3区区間'!I3)</f>
        <v>10:04</v>
      </c>
      <c r="M9" s="13" t="str">
        <f>IF('[1]3区区間'!H3=0,"",'[1]3区区間'!H3)</f>
        <v>今泉　日向花</v>
      </c>
      <c r="N9" s="13" t="str">
        <f>IF('[1]3区区間'!D3=0,"",'[1]3区区間'!D3)</f>
        <v>順天</v>
      </c>
      <c r="O9" s="15" t="str">
        <f>IF('[1]3区区間'!F3=0,"",'[1]3区区間'!F3)</f>
        <v>44:23</v>
      </c>
      <c r="P9" s="16" t="str">
        <f>IF('[1]3区区間'!E3=0,"",'[1]3区区間'!E3)</f>
        <v>2位</v>
      </c>
      <c r="Q9" s="17" t="str">
        <f>IF('[1]3区区間'!K3=0,"",'[1]3区区間'!K3)</f>
        <v/>
      </c>
      <c r="S9" s="8">
        <f>COUNTIF($H$8:$H$65,T9)</f>
        <v>0</v>
      </c>
      <c r="T9" s="4" t="s">
        <v>15</v>
      </c>
    </row>
    <row r="10" spans="1:21" ht="18.75" customHeight="1">
      <c r="A10" s="12" t="str">
        <f>IF('[1]3区チーム'!E4=0,"",'[1]3区チーム'!E4)</f>
        <v>3位</v>
      </c>
      <c r="B10" s="13" t="str">
        <f>IF('[1]3区チーム'!B4=0,"",'[1]3区チーム'!B4)</f>
        <v xml:space="preserve">  4</v>
      </c>
      <c r="C10" s="14" t="str">
        <f>IF('[1]3区チーム'!F4=0,"",'[1]3区チーム'!F4)</f>
        <v>44:50</v>
      </c>
      <c r="D10" s="13" t="str">
        <f>IF('[1]3区チーム'!D4=0,"",'[1]3区チーム'!D4)</f>
        <v>東京</v>
      </c>
      <c r="E10" s="13" t="str">
        <f>IF('[1]3区チーム'!H4=0,"",'[1]3区チーム'!H4)</f>
        <v>菊地　琴子</v>
      </c>
      <c r="F10" s="15" t="str">
        <f>IF('[1]3区チーム'!I4=0,"",'[1]3区チーム'!I4)</f>
        <v>10:11</v>
      </c>
      <c r="G10" s="16" t="str">
        <f>IF('[1]3区チーム'!J4=0,"",'[1]3区チーム'!J4)</f>
        <v>3位</v>
      </c>
      <c r="H10" s="17" t="str">
        <f>IF('[1]3区チーム'!K4=0,"",'[1]3区チーム'!K4)</f>
        <v/>
      </c>
      <c r="J10" s="12" t="str">
        <f>IF('[1]3区区間'!J4=0,"",'[1]3区区間'!J4)</f>
        <v>3位</v>
      </c>
      <c r="K10" s="13" t="str">
        <f>IF('[1]3区区間'!B4=0,"",'[1]3区区間'!B4)</f>
        <v xml:space="preserve">  4</v>
      </c>
      <c r="L10" s="14" t="str">
        <f>IF('[1]3区区間'!I4=0,"",'[1]3区区間'!I4)</f>
        <v>10:11</v>
      </c>
      <c r="M10" s="13" t="str">
        <f>IF('[1]3区区間'!H4=0,"",'[1]3区区間'!H4)</f>
        <v>菊地　琴子</v>
      </c>
      <c r="N10" s="13" t="str">
        <f>IF('[1]3区区間'!D4=0,"",'[1]3区区間'!D4)</f>
        <v>東京</v>
      </c>
      <c r="O10" s="15" t="str">
        <f>IF('[1]3区区間'!F4=0,"",'[1]3区区間'!F4)</f>
        <v>44:50</v>
      </c>
      <c r="P10" s="16" t="str">
        <f>IF('[1]3区区間'!E4=0,"",'[1]3区区間'!E4)</f>
        <v>3位</v>
      </c>
      <c r="Q10" s="17" t="str">
        <f>IF('[1]3区区間'!K4=0,"",'[1]3区区間'!K4)</f>
        <v/>
      </c>
      <c r="S10" s="8">
        <f>COUNTIF($H$8:$H$65,T10)</f>
        <v>0</v>
      </c>
      <c r="T10" s="4" t="s">
        <v>16</v>
      </c>
    </row>
    <row r="11" spans="1:21" ht="18.75" customHeight="1">
      <c r="A11" s="12" t="str">
        <f>IF('[1]3区チーム'!E5=0,"",'[1]3区チーム'!E5)</f>
        <v>4位</v>
      </c>
      <c r="B11" s="13" t="str">
        <f>IF('[1]3区チーム'!B5=0,"",'[1]3区チーム'!B5)</f>
        <v xml:space="preserve">  3</v>
      </c>
      <c r="C11" s="14" t="str">
        <f>IF('[1]3区チーム'!F5=0,"",'[1]3区チーム'!F5)</f>
        <v>45:14</v>
      </c>
      <c r="D11" s="13" t="str">
        <f>IF('[1]3区チーム'!D5=0,"",'[1]3区チーム'!D5)</f>
        <v>城西</v>
      </c>
      <c r="E11" s="13" t="str">
        <f>IF('[1]3区チーム'!H5=0,"",'[1]3区チーム'!H5)</f>
        <v>樋口　凜</v>
      </c>
      <c r="F11" s="15" t="str">
        <f>IF('[1]3区チーム'!I5=0,"",'[1]3区チーム'!I5)</f>
        <v>10:21</v>
      </c>
      <c r="G11" s="16" t="str">
        <f>IF('[1]3区チーム'!J5=0,"",'[1]3区チーム'!J5)</f>
        <v>4位</v>
      </c>
      <c r="H11" s="17" t="str">
        <f>IF('[1]3区チーム'!K5=0,"",'[1]3区チーム'!K5)</f>
        <v/>
      </c>
      <c r="J11" s="12" t="str">
        <f>IF('[1]3区区間'!J5=0,"",'[1]3区区間'!J5)</f>
        <v>4位</v>
      </c>
      <c r="K11" s="13" t="str">
        <f>IF('[1]3区区間'!B5=0,"",'[1]3区区間'!B5)</f>
        <v xml:space="preserve">  3</v>
      </c>
      <c r="L11" s="14" t="str">
        <f>IF('[1]3区区間'!I5=0,"",'[1]3区区間'!I5)</f>
        <v>10:21</v>
      </c>
      <c r="M11" s="13" t="str">
        <f>IF('[1]3区区間'!H5=0,"",'[1]3区区間'!H5)</f>
        <v>樋口　凜</v>
      </c>
      <c r="N11" s="13" t="str">
        <f>IF('[1]3区区間'!D5=0,"",'[1]3区区間'!D5)</f>
        <v>城西</v>
      </c>
      <c r="O11" s="15" t="str">
        <f>IF('[1]3区区間'!F5=0,"",'[1]3区区間'!F5)</f>
        <v>45:14</v>
      </c>
      <c r="P11" s="16" t="str">
        <f>IF('[1]3区区間'!E5=0,"",'[1]3区区間'!E5)</f>
        <v>4位</v>
      </c>
      <c r="Q11" s="17" t="str">
        <f>IF('[1]3区区間'!K5=0,"",'[1]3区区間'!K5)</f>
        <v/>
      </c>
      <c r="S11" s="8">
        <f>COUNTIF(A8:A65,T11)</f>
        <v>1</v>
      </c>
      <c r="T11" s="4" t="s">
        <v>17</v>
      </c>
    </row>
    <row r="12" spans="1:21" ht="18.75" customHeight="1">
      <c r="A12" s="12" t="str">
        <f>IF('[1]3区チーム'!E6=0,"",'[1]3区チーム'!E6)</f>
        <v>5位</v>
      </c>
      <c r="B12" s="13" t="str">
        <f>IF('[1]3区チーム'!B6=0,"",'[1]3区チーム'!B6)</f>
        <v xml:space="preserve">  6</v>
      </c>
      <c r="C12" s="14" t="str">
        <f>IF('[1]3区チーム'!F6=0,"",'[1]3区チーム'!F6)</f>
        <v>45:45</v>
      </c>
      <c r="D12" s="13" t="str">
        <f>IF('[1]3区チーム'!D6=0,"",'[1]3区チーム'!D6)</f>
        <v>駒大高</v>
      </c>
      <c r="E12" s="13" t="str">
        <f>IF('[1]3区チーム'!H6=0,"",'[1]3区チーム'!H6)</f>
        <v>平野　渚</v>
      </c>
      <c r="F12" s="15" t="str">
        <f>IF('[1]3区チーム'!I6=0,"",'[1]3区チーム'!I6)</f>
        <v>10:25</v>
      </c>
      <c r="G12" s="16" t="str">
        <f>IF('[1]3区チーム'!J6=0,"",'[1]3区チーム'!J6)</f>
        <v>5位</v>
      </c>
      <c r="H12" s="17" t="str">
        <f>IF('[1]3区チーム'!K6=0,"",'[1]3区チーム'!K6)</f>
        <v/>
      </c>
      <c r="J12" s="12" t="str">
        <f>IF('[1]3区区間'!J6=0,"",'[1]3区区間'!J6)</f>
        <v>5位</v>
      </c>
      <c r="K12" s="13" t="str">
        <f>IF('[1]3区区間'!B6=0,"",'[1]3区区間'!B6)</f>
        <v xml:space="preserve">  6</v>
      </c>
      <c r="L12" s="14" t="str">
        <f>IF('[1]3区区間'!I6=0,"",'[1]3区区間'!I6)</f>
        <v>10:25</v>
      </c>
      <c r="M12" s="13" t="str">
        <f>IF('[1]3区区間'!H6=0,"",'[1]3区区間'!H6)</f>
        <v>平野　渚</v>
      </c>
      <c r="N12" s="13" t="str">
        <f>IF('[1]3区区間'!D6=0,"",'[1]3区区間'!D6)</f>
        <v>駒大高</v>
      </c>
      <c r="O12" s="15" t="str">
        <f>IF('[1]3区区間'!F6=0,"",'[1]3区区間'!F6)</f>
        <v>45:45</v>
      </c>
      <c r="P12" s="16" t="str">
        <f>IF('[1]3区区間'!E6=0,"",'[1]3区区間'!E6)</f>
        <v>5位</v>
      </c>
      <c r="Q12" s="17" t="str">
        <f>IF('[1]3区区間'!K6=0,"",'[1]3区区間'!K6)</f>
        <v/>
      </c>
      <c r="S12" s="8">
        <f>IF(U16&gt;=1,1,0)</f>
        <v>0</v>
      </c>
      <c r="T12" s="4" t="s">
        <v>318</v>
      </c>
    </row>
    <row r="13" spans="1:21" ht="18.75" customHeight="1">
      <c r="A13" s="12" t="str">
        <f>IF('[1]3区チーム'!E7=0,"",'[1]3区チーム'!E7)</f>
        <v>6位</v>
      </c>
      <c r="B13" s="13" t="str">
        <f>IF('[1]3区チーム'!B7=0,"",'[1]3区チーム'!B7)</f>
        <v xml:space="preserve">  5</v>
      </c>
      <c r="C13" s="14" t="str">
        <f>IF('[1]3区チーム'!F7=0,"",'[1]3区チーム'!F7)</f>
        <v>46:26</v>
      </c>
      <c r="D13" s="13" t="str">
        <f>IF('[1]3区チーム'!D7=0,"",'[1]3区チーム'!D7)</f>
        <v>都上水</v>
      </c>
      <c r="E13" s="13" t="str">
        <f>IF('[1]3区チーム'!H7=0,"",'[1]3区チーム'!H7)</f>
        <v>前田　尚子</v>
      </c>
      <c r="F13" s="15" t="str">
        <f>IF('[1]3区チーム'!I7=0,"",'[1]3区チーム'!I7)</f>
        <v>10:41</v>
      </c>
      <c r="G13" s="16" t="str">
        <f>IF('[1]3区チーム'!J7=0,"",'[1]3区チーム'!J7)</f>
        <v>6位</v>
      </c>
      <c r="H13" s="17" t="str">
        <f>IF('[1]3区チーム'!K7=0,"",'[1]3区チーム'!K7)</f>
        <v/>
      </c>
      <c r="J13" s="12" t="str">
        <f>IF('[1]3区区間'!J7=0,"",'[1]3区区間'!J7)</f>
        <v>6位</v>
      </c>
      <c r="K13" s="13" t="str">
        <f>IF('[1]3区区間'!B7=0,"",'[1]3区区間'!B7)</f>
        <v xml:space="preserve">  5</v>
      </c>
      <c r="L13" s="14" t="str">
        <f>IF('[1]3区区間'!I7=0,"",'[1]3区区間'!I7)</f>
        <v>10:41</v>
      </c>
      <c r="M13" s="13" t="str">
        <f>IF('[1]3区区間'!H7=0,"",'[1]3区区間'!H7)</f>
        <v>前田　尚子</v>
      </c>
      <c r="N13" s="13" t="str">
        <f>IF('[1]3区区間'!D7=0,"",'[1]3区区間'!D7)</f>
        <v>都上水</v>
      </c>
      <c r="O13" s="15" t="str">
        <f>IF('[1]3区区間'!F7=0,"",'[1]3区区間'!F7)</f>
        <v>46:26</v>
      </c>
      <c r="P13" s="16" t="str">
        <f>IF('[1]3区区間'!E7=0,"",'[1]3区区間'!E7)</f>
        <v>6位</v>
      </c>
      <c r="Q13" s="17" t="str">
        <f>IF('[1]3区区間'!K7=0,"",'[1]3区区間'!K7)</f>
        <v/>
      </c>
      <c r="S13" s="8">
        <f>COUNTIF($H$8:$H$65,T13)</f>
        <v>0</v>
      </c>
      <c r="T13" s="4" t="s">
        <v>18</v>
      </c>
    </row>
    <row r="14" spans="1:21" ht="18.75" customHeight="1">
      <c r="A14" s="12" t="str">
        <f>IF('[1]3区チーム'!E8=0,"",'[1]3区チーム'!E8)</f>
        <v>7位</v>
      </c>
      <c r="B14" s="13" t="str">
        <f>IF('[1]3区チーム'!B8=0,"",'[1]3区チーム'!B8)</f>
        <v xml:space="preserve"> 18</v>
      </c>
      <c r="C14" s="14" t="str">
        <f>IF('[1]3区チーム'!F8=0,"",'[1]3区チーム'!F8)</f>
        <v>48:21</v>
      </c>
      <c r="D14" s="13" t="str">
        <f>IF('[1]3区チーム'!D8=0,"",'[1]3区チーム'!D8)</f>
        <v>都日野台</v>
      </c>
      <c r="E14" s="13" t="str">
        <f>IF('[1]3区チーム'!H8=0,"",'[1]3区チーム'!H8)</f>
        <v>荒尾　うた</v>
      </c>
      <c r="F14" s="15" t="str">
        <f>IF('[1]3区チーム'!I8=0,"",'[1]3区チーム'!I8)</f>
        <v>12:02</v>
      </c>
      <c r="G14" s="16" t="str">
        <f>IF('[1]3区チーム'!J8=0,"",'[1]3区チーム'!J8)</f>
        <v>15位</v>
      </c>
      <c r="H14" s="17" t="str">
        <f>IF('[1]3区チーム'!K8=0,"",'[1]3区チーム'!K8)</f>
        <v/>
      </c>
      <c r="J14" s="12" t="str">
        <f>IF('[1]3区区間'!J8=0,"",'[1]3区区間'!J8)</f>
        <v>7位</v>
      </c>
      <c r="K14" s="13" t="str">
        <f>IF('[1]3区区間'!B8=0,"",'[1]3区区間'!B8)</f>
        <v xml:space="preserve">  8</v>
      </c>
      <c r="L14" s="14" t="str">
        <f>IF('[1]3区区間'!I8=0,"",'[1]3区区間'!I8)</f>
        <v>11:06</v>
      </c>
      <c r="M14" s="13" t="str">
        <f>IF('[1]3区区間'!H8=0,"",'[1]3区区間'!H8)</f>
        <v>渡邉　七海</v>
      </c>
      <c r="N14" s="13" t="str">
        <f>IF('[1]3区区間'!D8=0,"",'[1]3区区間'!D8)</f>
        <v>都東大和</v>
      </c>
      <c r="O14" s="15" t="str">
        <f>IF('[1]3区区間'!F8=0,"",'[1]3区区間'!F8)</f>
        <v>49:15</v>
      </c>
      <c r="P14" s="16" t="str">
        <f>IF('[1]3区区間'!E8=0,"",'[1]3区区間'!E8)</f>
        <v>9位</v>
      </c>
      <c r="Q14" s="17" t="str">
        <f>IF('[1]3区区間'!K8=0,"",'[1]3区区間'!K8)</f>
        <v/>
      </c>
      <c r="S14" s="8">
        <f>COUNTIF($H$8:$H$65,T14)</f>
        <v>0</v>
      </c>
      <c r="T14" s="4" t="s">
        <v>19</v>
      </c>
    </row>
    <row r="15" spans="1:21" ht="18.75" customHeight="1">
      <c r="A15" s="12" t="str">
        <f>IF('[1]3区チーム'!E9=0,"",'[1]3区チーム'!E9)</f>
        <v>8位</v>
      </c>
      <c r="B15" s="13" t="str">
        <f>IF('[1]3区チーム'!B9=0,"",'[1]3区チーム'!B9)</f>
        <v xml:space="preserve"> 69</v>
      </c>
      <c r="C15" s="14" t="str">
        <f>IF('[1]3区チーム'!F9=0,"",'[1]3区チーム'!F9)</f>
        <v>48:35</v>
      </c>
      <c r="D15" s="13" t="str">
        <f>IF('[1]3区チーム'!D9=0,"",'[1]3区チーム'!D9)</f>
        <v>東京実</v>
      </c>
      <c r="E15" s="13" t="str">
        <f>IF('[1]3区チーム'!H9=0,"",'[1]3区チーム'!H9)</f>
        <v>前川　智絵</v>
      </c>
      <c r="F15" s="15" t="str">
        <f>IF('[1]3区チーム'!I9=0,"",'[1]3区チーム'!I9)</f>
        <v>12:30</v>
      </c>
      <c r="G15" s="16" t="str">
        <f>IF('[1]3区チーム'!J9=0,"",'[1]3区チーム'!J9)</f>
        <v>24位</v>
      </c>
      <c r="H15" s="17" t="str">
        <f>IF('[1]3区チーム'!K9=0,"",'[1]3区チーム'!K9)</f>
        <v/>
      </c>
      <c r="J15" s="12" t="str">
        <f>IF('[1]3区区間'!J9=0,"",'[1]3区区間'!J9)</f>
        <v>8位</v>
      </c>
      <c r="K15" s="13" t="str">
        <f>IF('[1]3区区間'!B9=0,"",'[1]3区区間'!B9)</f>
        <v xml:space="preserve">  9</v>
      </c>
      <c r="L15" s="14" t="str">
        <f>IF('[1]3区区間'!I9=0,"",'[1]3区区間'!I9)</f>
        <v>11:14</v>
      </c>
      <c r="M15" s="13" t="str">
        <f>IF('[1]3区区間'!H9=0,"",'[1]3区区間'!H9)</f>
        <v>村松　亜衣莉</v>
      </c>
      <c r="N15" s="13" t="str">
        <f>IF('[1]3区区間'!D9=0,"",'[1]3区区間'!D9)</f>
        <v>岩倉</v>
      </c>
      <c r="O15" s="15" t="str">
        <f>IF('[1]3区区間'!F9=0,"",'[1]3区区間'!F9)</f>
        <v>50:44</v>
      </c>
      <c r="P15" s="16" t="str">
        <f>IF('[1]3区区間'!E9=0,"",'[1]3区区間'!E9)</f>
        <v>14位</v>
      </c>
      <c r="Q15" s="17" t="str">
        <f>IF('[1]3区区間'!K9=0,"",'[1]3区区間'!K9)</f>
        <v/>
      </c>
      <c r="S15" s="8">
        <f>COUNTIF(A8:A65,T15)</f>
        <v>4</v>
      </c>
      <c r="T15" s="4" t="s">
        <v>20</v>
      </c>
    </row>
    <row r="16" spans="1:21" ht="18.75" customHeight="1">
      <c r="A16" s="12" t="str">
        <f>IF('[1]3区チーム'!E10=0,"",'[1]3区チーム'!E10)</f>
        <v>9位</v>
      </c>
      <c r="B16" s="13" t="str">
        <f>IF('[1]3区チーム'!B10=0,"",'[1]3区チーム'!B10)</f>
        <v xml:space="preserve">  8</v>
      </c>
      <c r="C16" s="14" t="str">
        <f>IF('[1]3区チーム'!F10=0,"",'[1]3区チーム'!F10)</f>
        <v>49:15</v>
      </c>
      <c r="D16" s="13" t="str">
        <f>IF('[1]3区チーム'!D10=0,"",'[1]3区チーム'!D10)</f>
        <v>都東大和</v>
      </c>
      <c r="E16" s="13" t="str">
        <f>IF('[1]3区チーム'!H10=0,"",'[1]3区チーム'!H10)</f>
        <v>渡邉　七海</v>
      </c>
      <c r="F16" s="15" t="str">
        <f>IF('[1]3区チーム'!I10=0,"",'[1]3区チーム'!I10)</f>
        <v>11:06</v>
      </c>
      <c r="G16" s="16" t="str">
        <f>IF('[1]3区チーム'!J10=0,"",'[1]3区チーム'!J10)</f>
        <v>7位</v>
      </c>
      <c r="H16" s="17" t="str">
        <f>IF('[1]3区チーム'!K10=0,"",'[1]3区チーム'!K10)</f>
        <v/>
      </c>
      <c r="J16" s="12" t="str">
        <f>IF('[1]3区区間'!J10=0,"",'[1]3区区間'!J10)</f>
        <v>9位</v>
      </c>
      <c r="K16" s="13" t="str">
        <f>IF('[1]3区区間'!B10=0,"",'[1]3区区間'!B10)</f>
        <v xml:space="preserve"> 10</v>
      </c>
      <c r="L16" s="14" t="str">
        <f>IF('[1]3区区間'!I10=0,"",'[1]3区区間'!I10)</f>
        <v>11:27</v>
      </c>
      <c r="M16" s="13" t="str">
        <f>IF('[1]3区区間'!H10=0,"",'[1]3区区間'!H10)</f>
        <v>牧野　麻都</v>
      </c>
      <c r="N16" s="13" t="str">
        <f>IF('[1]3区区間'!D10=0,"",'[1]3区区間'!D10)</f>
        <v>都駒場</v>
      </c>
      <c r="O16" s="15" t="str">
        <f>IF('[1]3区区間'!F10=0,"",'[1]3区区間'!F10)</f>
        <v>50:18</v>
      </c>
      <c r="P16" s="16" t="str">
        <f>IF('[1]3区区間'!E10=0,"",'[1]3区区間'!E10)</f>
        <v>12位</v>
      </c>
      <c r="Q16" s="17" t="str">
        <f>IF('[1]3区区間'!K10=0,"",'[1]3区区間'!K10)</f>
        <v/>
      </c>
      <c r="S16" s="8">
        <f t="shared" ref="S16:S25" si="0">COUNTIF($H$8:$H$65,T16)</f>
        <v>0</v>
      </c>
      <c r="T16" s="4" t="s">
        <v>21</v>
      </c>
      <c r="U16" s="8">
        <f>SUM(S16:S24)</f>
        <v>0</v>
      </c>
    </row>
    <row r="17" spans="1:20" ht="18.75" customHeight="1">
      <c r="A17" s="12" t="str">
        <f>IF('[1]3区チーム'!E11=0,"",'[1]3区チーム'!E11)</f>
        <v>10位</v>
      </c>
      <c r="B17" s="13" t="str">
        <f>IF('[1]3区チーム'!B11=0,"",'[1]3区チーム'!B11)</f>
        <v xml:space="preserve"> 11</v>
      </c>
      <c r="C17" s="14" t="str">
        <f>IF('[1]3区チーム'!F11=0,"",'[1]3区チーム'!F11)</f>
        <v>49:54</v>
      </c>
      <c r="D17" s="13" t="str">
        <f>IF('[1]3区チーム'!D11=0,"",'[1]3区チーム'!D11)</f>
        <v>大東一</v>
      </c>
      <c r="E17" s="13" t="str">
        <f>IF('[1]3区チーム'!H11=0,"",'[1]3区チーム'!H11)</f>
        <v>三上　千尋</v>
      </c>
      <c r="F17" s="15" t="str">
        <f>IF('[1]3区チーム'!I11=0,"",'[1]3区チーム'!I11)</f>
        <v>11:45</v>
      </c>
      <c r="G17" s="16" t="str">
        <f>IF('[1]3区チーム'!J11=0,"",'[1]3区チーム'!J11)</f>
        <v>10位</v>
      </c>
      <c r="H17" s="17" t="str">
        <f>IF('[1]3区チーム'!K11=0,"",'[1]3区チーム'!K11)</f>
        <v/>
      </c>
      <c r="J17" s="12" t="str">
        <f>IF('[1]3区区間'!J11=0,"",'[1]3区区間'!J11)</f>
        <v>10位</v>
      </c>
      <c r="K17" s="13" t="str">
        <f>IF('[1]3区区間'!B11=0,"",'[1]3区区間'!B11)</f>
        <v xml:space="preserve"> 11</v>
      </c>
      <c r="L17" s="14" t="str">
        <f>IF('[1]3区区間'!I11=0,"",'[1]3区区間'!I11)</f>
        <v>11:45</v>
      </c>
      <c r="M17" s="13" t="str">
        <f>IF('[1]3区区間'!H11=0,"",'[1]3区区間'!H11)</f>
        <v>三上　千尋</v>
      </c>
      <c r="N17" s="13" t="str">
        <f>IF('[1]3区区間'!D11=0,"",'[1]3区区間'!D11)</f>
        <v>大東一</v>
      </c>
      <c r="O17" s="15" t="str">
        <f>IF('[1]3区区間'!F11=0,"",'[1]3区区間'!F11)</f>
        <v>49:54</v>
      </c>
      <c r="P17" s="16" t="str">
        <f>IF('[1]3区区間'!E11=0,"",'[1]3区区間'!E11)</f>
        <v>10位</v>
      </c>
      <c r="Q17" s="17" t="str">
        <f>IF('[1]3区区間'!K11=0,"",'[1]3区区間'!K11)</f>
        <v/>
      </c>
      <c r="S17" s="8">
        <f t="shared" si="0"/>
        <v>0</v>
      </c>
      <c r="T17" s="4" t="s">
        <v>22</v>
      </c>
    </row>
    <row r="18" spans="1:20" ht="18.75" customHeight="1">
      <c r="A18" s="12" t="str">
        <f>IF('[1]3区チーム'!E12=0,"",'[1]3区チーム'!E12)</f>
        <v>11位</v>
      </c>
      <c r="B18" s="13" t="str">
        <f>IF('[1]3区チーム'!B12=0,"",'[1]3区チーム'!B12)</f>
        <v xml:space="preserve"> 12</v>
      </c>
      <c r="C18" s="14" t="str">
        <f>IF('[1]3区チーム'!F12=0,"",'[1]3区チーム'!F12)</f>
        <v>50:01</v>
      </c>
      <c r="D18" s="13" t="str">
        <f>IF('[1]3区チーム'!D12=0,"",'[1]3区チーム'!D12)</f>
        <v>法政</v>
      </c>
      <c r="E18" s="13" t="str">
        <f>IF('[1]3区チーム'!H12=0,"",'[1]3区チーム'!H12)</f>
        <v>続池　愛梨</v>
      </c>
      <c r="F18" s="15" t="str">
        <f>IF('[1]3区チーム'!I12=0,"",'[1]3区チーム'!I12)</f>
        <v>12:02</v>
      </c>
      <c r="G18" s="16" t="str">
        <f>IF('[1]3区チーム'!J12=0,"",'[1]3区チーム'!J12)</f>
        <v>15位</v>
      </c>
      <c r="H18" s="17" t="str">
        <f>IF('[1]3区チーム'!K12=0,"",'[1]3区チーム'!K12)</f>
        <v/>
      </c>
      <c r="J18" s="12" t="str">
        <f>IF('[1]3区区間'!J12=0,"",'[1]3区区間'!J12)</f>
        <v>11位</v>
      </c>
      <c r="K18" s="13" t="str">
        <f>IF('[1]3区区間'!B12=0,"",'[1]3区区間'!B12)</f>
        <v xml:space="preserve"> 13</v>
      </c>
      <c r="L18" s="14" t="str">
        <f>IF('[1]3区区間'!I12=0,"",'[1]3区区間'!I12)</f>
        <v>11:46</v>
      </c>
      <c r="M18" s="13" t="str">
        <f>IF('[1]3区区間'!H12=0,"",'[1]3区区間'!H12)</f>
        <v>相原　仁子</v>
      </c>
      <c r="N18" s="13" t="str">
        <f>IF('[1]3区区間'!D12=0,"",'[1]3区区間'!D12)</f>
        <v>國學院久我山</v>
      </c>
      <c r="O18" s="15" t="str">
        <f>IF('[1]3区区間'!F12=0,"",'[1]3区区間'!F12)</f>
        <v>52:44</v>
      </c>
      <c r="P18" s="16" t="str">
        <f>IF('[1]3区区間'!E12=0,"",'[1]3区区間'!E12)</f>
        <v>21位</v>
      </c>
      <c r="Q18" s="17" t="str">
        <f>IF('[1]3区区間'!K12=0,"",'[1]3区区間'!K12)</f>
        <v/>
      </c>
      <c r="S18" s="8">
        <f t="shared" si="0"/>
        <v>0</v>
      </c>
      <c r="T18" s="4" t="s">
        <v>23</v>
      </c>
    </row>
    <row r="19" spans="1:20" ht="18.75" customHeight="1">
      <c r="A19" s="12" t="str">
        <f>IF('[1]3区チーム'!E13=0,"",'[1]3区チーム'!E13)</f>
        <v>12位</v>
      </c>
      <c r="B19" s="13" t="str">
        <f>IF('[1]3区チーム'!B13=0,"",'[1]3区チーム'!B13)</f>
        <v xml:space="preserve"> 10</v>
      </c>
      <c r="C19" s="14" t="str">
        <f>IF('[1]3区チーム'!F13=0,"",'[1]3区チーム'!F13)</f>
        <v>50:18</v>
      </c>
      <c r="D19" s="13" t="str">
        <f>IF('[1]3区チーム'!D13=0,"",'[1]3区チーム'!D13)</f>
        <v>都駒場</v>
      </c>
      <c r="E19" s="13" t="str">
        <f>IF('[1]3区チーム'!H13=0,"",'[1]3区チーム'!H13)</f>
        <v>牧野　麻都</v>
      </c>
      <c r="F19" s="15" t="str">
        <f>IF('[1]3区チーム'!I13=0,"",'[1]3区チーム'!I13)</f>
        <v>11:27</v>
      </c>
      <c r="G19" s="16" t="str">
        <f>IF('[1]3区チーム'!J13=0,"",'[1]3区チーム'!J13)</f>
        <v>9位</v>
      </c>
      <c r="H19" s="17" t="str">
        <f>IF('[1]3区チーム'!K13=0,"",'[1]3区チーム'!K13)</f>
        <v/>
      </c>
      <c r="J19" s="12" t="str">
        <f>IF('[1]3区区間'!J13=0,"",'[1]3区区間'!J13)</f>
        <v>12位</v>
      </c>
      <c r="K19" s="13" t="str">
        <f>IF('[1]3区区間'!B13=0,"",'[1]3区区間'!B13)</f>
        <v xml:space="preserve"> 22</v>
      </c>
      <c r="L19" s="14" t="str">
        <f>IF('[1]3区区間'!I13=0,"",'[1]3区区間'!I13)</f>
        <v>11:53</v>
      </c>
      <c r="M19" s="13" t="str">
        <f>IF('[1]3区区間'!H13=0,"",'[1]3区区間'!H13)</f>
        <v>谷地舘　美緒</v>
      </c>
      <c r="N19" s="13" t="str">
        <f>IF('[1]3区区間'!D13=0,"",'[1]3区区間'!D13)</f>
        <v>都高島</v>
      </c>
      <c r="O19" s="15" t="str">
        <f>IF('[1]3区区間'!F13=0,"",'[1]3区区間'!F13)</f>
        <v>51:55</v>
      </c>
      <c r="P19" s="16" t="str">
        <f>IF('[1]3区区間'!E13=0,"",'[1]3区区間'!E13)</f>
        <v>16位</v>
      </c>
      <c r="Q19" s="17" t="str">
        <f>IF('[1]3区区間'!K13=0,"",'[1]3区区間'!K13)</f>
        <v/>
      </c>
      <c r="S19" s="8">
        <f t="shared" si="0"/>
        <v>0</v>
      </c>
      <c r="T19" s="4" t="s">
        <v>24</v>
      </c>
    </row>
    <row r="20" spans="1:20" ht="18.75" customHeight="1">
      <c r="A20" s="12" t="str">
        <f>IF('[1]3区チーム'!E14=0,"",'[1]3区チーム'!E14)</f>
        <v>13位</v>
      </c>
      <c r="B20" s="13" t="str">
        <f>IF('[1]3区チーム'!B14=0,"",'[1]3区チーム'!B14)</f>
        <v xml:space="preserve"> 74</v>
      </c>
      <c r="C20" s="14" t="str">
        <f>IF('[1]3区チーム'!F14=0,"",'[1]3区チーム'!F14)</f>
        <v>50:26</v>
      </c>
      <c r="D20" s="13" t="str">
        <f>IF('[1]3区チーム'!D14=0,"",'[1]3区チーム'!D14)</f>
        <v>白梅学園</v>
      </c>
      <c r="E20" s="13" t="str">
        <f>IF('[1]3区チーム'!H14=0,"",'[1]3区チーム'!H14)</f>
        <v>岡　菜々子</v>
      </c>
      <c r="F20" s="15" t="str">
        <f>IF('[1]3区チーム'!I14=0,"",'[1]3区チーム'!I14)</f>
        <v>12:29</v>
      </c>
      <c r="G20" s="16" t="str">
        <f>IF('[1]3区チーム'!J14=0,"",'[1]3区チーム'!J14)</f>
        <v>22位</v>
      </c>
      <c r="H20" s="17" t="str">
        <f>IF('[1]3区チーム'!K14=0,"",'[1]3区チーム'!K14)</f>
        <v/>
      </c>
      <c r="J20" s="12" t="str">
        <f>IF('[1]3区区間'!J14=0,"",'[1]3区区間'!J14)</f>
        <v>13位</v>
      </c>
      <c r="K20" s="13" t="str">
        <f>IF('[1]3区区間'!B14=0,"",'[1]3区区間'!B14)</f>
        <v xml:space="preserve"> 32</v>
      </c>
      <c r="L20" s="14" t="str">
        <f>IF('[1]3区区間'!I14=0,"",'[1]3区区間'!I14)</f>
        <v>11:57</v>
      </c>
      <c r="M20" s="13" t="str">
        <f>IF('[1]3区区間'!H14=0,"",'[1]3区区間'!H14)</f>
        <v>岩崎　里穂</v>
      </c>
      <c r="N20" s="13" t="str">
        <f>IF('[1]3区区間'!D14=0,"",'[1]3区区間'!D14)</f>
        <v>都小岩</v>
      </c>
      <c r="O20" s="15" t="str">
        <f>IF('[1]3区区間'!F14=0,"",'[1]3区区間'!F14)</f>
        <v>55:53</v>
      </c>
      <c r="P20" s="16" t="str">
        <f>IF('[1]3区区間'!E14=0,"",'[1]3区区間'!E14)</f>
        <v>34位</v>
      </c>
      <c r="Q20" s="17" t="str">
        <f>IF('[1]3区区間'!K14=0,"",'[1]3区区間'!K14)</f>
        <v/>
      </c>
      <c r="S20" s="8">
        <f t="shared" si="0"/>
        <v>0</v>
      </c>
      <c r="T20" s="4" t="s">
        <v>25</v>
      </c>
    </row>
    <row r="21" spans="1:20" ht="18.75" customHeight="1">
      <c r="A21" s="12" t="str">
        <f>IF('[1]3区チーム'!E15=0,"",'[1]3区チーム'!E15)</f>
        <v>14位</v>
      </c>
      <c r="B21" s="13" t="str">
        <f>IF('[1]3区チーム'!B15=0,"",'[1]3区チーム'!B15)</f>
        <v xml:space="preserve">  9</v>
      </c>
      <c r="C21" s="14" t="str">
        <f>IF('[1]3区チーム'!F15=0,"",'[1]3区チーム'!F15)</f>
        <v>50:44</v>
      </c>
      <c r="D21" s="13" t="str">
        <f>IF('[1]3区チーム'!D15=0,"",'[1]3区チーム'!D15)</f>
        <v>岩倉</v>
      </c>
      <c r="E21" s="13" t="str">
        <f>IF('[1]3区チーム'!H15=0,"",'[1]3区チーム'!H15)</f>
        <v>村松　亜衣莉</v>
      </c>
      <c r="F21" s="15" t="str">
        <f>IF('[1]3区チーム'!I15=0,"",'[1]3区チーム'!I15)</f>
        <v>11:14</v>
      </c>
      <c r="G21" s="16" t="str">
        <f>IF('[1]3区チーム'!J15=0,"",'[1]3区チーム'!J15)</f>
        <v>8位</v>
      </c>
      <c r="H21" s="17" t="str">
        <f>IF('[1]3区チーム'!K15=0,"",'[1]3区チーム'!K15)</f>
        <v/>
      </c>
      <c r="J21" s="12" t="str">
        <f>IF('[1]3区区間'!J15=0,"",'[1]3区区間'!J15)</f>
        <v>14位</v>
      </c>
      <c r="K21" s="13" t="str">
        <f>IF('[1]3区区間'!B15=0,"",'[1]3区区間'!B15)</f>
        <v xml:space="preserve"> 19</v>
      </c>
      <c r="L21" s="14" t="str">
        <f>IF('[1]3区区間'!I15=0,"",'[1]3区区間'!I15)</f>
        <v>11:58</v>
      </c>
      <c r="M21" s="13" t="str">
        <f>IF('[1]3区区間'!H15=0,"",'[1]3区区間'!H15)</f>
        <v>島田　夢蘭</v>
      </c>
      <c r="N21" s="13" t="str">
        <f>IF('[1]3区区間'!D15=0,"",'[1]3区区間'!D15)</f>
        <v>日体大桜華</v>
      </c>
      <c r="O21" s="15" t="str">
        <f>IF('[1]3区区間'!F15=0,"",'[1]3区区間'!F15)</f>
        <v>55:38</v>
      </c>
      <c r="P21" s="16" t="str">
        <f>IF('[1]3区区間'!E15=0,"",'[1]3区区間'!E15)</f>
        <v>33位</v>
      </c>
      <c r="Q21" s="17" t="str">
        <f>IF('[1]3区区間'!K15=0,"",'[1]3区区間'!K15)</f>
        <v/>
      </c>
      <c r="S21" s="8">
        <f t="shared" si="0"/>
        <v>0</v>
      </c>
      <c r="T21" s="4" t="s">
        <v>26</v>
      </c>
    </row>
    <row r="22" spans="1:20" ht="18.75" customHeight="1">
      <c r="A22" s="12" t="str">
        <f>IF('[1]3区チーム'!E16=0,"",'[1]3区チーム'!E16)</f>
        <v>15位</v>
      </c>
      <c r="B22" s="13" t="str">
        <f>IF('[1]3区チーム'!B16=0,"",'[1]3区チーム'!B16)</f>
        <v xml:space="preserve"> 14</v>
      </c>
      <c r="C22" s="14" t="str">
        <f>IF('[1]3区チーム'!F16=0,"",'[1]3区チーム'!F16)</f>
        <v>50:55</v>
      </c>
      <c r="D22" s="13" t="str">
        <f>IF('[1]3区チーム'!D16=0,"",'[1]3区チーム'!D16)</f>
        <v>都文京</v>
      </c>
      <c r="E22" s="13" t="str">
        <f>IF('[1]3区チーム'!H16=0,"",'[1]3区チーム'!H16)</f>
        <v>小竹　綺羅</v>
      </c>
      <c r="F22" s="15" t="str">
        <f>IF('[1]3区チーム'!I16=0,"",'[1]3区チーム'!I16)</f>
        <v>12:14</v>
      </c>
      <c r="G22" s="16" t="str">
        <f>IF('[1]3区チーム'!J16=0,"",'[1]3区チーム'!J16)</f>
        <v>18位</v>
      </c>
      <c r="H22" s="17" t="str">
        <f>IF('[1]3区チーム'!K16=0,"",'[1]3区チーム'!K16)</f>
        <v/>
      </c>
      <c r="J22" s="12" t="str">
        <f>IF('[1]3区区間'!J16=0,"",'[1]3区区間'!J16)</f>
        <v>15位</v>
      </c>
      <c r="K22" s="13" t="str">
        <f>IF('[1]3区区間'!B16=0,"",'[1]3区区間'!B16)</f>
        <v xml:space="preserve"> 12</v>
      </c>
      <c r="L22" s="14" t="str">
        <f>IF('[1]3区区間'!I16=0,"",'[1]3区区間'!I16)</f>
        <v>12:02</v>
      </c>
      <c r="M22" s="13" t="str">
        <f>IF('[1]3区区間'!H16=0,"",'[1]3区区間'!H16)</f>
        <v>続池　愛梨</v>
      </c>
      <c r="N22" s="13" t="str">
        <f>IF('[1]3区区間'!D16=0,"",'[1]3区区間'!D16)</f>
        <v>法政</v>
      </c>
      <c r="O22" s="15" t="str">
        <f>IF('[1]3区区間'!F16=0,"",'[1]3区区間'!F16)</f>
        <v>50:01</v>
      </c>
      <c r="P22" s="16" t="str">
        <f>IF('[1]3区区間'!E16=0,"",'[1]3区区間'!E16)</f>
        <v>11位</v>
      </c>
      <c r="Q22" s="17" t="str">
        <f>IF('[1]3区区間'!K16=0,"",'[1]3区区間'!K16)</f>
        <v/>
      </c>
      <c r="S22" s="8">
        <f t="shared" si="0"/>
        <v>0</v>
      </c>
      <c r="T22" s="4" t="s">
        <v>27</v>
      </c>
    </row>
    <row r="23" spans="1:20" ht="18.75" customHeight="1">
      <c r="A23" s="12" t="str">
        <f>IF('[1]3区チーム'!E17=0,"",'[1]3区チーム'!E17)</f>
        <v>16位</v>
      </c>
      <c r="B23" s="13" t="str">
        <f>IF('[1]3区チーム'!B17=0,"",'[1]3区チーム'!B17)</f>
        <v xml:space="preserve"> 22</v>
      </c>
      <c r="C23" s="14" t="str">
        <f>IF('[1]3区チーム'!F17=0,"",'[1]3区チーム'!F17)</f>
        <v>51:55</v>
      </c>
      <c r="D23" s="13" t="str">
        <f>IF('[1]3区チーム'!D17=0,"",'[1]3区チーム'!D17)</f>
        <v>都高島</v>
      </c>
      <c r="E23" s="13" t="str">
        <f>IF('[1]3区チーム'!H17=0,"",'[1]3区チーム'!H17)</f>
        <v>谷地舘　美緒</v>
      </c>
      <c r="F23" s="15" t="str">
        <f>IF('[1]3区チーム'!I17=0,"",'[1]3区チーム'!I17)</f>
        <v>11:53</v>
      </c>
      <c r="G23" s="16" t="str">
        <f>IF('[1]3区チーム'!J17=0,"",'[1]3区チーム'!J17)</f>
        <v>12位</v>
      </c>
      <c r="H23" s="17" t="str">
        <f>IF('[1]3区チーム'!K17=0,"",'[1]3区チーム'!K17)</f>
        <v/>
      </c>
      <c r="J23" s="12" t="str">
        <f>IF('[1]3区区間'!J17=0,"",'[1]3区区間'!J17)</f>
        <v>15位</v>
      </c>
      <c r="K23" s="13" t="str">
        <f>IF('[1]3区区間'!B17=0,"",'[1]3区区間'!B17)</f>
        <v xml:space="preserve"> 18</v>
      </c>
      <c r="L23" s="14" t="str">
        <f>IF('[1]3区区間'!I17=0,"",'[1]3区区間'!I17)</f>
        <v>12:02</v>
      </c>
      <c r="M23" s="13" t="str">
        <f>IF('[1]3区区間'!H17=0,"",'[1]3区区間'!H17)</f>
        <v>荒尾　うた</v>
      </c>
      <c r="N23" s="13" t="str">
        <f>IF('[1]3区区間'!D17=0,"",'[1]3区区間'!D17)</f>
        <v>都日野台</v>
      </c>
      <c r="O23" s="15" t="str">
        <f>IF('[1]3区区間'!F17=0,"",'[1]3区区間'!F17)</f>
        <v>48:21</v>
      </c>
      <c r="P23" s="16" t="str">
        <f>IF('[1]3区区間'!E17=0,"",'[1]3区区間'!E17)</f>
        <v>7位</v>
      </c>
      <c r="Q23" s="17" t="str">
        <f>IF('[1]3区区間'!K17=0,"",'[1]3区区間'!K17)</f>
        <v/>
      </c>
      <c r="S23" s="8">
        <f t="shared" si="0"/>
        <v>0</v>
      </c>
      <c r="T23" s="4" t="s">
        <v>28</v>
      </c>
    </row>
    <row r="24" spans="1:20" ht="18.75" customHeight="1">
      <c r="A24" s="12" t="str">
        <f>IF('[1]3区チーム'!E18=0,"",'[1]3区チーム'!E18)</f>
        <v>17位</v>
      </c>
      <c r="B24" s="13" t="str">
        <f>IF('[1]3区チーム'!B18=0,"",'[1]3区チーム'!B18)</f>
        <v xml:space="preserve"> 67</v>
      </c>
      <c r="C24" s="14" t="str">
        <f>IF('[1]3区チーム'!F18=0,"",'[1]3区チーム'!F18)</f>
        <v>52:03</v>
      </c>
      <c r="D24" s="13" t="str">
        <f>IF('[1]3区チーム'!D18=0,"",'[1]3区チーム'!D18)</f>
        <v>成蹊</v>
      </c>
      <c r="E24" s="13" t="str">
        <f>IF('[1]3区チーム'!H18=0,"",'[1]3区チーム'!H18)</f>
        <v>三戸　絵美里</v>
      </c>
      <c r="F24" s="15" t="str">
        <f>IF('[1]3区チーム'!I18=0,"",'[1]3区チーム'!I18)</f>
        <v>13:13</v>
      </c>
      <c r="G24" s="16" t="str">
        <f>IF('[1]3区チーム'!J18=0,"",'[1]3区チーム'!J18)</f>
        <v>32位</v>
      </c>
      <c r="H24" s="17" t="str">
        <f>IF('[1]3区チーム'!K18=0,"",'[1]3区チーム'!K18)</f>
        <v/>
      </c>
      <c r="J24" s="12" t="str">
        <f>IF('[1]3区区間'!J18=0,"",'[1]3区区間'!J18)</f>
        <v>17位</v>
      </c>
      <c r="K24" s="13" t="str">
        <f>IF('[1]3区区間'!B18=0,"",'[1]3区区間'!B18)</f>
        <v xml:space="preserve"> 17</v>
      </c>
      <c r="L24" s="14" t="str">
        <f>IF('[1]3区区間'!I18=0,"",'[1]3区区間'!I18)</f>
        <v>12:06</v>
      </c>
      <c r="M24" s="13" t="str">
        <f>IF('[1]3区区間'!H18=0,"",'[1]3区区間'!H18)</f>
        <v>廣瀬　里実</v>
      </c>
      <c r="N24" s="13" t="str">
        <f>IF('[1]3区区間'!D18=0,"",'[1]3区区間'!D18)</f>
        <v>都南多摩中等</v>
      </c>
      <c r="O24" s="15" t="str">
        <f>IF('[1]3区区間'!F18=0,"",'[1]3区区間'!F18)</f>
        <v>52:40</v>
      </c>
      <c r="P24" s="16" t="str">
        <f>IF('[1]3区区間'!E18=0,"",'[1]3区区間'!E18)</f>
        <v>20位</v>
      </c>
      <c r="Q24" s="17" t="str">
        <f>IF('[1]3区区間'!K18=0,"",'[1]3区区間'!K18)</f>
        <v/>
      </c>
      <c r="S24" s="8">
        <f t="shared" si="0"/>
        <v>0</v>
      </c>
      <c r="T24" s="4" t="s">
        <v>29</v>
      </c>
    </row>
    <row r="25" spans="1:20" ht="18.75" customHeight="1">
      <c r="A25" s="12" t="str">
        <f>IF('[1]3区チーム'!E19=0,"",'[1]3区チーム'!E19)</f>
        <v>18位</v>
      </c>
      <c r="B25" s="13" t="str">
        <f>IF('[1]3区チーム'!B19=0,"",'[1]3区チーム'!B19)</f>
        <v xml:space="preserve"> 37</v>
      </c>
      <c r="C25" s="14" t="str">
        <f>IF('[1]3区チーム'!F19=0,"",'[1]3区チーム'!F19)</f>
        <v>52:07</v>
      </c>
      <c r="D25" s="13" t="str">
        <f>IF('[1]3区チーム'!D19=0,"",'[1]3区チーム'!D19)</f>
        <v>中大杉並</v>
      </c>
      <c r="E25" s="13" t="str">
        <f>IF('[1]3区チーム'!H19=0,"",'[1]3区チーム'!H19)</f>
        <v>藤田　莉紗</v>
      </c>
      <c r="F25" s="15" t="str">
        <f>IF('[1]3区チーム'!I19=0,"",'[1]3区チーム'!I19)</f>
        <v>12:38</v>
      </c>
      <c r="G25" s="16" t="str">
        <f>IF('[1]3区チーム'!J19=0,"",'[1]3区チーム'!J19)</f>
        <v>25位</v>
      </c>
      <c r="H25" s="17" t="str">
        <f>IF('[1]3区チーム'!K19=0,"",'[1]3区チーム'!K19)</f>
        <v/>
      </c>
      <c r="J25" s="12" t="str">
        <f>IF('[1]3区区間'!J19=0,"",'[1]3区区間'!J19)</f>
        <v>18位</v>
      </c>
      <c r="K25" s="13" t="str">
        <f>IF('[1]3区区間'!B19=0,"",'[1]3区区間'!B19)</f>
        <v xml:space="preserve"> 14</v>
      </c>
      <c r="L25" s="14" t="str">
        <f>IF('[1]3区区間'!I19=0,"",'[1]3区区間'!I19)</f>
        <v>12:14</v>
      </c>
      <c r="M25" s="13" t="str">
        <f>IF('[1]3区区間'!H19=0,"",'[1]3区区間'!H19)</f>
        <v>小竹　綺羅</v>
      </c>
      <c r="N25" s="13" t="str">
        <f>IF('[1]3区区間'!D19=0,"",'[1]3区区間'!D19)</f>
        <v>都文京</v>
      </c>
      <c r="O25" s="15" t="str">
        <f>IF('[1]3区区間'!F19=0,"",'[1]3区区間'!F19)</f>
        <v>50:55</v>
      </c>
      <c r="P25" s="16" t="str">
        <f>IF('[1]3区区間'!E19=0,"",'[1]3区区間'!E19)</f>
        <v>15位</v>
      </c>
      <c r="Q25" s="17" t="str">
        <f>IF('[1]3区区間'!K19=0,"",'[1]3区区間'!K19)</f>
        <v/>
      </c>
      <c r="S25" s="8">
        <f t="shared" si="0"/>
        <v>0</v>
      </c>
      <c r="T25" s="4" t="s">
        <v>30</v>
      </c>
    </row>
    <row r="26" spans="1:20" ht="18.75" customHeight="1">
      <c r="A26" s="12" t="str">
        <f>IF('[1]3区チーム'!E20=0,"",'[1]3区チーム'!E20)</f>
        <v>19位</v>
      </c>
      <c r="B26" s="13" t="str">
        <f>IF('[1]3区チーム'!B20=0,"",'[1]3区チーム'!B20)</f>
        <v xml:space="preserve"> 29</v>
      </c>
      <c r="C26" s="14" t="str">
        <f>IF('[1]3区チーム'!F20=0,"",'[1]3区チーム'!F20)</f>
        <v>52:31</v>
      </c>
      <c r="D26" s="13" t="str">
        <f>IF('[1]3区チーム'!D20=0,"",'[1]3区チーム'!D20)</f>
        <v>都福生</v>
      </c>
      <c r="E26" s="13" t="str">
        <f>IF('[1]3区チーム'!H20=0,"",'[1]3区チーム'!H20)</f>
        <v>菅井　希愛</v>
      </c>
      <c r="F26" s="15" t="str">
        <f>IF('[1]3区チーム'!I20=0,"",'[1]3区チーム'!I20)</f>
        <v>13:16</v>
      </c>
      <c r="G26" s="16" t="str">
        <f>IF('[1]3区チーム'!J20=0,"",'[1]3区チーム'!J20)</f>
        <v>35位</v>
      </c>
      <c r="H26" s="17" t="str">
        <f>IF('[1]3区チーム'!K20=0,"",'[1]3区チーム'!K20)</f>
        <v/>
      </c>
      <c r="J26" s="12" t="str">
        <f>IF('[1]3区区間'!J20=0,"",'[1]3区区間'!J20)</f>
        <v>19位</v>
      </c>
      <c r="K26" s="13" t="str">
        <f>IF('[1]3区区間'!B20=0,"",'[1]3区区間'!B20)</f>
        <v xml:space="preserve"> 68</v>
      </c>
      <c r="L26" s="14" t="str">
        <f>IF('[1]3区区間'!I20=0,"",'[1]3区区間'!I20)</f>
        <v>12:16</v>
      </c>
      <c r="M26" s="13" t="str">
        <f>IF('[1]3区区間'!H20=0,"",'[1]3区区間'!H20)</f>
        <v>新道　彩子</v>
      </c>
      <c r="N26" s="13" t="str">
        <f>IF('[1]3区区間'!D20=0,"",'[1]3区区間'!D20)</f>
        <v>日大鶴ヶ丘</v>
      </c>
      <c r="O26" s="15" t="str">
        <f>IF('[1]3区区間'!F20=0,"",'[1]3区区間'!F20)</f>
        <v>53:55</v>
      </c>
      <c r="P26" s="16" t="str">
        <f>IF('[1]3区区間'!E20=0,"",'[1]3区区間'!E20)</f>
        <v>26位</v>
      </c>
      <c r="Q26" s="17" t="str">
        <f>IF('[1]3区区間'!K20=0,"",'[1]3区区間'!K20)</f>
        <v/>
      </c>
      <c r="S26" s="18">
        <f>IF('[1]3区チーム'!M71&gt;=1,1,0)</f>
        <v>0</v>
      </c>
      <c r="T26" s="19" t="s">
        <v>31</v>
      </c>
    </row>
    <row r="27" spans="1:20" ht="18.75" customHeight="1">
      <c r="A27" s="12" t="str">
        <f>IF('[1]3区チーム'!E21=0,"",'[1]3区チーム'!E21)</f>
        <v>20位</v>
      </c>
      <c r="B27" s="13" t="str">
        <f>IF('[1]3区チーム'!B21=0,"",'[1]3区チーム'!B21)</f>
        <v xml:space="preserve"> 17</v>
      </c>
      <c r="C27" s="14" t="str">
        <f>IF('[1]3区チーム'!F21=0,"",'[1]3区チーム'!F21)</f>
        <v>52:40</v>
      </c>
      <c r="D27" s="13" t="str">
        <f>IF('[1]3区チーム'!D21=0,"",'[1]3区チーム'!D21)</f>
        <v>都南多摩中等</v>
      </c>
      <c r="E27" s="13" t="str">
        <f>IF('[1]3区チーム'!H21=0,"",'[1]3区チーム'!H21)</f>
        <v>廣瀬　里実</v>
      </c>
      <c r="F27" s="15" t="str">
        <f>IF('[1]3区チーム'!I21=0,"",'[1]3区チーム'!I21)</f>
        <v>12:06</v>
      </c>
      <c r="G27" s="16" t="str">
        <f>IF('[1]3区チーム'!J21=0,"",'[1]3区チーム'!J21)</f>
        <v>17位</v>
      </c>
      <c r="H27" s="17" t="str">
        <f>IF('[1]3区チーム'!K21=0,"",'[1]3区チーム'!K21)</f>
        <v/>
      </c>
      <c r="J27" s="12" t="str">
        <f>IF('[1]3区区間'!J21=0,"",'[1]3区区間'!J21)</f>
        <v>20位</v>
      </c>
      <c r="K27" s="13" t="str">
        <f>IF('[1]3区区間'!B21=0,"",'[1]3区区間'!B21)</f>
        <v xml:space="preserve"> 16</v>
      </c>
      <c r="L27" s="14" t="str">
        <f>IF('[1]3区区間'!I21=0,"",'[1]3区区間'!I21)</f>
        <v>12:18</v>
      </c>
      <c r="M27" s="13" t="str">
        <f>IF('[1]3区区間'!H21=0,"",'[1]3区区間'!H21)</f>
        <v>片石　理咲</v>
      </c>
      <c r="N27" s="13" t="str">
        <f>IF('[1]3区区間'!D21=0,"",'[1]3区区間'!D21)</f>
        <v>國學院</v>
      </c>
      <c r="O27" s="15" t="str">
        <f>IF('[1]3区区間'!F21=0,"",'[1]3区区間'!F21)</f>
        <v>53:56</v>
      </c>
      <c r="P27" s="16" t="str">
        <f>IF('[1]3区区間'!E21=0,"",'[1]3区区間'!E21)</f>
        <v>27位</v>
      </c>
      <c r="Q27" s="17" t="str">
        <f>IF('[1]3区区間'!K21=0,"",'[1]3区区間'!K21)</f>
        <v/>
      </c>
      <c r="S27" s="8">
        <f>SUM(S7:S26)</f>
        <v>5</v>
      </c>
      <c r="T27" s="4" t="s">
        <v>32</v>
      </c>
    </row>
    <row r="28" spans="1:20" ht="18.75" customHeight="1">
      <c r="A28" s="12" t="str">
        <f>IF('[1]3区チーム'!E22=0,"",'[1]3区チーム'!E22)</f>
        <v>21位</v>
      </c>
      <c r="B28" s="13" t="str">
        <f>IF('[1]3区チーム'!B22=0,"",'[1]3区チーム'!B22)</f>
        <v xml:space="preserve"> 13</v>
      </c>
      <c r="C28" s="14" t="str">
        <f>IF('[1]3区チーム'!F22=0,"",'[1]3区チーム'!F22)</f>
        <v>52:44</v>
      </c>
      <c r="D28" s="13" t="str">
        <f>IF('[1]3区チーム'!D22=0,"",'[1]3区チーム'!D22)</f>
        <v>國學院久我山</v>
      </c>
      <c r="E28" s="13" t="str">
        <f>IF('[1]3区チーム'!H22=0,"",'[1]3区チーム'!H22)</f>
        <v>相原　仁子</v>
      </c>
      <c r="F28" s="15" t="str">
        <f>IF('[1]3区チーム'!I22=0,"",'[1]3区チーム'!I22)</f>
        <v>11:46</v>
      </c>
      <c r="G28" s="16" t="str">
        <f>IF('[1]3区チーム'!J22=0,"",'[1]3区チーム'!J22)</f>
        <v>11位</v>
      </c>
      <c r="H28" s="17" t="str">
        <f>IF('[1]3区チーム'!K22=0,"",'[1]3区チーム'!K22)</f>
        <v/>
      </c>
      <c r="J28" s="12" t="str">
        <f>IF('[1]3区区間'!J22=0,"",'[1]3区区間'!J22)</f>
        <v>21位</v>
      </c>
      <c r="K28" s="13" t="str">
        <f>IF('[1]3区区間'!B22=0,"",'[1]3区区間'!B22)</f>
        <v xml:space="preserve"> 21</v>
      </c>
      <c r="L28" s="14" t="str">
        <f>IF('[1]3区区間'!I22=0,"",'[1]3区区間'!I22)</f>
        <v>12:21</v>
      </c>
      <c r="M28" s="13" t="str">
        <f>IF('[1]3区区間'!H22=0,"",'[1]3区区間'!H22)</f>
        <v>生井　瑠菜</v>
      </c>
      <c r="N28" s="13" t="str">
        <f>IF('[1]3区区間'!D22=0,"",'[1]3区区間'!D22)</f>
        <v>日大豊山女</v>
      </c>
      <c r="O28" s="15" t="str">
        <f>IF('[1]3区区間'!F22=0,"",'[1]3区区間'!F22)</f>
        <v>52:58</v>
      </c>
      <c r="P28" s="16" t="str">
        <f>IF('[1]3区区間'!E22=0,"",'[1]3区区間'!E22)</f>
        <v>22位</v>
      </c>
      <c r="Q28" s="17" t="str">
        <f>IF('[1]3区区間'!K22=0,"",'[1]3区区間'!K22)</f>
        <v/>
      </c>
    </row>
    <row r="29" spans="1:20" ht="18.75" customHeight="1">
      <c r="A29" s="12" t="str">
        <f>IF('[1]3区チーム'!E23=0,"",'[1]3区チーム'!E23)</f>
        <v>22位</v>
      </c>
      <c r="B29" s="13" t="str">
        <f>IF('[1]3区チーム'!B23=0,"",'[1]3区チーム'!B23)</f>
        <v xml:space="preserve"> 21</v>
      </c>
      <c r="C29" s="14" t="str">
        <f>IF('[1]3区チーム'!F23=0,"",'[1]3区チーム'!F23)</f>
        <v>52:58</v>
      </c>
      <c r="D29" s="13" t="str">
        <f>IF('[1]3区チーム'!D23=0,"",'[1]3区チーム'!D23)</f>
        <v>日大豊山女</v>
      </c>
      <c r="E29" s="13" t="str">
        <f>IF('[1]3区チーム'!H23=0,"",'[1]3区チーム'!H23)</f>
        <v>生井　瑠菜</v>
      </c>
      <c r="F29" s="15" t="str">
        <f>IF('[1]3区チーム'!I23=0,"",'[1]3区チーム'!I23)</f>
        <v>12:21</v>
      </c>
      <c r="G29" s="16" t="str">
        <f>IF('[1]3区チーム'!J23=0,"",'[1]3区チーム'!J23)</f>
        <v>21位</v>
      </c>
      <c r="H29" s="17" t="str">
        <f>IF('[1]3区チーム'!K23=0,"",'[1]3区チーム'!K23)</f>
        <v/>
      </c>
      <c r="J29" s="12" t="str">
        <f>IF('[1]3区区間'!J23=0,"",'[1]3区区間'!J23)</f>
        <v>22位</v>
      </c>
      <c r="K29" s="13" t="str">
        <f>IF('[1]3区区間'!B23=0,"",'[1]3区区間'!B23)</f>
        <v xml:space="preserve"> 55</v>
      </c>
      <c r="L29" s="14" t="str">
        <f>IF('[1]3区区間'!I23=0,"",'[1]3区区間'!I23)</f>
        <v>12:29</v>
      </c>
      <c r="M29" s="13" t="str">
        <f>IF('[1]3区区間'!H23=0,"",'[1]3区区間'!H23)</f>
        <v>中村　茉莉</v>
      </c>
      <c r="N29" s="13" t="str">
        <f>IF('[1]3区区間'!D23=0,"",'[1]3区区間'!D23)</f>
        <v>都西</v>
      </c>
      <c r="O29" s="15" t="str">
        <f>IF('[1]3区区間'!F23=0,"",'[1]3区区間'!F23)</f>
        <v>57:22</v>
      </c>
      <c r="P29" s="16" t="str">
        <f>IF('[1]3区区間'!E23=0,"",'[1]3区区間'!E23)</f>
        <v>36位</v>
      </c>
      <c r="Q29" s="17" t="str">
        <f>IF('[1]3区区間'!K23=0,"",'[1]3区区間'!K23)</f>
        <v/>
      </c>
    </row>
    <row r="30" spans="1:20" ht="18.75" customHeight="1">
      <c r="A30" s="12" t="str">
        <f>IF('[1]3区チーム'!E24=0,"",'[1]3区チーム'!E24)</f>
        <v>23位</v>
      </c>
      <c r="B30" s="13" t="str">
        <f>IF('[1]3区チーム'!B24=0,"",'[1]3区チーム'!B24)</f>
        <v xml:space="preserve"> 73</v>
      </c>
      <c r="C30" s="14" t="str">
        <f>IF('[1]3区チーム'!F24=0,"",'[1]3区チーム'!F24)</f>
        <v>53:07</v>
      </c>
      <c r="D30" s="13" t="str">
        <f>IF('[1]3区チーム'!D24=0,"",'[1]3区チーム'!D24)</f>
        <v>東海大高輪台</v>
      </c>
      <c r="E30" s="13" t="str">
        <f>IF('[1]3区チーム'!H24=0,"",'[1]3区チーム'!H24)</f>
        <v>日向　来香</v>
      </c>
      <c r="F30" s="15" t="str">
        <f>IF('[1]3区チーム'!I24=0,"",'[1]3区チーム'!I24)</f>
        <v>13:40</v>
      </c>
      <c r="G30" s="16" t="str">
        <f>IF('[1]3区チーム'!J24=0,"",'[1]3区チーム'!J24)</f>
        <v>42位</v>
      </c>
      <c r="H30" s="17" t="str">
        <f>IF('[1]3区チーム'!K24=0,"",'[1]3区チーム'!K24)</f>
        <v/>
      </c>
      <c r="J30" s="12" t="str">
        <f>IF('[1]3区区間'!J24=0,"",'[1]3区区間'!J24)</f>
        <v>22位</v>
      </c>
      <c r="K30" s="13" t="str">
        <f>IF('[1]3区区間'!B24=0,"",'[1]3区区間'!B24)</f>
        <v xml:space="preserve"> 74</v>
      </c>
      <c r="L30" s="14" t="str">
        <f>IF('[1]3区区間'!I24=0,"",'[1]3区区間'!I24)</f>
        <v>12:29</v>
      </c>
      <c r="M30" s="13" t="str">
        <f>IF('[1]3区区間'!H24=0,"",'[1]3区区間'!H24)</f>
        <v>岡　菜々子</v>
      </c>
      <c r="N30" s="13" t="str">
        <f>IF('[1]3区区間'!D24=0,"",'[1]3区区間'!D24)</f>
        <v>白梅学園</v>
      </c>
      <c r="O30" s="15" t="str">
        <f>IF('[1]3区区間'!F24=0,"",'[1]3区区間'!F24)</f>
        <v>50:26</v>
      </c>
      <c r="P30" s="16" t="str">
        <f>IF('[1]3区区間'!E24=0,"",'[1]3区区間'!E24)</f>
        <v>13位</v>
      </c>
      <c r="Q30" s="17" t="str">
        <f>IF('[1]3区区間'!K24=0,"",'[1]3区区間'!K24)</f>
        <v/>
      </c>
    </row>
    <row r="31" spans="1:20" ht="18.75" customHeight="1">
      <c r="A31" s="12" t="str">
        <f>IF('[1]3区チーム'!E25=0,"",'[1]3区チーム'!E25)</f>
        <v>24位</v>
      </c>
      <c r="B31" s="13" t="str">
        <f>IF('[1]3区チーム'!B25=0,"",'[1]3区チーム'!B25)</f>
        <v xml:space="preserve"> 31</v>
      </c>
      <c r="C31" s="14" t="str">
        <f>IF('[1]3区チーム'!F25=0,"",'[1]3区チーム'!F25)</f>
        <v>53:13</v>
      </c>
      <c r="D31" s="13" t="str">
        <f>IF('[1]3区チーム'!D25=0,"",'[1]3区チーム'!D25)</f>
        <v>都昭和</v>
      </c>
      <c r="E31" s="13" t="str">
        <f>IF('[1]3区チーム'!H25=0,"",'[1]3区チーム'!H25)</f>
        <v>古泉　紀花</v>
      </c>
      <c r="F31" s="15" t="str">
        <f>IF('[1]3区チーム'!I25=0,"",'[1]3区チーム'!I25)</f>
        <v>12:55</v>
      </c>
      <c r="G31" s="16" t="str">
        <f>IF('[1]3区チーム'!J25=0,"",'[1]3区チーム'!J25)</f>
        <v>28位</v>
      </c>
      <c r="H31" s="17" t="str">
        <f>IF('[1]3区チーム'!K25=0,"",'[1]3区チーム'!K25)</f>
        <v/>
      </c>
      <c r="J31" s="12" t="str">
        <f>IF('[1]3区区間'!J25=0,"",'[1]3区区間'!J25)</f>
        <v>24位</v>
      </c>
      <c r="K31" s="13" t="str">
        <f>IF('[1]3区区間'!B25=0,"",'[1]3区区間'!B25)</f>
        <v xml:space="preserve"> 69</v>
      </c>
      <c r="L31" s="14" t="str">
        <f>IF('[1]3区区間'!I25=0,"",'[1]3区区間'!I25)</f>
        <v>12:30</v>
      </c>
      <c r="M31" s="13" t="str">
        <f>IF('[1]3区区間'!H25=0,"",'[1]3区区間'!H25)</f>
        <v>前川　智絵</v>
      </c>
      <c r="N31" s="13" t="str">
        <f>IF('[1]3区区間'!D25=0,"",'[1]3区区間'!D25)</f>
        <v>東京実</v>
      </c>
      <c r="O31" s="15" t="str">
        <f>IF('[1]3区区間'!F25=0,"",'[1]3区区間'!F25)</f>
        <v>48:35</v>
      </c>
      <c r="P31" s="16" t="str">
        <f>IF('[1]3区区間'!E25=0,"",'[1]3区区間'!E25)</f>
        <v>8位</v>
      </c>
      <c r="Q31" s="17" t="str">
        <f>IF('[1]3区区間'!K25=0,"",'[1]3区区間'!K25)</f>
        <v/>
      </c>
    </row>
    <row r="32" spans="1:20" ht="18.75" customHeight="1">
      <c r="A32" s="12" t="str">
        <f>IF('[1]3区チーム'!E26=0,"",'[1]3区チーム'!E26)</f>
        <v>25位</v>
      </c>
      <c r="B32" s="13" t="str">
        <f>IF('[1]3区チーム'!B26=0,"",'[1]3区チーム'!B26)</f>
        <v xml:space="preserve"> 36</v>
      </c>
      <c r="C32" s="14" t="str">
        <f>IF('[1]3区チーム'!F26=0,"",'[1]3区チーム'!F26)</f>
        <v>53:38</v>
      </c>
      <c r="D32" s="13" t="str">
        <f>IF('[1]3区チーム'!D26=0,"",'[1]3区チーム'!D26)</f>
        <v>東京成徳</v>
      </c>
      <c r="E32" s="13" t="str">
        <f>IF('[1]3区チーム'!H26=0,"",'[1]3区チーム'!H26)</f>
        <v>相原　萌</v>
      </c>
      <c r="F32" s="15" t="str">
        <f>IF('[1]3区チーム'!I26=0,"",'[1]3区チーム'!I26)</f>
        <v>13:14</v>
      </c>
      <c r="G32" s="16" t="str">
        <f>IF('[1]3区チーム'!J26=0,"",'[1]3区チーム'!J26)</f>
        <v>34位</v>
      </c>
      <c r="H32" s="17" t="str">
        <f>IF('[1]3区チーム'!K26=0,"",'[1]3区チーム'!K26)</f>
        <v/>
      </c>
      <c r="J32" s="12" t="str">
        <f>IF('[1]3区区間'!J26=0,"",'[1]3区区間'!J26)</f>
        <v>25位</v>
      </c>
      <c r="K32" s="13" t="str">
        <f>IF('[1]3区区間'!B26=0,"",'[1]3区区間'!B26)</f>
        <v xml:space="preserve"> 37</v>
      </c>
      <c r="L32" s="14" t="str">
        <f>IF('[1]3区区間'!I26=0,"",'[1]3区区間'!I26)</f>
        <v>12:38</v>
      </c>
      <c r="M32" s="13" t="str">
        <f>IF('[1]3区区間'!H26=0,"",'[1]3区区間'!H26)</f>
        <v>藤田　莉紗</v>
      </c>
      <c r="N32" s="13" t="str">
        <f>IF('[1]3区区間'!D26=0,"",'[1]3区区間'!D26)</f>
        <v>中大杉並</v>
      </c>
      <c r="O32" s="15" t="str">
        <f>IF('[1]3区区間'!F26=0,"",'[1]3区区間'!F26)</f>
        <v>52:07</v>
      </c>
      <c r="P32" s="16" t="str">
        <f>IF('[1]3区区間'!E26=0,"",'[1]3区区間'!E26)</f>
        <v>18位</v>
      </c>
      <c r="Q32" s="17" t="str">
        <f>IF('[1]3区区間'!K26=0,"",'[1]3区区間'!K26)</f>
        <v/>
      </c>
    </row>
    <row r="33" spans="1:17" ht="18.75" customHeight="1">
      <c r="A33" s="12" t="str">
        <f>IF('[1]3区チーム'!E27=0,"",'[1]3区チーム'!E27)</f>
        <v>26位</v>
      </c>
      <c r="B33" s="13" t="str">
        <f>IF('[1]3区チーム'!B27=0,"",'[1]3区チーム'!B27)</f>
        <v xml:space="preserve"> 68</v>
      </c>
      <c r="C33" s="14" t="str">
        <f>IF('[1]3区チーム'!F27=0,"",'[1]3区チーム'!F27)</f>
        <v>53:55</v>
      </c>
      <c r="D33" s="13" t="str">
        <f>IF('[1]3区チーム'!D27=0,"",'[1]3区チーム'!D27)</f>
        <v>日大鶴ヶ丘</v>
      </c>
      <c r="E33" s="13" t="str">
        <f>IF('[1]3区チーム'!H27=0,"",'[1]3区チーム'!H27)</f>
        <v>新道　彩子</v>
      </c>
      <c r="F33" s="15" t="str">
        <f>IF('[1]3区チーム'!I27=0,"",'[1]3区チーム'!I27)</f>
        <v>12:16</v>
      </c>
      <c r="G33" s="16" t="str">
        <f>IF('[1]3区チーム'!J27=0,"",'[1]3区チーム'!J27)</f>
        <v>19位</v>
      </c>
      <c r="H33" s="17" t="str">
        <f>IF('[1]3区チーム'!K27=0,"",'[1]3区チーム'!K27)</f>
        <v/>
      </c>
      <c r="J33" s="12" t="str">
        <f>IF('[1]3区区間'!J27=0,"",'[1]3区区間'!J27)</f>
        <v>26位</v>
      </c>
      <c r="K33" s="13" t="str">
        <f>IF('[1]3区区間'!B27=0,"",'[1]3区区間'!B27)</f>
        <v xml:space="preserve"> 38</v>
      </c>
      <c r="L33" s="14" t="str">
        <f>IF('[1]3区区間'!I27=0,"",'[1]3区区間'!I27)</f>
        <v>12:51</v>
      </c>
      <c r="M33" s="13" t="str">
        <f>IF('[1]3区区間'!H27=0,"",'[1]3区区間'!H27)</f>
        <v>内藤　あさひ</v>
      </c>
      <c r="N33" s="13" t="str">
        <f>IF('[1]3区区間'!D27=0,"",'[1]3区区間'!D27)</f>
        <v>中大附</v>
      </c>
      <c r="O33" s="15" t="str">
        <f>IF('[1]3区区間'!F27=0,"",'[1]3区区間'!F27)</f>
        <v>58:28</v>
      </c>
      <c r="P33" s="16" t="str">
        <f>IF('[1]3区区間'!E27=0,"",'[1]3区区間'!E27)</f>
        <v>39位</v>
      </c>
      <c r="Q33" s="17" t="str">
        <f>IF('[1]3区区間'!K27=0,"",'[1]3区区間'!K27)</f>
        <v/>
      </c>
    </row>
    <row r="34" spans="1:17" ht="18.75" customHeight="1">
      <c r="A34" s="12" t="str">
        <f>IF('[1]3区チーム'!E28=0,"",'[1]3区チーム'!E28)</f>
        <v>27位</v>
      </c>
      <c r="B34" s="13" t="str">
        <f>IF('[1]3区チーム'!B28=0,"",'[1]3区チーム'!B28)</f>
        <v xml:space="preserve"> 16</v>
      </c>
      <c r="C34" s="14" t="str">
        <f>IF('[1]3区チーム'!F28=0,"",'[1]3区チーム'!F28)</f>
        <v>53:56</v>
      </c>
      <c r="D34" s="13" t="str">
        <f>IF('[1]3区チーム'!D28=0,"",'[1]3区チーム'!D28)</f>
        <v>國學院</v>
      </c>
      <c r="E34" s="13" t="str">
        <f>IF('[1]3区チーム'!H28=0,"",'[1]3区チーム'!H28)</f>
        <v>片石　理咲</v>
      </c>
      <c r="F34" s="15" t="str">
        <f>IF('[1]3区チーム'!I28=0,"",'[1]3区チーム'!I28)</f>
        <v>12:18</v>
      </c>
      <c r="G34" s="16" t="str">
        <f>IF('[1]3区チーム'!J28=0,"",'[1]3区チーム'!J28)</f>
        <v>20位</v>
      </c>
      <c r="H34" s="17" t="str">
        <f>IF('[1]3区チーム'!K28=0,"",'[1]3区チーム'!K28)</f>
        <v/>
      </c>
      <c r="J34" s="12" t="str">
        <f>IF('[1]3区区間'!J28=0,"",'[1]3区区間'!J28)</f>
        <v>27位</v>
      </c>
      <c r="K34" s="13" t="str">
        <f>IF('[1]3区区間'!B28=0,"",'[1]3区区間'!B28)</f>
        <v xml:space="preserve"> 57</v>
      </c>
      <c r="L34" s="14" t="str">
        <f>IF('[1]3区区間'!I28=0,"",'[1]3区区間'!I28)</f>
        <v>12:52</v>
      </c>
      <c r="M34" s="13" t="str">
        <f>IF('[1]3区区間'!H28=0,"",'[1]3区区間'!H28)</f>
        <v>星野　未空</v>
      </c>
      <c r="N34" s="13" t="str">
        <f>IF('[1]3区区間'!D28=0,"",'[1]3区区間'!D28)</f>
        <v>日大二</v>
      </c>
      <c r="O34" s="15" t="str">
        <f>IF('[1]3区区間'!F28=0,"",'[1]3区区間'!F28)</f>
        <v>54:01</v>
      </c>
      <c r="P34" s="16" t="str">
        <f>IF('[1]3区区間'!E28=0,"",'[1]3区区間'!E28)</f>
        <v>28位</v>
      </c>
      <c r="Q34" s="17" t="str">
        <f>IF('[1]3区区間'!K28=0,"",'[1]3区区間'!K28)</f>
        <v/>
      </c>
    </row>
    <row r="35" spans="1:17" ht="18.75" customHeight="1">
      <c r="A35" s="12" t="str">
        <f>IF('[1]3区チーム'!E29=0,"",'[1]3区チーム'!E29)</f>
        <v>28位</v>
      </c>
      <c r="B35" s="13" t="str">
        <f>IF('[1]3区チーム'!B29=0,"",'[1]3区チーム'!B29)</f>
        <v xml:space="preserve"> 57</v>
      </c>
      <c r="C35" s="14" t="str">
        <f>IF('[1]3区チーム'!F29=0,"",'[1]3区チーム'!F29)</f>
        <v>54:01</v>
      </c>
      <c r="D35" s="13" t="str">
        <f>IF('[1]3区チーム'!D29=0,"",'[1]3区チーム'!D29)</f>
        <v>日大二</v>
      </c>
      <c r="E35" s="13" t="str">
        <f>IF('[1]3区チーム'!H29=0,"",'[1]3区チーム'!H29)</f>
        <v>星野　未空</v>
      </c>
      <c r="F35" s="15" t="str">
        <f>IF('[1]3区チーム'!I29=0,"",'[1]3区チーム'!I29)</f>
        <v>12:52</v>
      </c>
      <c r="G35" s="16" t="str">
        <f>IF('[1]3区チーム'!J29=0,"",'[1]3区チーム'!J29)</f>
        <v>27位</v>
      </c>
      <c r="H35" s="17" t="str">
        <f>IF('[1]3区チーム'!K29=0,"",'[1]3区チーム'!K29)</f>
        <v/>
      </c>
      <c r="J35" s="12" t="str">
        <f>IF('[1]3区区間'!J29=0,"",'[1]3区区間'!J29)</f>
        <v>28位</v>
      </c>
      <c r="K35" s="13" t="str">
        <f>IF('[1]3区区間'!B29=0,"",'[1]3区区間'!B29)</f>
        <v xml:space="preserve"> 31</v>
      </c>
      <c r="L35" s="14" t="str">
        <f>IF('[1]3区区間'!I29=0,"",'[1]3区区間'!I29)</f>
        <v>12:55</v>
      </c>
      <c r="M35" s="13" t="str">
        <f>IF('[1]3区区間'!H29=0,"",'[1]3区区間'!H29)</f>
        <v>古泉　紀花</v>
      </c>
      <c r="N35" s="13" t="str">
        <f>IF('[1]3区区間'!D29=0,"",'[1]3区区間'!D29)</f>
        <v>都昭和</v>
      </c>
      <c r="O35" s="15" t="str">
        <f>IF('[1]3区区間'!F29=0,"",'[1]3区区間'!F29)</f>
        <v>53:13</v>
      </c>
      <c r="P35" s="16" t="str">
        <f>IF('[1]3区区間'!E29=0,"",'[1]3区区間'!E29)</f>
        <v>24位</v>
      </c>
      <c r="Q35" s="17" t="str">
        <f>IF('[1]3区区間'!K29=0,"",'[1]3区区間'!K29)</f>
        <v/>
      </c>
    </row>
    <row r="36" spans="1:17" ht="18.75" customHeight="1">
      <c r="A36" s="12" t="str">
        <f>IF('[1]3区チーム'!E30=0,"",'[1]3区チーム'!E30)</f>
        <v>29位</v>
      </c>
      <c r="B36" s="13" t="str">
        <f>IF('[1]3区チーム'!B30=0,"",'[1]3区チーム'!B30)</f>
        <v xml:space="preserve"> 59</v>
      </c>
      <c r="C36" s="14" t="str">
        <f>IF('[1]3区チーム'!F30=0,"",'[1]3区チーム'!F30)</f>
        <v>54:17</v>
      </c>
      <c r="D36" s="13" t="str">
        <f>IF('[1]3区チーム'!D30=0,"",'[1]3区チーム'!D30)</f>
        <v>都国立</v>
      </c>
      <c r="E36" s="13" t="str">
        <f>IF('[1]3区チーム'!H30=0,"",'[1]3区チーム'!H30)</f>
        <v>山下　愛菜</v>
      </c>
      <c r="F36" s="15" t="str">
        <f>IF('[1]3区チーム'!I30=0,"",'[1]3区チーム'!I30)</f>
        <v>13:46</v>
      </c>
      <c r="G36" s="16" t="str">
        <f>IF('[1]3区チーム'!J30=0,"",'[1]3区チーム'!J30)</f>
        <v>43位</v>
      </c>
      <c r="H36" s="17" t="str">
        <f>IF('[1]3区チーム'!K30=0,"",'[1]3区チーム'!K30)</f>
        <v/>
      </c>
      <c r="J36" s="12" t="str">
        <f>IF('[1]3区区間'!J30=0,"",'[1]3区区間'!J30)</f>
        <v>28位</v>
      </c>
      <c r="K36" s="13" t="str">
        <f>IF('[1]3区区間'!B30=0,"",'[1]3区区間'!B30)</f>
        <v xml:space="preserve"> 58</v>
      </c>
      <c r="L36" s="14" t="str">
        <f>IF('[1]3区区間'!I30=0,"",'[1]3区区間'!I30)</f>
        <v>12:55</v>
      </c>
      <c r="M36" s="13" t="str">
        <f>IF('[1]3区区間'!H30=0,"",'[1]3区区間'!H30)</f>
        <v>梶岡　渚紗</v>
      </c>
      <c r="N36" s="13" t="str">
        <f>IF('[1]3区区間'!D30=0,"",'[1]3区区間'!D30)</f>
        <v>都新宿</v>
      </c>
      <c r="O36" s="15" t="str">
        <f>IF('[1]3区区間'!F30=0,"",'[1]3区区間'!F30)</f>
        <v>1:00:21</v>
      </c>
      <c r="P36" s="16" t="str">
        <f>IF('[1]3区区間'!E30=0,"",'[1]3区区間'!E30)</f>
        <v>46位</v>
      </c>
      <c r="Q36" s="17" t="str">
        <f>IF('[1]3区区間'!K30=0,"",'[1]3区区間'!K30)</f>
        <v/>
      </c>
    </row>
    <row r="37" spans="1:17" ht="18.75" customHeight="1">
      <c r="A37" s="12" t="str">
        <f>IF('[1]3区チーム'!E31=0,"",'[1]3区チーム'!E31)</f>
        <v>30位</v>
      </c>
      <c r="B37" s="13" t="str">
        <f>IF('[1]3区チーム'!B31=0,"",'[1]3区チーム'!B31)</f>
        <v xml:space="preserve"> 23</v>
      </c>
      <c r="C37" s="14" t="str">
        <f>IF('[1]3区チーム'!F31=0,"",'[1]3区チーム'!F31)</f>
        <v>55:02</v>
      </c>
      <c r="D37" s="13" t="str">
        <f>IF('[1]3区チーム'!D31=0,"",'[1]3区チーム'!D31)</f>
        <v>都国分寺</v>
      </c>
      <c r="E37" s="13" t="str">
        <f>IF('[1]3区チーム'!H31=0,"",'[1]3区チーム'!H31)</f>
        <v>藤本　梨花</v>
      </c>
      <c r="F37" s="15" t="str">
        <f>IF('[1]3区チーム'!I31=0,"",'[1]3区チーム'!I31)</f>
        <v>13:28</v>
      </c>
      <c r="G37" s="16" t="str">
        <f>IF('[1]3区チーム'!J31=0,"",'[1]3区チーム'!J31)</f>
        <v>38位</v>
      </c>
      <c r="H37" s="17" t="str">
        <f>IF('[1]3区チーム'!K31=0,"",'[1]3区チーム'!K31)</f>
        <v/>
      </c>
      <c r="J37" s="12" t="str">
        <f>IF('[1]3区区間'!J31=0,"",'[1]3区区間'!J31)</f>
        <v>30位</v>
      </c>
      <c r="K37" s="13" t="str">
        <f>IF('[1]3区区間'!B31=0,"",'[1]3区区間'!B31)</f>
        <v xml:space="preserve"> 60</v>
      </c>
      <c r="L37" s="14" t="str">
        <f>IF('[1]3区区間'!I31=0,"",'[1]3区区間'!I31)</f>
        <v>12:59</v>
      </c>
      <c r="M37" s="13" t="str">
        <f>IF('[1]3区区間'!H31=0,"",'[1]3区区間'!H31)</f>
        <v>貝嶋　美紗希</v>
      </c>
      <c r="N37" s="13" t="str">
        <f>IF('[1]3区区間'!D31=0,"",'[1]3区区間'!D31)</f>
        <v>都富士</v>
      </c>
      <c r="O37" s="15" t="str">
        <f>IF('[1]3区区間'!F31=0,"",'[1]3区区間'!F31)</f>
        <v>56:53</v>
      </c>
      <c r="P37" s="16" t="str">
        <f>IF('[1]3区区間'!E31=0,"",'[1]3区区間'!E31)</f>
        <v>35位</v>
      </c>
      <c r="Q37" s="17" t="str">
        <f>IF('[1]3区区間'!K31=0,"",'[1]3区区間'!K31)</f>
        <v/>
      </c>
    </row>
    <row r="38" spans="1:17" ht="18.75" customHeight="1">
      <c r="A38" s="12" t="str">
        <f>IF('[1]3区チーム'!E32=0,"",'[1]3区チーム'!E32)</f>
        <v>31位</v>
      </c>
      <c r="B38" s="13" t="str">
        <f>IF('[1]3区チーム'!B32=0,"",'[1]3区チーム'!B32)</f>
        <v xml:space="preserve"> 76</v>
      </c>
      <c r="C38" s="14" t="str">
        <f>IF('[1]3区チーム'!F32=0,"",'[1]3区チーム'!F32)</f>
        <v>55:33</v>
      </c>
      <c r="D38" s="13" t="str">
        <f>IF('[1]3区チーム'!D32=0,"",'[1]3区チーム'!D32)</f>
        <v>都石神井</v>
      </c>
      <c r="E38" s="13" t="str">
        <f>IF('[1]3区チーム'!H32=0,"",'[1]3区チーム'!H32)</f>
        <v>成澤　京香</v>
      </c>
      <c r="F38" s="15" t="str">
        <f>IF('[1]3区チーム'!I32=0,"",'[1]3区チーム'!I32)</f>
        <v>13:38</v>
      </c>
      <c r="G38" s="16" t="str">
        <f>IF('[1]3区チーム'!J32=0,"",'[1]3区チーム'!J32)</f>
        <v>41位</v>
      </c>
      <c r="H38" s="17" t="str">
        <f>IF('[1]3区チーム'!K32=0,"",'[1]3区チーム'!K32)</f>
        <v/>
      </c>
      <c r="J38" s="12" t="str">
        <f>IF('[1]3区区間'!J32=0,"",'[1]3区区間'!J32)</f>
        <v>31位</v>
      </c>
      <c r="K38" s="13" t="str">
        <f>IF('[1]3区区間'!B32=0,"",'[1]3区区間'!B32)</f>
        <v xml:space="preserve"> 71</v>
      </c>
      <c r="L38" s="14" t="str">
        <f>IF('[1]3区区間'!I32=0,"",'[1]3区区間'!I32)</f>
        <v>13:09</v>
      </c>
      <c r="M38" s="13" t="str">
        <f>IF('[1]3区区間'!H32=0,"",'[1]3区区間'!H32)</f>
        <v>阪野　恵梨香</v>
      </c>
      <c r="N38" s="13" t="str">
        <f>IF('[1]3区区間'!D32=0,"",'[1]3区区間'!D32)</f>
        <v>都小松川</v>
      </c>
      <c r="O38" s="15" t="str">
        <f>IF('[1]3区区間'!F32=0,"",'[1]3区区間'!F32)</f>
        <v>59:46</v>
      </c>
      <c r="P38" s="16" t="str">
        <f>IF('[1]3区区間'!E32=0,"",'[1]3区区間'!E32)</f>
        <v>45位</v>
      </c>
      <c r="Q38" s="17" t="str">
        <f>IF('[1]3区区間'!K32=0,"",'[1]3区区間'!K32)</f>
        <v/>
      </c>
    </row>
    <row r="39" spans="1:17" ht="18.75" customHeight="1">
      <c r="A39" s="12" t="str">
        <f>IF('[1]3区チーム'!E33=0,"",'[1]3区チーム'!E33)</f>
        <v>32位</v>
      </c>
      <c r="B39" s="13" t="str">
        <f>IF('[1]3区チーム'!B33=0,"",'[1]3区チーム'!B33)</f>
        <v xml:space="preserve"> 28</v>
      </c>
      <c r="C39" s="14" t="str">
        <f>IF('[1]3区チーム'!F33=0,"",'[1]3区チーム'!F33)</f>
        <v>55:37</v>
      </c>
      <c r="D39" s="13" t="str">
        <f>IF('[1]3区チーム'!D33=0,"",'[1]3区チーム'!D33)</f>
        <v>錦城</v>
      </c>
      <c r="E39" s="13" t="str">
        <f>IF('[1]3区チーム'!H33=0,"",'[1]3区チーム'!H33)</f>
        <v>溝田　明日海</v>
      </c>
      <c r="F39" s="15" t="str">
        <f>IF('[1]3区チーム'!I33=0,"",'[1]3区チーム'!I33)</f>
        <v>13:35</v>
      </c>
      <c r="G39" s="16" t="str">
        <f>IF('[1]3区チーム'!J33=0,"",'[1]3区チーム'!J33)</f>
        <v>40位</v>
      </c>
      <c r="H39" s="17" t="str">
        <f>IF('[1]3区チーム'!K33=0,"",'[1]3区チーム'!K33)</f>
        <v/>
      </c>
      <c r="J39" s="12" t="str">
        <f>IF('[1]3区区間'!J33=0,"",'[1]3区区間'!J33)</f>
        <v>32位</v>
      </c>
      <c r="K39" s="13" t="str">
        <f>IF('[1]3区区間'!B33=0,"",'[1]3区区間'!B33)</f>
        <v xml:space="preserve"> 40</v>
      </c>
      <c r="L39" s="14" t="str">
        <f>IF('[1]3区区間'!I33=0,"",'[1]3区区間'!I33)</f>
        <v>13:13</v>
      </c>
      <c r="M39" s="13" t="str">
        <f>IF('[1]3区区間'!H33=0,"",'[1]3区区間'!H33)</f>
        <v>仲田　萌絵</v>
      </c>
      <c r="N39" s="13" t="str">
        <f>IF('[1]3区区間'!D33=0,"",'[1]3区区間'!D33)</f>
        <v>都武蔵野北</v>
      </c>
      <c r="O39" s="15" t="str">
        <f>IF('[1]3区区間'!F33=0,"",'[1]3区区間'!F33)</f>
        <v>58:20</v>
      </c>
      <c r="P39" s="16" t="str">
        <f>IF('[1]3区区間'!E33=0,"",'[1]3区区間'!E33)</f>
        <v>38位</v>
      </c>
      <c r="Q39" s="17" t="str">
        <f>IF('[1]3区区間'!K33=0,"",'[1]3区区間'!K33)</f>
        <v/>
      </c>
    </row>
    <row r="40" spans="1:17" ht="18.75" customHeight="1">
      <c r="A40" s="12" t="str">
        <f>IF('[1]3区チーム'!E34=0,"",'[1]3区チーム'!E34)</f>
        <v>33位</v>
      </c>
      <c r="B40" s="13" t="str">
        <f>IF('[1]3区チーム'!B34=0,"",'[1]3区チーム'!B34)</f>
        <v xml:space="preserve"> 19</v>
      </c>
      <c r="C40" s="14" t="str">
        <f>IF('[1]3区チーム'!F34=0,"",'[1]3区チーム'!F34)</f>
        <v>55:38</v>
      </c>
      <c r="D40" s="13" t="str">
        <f>IF('[1]3区チーム'!D34=0,"",'[1]3区チーム'!D34)</f>
        <v>日体大桜華</v>
      </c>
      <c r="E40" s="13" t="str">
        <f>IF('[1]3区チーム'!H34=0,"",'[1]3区チーム'!H34)</f>
        <v>島田　夢蘭</v>
      </c>
      <c r="F40" s="15" t="str">
        <f>IF('[1]3区チーム'!I34=0,"",'[1]3区チーム'!I34)</f>
        <v>11:58</v>
      </c>
      <c r="G40" s="16" t="str">
        <f>IF('[1]3区チーム'!J34=0,"",'[1]3区チーム'!J34)</f>
        <v>14位</v>
      </c>
      <c r="H40" s="17" t="str">
        <f>IF('[1]3区チーム'!K34=0,"",'[1]3区チーム'!K34)</f>
        <v/>
      </c>
      <c r="J40" s="12" t="str">
        <f>IF('[1]3区区間'!J34=0,"",'[1]3区区間'!J34)</f>
        <v>32位</v>
      </c>
      <c r="K40" s="13" t="str">
        <f>IF('[1]3区区間'!B34=0,"",'[1]3区区間'!B34)</f>
        <v xml:space="preserve"> 67</v>
      </c>
      <c r="L40" s="14" t="str">
        <f>IF('[1]3区区間'!I34=0,"",'[1]3区区間'!I34)</f>
        <v>13:13</v>
      </c>
      <c r="M40" s="13" t="str">
        <f>IF('[1]3区区間'!H34=0,"",'[1]3区区間'!H34)</f>
        <v>三戸　絵美里</v>
      </c>
      <c r="N40" s="13" t="str">
        <f>IF('[1]3区区間'!D34=0,"",'[1]3区区間'!D34)</f>
        <v>成蹊</v>
      </c>
      <c r="O40" s="15" t="str">
        <f>IF('[1]3区区間'!F34=0,"",'[1]3区区間'!F34)</f>
        <v>52:03</v>
      </c>
      <c r="P40" s="16" t="str">
        <f>IF('[1]3区区間'!E34=0,"",'[1]3区区間'!E34)</f>
        <v>17位</v>
      </c>
      <c r="Q40" s="17" t="str">
        <f>IF('[1]3区区間'!K34=0,"",'[1]3区区間'!K34)</f>
        <v/>
      </c>
    </row>
    <row r="41" spans="1:17" ht="18.75" customHeight="1">
      <c r="A41" s="12" t="str">
        <f>IF('[1]3区チーム'!E35=0,"",'[1]3区チーム'!E35)</f>
        <v>34位</v>
      </c>
      <c r="B41" s="13" t="str">
        <f>IF('[1]3区チーム'!B35=0,"",'[1]3区チーム'!B35)</f>
        <v xml:space="preserve"> 32</v>
      </c>
      <c r="C41" s="14" t="str">
        <f>IF('[1]3区チーム'!F35=0,"",'[1]3区チーム'!F35)</f>
        <v>55:53</v>
      </c>
      <c r="D41" s="13" t="str">
        <f>IF('[1]3区チーム'!D35=0,"",'[1]3区チーム'!D35)</f>
        <v>都小岩</v>
      </c>
      <c r="E41" s="13" t="str">
        <f>IF('[1]3区チーム'!H35=0,"",'[1]3区チーム'!H35)</f>
        <v>岩崎　里穂</v>
      </c>
      <c r="F41" s="15" t="str">
        <f>IF('[1]3区チーム'!I35=0,"",'[1]3区チーム'!I35)</f>
        <v>11:57</v>
      </c>
      <c r="G41" s="16" t="str">
        <f>IF('[1]3区チーム'!J35=0,"",'[1]3区チーム'!J35)</f>
        <v>13位</v>
      </c>
      <c r="H41" s="17" t="str">
        <f>IF('[1]3区チーム'!K35=0,"",'[1]3区チーム'!K35)</f>
        <v/>
      </c>
      <c r="J41" s="12" t="str">
        <f>IF('[1]3区区間'!J35=0,"",'[1]3区区間'!J35)</f>
        <v>34位</v>
      </c>
      <c r="K41" s="13" t="str">
        <f>IF('[1]3区区間'!B35=0,"",'[1]3区区間'!B35)</f>
        <v xml:space="preserve"> 36</v>
      </c>
      <c r="L41" s="14" t="str">
        <f>IF('[1]3区区間'!I35=0,"",'[1]3区区間'!I35)</f>
        <v>13:14</v>
      </c>
      <c r="M41" s="13" t="str">
        <f>IF('[1]3区区間'!H35=0,"",'[1]3区区間'!H35)</f>
        <v>相原　萌</v>
      </c>
      <c r="N41" s="13" t="str">
        <f>IF('[1]3区区間'!D35=0,"",'[1]3区区間'!D35)</f>
        <v>東京成徳</v>
      </c>
      <c r="O41" s="15" t="str">
        <f>IF('[1]3区区間'!F35=0,"",'[1]3区区間'!F35)</f>
        <v>53:38</v>
      </c>
      <c r="P41" s="16" t="str">
        <f>IF('[1]3区区間'!E35=0,"",'[1]3区区間'!E35)</f>
        <v>25位</v>
      </c>
      <c r="Q41" s="17" t="str">
        <f>IF('[1]3区区間'!K35=0,"",'[1]3区区間'!K35)</f>
        <v/>
      </c>
    </row>
    <row r="42" spans="1:17" ht="18.75" customHeight="1">
      <c r="A42" s="12" t="str">
        <f>IF('[1]3区チーム'!E36=0,"",'[1]3区チーム'!E36)</f>
        <v>35位</v>
      </c>
      <c r="B42" s="13" t="str">
        <f>IF('[1]3区チーム'!B36=0,"",'[1]3区チーム'!B36)</f>
        <v xml:space="preserve"> 60</v>
      </c>
      <c r="C42" s="14" t="str">
        <f>IF('[1]3区チーム'!F36=0,"",'[1]3区チーム'!F36)</f>
        <v>56:53</v>
      </c>
      <c r="D42" s="13" t="str">
        <f>IF('[1]3区チーム'!D36=0,"",'[1]3区チーム'!D36)</f>
        <v>都富士</v>
      </c>
      <c r="E42" s="13" t="str">
        <f>IF('[1]3区チーム'!H36=0,"",'[1]3区チーム'!H36)</f>
        <v>貝嶋　美紗希</v>
      </c>
      <c r="F42" s="15" t="str">
        <f>IF('[1]3区チーム'!I36=0,"",'[1]3区チーム'!I36)</f>
        <v>12:59</v>
      </c>
      <c r="G42" s="16" t="str">
        <f>IF('[1]3区チーム'!J36=0,"",'[1]3区チーム'!J36)</f>
        <v>30位</v>
      </c>
      <c r="H42" s="17" t="str">
        <f>IF('[1]3区チーム'!K36=0,"",'[1]3区チーム'!K36)</f>
        <v/>
      </c>
      <c r="J42" s="12" t="str">
        <f>IF('[1]3区区間'!J36=0,"",'[1]3区区間'!J36)</f>
        <v>35位</v>
      </c>
      <c r="K42" s="13" t="str">
        <f>IF('[1]3区区間'!B36=0,"",'[1]3区区間'!B36)</f>
        <v xml:space="preserve"> 29</v>
      </c>
      <c r="L42" s="14" t="str">
        <f>IF('[1]3区区間'!I36=0,"",'[1]3区区間'!I36)</f>
        <v>13:16</v>
      </c>
      <c r="M42" s="13" t="str">
        <f>IF('[1]3区区間'!H36=0,"",'[1]3区区間'!H36)</f>
        <v>菅井　希愛</v>
      </c>
      <c r="N42" s="13" t="str">
        <f>IF('[1]3区区間'!D36=0,"",'[1]3区区間'!D36)</f>
        <v>都福生</v>
      </c>
      <c r="O42" s="15" t="str">
        <f>IF('[1]3区区間'!F36=0,"",'[1]3区区間'!F36)</f>
        <v>52:31</v>
      </c>
      <c r="P42" s="16" t="str">
        <f>IF('[1]3区区間'!E36=0,"",'[1]3区区間'!E36)</f>
        <v>19位</v>
      </c>
      <c r="Q42" s="17" t="str">
        <f>IF('[1]3区区間'!K36=0,"",'[1]3区区間'!K36)</f>
        <v/>
      </c>
    </row>
    <row r="43" spans="1:17" ht="18.75" customHeight="1">
      <c r="A43" s="12" t="str">
        <f>IF('[1]3区チーム'!E37=0,"",'[1]3区チーム'!E37)</f>
        <v>36位</v>
      </c>
      <c r="B43" s="13" t="str">
        <f>IF('[1]3区チーム'!B37=0,"",'[1]3区チーム'!B37)</f>
        <v xml:space="preserve"> 55</v>
      </c>
      <c r="C43" s="14" t="str">
        <f>IF('[1]3区チーム'!F37=0,"",'[1]3区チーム'!F37)</f>
        <v>57:22</v>
      </c>
      <c r="D43" s="13" t="str">
        <f>IF('[1]3区チーム'!D37=0,"",'[1]3区チーム'!D37)</f>
        <v>都西</v>
      </c>
      <c r="E43" s="13" t="str">
        <f>IF('[1]3区チーム'!H37=0,"",'[1]3区チーム'!H37)</f>
        <v>中村　茉莉</v>
      </c>
      <c r="F43" s="15" t="str">
        <f>IF('[1]3区チーム'!I37=0,"",'[1]3区チーム'!I37)</f>
        <v>12:29</v>
      </c>
      <c r="G43" s="16" t="str">
        <f>IF('[1]3区チーム'!J37=0,"",'[1]3区チーム'!J37)</f>
        <v>22位</v>
      </c>
      <c r="H43" s="17" t="str">
        <f>IF('[1]3区チーム'!K37=0,"",'[1]3区チーム'!K37)</f>
        <v/>
      </c>
      <c r="J43" s="12" t="str">
        <f>IF('[1]3区区間'!J37=0,"",'[1]3区区間'!J37)</f>
        <v>36位</v>
      </c>
      <c r="K43" s="13" t="str">
        <f>IF('[1]3区区間'!B37=0,"",'[1]3区区間'!B37)</f>
        <v xml:space="preserve"> 33</v>
      </c>
      <c r="L43" s="14" t="str">
        <f>IF('[1]3区区間'!I37=0,"",'[1]3区区間'!I37)</f>
        <v>13:19</v>
      </c>
      <c r="M43" s="13" t="str">
        <f>IF('[1]3区区間'!H37=0,"",'[1]3区区間'!H37)</f>
        <v>望月　優衣</v>
      </c>
      <c r="N43" s="13" t="str">
        <f>IF('[1]3区区間'!D37=0,"",'[1]3区区間'!D37)</f>
        <v>都東大和南</v>
      </c>
      <c r="O43" s="15" t="str">
        <f>IF('[1]3区区間'!F37=0,"",'[1]3区区間'!F37)</f>
        <v>58:49</v>
      </c>
      <c r="P43" s="16" t="str">
        <f>IF('[1]3区区間'!E37=0,"",'[1]3区区間'!E37)</f>
        <v>41位</v>
      </c>
      <c r="Q43" s="17" t="str">
        <f>IF('[1]3区区間'!K37=0,"",'[1]3区区間'!K37)</f>
        <v/>
      </c>
    </row>
    <row r="44" spans="1:17" ht="18.75" customHeight="1">
      <c r="A44" s="12" t="str">
        <f>IF('[1]3区チーム'!E38=0,"",'[1]3区チーム'!E38)</f>
        <v>37位</v>
      </c>
      <c r="B44" s="13" t="str">
        <f>IF('[1]3区チーム'!B38=0,"",'[1]3区チーム'!B38)</f>
        <v xml:space="preserve"> 26</v>
      </c>
      <c r="C44" s="14" t="str">
        <f>IF('[1]3区チーム'!F38=0,"",'[1]3区チーム'!F38)</f>
        <v>58:08</v>
      </c>
      <c r="D44" s="13" t="str">
        <f>IF('[1]3区チーム'!D38=0,"",'[1]3区チーム'!D38)</f>
        <v>都立川</v>
      </c>
      <c r="E44" s="13" t="str">
        <f>IF('[1]3区チーム'!H38=0,"",'[1]3区チーム'!H38)</f>
        <v>平岡　七海</v>
      </c>
      <c r="F44" s="15" t="str">
        <f>IF('[1]3区チーム'!I38=0,"",'[1]3区チーム'!I38)</f>
        <v>13:47</v>
      </c>
      <c r="G44" s="16" t="str">
        <f>IF('[1]3区チーム'!J38=0,"",'[1]3区チーム'!J38)</f>
        <v>44位</v>
      </c>
      <c r="H44" s="17" t="str">
        <f>IF('[1]3区チーム'!K38=0,"",'[1]3区チーム'!K38)</f>
        <v/>
      </c>
      <c r="J44" s="12" t="str">
        <f>IF('[1]3区区間'!J38=0,"",'[1]3区区間'!J38)</f>
        <v>37位</v>
      </c>
      <c r="K44" s="13" t="str">
        <f>IF('[1]3区区間'!B38=0,"",'[1]3区区間'!B38)</f>
        <v xml:space="preserve"> 63</v>
      </c>
      <c r="L44" s="14" t="str">
        <f>IF('[1]3区区間'!I38=0,"",'[1]3区区間'!I38)</f>
        <v>13:27</v>
      </c>
      <c r="M44" s="13" t="str">
        <f>IF('[1]3区区間'!H38=0,"",'[1]3区区間'!H38)</f>
        <v>村木　絵美</v>
      </c>
      <c r="N44" s="13" t="str">
        <f>IF('[1]3区区間'!D38=0,"",'[1]3区区間'!D38)</f>
        <v>都日比谷</v>
      </c>
      <c r="O44" s="15" t="str">
        <f>IF('[1]3区区間'!F38=0,"",'[1]3区区間'!F38)</f>
        <v>59:41</v>
      </c>
      <c r="P44" s="16" t="str">
        <f>IF('[1]3区区間'!E38=0,"",'[1]3区区間'!E38)</f>
        <v>44位</v>
      </c>
      <c r="Q44" s="17" t="str">
        <f>IF('[1]3区区間'!K38=0,"",'[1]3区区間'!K38)</f>
        <v/>
      </c>
    </row>
    <row r="45" spans="1:17" ht="18.75" customHeight="1">
      <c r="A45" s="12" t="str">
        <f>IF('[1]3区チーム'!E39=0,"",'[1]3区チーム'!E39)</f>
        <v>38位</v>
      </c>
      <c r="B45" s="13" t="str">
        <f>IF('[1]3区チーム'!B39=0,"",'[1]3区チーム'!B39)</f>
        <v xml:space="preserve"> 40</v>
      </c>
      <c r="C45" s="14" t="str">
        <f>IF('[1]3区チーム'!F39=0,"",'[1]3区チーム'!F39)</f>
        <v>58:20</v>
      </c>
      <c r="D45" s="13" t="str">
        <f>IF('[1]3区チーム'!D39=0,"",'[1]3区チーム'!D39)</f>
        <v>都武蔵野北</v>
      </c>
      <c r="E45" s="13" t="str">
        <f>IF('[1]3区チーム'!H39=0,"",'[1]3区チーム'!H39)</f>
        <v>仲田　萌絵</v>
      </c>
      <c r="F45" s="15" t="str">
        <f>IF('[1]3区チーム'!I39=0,"",'[1]3区チーム'!I39)</f>
        <v>13:13</v>
      </c>
      <c r="G45" s="16" t="str">
        <f>IF('[1]3区チーム'!J39=0,"",'[1]3区チーム'!J39)</f>
        <v>32位</v>
      </c>
      <c r="H45" s="17" t="str">
        <f>IF('[1]3区チーム'!K39=0,"",'[1]3区チーム'!K39)</f>
        <v/>
      </c>
      <c r="J45" s="12" t="str">
        <f>IF('[1]3区区間'!J39=0,"",'[1]3区区間'!J39)</f>
        <v>38位</v>
      </c>
      <c r="K45" s="13" t="str">
        <f>IF('[1]3区区間'!B39=0,"",'[1]3区区間'!B39)</f>
        <v xml:space="preserve"> 20</v>
      </c>
      <c r="L45" s="14" t="str">
        <f>IF('[1]3区区間'!I39=0,"",'[1]3区区間'!I39)</f>
        <v>13:28</v>
      </c>
      <c r="M45" s="13" t="str">
        <f>IF('[1]3区区間'!H39=0,"",'[1]3区区間'!H39)</f>
        <v>天野　日菜香</v>
      </c>
      <c r="N45" s="13" t="str">
        <f>IF('[1]3区区間'!D39=0,"",'[1]3区区間'!D39)</f>
        <v>都つばさ総合</v>
      </c>
      <c r="O45" s="15" t="str">
        <f>IF('[1]3区区間'!F39=0,"",'[1]3区区間'!F39)</f>
        <v/>
      </c>
      <c r="P45" s="16" t="str">
        <f>IF('[1]3区区間'!E39=0,"",'[1]3区区間'!E39)</f>
        <v>DNF</v>
      </c>
      <c r="Q45" s="17" t="str">
        <f>IF('[1]3区区間'!K39=0,"",'[1]3区区間'!K39)</f>
        <v/>
      </c>
    </row>
    <row r="46" spans="1:17" ht="18.75" customHeight="1">
      <c r="A46" s="12" t="str">
        <f>IF('[1]3区チーム'!E40=0,"",'[1]3区チーム'!E40)</f>
        <v>39位</v>
      </c>
      <c r="B46" s="13" t="str">
        <f>IF('[1]3区チーム'!B40=0,"",'[1]3区チーム'!B40)</f>
        <v xml:space="preserve"> 38</v>
      </c>
      <c r="C46" s="14" t="str">
        <f>IF('[1]3区チーム'!F40=0,"",'[1]3区チーム'!F40)</f>
        <v>58:28</v>
      </c>
      <c r="D46" s="13" t="str">
        <f>IF('[1]3区チーム'!D40=0,"",'[1]3区チーム'!D40)</f>
        <v>中大附</v>
      </c>
      <c r="E46" s="13" t="str">
        <f>IF('[1]3区チーム'!H40=0,"",'[1]3区チーム'!H40)</f>
        <v>内藤　あさひ</v>
      </c>
      <c r="F46" s="15" t="str">
        <f>IF('[1]3区チーム'!I40=0,"",'[1]3区チーム'!I40)</f>
        <v>12:51</v>
      </c>
      <c r="G46" s="16" t="str">
        <f>IF('[1]3区チーム'!J40=0,"",'[1]3区チーム'!J40)</f>
        <v>26位</v>
      </c>
      <c r="H46" s="17" t="str">
        <f>IF('[1]3区チーム'!K40=0,"",'[1]3区チーム'!K40)</f>
        <v/>
      </c>
      <c r="J46" s="12" t="str">
        <f>IF('[1]3区区間'!J40=0,"",'[1]3区区間'!J40)</f>
        <v>38位</v>
      </c>
      <c r="K46" s="13" t="str">
        <f>IF('[1]3区区間'!B40=0,"",'[1]3区区間'!B40)</f>
        <v xml:space="preserve"> 23</v>
      </c>
      <c r="L46" s="14" t="str">
        <f>IF('[1]3区区間'!I40=0,"",'[1]3区区間'!I40)</f>
        <v>13:28</v>
      </c>
      <c r="M46" s="13" t="str">
        <f>IF('[1]3区区間'!H40=0,"",'[1]3区区間'!H40)</f>
        <v>藤本　梨花</v>
      </c>
      <c r="N46" s="13" t="str">
        <f>IF('[1]3区区間'!D40=0,"",'[1]3区区間'!D40)</f>
        <v>都国分寺</v>
      </c>
      <c r="O46" s="15" t="str">
        <f>IF('[1]3区区間'!F40=0,"",'[1]3区区間'!F40)</f>
        <v>55:02</v>
      </c>
      <c r="P46" s="16" t="str">
        <f>IF('[1]3区区間'!E40=0,"",'[1]3区区間'!E40)</f>
        <v>30位</v>
      </c>
      <c r="Q46" s="17" t="str">
        <f>IF('[1]3区区間'!K40=0,"",'[1]3区区間'!K40)</f>
        <v/>
      </c>
    </row>
    <row r="47" spans="1:17" ht="18.75" customHeight="1">
      <c r="A47" s="12" t="str">
        <f>IF('[1]3区チーム'!E41=0,"",'[1]3区チーム'!E41)</f>
        <v>40位</v>
      </c>
      <c r="B47" s="13" t="str">
        <f>IF('[1]3区チーム'!B41=0,"",'[1]3区チーム'!B41)</f>
        <v xml:space="preserve"> 66</v>
      </c>
      <c r="C47" s="14" t="str">
        <f>IF('[1]3区チーム'!F41=0,"",'[1]3区チーム'!F41)</f>
        <v>58:40</v>
      </c>
      <c r="D47" s="13" t="str">
        <f>IF('[1]3区チーム'!D41=0,"",'[1]3区チーム'!D41)</f>
        <v>都武蔵</v>
      </c>
      <c r="E47" s="13" t="str">
        <f>IF('[1]3区チーム'!H41=0,"",'[1]3区チーム'!H41)</f>
        <v>山﨑　絢水</v>
      </c>
      <c r="F47" s="15" t="str">
        <f>IF('[1]3区チーム'!I41=0,"",'[1]3区チーム'!I41)</f>
        <v>14:31</v>
      </c>
      <c r="G47" s="16" t="str">
        <f>IF('[1]3区チーム'!J41=0,"",'[1]3区チーム'!J41)</f>
        <v>48位</v>
      </c>
      <c r="H47" s="17" t="str">
        <f>IF('[1]3区チーム'!K41=0,"",'[1]3区チーム'!K41)</f>
        <v/>
      </c>
      <c r="J47" s="12" t="str">
        <f>IF('[1]3区区間'!J41=0,"",'[1]3区区間'!J41)</f>
        <v>40位</v>
      </c>
      <c r="K47" s="13" t="str">
        <f>IF('[1]3区区間'!B41=0,"",'[1]3区区間'!B41)</f>
        <v xml:space="preserve"> 28</v>
      </c>
      <c r="L47" s="14" t="str">
        <f>IF('[1]3区区間'!I41=0,"",'[1]3区区間'!I41)</f>
        <v>13:35</v>
      </c>
      <c r="M47" s="13" t="str">
        <f>IF('[1]3区区間'!H41=0,"",'[1]3区区間'!H41)</f>
        <v>溝田　明日海</v>
      </c>
      <c r="N47" s="13" t="str">
        <f>IF('[1]3区区間'!D41=0,"",'[1]3区区間'!D41)</f>
        <v>錦城</v>
      </c>
      <c r="O47" s="15" t="str">
        <f>IF('[1]3区区間'!F41=0,"",'[1]3区区間'!F41)</f>
        <v>55:37</v>
      </c>
      <c r="P47" s="16" t="str">
        <f>IF('[1]3区区間'!E41=0,"",'[1]3区区間'!E41)</f>
        <v>32位</v>
      </c>
      <c r="Q47" s="17" t="str">
        <f>IF('[1]3区区間'!K41=0,"",'[1]3区区間'!K41)</f>
        <v/>
      </c>
    </row>
    <row r="48" spans="1:17" ht="18.75" customHeight="1">
      <c r="A48" s="12" t="str">
        <f>IF('[1]3区チーム'!E42=0,"",'[1]3区チーム'!E42)</f>
        <v>41位</v>
      </c>
      <c r="B48" s="13" t="str">
        <f>IF('[1]3区チーム'!B42=0,"",'[1]3区チーム'!B42)</f>
        <v xml:space="preserve"> 33</v>
      </c>
      <c r="C48" s="14" t="str">
        <f>IF('[1]3区チーム'!F42=0,"",'[1]3区チーム'!F42)</f>
        <v>58:49</v>
      </c>
      <c r="D48" s="13" t="str">
        <f>IF('[1]3区チーム'!D42=0,"",'[1]3区チーム'!D42)</f>
        <v>都東大和南</v>
      </c>
      <c r="E48" s="13" t="str">
        <f>IF('[1]3区チーム'!H42=0,"",'[1]3区チーム'!H42)</f>
        <v>望月　優衣</v>
      </c>
      <c r="F48" s="15" t="str">
        <f>IF('[1]3区チーム'!I42=0,"",'[1]3区チーム'!I42)</f>
        <v>13:19</v>
      </c>
      <c r="G48" s="16" t="str">
        <f>IF('[1]3区チーム'!J42=0,"",'[1]3区チーム'!J42)</f>
        <v>36位</v>
      </c>
      <c r="H48" s="17" t="str">
        <f>IF('[1]3区チーム'!K42=0,"",'[1]3区チーム'!K42)</f>
        <v/>
      </c>
      <c r="J48" s="12" t="str">
        <f>IF('[1]3区区間'!J42=0,"",'[1]3区区間'!J42)</f>
        <v>41位</v>
      </c>
      <c r="K48" s="13" t="str">
        <f>IF('[1]3区区間'!B42=0,"",'[1]3区区間'!B42)</f>
        <v xml:space="preserve"> 76</v>
      </c>
      <c r="L48" s="14" t="str">
        <f>IF('[1]3区区間'!I42=0,"",'[1]3区区間'!I42)</f>
        <v>13:38</v>
      </c>
      <c r="M48" s="13" t="str">
        <f>IF('[1]3区区間'!H42=0,"",'[1]3区区間'!H42)</f>
        <v>成澤　京香</v>
      </c>
      <c r="N48" s="13" t="str">
        <f>IF('[1]3区区間'!D42=0,"",'[1]3区区間'!D42)</f>
        <v>都石神井</v>
      </c>
      <c r="O48" s="15" t="str">
        <f>IF('[1]3区区間'!F42=0,"",'[1]3区区間'!F42)</f>
        <v>55:33</v>
      </c>
      <c r="P48" s="16" t="str">
        <f>IF('[1]3区区間'!E42=0,"",'[1]3区区間'!E42)</f>
        <v>31位</v>
      </c>
      <c r="Q48" s="17" t="str">
        <f>IF('[1]3区区間'!K42=0,"",'[1]3区区間'!K42)</f>
        <v/>
      </c>
    </row>
    <row r="49" spans="1:17" ht="18.75" customHeight="1">
      <c r="A49" s="12" t="str">
        <f>IF('[1]3区チーム'!E43=0,"",'[1]3区チーム'!E43)</f>
        <v>42位</v>
      </c>
      <c r="B49" s="13" t="str">
        <f>IF('[1]3区チーム'!B43=0,"",'[1]3区チーム'!B43)</f>
        <v xml:space="preserve"> 51</v>
      </c>
      <c r="C49" s="14" t="str">
        <f>IF('[1]3区チーム'!F43=0,"",'[1]3区チーム'!F43)</f>
        <v>58:53</v>
      </c>
      <c r="D49" s="13" t="str">
        <f>IF('[1]3区チーム'!D43=0,"",'[1]3区チーム'!D43)</f>
        <v>都豊多摩</v>
      </c>
      <c r="E49" s="13" t="str">
        <f>IF('[1]3区チーム'!H43=0,"",'[1]3区チーム'!H43)</f>
        <v>森　菜々香</v>
      </c>
      <c r="F49" s="15" t="str">
        <f>IF('[1]3区チーム'!I43=0,"",'[1]3区チーム'!I43)</f>
        <v>14:33</v>
      </c>
      <c r="G49" s="16" t="str">
        <f>IF('[1]3区チーム'!J43=0,"",'[1]3区チーム'!J43)</f>
        <v>49位</v>
      </c>
      <c r="H49" s="17" t="str">
        <f>IF('[1]3区チーム'!K43=0,"",'[1]3区チーム'!K43)</f>
        <v/>
      </c>
      <c r="J49" s="12" t="str">
        <f>IF('[1]3区区間'!J43=0,"",'[1]3区区間'!J43)</f>
        <v>42位</v>
      </c>
      <c r="K49" s="13" t="str">
        <f>IF('[1]3区区間'!B43=0,"",'[1]3区区間'!B43)</f>
        <v xml:space="preserve"> 73</v>
      </c>
      <c r="L49" s="14" t="str">
        <f>IF('[1]3区区間'!I43=0,"",'[1]3区区間'!I43)</f>
        <v>13:40</v>
      </c>
      <c r="M49" s="13" t="str">
        <f>IF('[1]3区区間'!H43=0,"",'[1]3区区間'!H43)</f>
        <v>日向　来香</v>
      </c>
      <c r="N49" s="13" t="str">
        <f>IF('[1]3区区間'!D43=0,"",'[1]3区区間'!D43)</f>
        <v>東海大高輪台</v>
      </c>
      <c r="O49" s="15" t="str">
        <f>IF('[1]3区区間'!F43=0,"",'[1]3区区間'!F43)</f>
        <v>53:07</v>
      </c>
      <c r="P49" s="16" t="str">
        <f>IF('[1]3区区間'!E43=0,"",'[1]3区区間'!E43)</f>
        <v>23位</v>
      </c>
      <c r="Q49" s="17" t="str">
        <f>IF('[1]3区区間'!K43=0,"",'[1]3区区間'!K43)</f>
        <v/>
      </c>
    </row>
    <row r="50" spans="1:17" ht="18.75" customHeight="1">
      <c r="A50" s="12" t="str">
        <f>IF('[1]3区チーム'!E44=0,"",'[1]3区チーム'!E44)</f>
        <v>43位</v>
      </c>
      <c r="B50" s="13" t="str">
        <f>IF('[1]3区チーム'!B44=0,"",'[1]3区チーム'!B44)</f>
        <v xml:space="preserve"> 77</v>
      </c>
      <c r="C50" s="14" t="str">
        <f>IF('[1]3区チーム'!F44=0,"",'[1]3区チーム'!F44)</f>
        <v>58:56</v>
      </c>
      <c r="D50" s="13" t="str">
        <f>IF('[1]3区チーム'!D44=0,"",'[1]3区チーム'!D44)</f>
        <v>都小山台</v>
      </c>
      <c r="E50" s="13" t="str">
        <f>IF('[1]3区チーム'!H44=0,"",'[1]3区チーム'!H44)</f>
        <v>中小路　若奈</v>
      </c>
      <c r="F50" s="15" t="str">
        <f>IF('[1]3区チーム'!I44=0,"",'[1]3区チーム'!I44)</f>
        <v>15:35</v>
      </c>
      <c r="G50" s="16" t="str">
        <f>IF('[1]3区チーム'!J44=0,"",'[1]3区チーム'!J44)</f>
        <v>52位</v>
      </c>
      <c r="H50" s="17" t="str">
        <f>IF('[1]3区チーム'!K44=0,"",'[1]3区チーム'!K44)</f>
        <v/>
      </c>
      <c r="J50" s="12" t="str">
        <f>IF('[1]3区区間'!J44=0,"",'[1]3区区間'!J44)</f>
        <v>43位</v>
      </c>
      <c r="K50" s="13" t="str">
        <f>IF('[1]3区区間'!B44=0,"",'[1]3区区間'!B44)</f>
        <v xml:space="preserve"> 59</v>
      </c>
      <c r="L50" s="14" t="str">
        <f>IF('[1]3区区間'!I44=0,"",'[1]3区区間'!I44)</f>
        <v>13:46</v>
      </c>
      <c r="M50" s="13" t="str">
        <f>IF('[1]3区区間'!H44=0,"",'[1]3区区間'!H44)</f>
        <v>山下　愛菜</v>
      </c>
      <c r="N50" s="13" t="str">
        <f>IF('[1]3区区間'!D44=0,"",'[1]3区区間'!D44)</f>
        <v>都国立</v>
      </c>
      <c r="O50" s="15" t="str">
        <f>IF('[1]3区区間'!F44=0,"",'[1]3区区間'!F44)</f>
        <v>54:17</v>
      </c>
      <c r="P50" s="16" t="str">
        <f>IF('[1]3区区間'!E44=0,"",'[1]3区区間'!E44)</f>
        <v>29位</v>
      </c>
      <c r="Q50" s="17" t="str">
        <f>IF('[1]3区区間'!K44=0,"",'[1]3区区間'!K44)</f>
        <v/>
      </c>
    </row>
    <row r="51" spans="1:17" ht="18.75" customHeight="1">
      <c r="A51" s="12" t="str">
        <f>IF('[1]3区チーム'!E45=0,"",'[1]3区チーム'!E45)</f>
        <v>44位</v>
      </c>
      <c r="B51" s="13" t="str">
        <f>IF('[1]3区チーム'!B45=0,"",'[1]3区チーム'!B45)</f>
        <v xml:space="preserve"> 63</v>
      </c>
      <c r="C51" s="14" t="str">
        <f>IF('[1]3区チーム'!F45=0,"",'[1]3区チーム'!F45)</f>
        <v>59:41</v>
      </c>
      <c r="D51" s="13" t="str">
        <f>IF('[1]3区チーム'!D45=0,"",'[1]3区チーム'!D45)</f>
        <v>都日比谷</v>
      </c>
      <c r="E51" s="13" t="str">
        <f>IF('[1]3区チーム'!H45=0,"",'[1]3区チーム'!H45)</f>
        <v>村木　絵美</v>
      </c>
      <c r="F51" s="15" t="str">
        <f>IF('[1]3区チーム'!I45=0,"",'[1]3区チーム'!I45)</f>
        <v>13:27</v>
      </c>
      <c r="G51" s="16" t="str">
        <f>IF('[1]3区チーム'!J45=0,"",'[1]3区チーム'!J45)</f>
        <v>37位</v>
      </c>
      <c r="H51" s="17" t="str">
        <f>IF('[1]3区チーム'!K45=0,"",'[1]3区チーム'!K45)</f>
        <v/>
      </c>
      <c r="J51" s="12" t="str">
        <f>IF('[1]3区区間'!J45=0,"",'[1]3区区間'!J45)</f>
        <v>44位</v>
      </c>
      <c r="K51" s="13" t="str">
        <f>IF('[1]3区区間'!B45=0,"",'[1]3区区間'!B45)</f>
        <v xml:space="preserve"> 26</v>
      </c>
      <c r="L51" s="14" t="str">
        <f>IF('[1]3区区間'!I45=0,"",'[1]3区区間'!I45)</f>
        <v>13:47</v>
      </c>
      <c r="M51" s="13" t="str">
        <f>IF('[1]3区区間'!H45=0,"",'[1]3区区間'!H45)</f>
        <v>平岡　七海</v>
      </c>
      <c r="N51" s="13" t="str">
        <f>IF('[1]3区区間'!D45=0,"",'[1]3区区間'!D45)</f>
        <v>都立川</v>
      </c>
      <c r="O51" s="15" t="str">
        <f>IF('[1]3区区間'!F45=0,"",'[1]3区区間'!F45)</f>
        <v>58:08</v>
      </c>
      <c r="P51" s="16" t="str">
        <f>IF('[1]3区区間'!E45=0,"",'[1]3区区間'!E45)</f>
        <v>37位</v>
      </c>
      <c r="Q51" s="17" t="str">
        <f>IF('[1]3区区間'!K45=0,"",'[1]3区区間'!K45)</f>
        <v/>
      </c>
    </row>
    <row r="52" spans="1:17" ht="18.75" customHeight="1">
      <c r="A52" s="12" t="str">
        <f>IF('[1]3区チーム'!E46=0,"",'[1]3区チーム'!E46)</f>
        <v>45位</v>
      </c>
      <c r="B52" s="13" t="str">
        <f>IF('[1]3区チーム'!B46=0,"",'[1]3区チーム'!B46)</f>
        <v xml:space="preserve"> 71</v>
      </c>
      <c r="C52" s="14" t="str">
        <f>IF('[1]3区チーム'!F46=0,"",'[1]3区チーム'!F46)</f>
        <v>59:46</v>
      </c>
      <c r="D52" s="13" t="str">
        <f>IF('[1]3区チーム'!D46=0,"",'[1]3区チーム'!D46)</f>
        <v>都小松川</v>
      </c>
      <c r="E52" s="13" t="str">
        <f>IF('[1]3区チーム'!H46=0,"",'[1]3区チーム'!H46)</f>
        <v>阪野　恵梨香</v>
      </c>
      <c r="F52" s="15" t="str">
        <f>IF('[1]3区チーム'!I46=0,"",'[1]3区チーム'!I46)</f>
        <v>13:09</v>
      </c>
      <c r="G52" s="16" t="str">
        <f>IF('[1]3区チーム'!J46=0,"",'[1]3区チーム'!J46)</f>
        <v>31位</v>
      </c>
      <c r="H52" s="17" t="str">
        <f>IF('[1]3区チーム'!K46=0,"",'[1]3区チーム'!K46)</f>
        <v/>
      </c>
      <c r="J52" s="12" t="str">
        <f>IF('[1]3区区間'!J46=0,"",'[1]3区区間'!J46)</f>
        <v>45位</v>
      </c>
      <c r="K52" s="13" t="str">
        <f>IF('[1]3区区間'!B46=0,"",'[1]3区区間'!B46)</f>
        <v xml:space="preserve"> 52</v>
      </c>
      <c r="L52" s="14" t="str">
        <f>IF('[1]3区区間'!I46=0,"",'[1]3区区間'!I46)</f>
        <v>13:49</v>
      </c>
      <c r="M52" s="13" t="str">
        <f>IF('[1]3区区間'!H46=0,"",'[1]3区区間'!H46)</f>
        <v>志村　栞</v>
      </c>
      <c r="N52" s="13" t="str">
        <f>IF('[1]3区区間'!D46=0,"",'[1]3区区間'!D46)</f>
        <v>東海大菅生</v>
      </c>
      <c r="O52" s="15" t="str">
        <f>IF('[1]3区区間'!F46=0,"",'[1]3区区間'!F46)</f>
        <v>1:00:41</v>
      </c>
      <c r="P52" s="16" t="str">
        <f>IF('[1]3区区間'!E46=0,"",'[1]3区区間'!E46)</f>
        <v>48位</v>
      </c>
      <c r="Q52" s="17" t="str">
        <f>IF('[1]3区区間'!K46=0,"",'[1]3区区間'!K46)</f>
        <v/>
      </c>
    </row>
    <row r="53" spans="1:17" ht="18.75" customHeight="1">
      <c r="A53" s="12" t="str">
        <f>IF('[1]3区チーム'!E47=0,"",'[1]3区チーム'!E47)</f>
        <v>46位</v>
      </c>
      <c r="B53" s="13" t="str">
        <f>IF('[1]3区チーム'!B47=0,"",'[1]3区チーム'!B47)</f>
        <v xml:space="preserve"> 58</v>
      </c>
      <c r="C53" s="14" t="str">
        <f>IF('[1]3区チーム'!F47=0,"",'[1]3区チーム'!F47)</f>
        <v>1:00:21</v>
      </c>
      <c r="D53" s="13" t="str">
        <f>IF('[1]3区チーム'!D47=0,"",'[1]3区チーム'!D47)</f>
        <v>都新宿</v>
      </c>
      <c r="E53" s="13" t="str">
        <f>IF('[1]3区チーム'!H47=0,"",'[1]3区チーム'!H47)</f>
        <v>梶岡　渚紗</v>
      </c>
      <c r="F53" s="15" t="str">
        <f>IF('[1]3区チーム'!I47=0,"",'[1]3区チーム'!I47)</f>
        <v>12:55</v>
      </c>
      <c r="G53" s="16" t="str">
        <f>IF('[1]3区チーム'!J47=0,"",'[1]3区チーム'!J47)</f>
        <v>28位</v>
      </c>
      <c r="H53" s="17" t="str">
        <f>IF('[1]3区チーム'!K47=0,"",'[1]3区チーム'!K47)</f>
        <v/>
      </c>
      <c r="J53" s="12" t="str">
        <f>IF('[1]3区区間'!J47=0,"",'[1]3区区間'!J47)</f>
        <v>46位</v>
      </c>
      <c r="K53" s="13" t="str">
        <f>IF('[1]3区区間'!B47=0,"",'[1]3区区間'!B47)</f>
        <v xml:space="preserve"> 64</v>
      </c>
      <c r="L53" s="14" t="str">
        <f>IF('[1]3区区間'!I47=0,"",'[1]3区区間'!I47)</f>
        <v>14:15</v>
      </c>
      <c r="M53" s="13" t="str">
        <f>IF('[1]3区区間'!H47=0,"",'[1]3区区間'!H47)</f>
        <v>前山　なのは</v>
      </c>
      <c r="N53" s="13" t="str">
        <f>IF('[1]3区区間'!D47=0,"",'[1]3区区間'!D47)</f>
        <v>都町田</v>
      </c>
      <c r="O53" s="15" t="str">
        <f>IF('[1]3区区間'!F47=0,"",'[1]3区区間'!F47)</f>
        <v>1:00:24</v>
      </c>
      <c r="P53" s="16" t="str">
        <f>IF('[1]3区区間'!E47=0,"",'[1]3区区間'!E47)</f>
        <v>47位</v>
      </c>
      <c r="Q53" s="17" t="str">
        <f>IF('[1]3区区間'!K47=0,"",'[1]3区区間'!K47)</f>
        <v/>
      </c>
    </row>
    <row r="54" spans="1:17" ht="18.75" customHeight="1">
      <c r="A54" s="12" t="str">
        <f>IF('[1]3区チーム'!E48=0,"",'[1]3区チーム'!E48)</f>
        <v>47位</v>
      </c>
      <c r="B54" s="13" t="str">
        <f>IF('[1]3区チーム'!B48=0,"",'[1]3区チーム'!B48)</f>
        <v xml:space="preserve"> 64</v>
      </c>
      <c r="C54" s="14" t="str">
        <f>IF('[1]3区チーム'!F48=0,"",'[1]3区チーム'!F48)</f>
        <v>1:00:24</v>
      </c>
      <c r="D54" s="13" t="str">
        <f>IF('[1]3区チーム'!D48=0,"",'[1]3区チーム'!D48)</f>
        <v>都町田</v>
      </c>
      <c r="E54" s="13" t="str">
        <f>IF('[1]3区チーム'!H48=0,"",'[1]3区チーム'!H48)</f>
        <v>前山　なのは</v>
      </c>
      <c r="F54" s="15" t="str">
        <f>IF('[1]3区チーム'!I48=0,"",'[1]3区チーム'!I48)</f>
        <v>14:15</v>
      </c>
      <c r="G54" s="16" t="str">
        <f>IF('[1]3区チーム'!J48=0,"",'[1]3区チーム'!J48)</f>
        <v>46位</v>
      </c>
      <c r="H54" s="17" t="str">
        <f>IF('[1]3区チーム'!K48=0,"",'[1]3区チーム'!K48)</f>
        <v/>
      </c>
      <c r="J54" s="12" t="str">
        <f>IF('[1]3区区間'!J48=0,"",'[1]3区区間'!J48)</f>
        <v>47位</v>
      </c>
      <c r="K54" s="13" t="str">
        <f>IF('[1]3区区間'!B48=0,"",'[1]3区区間'!B48)</f>
        <v xml:space="preserve"> 53</v>
      </c>
      <c r="L54" s="14" t="str">
        <f>IF('[1]3区区間'!I48=0,"",'[1]3区区間'!I48)</f>
        <v>14:23</v>
      </c>
      <c r="M54" s="13" t="str">
        <f>IF('[1]3区区間'!H48=0,"",'[1]3区区間'!H48)</f>
        <v>鈴木　優海</v>
      </c>
      <c r="N54" s="13" t="str">
        <f>IF('[1]3区区間'!D48=0,"",'[1]3区区間'!D48)</f>
        <v>学習院女</v>
      </c>
      <c r="O54" s="15" t="str">
        <f>IF('[1]3区区間'!F48=0,"",'[1]3区区間'!F48)</f>
        <v>1:00:54</v>
      </c>
      <c r="P54" s="16" t="str">
        <f>IF('[1]3区区間'!E48=0,"",'[1]3区区間'!E48)</f>
        <v>49位</v>
      </c>
      <c r="Q54" s="17" t="str">
        <f>IF('[1]3区区間'!K48=0,"",'[1]3区区間'!K48)</f>
        <v/>
      </c>
    </row>
    <row r="55" spans="1:17" ht="18.75" customHeight="1">
      <c r="A55" s="12" t="str">
        <f>IF('[1]3区チーム'!E49=0,"",'[1]3区チーム'!E49)</f>
        <v>48位</v>
      </c>
      <c r="B55" s="13" t="str">
        <f>IF('[1]3区チーム'!B49=0,"",'[1]3区チーム'!B49)</f>
        <v xml:space="preserve"> 52</v>
      </c>
      <c r="C55" s="14" t="str">
        <f>IF('[1]3区チーム'!F49=0,"",'[1]3区チーム'!F49)</f>
        <v>1:00:41</v>
      </c>
      <c r="D55" s="13" t="str">
        <f>IF('[1]3区チーム'!D49=0,"",'[1]3区チーム'!D49)</f>
        <v>東海大菅生</v>
      </c>
      <c r="E55" s="13" t="str">
        <f>IF('[1]3区チーム'!H49=0,"",'[1]3区チーム'!H49)</f>
        <v>志村　栞</v>
      </c>
      <c r="F55" s="15" t="str">
        <f>IF('[1]3区チーム'!I49=0,"",'[1]3区チーム'!I49)</f>
        <v>13:49</v>
      </c>
      <c r="G55" s="16" t="str">
        <f>IF('[1]3区チーム'!J49=0,"",'[1]3区チーム'!J49)</f>
        <v>45位</v>
      </c>
      <c r="H55" s="17" t="str">
        <f>IF('[1]3区チーム'!K49=0,"",'[1]3区チーム'!K49)</f>
        <v/>
      </c>
      <c r="J55" s="12" t="str">
        <f>IF('[1]3区区間'!J49=0,"",'[1]3区区間'!J49)</f>
        <v>48位</v>
      </c>
      <c r="K55" s="13" t="str">
        <f>IF('[1]3区区間'!B49=0,"",'[1]3区区間'!B49)</f>
        <v xml:space="preserve"> 66</v>
      </c>
      <c r="L55" s="14" t="str">
        <f>IF('[1]3区区間'!I49=0,"",'[1]3区区間'!I49)</f>
        <v>14:31</v>
      </c>
      <c r="M55" s="13" t="str">
        <f>IF('[1]3区区間'!H49=0,"",'[1]3区区間'!H49)</f>
        <v>山﨑　絢水</v>
      </c>
      <c r="N55" s="13" t="str">
        <f>IF('[1]3区区間'!D49=0,"",'[1]3区区間'!D49)</f>
        <v>都武蔵</v>
      </c>
      <c r="O55" s="15" t="str">
        <f>IF('[1]3区区間'!F49=0,"",'[1]3区区間'!F49)</f>
        <v>58:40</v>
      </c>
      <c r="P55" s="16" t="str">
        <f>IF('[1]3区区間'!E49=0,"",'[1]3区区間'!E49)</f>
        <v>40位</v>
      </c>
      <c r="Q55" s="17" t="str">
        <f>IF('[1]3区区間'!K49=0,"",'[1]3区区間'!K49)</f>
        <v/>
      </c>
    </row>
    <row r="56" spans="1:17" ht="18.75" customHeight="1">
      <c r="A56" s="12" t="str">
        <f>IF('[1]3区チーム'!E50=0,"",'[1]3区チーム'!E50)</f>
        <v>49位</v>
      </c>
      <c r="B56" s="13" t="str">
        <f>IF('[1]3区チーム'!B50=0,"",'[1]3区チーム'!B50)</f>
        <v xml:space="preserve"> 53</v>
      </c>
      <c r="C56" s="14" t="str">
        <f>IF('[1]3区チーム'!F50=0,"",'[1]3区チーム'!F50)</f>
        <v>1:00:54</v>
      </c>
      <c r="D56" s="13" t="str">
        <f>IF('[1]3区チーム'!D50=0,"",'[1]3区チーム'!D50)</f>
        <v>学習院女</v>
      </c>
      <c r="E56" s="13" t="str">
        <f>IF('[1]3区チーム'!H50=0,"",'[1]3区チーム'!H50)</f>
        <v>鈴木　優海</v>
      </c>
      <c r="F56" s="15" t="str">
        <f>IF('[1]3区チーム'!I50=0,"",'[1]3区チーム'!I50)</f>
        <v>14:23</v>
      </c>
      <c r="G56" s="16" t="str">
        <f>IF('[1]3区チーム'!J50=0,"",'[1]3区チーム'!J50)</f>
        <v>47位</v>
      </c>
      <c r="H56" s="17" t="str">
        <f>IF('[1]3区チーム'!K50=0,"",'[1]3区チーム'!K50)</f>
        <v/>
      </c>
      <c r="J56" s="12" t="str">
        <f>IF('[1]3区区間'!J50=0,"",'[1]3区区間'!J50)</f>
        <v>49位</v>
      </c>
      <c r="K56" s="13" t="str">
        <f>IF('[1]3区区間'!B50=0,"",'[1]3区区間'!B50)</f>
        <v xml:space="preserve"> 51</v>
      </c>
      <c r="L56" s="14" t="str">
        <f>IF('[1]3区区間'!I50=0,"",'[1]3区区間'!I50)</f>
        <v>14:33</v>
      </c>
      <c r="M56" s="13" t="str">
        <f>IF('[1]3区区間'!H50=0,"",'[1]3区区間'!H50)</f>
        <v>森　菜々香</v>
      </c>
      <c r="N56" s="13" t="str">
        <f>IF('[1]3区区間'!D50=0,"",'[1]3区区間'!D50)</f>
        <v>都豊多摩</v>
      </c>
      <c r="O56" s="15" t="str">
        <f>IF('[1]3区区間'!F50=0,"",'[1]3区区間'!F50)</f>
        <v>58:53</v>
      </c>
      <c r="P56" s="16" t="str">
        <f>IF('[1]3区区間'!E50=0,"",'[1]3区区間'!E50)</f>
        <v>42位</v>
      </c>
      <c r="Q56" s="17" t="str">
        <f>IF('[1]3区区間'!K50=0,"",'[1]3区区間'!K50)</f>
        <v/>
      </c>
    </row>
    <row r="57" spans="1:17" ht="18.75" customHeight="1">
      <c r="A57" s="12" t="str">
        <f>IF('[1]3区チーム'!E51=0,"",'[1]3区チーム'!E51)</f>
        <v>50位</v>
      </c>
      <c r="B57" s="13" t="str">
        <f>IF('[1]3区チーム'!B51=0,"",'[1]3区チーム'!B51)</f>
        <v xml:space="preserve"> 56</v>
      </c>
      <c r="C57" s="14" t="str">
        <f>IF('[1]3区チーム'!F51=0,"",'[1]3区チーム'!F51)</f>
        <v>1:01:01</v>
      </c>
      <c r="D57" s="13" t="str">
        <f>IF('[1]3区チーム'!D51=0,"",'[1]3区チーム'!D51)</f>
        <v>筑波大附</v>
      </c>
      <c r="E57" s="13" t="str">
        <f>IF('[1]3区チーム'!H51=0,"",'[1]3区チーム'!H51)</f>
        <v>上野　朝日香</v>
      </c>
      <c r="F57" s="15" t="str">
        <f>IF('[1]3区チーム'!I51=0,"",'[1]3区チーム'!I51)</f>
        <v>15:10</v>
      </c>
      <c r="G57" s="16" t="str">
        <f>IF('[1]3区チーム'!J51=0,"",'[1]3区チーム'!J51)</f>
        <v>51位</v>
      </c>
      <c r="H57" s="17" t="str">
        <f>IF('[1]3区チーム'!K51=0,"",'[1]3区チーム'!K51)</f>
        <v/>
      </c>
      <c r="J57" s="12" t="str">
        <f>IF('[1]3区区間'!J51=0,"",'[1]3区区間'!J51)</f>
        <v>50位</v>
      </c>
      <c r="K57" s="13" t="str">
        <f>IF('[1]3区区間'!B51=0,"",'[1]3区区間'!B51)</f>
        <v xml:space="preserve"> 62</v>
      </c>
      <c r="L57" s="14" t="str">
        <f>IF('[1]3区区間'!I51=0,"",'[1]3区区間'!I51)</f>
        <v>14:59</v>
      </c>
      <c r="M57" s="13" t="str">
        <f>IF('[1]3区区間'!H51=0,"",'[1]3区区間'!H51)</f>
        <v>館野　奈々</v>
      </c>
      <c r="N57" s="13" t="str">
        <f>IF('[1]3区区間'!D51=0,"",'[1]3区区間'!D51)</f>
        <v>都武蔵丘</v>
      </c>
      <c r="O57" s="15" t="str">
        <f>IF('[1]3区区間'!F51=0,"",'[1]3区区間'!F51)</f>
        <v>1:05:42</v>
      </c>
      <c r="P57" s="16" t="str">
        <f>IF('[1]3区区間'!E51=0,"",'[1]3区区間'!E51)</f>
        <v>52位</v>
      </c>
      <c r="Q57" s="17" t="str">
        <f>IF('[1]3区区間'!K51=0,"",'[1]3区区間'!K51)</f>
        <v/>
      </c>
    </row>
    <row r="58" spans="1:17" ht="18.75" customHeight="1">
      <c r="A58" s="12" t="str">
        <f>IF('[1]3区チーム'!E52=0,"",'[1]3区チーム'!E52)</f>
        <v>51位</v>
      </c>
      <c r="B58" s="13" t="str">
        <f>IF('[1]3区チーム'!B52=0,"",'[1]3区チーム'!B52)</f>
        <v xml:space="preserve"> 75</v>
      </c>
      <c r="C58" s="14" t="str">
        <f>IF('[1]3区チーム'!F52=0,"",'[1]3区チーム'!F52)</f>
        <v>1:03:11</v>
      </c>
      <c r="D58" s="13" t="str">
        <f>IF('[1]3区チーム'!D52=0,"",'[1]3区チーム'!D52)</f>
        <v>東農大一</v>
      </c>
      <c r="E58" s="13" t="str">
        <f>IF('[1]3区チーム'!H52=0,"",'[1]3区チーム'!H52)</f>
        <v>池田　恵</v>
      </c>
      <c r="F58" s="15" t="str">
        <f>IF('[1]3区チーム'!I52=0,"",'[1]3区チーム'!I52)</f>
        <v>17:58</v>
      </c>
      <c r="G58" s="16" t="str">
        <f>IF('[1]3区チーム'!J52=0,"",'[1]3区チーム'!J52)</f>
        <v>54位</v>
      </c>
      <c r="H58" s="17" t="str">
        <f>IF('[1]3区チーム'!K52=0,"",'[1]3区チーム'!K52)</f>
        <v/>
      </c>
      <c r="J58" s="12" t="str">
        <f>IF('[1]3区区間'!J52=0,"",'[1]3区区間'!J52)</f>
        <v>51位</v>
      </c>
      <c r="K58" s="13" t="str">
        <f>IF('[1]3区区間'!B52=0,"",'[1]3区区間'!B52)</f>
        <v xml:space="preserve"> 56</v>
      </c>
      <c r="L58" s="14" t="str">
        <f>IF('[1]3区区間'!I52=0,"",'[1]3区区間'!I52)</f>
        <v>15:10</v>
      </c>
      <c r="M58" s="13" t="str">
        <f>IF('[1]3区区間'!H52=0,"",'[1]3区区間'!H52)</f>
        <v>上野　朝日香</v>
      </c>
      <c r="N58" s="13" t="str">
        <f>IF('[1]3区区間'!D52=0,"",'[1]3区区間'!D52)</f>
        <v>筑波大附</v>
      </c>
      <c r="O58" s="15" t="str">
        <f>IF('[1]3区区間'!F52=0,"",'[1]3区区間'!F52)</f>
        <v>1:01:01</v>
      </c>
      <c r="P58" s="16" t="str">
        <f>IF('[1]3区区間'!E52=0,"",'[1]3区区間'!E52)</f>
        <v>50位</v>
      </c>
      <c r="Q58" s="17" t="str">
        <f>IF('[1]3区区間'!K52=0,"",'[1]3区区間'!K52)</f>
        <v/>
      </c>
    </row>
    <row r="59" spans="1:17" ht="18.75" customHeight="1">
      <c r="A59" s="12" t="str">
        <f>IF('[1]3区チーム'!E53=0,"",'[1]3区チーム'!E53)</f>
        <v>52位</v>
      </c>
      <c r="B59" s="13" t="str">
        <f>IF('[1]3区チーム'!B53=0,"",'[1]3区チーム'!B53)</f>
        <v xml:space="preserve"> 62</v>
      </c>
      <c r="C59" s="14" t="str">
        <f>IF('[1]3区チーム'!F53=0,"",'[1]3区チーム'!F53)</f>
        <v>1:05:42</v>
      </c>
      <c r="D59" s="13" t="str">
        <f>IF('[1]3区チーム'!D53=0,"",'[1]3区チーム'!D53)</f>
        <v>都武蔵丘</v>
      </c>
      <c r="E59" s="13" t="str">
        <f>IF('[1]3区チーム'!H53=0,"",'[1]3区チーム'!H53)</f>
        <v>館野　奈々</v>
      </c>
      <c r="F59" s="15" t="str">
        <f>IF('[1]3区チーム'!I53=0,"",'[1]3区チーム'!I53)</f>
        <v>14:59</v>
      </c>
      <c r="G59" s="16" t="str">
        <f>IF('[1]3区チーム'!J53=0,"",'[1]3区チーム'!J53)</f>
        <v>50位</v>
      </c>
      <c r="H59" s="17" t="str">
        <f>IF('[1]3区チーム'!K53=0,"",'[1]3区チーム'!K53)</f>
        <v/>
      </c>
      <c r="J59" s="12" t="str">
        <f>IF('[1]3区区間'!J53=0,"",'[1]3区区間'!J53)</f>
        <v>52位</v>
      </c>
      <c r="K59" s="13" t="str">
        <f>IF('[1]3区区間'!B53=0,"",'[1]3区区間'!B53)</f>
        <v xml:space="preserve"> 77</v>
      </c>
      <c r="L59" s="14" t="str">
        <f>IF('[1]3区区間'!I53=0,"",'[1]3区区間'!I53)</f>
        <v>15:35</v>
      </c>
      <c r="M59" s="13" t="str">
        <f>IF('[1]3区区間'!H53=0,"",'[1]3区区間'!H53)</f>
        <v>中小路　若奈</v>
      </c>
      <c r="N59" s="13" t="str">
        <f>IF('[1]3区区間'!D53=0,"",'[1]3区区間'!D53)</f>
        <v>都小山台</v>
      </c>
      <c r="O59" s="15" t="str">
        <f>IF('[1]3区区間'!F53=0,"",'[1]3区区間'!F53)</f>
        <v>58:56</v>
      </c>
      <c r="P59" s="16" t="str">
        <f>IF('[1]3区区間'!E53=0,"",'[1]3区区間'!E53)</f>
        <v>43位</v>
      </c>
      <c r="Q59" s="17" t="str">
        <f>IF('[1]3区区間'!K53=0,"",'[1]3区区間'!K53)</f>
        <v/>
      </c>
    </row>
    <row r="60" spans="1:17" ht="18.75" customHeight="1">
      <c r="A60" s="12" t="str">
        <f>IF('[1]3区チーム'!E54=0,"",'[1]3区チーム'!E54)</f>
        <v>53位</v>
      </c>
      <c r="B60" s="13" t="str">
        <f>IF('[1]3区チーム'!B54=0,"",'[1]3区チーム'!B54)</f>
        <v xml:space="preserve"> 61</v>
      </c>
      <c r="C60" s="14" t="str">
        <f>IF('[1]3区チーム'!F54=0,"",'[1]3区チーム'!F54)</f>
        <v>1:05:43</v>
      </c>
      <c r="D60" s="13" t="str">
        <f>IF('[1]3区チーム'!D54=0,"",'[1]3区チーム'!D54)</f>
        <v>都小金井北</v>
      </c>
      <c r="E60" s="13" t="str">
        <f>IF('[1]3区チーム'!H54=0,"",'[1]3区チーム'!H54)</f>
        <v>樋口　麻咲</v>
      </c>
      <c r="F60" s="15" t="str">
        <f>IF('[1]3区チーム'!I54=0,"",'[1]3区チーム'!I54)</f>
        <v>16:56</v>
      </c>
      <c r="G60" s="16" t="str">
        <f>IF('[1]3区チーム'!J54=0,"",'[1]3区チーム'!J54)</f>
        <v>53位</v>
      </c>
      <c r="H60" s="17" t="str">
        <f>IF('[1]3区チーム'!K54=0,"",'[1]3区チーム'!K54)</f>
        <v/>
      </c>
      <c r="J60" s="12" t="str">
        <f>IF('[1]3区区間'!J54=0,"",'[1]3区区間'!J54)</f>
        <v>53位</v>
      </c>
      <c r="K60" s="13" t="str">
        <f>IF('[1]3区区間'!B54=0,"",'[1]3区区間'!B54)</f>
        <v xml:space="preserve"> 61</v>
      </c>
      <c r="L60" s="14" t="str">
        <f>IF('[1]3区区間'!I54=0,"",'[1]3区区間'!I54)</f>
        <v>16:56</v>
      </c>
      <c r="M60" s="13" t="str">
        <f>IF('[1]3区区間'!H54=0,"",'[1]3区区間'!H54)</f>
        <v>樋口　麻咲</v>
      </c>
      <c r="N60" s="13" t="str">
        <f>IF('[1]3区区間'!D54=0,"",'[1]3区区間'!D54)</f>
        <v>都小金井北</v>
      </c>
      <c r="O60" s="15" t="str">
        <f>IF('[1]3区区間'!F54=0,"",'[1]3区区間'!F54)</f>
        <v>1:05:43</v>
      </c>
      <c r="P60" s="16" t="str">
        <f>IF('[1]3区区間'!E54=0,"",'[1]3区区間'!E54)</f>
        <v>53位</v>
      </c>
      <c r="Q60" s="17" t="str">
        <f>IF('[1]3区区間'!K54=0,"",'[1]3区区間'!K54)</f>
        <v/>
      </c>
    </row>
    <row r="61" spans="1:17" ht="18.75" customHeight="1">
      <c r="A61" s="12" t="str">
        <f>IF('[1]3区チーム'!E55=0,"",'[1]3区チーム'!E55)</f>
        <v>DNF</v>
      </c>
      <c r="B61" s="13" t="str">
        <f>IF('[1]3区チーム'!B55=0,"",'[1]3区チーム'!B55)</f>
        <v xml:space="preserve"> 20</v>
      </c>
      <c r="C61" s="14" t="str">
        <f>IF('[1]3区チーム'!F55=0,"",'[1]3区チーム'!F55)</f>
        <v/>
      </c>
      <c r="D61" s="13" t="str">
        <f>IF('[1]3区チーム'!D55=0,"",'[1]3区チーム'!D55)</f>
        <v>都つばさ総合</v>
      </c>
      <c r="E61" s="13" t="str">
        <f>IF('[1]3区チーム'!H55=0,"",'[1]3区チーム'!H55)</f>
        <v>天野　日菜香</v>
      </c>
      <c r="F61" s="15" t="str">
        <f>IF('[1]3区チーム'!I55=0,"",'[1]3区チーム'!I55)</f>
        <v>13:28</v>
      </c>
      <c r="G61" s="16" t="str">
        <f>IF('[1]3区チーム'!J55=0,"",'[1]3区チーム'!J55)</f>
        <v>38位</v>
      </c>
      <c r="H61" s="17" t="str">
        <f>IF('[1]3区チーム'!K55=0,"",'[1]3区チーム'!K55)</f>
        <v/>
      </c>
      <c r="J61" s="12" t="str">
        <f>IF('[1]3区区間'!J55=0,"",'[1]3区区間'!J55)</f>
        <v>54位</v>
      </c>
      <c r="K61" s="13" t="str">
        <f>IF('[1]3区区間'!B55=0,"",'[1]3区区間'!B55)</f>
        <v xml:space="preserve"> 75</v>
      </c>
      <c r="L61" s="14" t="str">
        <f>IF('[1]3区区間'!I55=0,"",'[1]3区区間'!I55)</f>
        <v>17:58</v>
      </c>
      <c r="M61" s="13" t="str">
        <f>IF('[1]3区区間'!H55=0,"",'[1]3区区間'!H55)</f>
        <v>池田　恵</v>
      </c>
      <c r="N61" s="13" t="str">
        <f>IF('[1]3区区間'!D55=0,"",'[1]3区区間'!D55)</f>
        <v>東農大一</v>
      </c>
      <c r="O61" s="15" t="str">
        <f>IF('[1]3区区間'!F55=0,"",'[1]3区区間'!F55)</f>
        <v>1:03:11</v>
      </c>
      <c r="P61" s="16" t="str">
        <f>IF('[1]3区区間'!E55=0,"",'[1]3区区間'!E55)</f>
        <v>51位</v>
      </c>
      <c r="Q61" s="17" t="str">
        <f>IF('[1]3区区間'!K55=0,"",'[1]3区区間'!K55)</f>
        <v/>
      </c>
    </row>
    <row r="62" spans="1:17" ht="18.75" customHeight="1">
      <c r="A62" s="12" t="str">
        <f>IF('[1]3区チーム'!E56=0,"",'[1]3区チーム'!E56)</f>
        <v>DNS</v>
      </c>
      <c r="B62" s="13" t="str">
        <f>IF('[1]3区チーム'!B56=0,"",'[1]3区チーム'!B56)</f>
        <v xml:space="preserve"> 54</v>
      </c>
      <c r="C62" s="14" t="str">
        <f>IF('[1]3区チーム'!F56=0,"",'[1]3区チーム'!F56)</f>
        <v/>
      </c>
      <c r="D62" s="13" t="str">
        <f>IF('[1]3区チーム'!D56=0,"",'[1]3区チーム'!D56)</f>
        <v>都雪谷</v>
      </c>
      <c r="E62" s="13" t="str">
        <f>IF('[1]3区チーム'!H56=0,"",'[1]3区チーム'!H56)</f>
        <v/>
      </c>
      <c r="F62" s="15" t="str">
        <f>IF('[1]3区チーム'!I56=0,"",'[1]3区チーム'!I56)</f>
        <v/>
      </c>
      <c r="G62" s="16" t="str">
        <f>IF('[1]3区チーム'!J56=0,"",'[1]3区チーム'!J56)</f>
        <v>DNS</v>
      </c>
      <c r="H62" s="17" t="str">
        <f>IF('[1]3区チーム'!K56=0,"",'[1]3区チーム'!K56)</f>
        <v/>
      </c>
      <c r="J62" s="12" t="str">
        <f>IF('[1]3区区間'!J56=0,"",'[1]3区区間'!J56)</f>
        <v>DNS</v>
      </c>
      <c r="K62" s="13" t="str">
        <f>IF('[1]3区区間'!B56=0,"",'[1]3区区間'!B56)</f>
        <v xml:space="preserve"> 54</v>
      </c>
      <c r="L62" s="14" t="str">
        <f>IF('[1]3区区間'!I56=0,"",'[1]3区区間'!I56)</f>
        <v/>
      </c>
      <c r="M62" s="13" t="str">
        <f>IF('[1]3区区間'!H56=0,"",'[1]3区区間'!H56)</f>
        <v/>
      </c>
      <c r="N62" s="13" t="str">
        <f>IF('[1]3区区間'!D56=0,"",'[1]3区区間'!D56)</f>
        <v>都雪谷</v>
      </c>
      <c r="O62" s="15" t="str">
        <f>IF('[1]3区区間'!F56=0,"",'[1]3区区間'!F56)</f>
        <v/>
      </c>
      <c r="P62" s="16" t="str">
        <f>IF('[1]3区区間'!E56=0,"",'[1]3区区間'!E56)</f>
        <v>DNS</v>
      </c>
      <c r="Q62" s="17" t="str">
        <f>IF('[1]3区区間'!K56=0,"",'[1]3区区間'!K56)</f>
        <v/>
      </c>
    </row>
    <row r="63" spans="1:17" ht="18.75" customHeight="1">
      <c r="A63" s="12" t="str">
        <f>IF('[1]3区チーム'!E57=0,"",'[1]3区チーム'!E57)</f>
        <v>DNS</v>
      </c>
      <c r="B63" s="13" t="str">
        <f>IF('[1]3区チーム'!B57=0,"",'[1]3区チーム'!B57)</f>
        <v xml:space="preserve"> 65</v>
      </c>
      <c r="C63" s="14" t="str">
        <f>IF('[1]3区チーム'!F57=0,"",'[1]3区チーム'!F57)</f>
        <v/>
      </c>
      <c r="D63" s="13" t="str">
        <f>IF('[1]3区チーム'!D57=0,"",'[1]3区チーム'!D57)</f>
        <v>晃華</v>
      </c>
      <c r="E63" s="13" t="str">
        <f>IF('[1]3区チーム'!H57=0,"",'[1]3区チーム'!H57)</f>
        <v/>
      </c>
      <c r="F63" s="15" t="str">
        <f>IF('[1]3区チーム'!I57=0,"",'[1]3区チーム'!I57)</f>
        <v/>
      </c>
      <c r="G63" s="16" t="str">
        <f>IF('[1]3区チーム'!J57=0,"",'[1]3区チーム'!J57)</f>
        <v>DNS</v>
      </c>
      <c r="H63" s="17" t="str">
        <f>IF('[1]3区チーム'!K57=0,"",'[1]3区チーム'!K57)</f>
        <v/>
      </c>
      <c r="J63" s="12" t="str">
        <f>IF('[1]3区区間'!J57=0,"",'[1]3区区間'!J57)</f>
        <v>DNS</v>
      </c>
      <c r="K63" s="13" t="str">
        <f>IF('[1]3区区間'!B57=0,"",'[1]3区区間'!B57)</f>
        <v xml:space="preserve"> 65</v>
      </c>
      <c r="L63" s="14" t="str">
        <f>IF('[1]3区区間'!I57=0,"",'[1]3区区間'!I57)</f>
        <v/>
      </c>
      <c r="M63" s="13" t="str">
        <f>IF('[1]3区区間'!H57=0,"",'[1]3区区間'!H57)</f>
        <v/>
      </c>
      <c r="N63" s="13" t="str">
        <f>IF('[1]3区区間'!D57=0,"",'[1]3区区間'!D57)</f>
        <v>晃華</v>
      </c>
      <c r="O63" s="15" t="str">
        <f>IF('[1]3区区間'!F57=0,"",'[1]3区区間'!F57)</f>
        <v/>
      </c>
      <c r="P63" s="16" t="str">
        <f>IF('[1]3区区間'!E57=0,"",'[1]3区区間'!E57)</f>
        <v>DNS</v>
      </c>
      <c r="Q63" s="17" t="str">
        <f>IF('[1]3区区間'!K57=0,"",'[1]3区区間'!K57)</f>
        <v/>
      </c>
    </row>
    <row r="64" spans="1:17" ht="18.75" customHeight="1">
      <c r="A64" s="12" t="str">
        <f>IF('[1]3区チーム'!E58=0,"",'[1]3区チーム'!E58)</f>
        <v>DNS</v>
      </c>
      <c r="B64" s="13" t="str">
        <f>IF('[1]3区チーム'!B58=0,"",'[1]3区チーム'!B58)</f>
        <v xml:space="preserve"> 70</v>
      </c>
      <c r="C64" s="14" t="str">
        <f>IF('[1]3区チーム'!F58=0,"",'[1]3区チーム'!F58)</f>
        <v/>
      </c>
      <c r="D64" s="13" t="str">
        <f>IF('[1]3区チーム'!D58=0,"",'[1]3区チーム'!D58)</f>
        <v>実践学園</v>
      </c>
      <c r="E64" s="13" t="str">
        <f>IF('[1]3区チーム'!H58=0,"",'[1]3区チーム'!H58)</f>
        <v/>
      </c>
      <c r="F64" s="15" t="str">
        <f>IF('[1]3区チーム'!I58=0,"",'[1]3区チーム'!I58)</f>
        <v/>
      </c>
      <c r="G64" s="16" t="str">
        <f>IF('[1]3区チーム'!J58=0,"",'[1]3区チーム'!J58)</f>
        <v>DNS</v>
      </c>
      <c r="H64" s="17" t="str">
        <f>IF('[1]3区チーム'!K58=0,"",'[1]3区チーム'!K58)</f>
        <v/>
      </c>
      <c r="J64" s="12" t="str">
        <f>IF('[1]3区区間'!J58=0,"",'[1]3区区間'!J58)</f>
        <v>DNS</v>
      </c>
      <c r="K64" s="13" t="str">
        <f>IF('[1]3区区間'!B58=0,"",'[1]3区区間'!B58)</f>
        <v xml:space="preserve"> 70</v>
      </c>
      <c r="L64" s="14" t="str">
        <f>IF('[1]3区区間'!I58=0,"",'[1]3区区間'!I58)</f>
        <v/>
      </c>
      <c r="M64" s="13" t="str">
        <f>IF('[1]3区区間'!H58=0,"",'[1]3区区間'!H58)</f>
        <v/>
      </c>
      <c r="N64" s="13" t="str">
        <f>IF('[1]3区区間'!D58=0,"",'[1]3区区間'!D58)</f>
        <v>実践学園</v>
      </c>
      <c r="O64" s="15" t="str">
        <f>IF('[1]3区区間'!F58=0,"",'[1]3区区間'!F58)</f>
        <v/>
      </c>
      <c r="P64" s="16" t="str">
        <f>IF('[1]3区区間'!E58=0,"",'[1]3区区間'!E58)</f>
        <v>DNS</v>
      </c>
      <c r="Q64" s="17" t="str">
        <f>IF('[1]3区区間'!K58=0,"",'[1]3区区間'!K58)</f>
        <v/>
      </c>
    </row>
    <row r="65" spans="1:17" ht="18.75" customHeight="1">
      <c r="A65" s="12" t="str">
        <f>IF('[1]3区チーム'!E59=0,"",'[1]3区チーム'!E59)</f>
        <v>DNS</v>
      </c>
      <c r="B65" s="13" t="str">
        <f>IF('[1]3区チーム'!B59=0,"",'[1]3区チーム'!B59)</f>
        <v xml:space="preserve"> 72</v>
      </c>
      <c r="C65" s="14" t="str">
        <f>IF('[1]3区チーム'!F59=0,"",'[1]3区チーム'!F59)</f>
        <v/>
      </c>
      <c r="D65" s="13" t="str">
        <f>IF('[1]3区チーム'!D59=0,"",'[1]3区チーム'!D59)</f>
        <v>都芦花</v>
      </c>
      <c r="E65" s="13" t="str">
        <f>IF('[1]3区チーム'!H59=0,"",'[1]3区チーム'!H59)</f>
        <v/>
      </c>
      <c r="F65" s="15" t="str">
        <f>IF('[1]3区チーム'!I59=0,"",'[1]3区チーム'!I59)</f>
        <v/>
      </c>
      <c r="G65" s="16" t="str">
        <f>IF('[1]3区チーム'!J59=0,"",'[1]3区チーム'!J59)</f>
        <v>DNS</v>
      </c>
      <c r="H65" s="17" t="str">
        <f>IF('[1]3区チーム'!K59=0,"",'[1]3区チーム'!K59)</f>
        <v/>
      </c>
      <c r="J65" s="12" t="str">
        <f>IF('[1]3区区間'!J59=0,"",'[1]3区区間'!J59)</f>
        <v>DNS</v>
      </c>
      <c r="K65" s="13" t="str">
        <f>IF('[1]3区区間'!B59=0,"",'[1]3区区間'!B59)</f>
        <v xml:space="preserve"> 72</v>
      </c>
      <c r="L65" s="14" t="str">
        <f>IF('[1]3区区間'!I59=0,"",'[1]3区区間'!I59)</f>
        <v/>
      </c>
      <c r="M65" s="13" t="str">
        <f>IF('[1]3区区間'!H59=0,"",'[1]3区区間'!H59)</f>
        <v/>
      </c>
      <c r="N65" s="13" t="str">
        <f>IF('[1]3区区間'!D59=0,"",'[1]3区区間'!D59)</f>
        <v>都芦花</v>
      </c>
      <c r="O65" s="15" t="str">
        <f>IF('[1]3区区間'!F59=0,"",'[1]3区区間'!F59)</f>
        <v/>
      </c>
      <c r="P65" s="16" t="str">
        <f>IF('[1]3区区間'!E59=0,"",'[1]3区区間'!E59)</f>
        <v>DNS</v>
      </c>
      <c r="Q65" s="17" t="str">
        <f>IF('[1]3区区間'!K59=0,"",'[1]3区区間'!K59)</f>
        <v/>
      </c>
    </row>
    <row r="66" spans="1:17" ht="18.75" customHeight="1">
      <c r="A66" s="20"/>
      <c r="B66" s="5"/>
      <c r="C66" s="21"/>
      <c r="D66" s="5"/>
      <c r="E66" s="5"/>
      <c r="F66" s="22"/>
      <c r="G66" s="23"/>
      <c r="H66" s="8"/>
      <c r="J66" s="20"/>
      <c r="K66" s="5"/>
      <c r="L66" s="21"/>
      <c r="M66" s="5"/>
      <c r="N66" s="5"/>
      <c r="O66" s="22"/>
      <c r="P66" s="23"/>
      <c r="Q66" s="8"/>
    </row>
    <row r="67" spans="1:17" ht="18.75" customHeight="1">
      <c r="A67" s="20"/>
      <c r="B67" s="5"/>
      <c r="C67" s="21"/>
      <c r="D67" s="5"/>
      <c r="E67" s="5"/>
      <c r="F67" s="22"/>
      <c r="G67" s="23"/>
      <c r="H67" s="25" t="str">
        <f>IF(S27&gt;=1,"【凡例】","")</f>
        <v>【凡例】</v>
      </c>
      <c r="I67" s="25"/>
      <c r="J67" s="27" t="str">
        <f>IF(S7&gt;=1," PR :東京都高校新記録","")&amp;IF(S8&gt;=1," GR :大会新記録","")&amp;IF(S9&gt;=1," =PR:東京都高校タイ記録","")&amp;IF(S10&gt;=1," =GR:大会タイ記録","")&amp;IF(S25&gt;=1," NSR:区間新記録","")&amp;IF(S26&gt;=1," =SR:区間タイ記録","")&amp;IF(S11&gt;=1," DNF:途中棄権","")&amp;IF(S12&gt;=1," DQ :失格","")&amp;IF(S16&gt;=1," *T1:他競技者の走路妨害","")&amp;IF(S17&gt;=1," *J1:助力助言","")&amp;IF(S18&gt;=1," *TA:ドクターストップ","")&amp;IF(S19&gt;=1," *TB:オーバータイム","")&amp;IF(S20&gt;=1," *TC:指定外コース走行","")&amp;IF(S21&gt;=1," *TD:指定外たすき使用","")&amp;IF(S22&gt;=1," *TE:タスキリレー不正","")&amp;IF(S23&gt;=1," *TF:登録外競技者出場","")&amp;IF(S13," NM :記録なし","")&amp;IF(S14&gt;=1," OPN:オープン出場","")&amp;IF(S15&gt;=1," DNS:欠場","")&amp;IF(S24&gt;=1," *T :都大会出場","")</f>
        <v xml:space="preserve"> DNF:途中棄権 DNS:欠場</v>
      </c>
      <c r="K67" s="5"/>
      <c r="L67" s="21"/>
      <c r="M67" s="5"/>
      <c r="N67" s="5"/>
      <c r="O67" s="22"/>
      <c r="P67" s="23"/>
      <c r="Q67" s="8"/>
    </row>
  </sheetData>
  <mergeCells count="1">
    <mergeCell ref="H67:I6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F2EF-8EB8-4BE8-9659-0AEA16442F52}">
  <sheetPr>
    <pageSetUpPr fitToPage="1"/>
  </sheetPr>
  <dimension ref="A1:Q71"/>
  <sheetViews>
    <sheetView zoomScaleNormal="100" workbookViewId="0"/>
  </sheetViews>
  <sheetFormatPr defaultRowHeight="13.5"/>
  <cols>
    <col min="1" max="1" width="5.75" style="4" customWidth="1"/>
    <col min="2" max="2" width="3.875" style="4" customWidth="1"/>
    <col min="3" max="3" width="8.75" style="3" customWidth="1"/>
    <col min="4" max="5" width="18.75" style="4" customWidth="1"/>
    <col min="6" max="6" width="9" style="4" customWidth="1"/>
    <col min="7" max="7" width="6.25" style="4" customWidth="1"/>
    <col min="8" max="8" width="9" style="4" customWidth="1"/>
    <col min="9" max="9" width="2.625" style="4" customWidth="1"/>
    <col min="10" max="10" width="5.75" style="4" customWidth="1"/>
    <col min="11" max="11" width="3.875" style="4" customWidth="1"/>
    <col min="12" max="12" width="8.75" style="4" customWidth="1"/>
    <col min="13" max="14" width="18.75" style="4" customWidth="1"/>
    <col min="15" max="15" width="9" style="4"/>
    <col min="16" max="17" width="9" style="4" customWidth="1"/>
    <col min="18" max="253" width="9" style="4"/>
    <col min="254" max="254" width="5.75" style="4" customWidth="1"/>
    <col min="255" max="255" width="3.875" style="4" customWidth="1"/>
    <col min="256" max="256" width="8.75" style="4" customWidth="1"/>
    <col min="257" max="258" width="18.75" style="4" customWidth="1"/>
    <col min="259" max="259" width="9" style="4"/>
    <col min="260" max="260" width="6.25" style="4" customWidth="1"/>
    <col min="261" max="261" width="9" style="4"/>
    <col min="262" max="262" width="2.625" style="4" customWidth="1"/>
    <col min="263" max="263" width="5.75" style="4" customWidth="1"/>
    <col min="264" max="264" width="3.875" style="4" customWidth="1"/>
    <col min="265" max="265" width="8.75" style="4" customWidth="1"/>
    <col min="266" max="267" width="18.75" style="4" customWidth="1"/>
    <col min="268" max="509" width="9" style="4"/>
    <col min="510" max="510" width="5.75" style="4" customWidth="1"/>
    <col min="511" max="511" width="3.875" style="4" customWidth="1"/>
    <col min="512" max="512" width="8.75" style="4" customWidth="1"/>
    <col min="513" max="514" width="18.75" style="4" customWidth="1"/>
    <col min="515" max="515" width="9" style="4"/>
    <col min="516" max="516" width="6.25" style="4" customWidth="1"/>
    <col min="517" max="517" width="9" style="4"/>
    <col min="518" max="518" width="2.625" style="4" customWidth="1"/>
    <col min="519" max="519" width="5.75" style="4" customWidth="1"/>
    <col min="520" max="520" width="3.875" style="4" customWidth="1"/>
    <col min="521" max="521" width="8.75" style="4" customWidth="1"/>
    <col min="522" max="523" width="18.75" style="4" customWidth="1"/>
    <col min="524" max="765" width="9" style="4"/>
    <col min="766" max="766" width="5.75" style="4" customWidth="1"/>
    <col min="767" max="767" width="3.875" style="4" customWidth="1"/>
    <col min="768" max="768" width="8.75" style="4" customWidth="1"/>
    <col min="769" max="770" width="18.75" style="4" customWidth="1"/>
    <col min="771" max="771" width="9" style="4"/>
    <col min="772" max="772" width="6.25" style="4" customWidth="1"/>
    <col min="773" max="773" width="9" style="4"/>
    <col min="774" max="774" width="2.625" style="4" customWidth="1"/>
    <col min="775" max="775" width="5.75" style="4" customWidth="1"/>
    <col min="776" max="776" width="3.875" style="4" customWidth="1"/>
    <col min="777" max="777" width="8.75" style="4" customWidth="1"/>
    <col min="778" max="779" width="18.75" style="4" customWidth="1"/>
    <col min="780" max="1021" width="9" style="4"/>
    <col min="1022" max="1022" width="5.75" style="4" customWidth="1"/>
    <col min="1023" max="1023" width="3.875" style="4" customWidth="1"/>
    <col min="1024" max="1024" width="8.75" style="4" customWidth="1"/>
    <col min="1025" max="1026" width="18.75" style="4" customWidth="1"/>
    <col min="1027" max="1027" width="9" style="4"/>
    <col min="1028" max="1028" width="6.25" style="4" customWidth="1"/>
    <col min="1029" max="1029" width="9" style="4"/>
    <col min="1030" max="1030" width="2.625" style="4" customWidth="1"/>
    <col min="1031" max="1031" width="5.75" style="4" customWidth="1"/>
    <col min="1032" max="1032" width="3.875" style="4" customWidth="1"/>
    <col min="1033" max="1033" width="8.75" style="4" customWidth="1"/>
    <col min="1034" max="1035" width="18.75" style="4" customWidth="1"/>
    <col min="1036" max="1277" width="9" style="4"/>
    <col min="1278" max="1278" width="5.75" style="4" customWidth="1"/>
    <col min="1279" max="1279" width="3.875" style="4" customWidth="1"/>
    <col min="1280" max="1280" width="8.75" style="4" customWidth="1"/>
    <col min="1281" max="1282" width="18.75" style="4" customWidth="1"/>
    <col min="1283" max="1283" width="9" style="4"/>
    <col min="1284" max="1284" width="6.25" style="4" customWidth="1"/>
    <col min="1285" max="1285" width="9" style="4"/>
    <col min="1286" max="1286" width="2.625" style="4" customWidth="1"/>
    <col min="1287" max="1287" width="5.75" style="4" customWidth="1"/>
    <col min="1288" max="1288" width="3.875" style="4" customWidth="1"/>
    <col min="1289" max="1289" width="8.75" style="4" customWidth="1"/>
    <col min="1290" max="1291" width="18.75" style="4" customWidth="1"/>
    <col min="1292" max="1533" width="9" style="4"/>
    <col min="1534" max="1534" width="5.75" style="4" customWidth="1"/>
    <col min="1535" max="1535" width="3.875" style="4" customWidth="1"/>
    <col min="1536" max="1536" width="8.75" style="4" customWidth="1"/>
    <col min="1537" max="1538" width="18.75" style="4" customWidth="1"/>
    <col min="1539" max="1539" width="9" style="4"/>
    <col min="1540" max="1540" width="6.25" style="4" customWidth="1"/>
    <col min="1541" max="1541" width="9" style="4"/>
    <col min="1542" max="1542" width="2.625" style="4" customWidth="1"/>
    <col min="1543" max="1543" width="5.75" style="4" customWidth="1"/>
    <col min="1544" max="1544" width="3.875" style="4" customWidth="1"/>
    <col min="1545" max="1545" width="8.75" style="4" customWidth="1"/>
    <col min="1546" max="1547" width="18.75" style="4" customWidth="1"/>
    <col min="1548" max="1789" width="9" style="4"/>
    <col min="1790" max="1790" width="5.75" style="4" customWidth="1"/>
    <col min="1791" max="1791" width="3.875" style="4" customWidth="1"/>
    <col min="1792" max="1792" width="8.75" style="4" customWidth="1"/>
    <col min="1793" max="1794" width="18.75" style="4" customWidth="1"/>
    <col min="1795" max="1795" width="9" style="4"/>
    <col min="1796" max="1796" width="6.25" style="4" customWidth="1"/>
    <col min="1797" max="1797" width="9" style="4"/>
    <col min="1798" max="1798" width="2.625" style="4" customWidth="1"/>
    <col min="1799" max="1799" width="5.75" style="4" customWidth="1"/>
    <col min="1800" max="1800" width="3.875" style="4" customWidth="1"/>
    <col min="1801" max="1801" width="8.75" style="4" customWidth="1"/>
    <col min="1802" max="1803" width="18.75" style="4" customWidth="1"/>
    <col min="1804" max="2045" width="9" style="4"/>
    <col min="2046" max="2046" width="5.75" style="4" customWidth="1"/>
    <col min="2047" max="2047" width="3.875" style="4" customWidth="1"/>
    <col min="2048" max="2048" width="8.75" style="4" customWidth="1"/>
    <col min="2049" max="2050" width="18.75" style="4" customWidth="1"/>
    <col min="2051" max="2051" width="9" style="4"/>
    <col min="2052" max="2052" width="6.25" style="4" customWidth="1"/>
    <col min="2053" max="2053" width="9" style="4"/>
    <col min="2054" max="2054" width="2.625" style="4" customWidth="1"/>
    <col min="2055" max="2055" width="5.75" style="4" customWidth="1"/>
    <col min="2056" max="2056" width="3.875" style="4" customWidth="1"/>
    <col min="2057" max="2057" width="8.75" style="4" customWidth="1"/>
    <col min="2058" max="2059" width="18.75" style="4" customWidth="1"/>
    <col min="2060" max="2301" width="9" style="4"/>
    <col min="2302" max="2302" width="5.75" style="4" customWidth="1"/>
    <col min="2303" max="2303" width="3.875" style="4" customWidth="1"/>
    <col min="2304" max="2304" width="8.75" style="4" customWidth="1"/>
    <col min="2305" max="2306" width="18.75" style="4" customWidth="1"/>
    <col min="2307" max="2307" width="9" style="4"/>
    <col min="2308" max="2308" width="6.25" style="4" customWidth="1"/>
    <col min="2309" max="2309" width="9" style="4"/>
    <col min="2310" max="2310" width="2.625" style="4" customWidth="1"/>
    <col min="2311" max="2311" width="5.75" style="4" customWidth="1"/>
    <col min="2312" max="2312" width="3.875" style="4" customWidth="1"/>
    <col min="2313" max="2313" width="8.75" style="4" customWidth="1"/>
    <col min="2314" max="2315" width="18.75" style="4" customWidth="1"/>
    <col min="2316" max="2557" width="9" style="4"/>
    <col min="2558" max="2558" width="5.75" style="4" customWidth="1"/>
    <col min="2559" max="2559" width="3.875" style="4" customWidth="1"/>
    <col min="2560" max="2560" width="8.75" style="4" customWidth="1"/>
    <col min="2561" max="2562" width="18.75" style="4" customWidth="1"/>
    <col min="2563" max="2563" width="9" style="4"/>
    <col min="2564" max="2564" width="6.25" style="4" customWidth="1"/>
    <col min="2565" max="2565" width="9" style="4"/>
    <col min="2566" max="2566" width="2.625" style="4" customWidth="1"/>
    <col min="2567" max="2567" width="5.75" style="4" customWidth="1"/>
    <col min="2568" max="2568" width="3.875" style="4" customWidth="1"/>
    <col min="2569" max="2569" width="8.75" style="4" customWidth="1"/>
    <col min="2570" max="2571" width="18.75" style="4" customWidth="1"/>
    <col min="2572" max="2813" width="9" style="4"/>
    <col min="2814" max="2814" width="5.75" style="4" customWidth="1"/>
    <col min="2815" max="2815" width="3.875" style="4" customWidth="1"/>
    <col min="2816" max="2816" width="8.75" style="4" customWidth="1"/>
    <col min="2817" max="2818" width="18.75" style="4" customWidth="1"/>
    <col min="2819" max="2819" width="9" style="4"/>
    <col min="2820" max="2820" width="6.25" style="4" customWidth="1"/>
    <col min="2821" max="2821" width="9" style="4"/>
    <col min="2822" max="2822" width="2.625" style="4" customWidth="1"/>
    <col min="2823" max="2823" width="5.75" style="4" customWidth="1"/>
    <col min="2824" max="2824" width="3.875" style="4" customWidth="1"/>
    <col min="2825" max="2825" width="8.75" style="4" customWidth="1"/>
    <col min="2826" max="2827" width="18.75" style="4" customWidth="1"/>
    <col min="2828" max="3069" width="9" style="4"/>
    <col min="3070" max="3070" width="5.75" style="4" customWidth="1"/>
    <col min="3071" max="3071" width="3.875" style="4" customWidth="1"/>
    <col min="3072" max="3072" width="8.75" style="4" customWidth="1"/>
    <col min="3073" max="3074" width="18.75" style="4" customWidth="1"/>
    <col min="3075" max="3075" width="9" style="4"/>
    <col min="3076" max="3076" width="6.25" style="4" customWidth="1"/>
    <col min="3077" max="3077" width="9" style="4"/>
    <col min="3078" max="3078" width="2.625" style="4" customWidth="1"/>
    <col min="3079" max="3079" width="5.75" style="4" customWidth="1"/>
    <col min="3080" max="3080" width="3.875" style="4" customWidth="1"/>
    <col min="3081" max="3081" width="8.75" style="4" customWidth="1"/>
    <col min="3082" max="3083" width="18.75" style="4" customWidth="1"/>
    <col min="3084" max="3325" width="9" style="4"/>
    <col min="3326" max="3326" width="5.75" style="4" customWidth="1"/>
    <col min="3327" max="3327" width="3.875" style="4" customWidth="1"/>
    <col min="3328" max="3328" width="8.75" style="4" customWidth="1"/>
    <col min="3329" max="3330" width="18.75" style="4" customWidth="1"/>
    <col min="3331" max="3331" width="9" style="4"/>
    <col min="3332" max="3332" width="6.25" style="4" customWidth="1"/>
    <col min="3333" max="3333" width="9" style="4"/>
    <col min="3334" max="3334" width="2.625" style="4" customWidth="1"/>
    <col min="3335" max="3335" width="5.75" style="4" customWidth="1"/>
    <col min="3336" max="3336" width="3.875" style="4" customWidth="1"/>
    <col min="3337" max="3337" width="8.75" style="4" customWidth="1"/>
    <col min="3338" max="3339" width="18.75" style="4" customWidth="1"/>
    <col min="3340" max="3581" width="9" style="4"/>
    <col min="3582" max="3582" width="5.75" style="4" customWidth="1"/>
    <col min="3583" max="3583" width="3.875" style="4" customWidth="1"/>
    <col min="3584" max="3584" width="8.75" style="4" customWidth="1"/>
    <col min="3585" max="3586" width="18.75" style="4" customWidth="1"/>
    <col min="3587" max="3587" width="9" style="4"/>
    <col min="3588" max="3588" width="6.25" style="4" customWidth="1"/>
    <col min="3589" max="3589" width="9" style="4"/>
    <col min="3590" max="3590" width="2.625" style="4" customWidth="1"/>
    <col min="3591" max="3591" width="5.75" style="4" customWidth="1"/>
    <col min="3592" max="3592" width="3.875" style="4" customWidth="1"/>
    <col min="3593" max="3593" width="8.75" style="4" customWidth="1"/>
    <col min="3594" max="3595" width="18.75" style="4" customWidth="1"/>
    <col min="3596" max="3837" width="9" style="4"/>
    <col min="3838" max="3838" width="5.75" style="4" customWidth="1"/>
    <col min="3839" max="3839" width="3.875" style="4" customWidth="1"/>
    <col min="3840" max="3840" width="8.75" style="4" customWidth="1"/>
    <col min="3841" max="3842" width="18.75" style="4" customWidth="1"/>
    <col min="3843" max="3843" width="9" style="4"/>
    <col min="3844" max="3844" width="6.25" style="4" customWidth="1"/>
    <col min="3845" max="3845" width="9" style="4"/>
    <col min="3846" max="3846" width="2.625" style="4" customWidth="1"/>
    <col min="3847" max="3847" width="5.75" style="4" customWidth="1"/>
    <col min="3848" max="3848" width="3.875" style="4" customWidth="1"/>
    <col min="3849" max="3849" width="8.75" style="4" customWidth="1"/>
    <col min="3850" max="3851" width="18.75" style="4" customWidth="1"/>
    <col min="3852" max="4093" width="9" style="4"/>
    <col min="4094" max="4094" width="5.75" style="4" customWidth="1"/>
    <col min="4095" max="4095" width="3.875" style="4" customWidth="1"/>
    <col min="4096" max="4096" width="8.75" style="4" customWidth="1"/>
    <col min="4097" max="4098" width="18.75" style="4" customWidth="1"/>
    <col min="4099" max="4099" width="9" style="4"/>
    <col min="4100" max="4100" width="6.25" style="4" customWidth="1"/>
    <col min="4101" max="4101" width="9" style="4"/>
    <col min="4102" max="4102" width="2.625" style="4" customWidth="1"/>
    <col min="4103" max="4103" width="5.75" style="4" customWidth="1"/>
    <col min="4104" max="4104" width="3.875" style="4" customWidth="1"/>
    <col min="4105" max="4105" width="8.75" style="4" customWidth="1"/>
    <col min="4106" max="4107" width="18.75" style="4" customWidth="1"/>
    <col min="4108" max="4349" width="9" style="4"/>
    <col min="4350" max="4350" width="5.75" style="4" customWidth="1"/>
    <col min="4351" max="4351" width="3.875" style="4" customWidth="1"/>
    <col min="4352" max="4352" width="8.75" style="4" customWidth="1"/>
    <col min="4353" max="4354" width="18.75" style="4" customWidth="1"/>
    <col min="4355" max="4355" width="9" style="4"/>
    <col min="4356" max="4356" width="6.25" style="4" customWidth="1"/>
    <col min="4357" max="4357" width="9" style="4"/>
    <col min="4358" max="4358" width="2.625" style="4" customWidth="1"/>
    <col min="4359" max="4359" width="5.75" style="4" customWidth="1"/>
    <col min="4360" max="4360" width="3.875" style="4" customWidth="1"/>
    <col min="4361" max="4361" width="8.75" style="4" customWidth="1"/>
    <col min="4362" max="4363" width="18.75" style="4" customWidth="1"/>
    <col min="4364" max="4605" width="9" style="4"/>
    <col min="4606" max="4606" width="5.75" style="4" customWidth="1"/>
    <col min="4607" max="4607" width="3.875" style="4" customWidth="1"/>
    <col min="4608" max="4608" width="8.75" style="4" customWidth="1"/>
    <col min="4609" max="4610" width="18.75" style="4" customWidth="1"/>
    <col min="4611" max="4611" width="9" style="4"/>
    <col min="4612" max="4612" width="6.25" style="4" customWidth="1"/>
    <col min="4613" max="4613" width="9" style="4"/>
    <col min="4614" max="4614" width="2.625" style="4" customWidth="1"/>
    <col min="4615" max="4615" width="5.75" style="4" customWidth="1"/>
    <col min="4616" max="4616" width="3.875" style="4" customWidth="1"/>
    <col min="4617" max="4617" width="8.75" style="4" customWidth="1"/>
    <col min="4618" max="4619" width="18.75" style="4" customWidth="1"/>
    <col min="4620" max="4861" width="9" style="4"/>
    <col min="4862" max="4862" width="5.75" style="4" customWidth="1"/>
    <col min="4863" max="4863" width="3.875" style="4" customWidth="1"/>
    <col min="4864" max="4864" width="8.75" style="4" customWidth="1"/>
    <col min="4865" max="4866" width="18.75" style="4" customWidth="1"/>
    <col min="4867" max="4867" width="9" style="4"/>
    <col min="4868" max="4868" width="6.25" style="4" customWidth="1"/>
    <col min="4869" max="4869" width="9" style="4"/>
    <col min="4870" max="4870" width="2.625" style="4" customWidth="1"/>
    <col min="4871" max="4871" width="5.75" style="4" customWidth="1"/>
    <col min="4872" max="4872" width="3.875" style="4" customWidth="1"/>
    <col min="4873" max="4873" width="8.75" style="4" customWidth="1"/>
    <col min="4874" max="4875" width="18.75" style="4" customWidth="1"/>
    <col min="4876" max="5117" width="9" style="4"/>
    <col min="5118" max="5118" width="5.75" style="4" customWidth="1"/>
    <col min="5119" max="5119" width="3.875" style="4" customWidth="1"/>
    <col min="5120" max="5120" width="8.75" style="4" customWidth="1"/>
    <col min="5121" max="5122" width="18.75" style="4" customWidth="1"/>
    <col min="5123" max="5123" width="9" style="4"/>
    <col min="5124" max="5124" width="6.25" style="4" customWidth="1"/>
    <col min="5125" max="5125" width="9" style="4"/>
    <col min="5126" max="5126" width="2.625" style="4" customWidth="1"/>
    <col min="5127" max="5127" width="5.75" style="4" customWidth="1"/>
    <col min="5128" max="5128" width="3.875" style="4" customWidth="1"/>
    <col min="5129" max="5129" width="8.75" style="4" customWidth="1"/>
    <col min="5130" max="5131" width="18.75" style="4" customWidth="1"/>
    <col min="5132" max="5373" width="9" style="4"/>
    <col min="5374" max="5374" width="5.75" style="4" customWidth="1"/>
    <col min="5375" max="5375" width="3.875" style="4" customWidth="1"/>
    <col min="5376" max="5376" width="8.75" style="4" customWidth="1"/>
    <col min="5377" max="5378" width="18.75" style="4" customWidth="1"/>
    <col min="5379" max="5379" width="9" style="4"/>
    <col min="5380" max="5380" width="6.25" style="4" customWidth="1"/>
    <col min="5381" max="5381" width="9" style="4"/>
    <col min="5382" max="5382" width="2.625" style="4" customWidth="1"/>
    <col min="5383" max="5383" width="5.75" style="4" customWidth="1"/>
    <col min="5384" max="5384" width="3.875" style="4" customWidth="1"/>
    <col min="5385" max="5385" width="8.75" style="4" customWidth="1"/>
    <col min="5386" max="5387" width="18.75" style="4" customWidth="1"/>
    <col min="5388" max="5629" width="9" style="4"/>
    <col min="5630" max="5630" width="5.75" style="4" customWidth="1"/>
    <col min="5631" max="5631" width="3.875" style="4" customWidth="1"/>
    <col min="5632" max="5632" width="8.75" style="4" customWidth="1"/>
    <col min="5633" max="5634" width="18.75" style="4" customWidth="1"/>
    <col min="5635" max="5635" width="9" style="4"/>
    <col min="5636" max="5636" width="6.25" style="4" customWidth="1"/>
    <col min="5637" max="5637" width="9" style="4"/>
    <col min="5638" max="5638" width="2.625" style="4" customWidth="1"/>
    <col min="5639" max="5639" width="5.75" style="4" customWidth="1"/>
    <col min="5640" max="5640" width="3.875" style="4" customWidth="1"/>
    <col min="5641" max="5641" width="8.75" style="4" customWidth="1"/>
    <col min="5642" max="5643" width="18.75" style="4" customWidth="1"/>
    <col min="5644" max="5885" width="9" style="4"/>
    <col min="5886" max="5886" width="5.75" style="4" customWidth="1"/>
    <col min="5887" max="5887" width="3.875" style="4" customWidth="1"/>
    <col min="5888" max="5888" width="8.75" style="4" customWidth="1"/>
    <col min="5889" max="5890" width="18.75" style="4" customWidth="1"/>
    <col min="5891" max="5891" width="9" style="4"/>
    <col min="5892" max="5892" width="6.25" style="4" customWidth="1"/>
    <col min="5893" max="5893" width="9" style="4"/>
    <col min="5894" max="5894" width="2.625" style="4" customWidth="1"/>
    <col min="5895" max="5895" width="5.75" style="4" customWidth="1"/>
    <col min="5896" max="5896" width="3.875" style="4" customWidth="1"/>
    <col min="5897" max="5897" width="8.75" style="4" customWidth="1"/>
    <col min="5898" max="5899" width="18.75" style="4" customWidth="1"/>
    <col min="5900" max="6141" width="9" style="4"/>
    <col min="6142" max="6142" width="5.75" style="4" customWidth="1"/>
    <col min="6143" max="6143" width="3.875" style="4" customWidth="1"/>
    <col min="6144" max="6144" width="8.75" style="4" customWidth="1"/>
    <col min="6145" max="6146" width="18.75" style="4" customWidth="1"/>
    <col min="6147" max="6147" width="9" style="4"/>
    <col min="6148" max="6148" width="6.25" style="4" customWidth="1"/>
    <col min="6149" max="6149" width="9" style="4"/>
    <col min="6150" max="6150" width="2.625" style="4" customWidth="1"/>
    <col min="6151" max="6151" width="5.75" style="4" customWidth="1"/>
    <col min="6152" max="6152" width="3.875" style="4" customWidth="1"/>
    <col min="6153" max="6153" width="8.75" style="4" customWidth="1"/>
    <col min="6154" max="6155" width="18.75" style="4" customWidth="1"/>
    <col min="6156" max="6397" width="9" style="4"/>
    <col min="6398" max="6398" width="5.75" style="4" customWidth="1"/>
    <col min="6399" max="6399" width="3.875" style="4" customWidth="1"/>
    <col min="6400" max="6400" width="8.75" style="4" customWidth="1"/>
    <col min="6401" max="6402" width="18.75" style="4" customWidth="1"/>
    <col min="6403" max="6403" width="9" style="4"/>
    <col min="6404" max="6404" width="6.25" style="4" customWidth="1"/>
    <col min="6405" max="6405" width="9" style="4"/>
    <col min="6406" max="6406" width="2.625" style="4" customWidth="1"/>
    <col min="6407" max="6407" width="5.75" style="4" customWidth="1"/>
    <col min="6408" max="6408" width="3.875" style="4" customWidth="1"/>
    <col min="6409" max="6409" width="8.75" style="4" customWidth="1"/>
    <col min="6410" max="6411" width="18.75" style="4" customWidth="1"/>
    <col min="6412" max="6653" width="9" style="4"/>
    <col min="6654" max="6654" width="5.75" style="4" customWidth="1"/>
    <col min="6655" max="6655" width="3.875" style="4" customWidth="1"/>
    <col min="6656" max="6656" width="8.75" style="4" customWidth="1"/>
    <col min="6657" max="6658" width="18.75" style="4" customWidth="1"/>
    <col min="6659" max="6659" width="9" style="4"/>
    <col min="6660" max="6660" width="6.25" style="4" customWidth="1"/>
    <col min="6661" max="6661" width="9" style="4"/>
    <col min="6662" max="6662" width="2.625" style="4" customWidth="1"/>
    <col min="6663" max="6663" width="5.75" style="4" customWidth="1"/>
    <col min="6664" max="6664" width="3.875" style="4" customWidth="1"/>
    <col min="6665" max="6665" width="8.75" style="4" customWidth="1"/>
    <col min="6666" max="6667" width="18.75" style="4" customWidth="1"/>
    <col min="6668" max="6909" width="9" style="4"/>
    <col min="6910" max="6910" width="5.75" style="4" customWidth="1"/>
    <col min="6911" max="6911" width="3.875" style="4" customWidth="1"/>
    <col min="6912" max="6912" width="8.75" style="4" customWidth="1"/>
    <col min="6913" max="6914" width="18.75" style="4" customWidth="1"/>
    <col min="6915" max="6915" width="9" style="4"/>
    <col min="6916" max="6916" width="6.25" style="4" customWidth="1"/>
    <col min="6917" max="6917" width="9" style="4"/>
    <col min="6918" max="6918" width="2.625" style="4" customWidth="1"/>
    <col min="6919" max="6919" width="5.75" style="4" customWidth="1"/>
    <col min="6920" max="6920" width="3.875" style="4" customWidth="1"/>
    <col min="6921" max="6921" width="8.75" style="4" customWidth="1"/>
    <col min="6922" max="6923" width="18.75" style="4" customWidth="1"/>
    <col min="6924" max="7165" width="9" style="4"/>
    <col min="7166" max="7166" width="5.75" style="4" customWidth="1"/>
    <col min="7167" max="7167" width="3.875" style="4" customWidth="1"/>
    <col min="7168" max="7168" width="8.75" style="4" customWidth="1"/>
    <col min="7169" max="7170" width="18.75" style="4" customWidth="1"/>
    <col min="7171" max="7171" width="9" style="4"/>
    <col min="7172" max="7172" width="6.25" style="4" customWidth="1"/>
    <col min="7173" max="7173" width="9" style="4"/>
    <col min="7174" max="7174" width="2.625" style="4" customWidth="1"/>
    <col min="7175" max="7175" width="5.75" style="4" customWidth="1"/>
    <col min="7176" max="7176" width="3.875" style="4" customWidth="1"/>
    <col min="7177" max="7177" width="8.75" style="4" customWidth="1"/>
    <col min="7178" max="7179" width="18.75" style="4" customWidth="1"/>
    <col min="7180" max="7421" width="9" style="4"/>
    <col min="7422" max="7422" width="5.75" style="4" customWidth="1"/>
    <col min="7423" max="7423" width="3.875" style="4" customWidth="1"/>
    <col min="7424" max="7424" width="8.75" style="4" customWidth="1"/>
    <col min="7425" max="7426" width="18.75" style="4" customWidth="1"/>
    <col min="7427" max="7427" width="9" style="4"/>
    <col min="7428" max="7428" width="6.25" style="4" customWidth="1"/>
    <col min="7429" max="7429" width="9" style="4"/>
    <col min="7430" max="7430" width="2.625" style="4" customWidth="1"/>
    <col min="7431" max="7431" width="5.75" style="4" customWidth="1"/>
    <col min="7432" max="7432" width="3.875" style="4" customWidth="1"/>
    <col min="7433" max="7433" width="8.75" style="4" customWidth="1"/>
    <col min="7434" max="7435" width="18.75" style="4" customWidth="1"/>
    <col min="7436" max="7677" width="9" style="4"/>
    <col min="7678" max="7678" width="5.75" style="4" customWidth="1"/>
    <col min="7679" max="7679" width="3.875" style="4" customWidth="1"/>
    <col min="7680" max="7680" width="8.75" style="4" customWidth="1"/>
    <col min="7681" max="7682" width="18.75" style="4" customWidth="1"/>
    <col min="7683" max="7683" width="9" style="4"/>
    <col min="7684" max="7684" width="6.25" style="4" customWidth="1"/>
    <col min="7685" max="7685" width="9" style="4"/>
    <col min="7686" max="7686" width="2.625" style="4" customWidth="1"/>
    <col min="7687" max="7687" width="5.75" style="4" customWidth="1"/>
    <col min="7688" max="7688" width="3.875" style="4" customWidth="1"/>
    <col min="7689" max="7689" width="8.75" style="4" customWidth="1"/>
    <col min="7690" max="7691" width="18.75" style="4" customWidth="1"/>
    <col min="7692" max="7933" width="9" style="4"/>
    <col min="7934" max="7934" width="5.75" style="4" customWidth="1"/>
    <col min="7935" max="7935" width="3.875" style="4" customWidth="1"/>
    <col min="7936" max="7936" width="8.75" style="4" customWidth="1"/>
    <col min="7937" max="7938" width="18.75" style="4" customWidth="1"/>
    <col min="7939" max="7939" width="9" style="4"/>
    <col min="7940" max="7940" width="6.25" style="4" customWidth="1"/>
    <col min="7941" max="7941" width="9" style="4"/>
    <col min="7942" max="7942" width="2.625" style="4" customWidth="1"/>
    <col min="7943" max="7943" width="5.75" style="4" customWidth="1"/>
    <col min="7944" max="7944" width="3.875" style="4" customWidth="1"/>
    <col min="7945" max="7945" width="8.75" style="4" customWidth="1"/>
    <col min="7946" max="7947" width="18.75" style="4" customWidth="1"/>
    <col min="7948" max="8189" width="9" style="4"/>
    <col min="8190" max="8190" width="5.75" style="4" customWidth="1"/>
    <col min="8191" max="8191" width="3.875" style="4" customWidth="1"/>
    <col min="8192" max="8192" width="8.75" style="4" customWidth="1"/>
    <col min="8193" max="8194" width="18.75" style="4" customWidth="1"/>
    <col min="8195" max="8195" width="9" style="4"/>
    <col min="8196" max="8196" width="6.25" style="4" customWidth="1"/>
    <col min="8197" max="8197" width="9" style="4"/>
    <col min="8198" max="8198" width="2.625" style="4" customWidth="1"/>
    <col min="8199" max="8199" width="5.75" style="4" customWidth="1"/>
    <col min="8200" max="8200" width="3.875" style="4" customWidth="1"/>
    <col min="8201" max="8201" width="8.75" style="4" customWidth="1"/>
    <col min="8202" max="8203" width="18.75" style="4" customWidth="1"/>
    <col min="8204" max="8445" width="9" style="4"/>
    <col min="8446" max="8446" width="5.75" style="4" customWidth="1"/>
    <col min="8447" max="8447" width="3.875" style="4" customWidth="1"/>
    <col min="8448" max="8448" width="8.75" style="4" customWidth="1"/>
    <col min="8449" max="8450" width="18.75" style="4" customWidth="1"/>
    <col min="8451" max="8451" width="9" style="4"/>
    <col min="8452" max="8452" width="6.25" style="4" customWidth="1"/>
    <col min="8453" max="8453" width="9" style="4"/>
    <col min="8454" max="8454" width="2.625" style="4" customWidth="1"/>
    <col min="8455" max="8455" width="5.75" style="4" customWidth="1"/>
    <col min="8456" max="8456" width="3.875" style="4" customWidth="1"/>
    <col min="8457" max="8457" width="8.75" style="4" customWidth="1"/>
    <col min="8458" max="8459" width="18.75" style="4" customWidth="1"/>
    <col min="8460" max="8701" width="9" style="4"/>
    <col min="8702" max="8702" width="5.75" style="4" customWidth="1"/>
    <col min="8703" max="8703" width="3.875" style="4" customWidth="1"/>
    <col min="8704" max="8704" width="8.75" style="4" customWidth="1"/>
    <col min="8705" max="8706" width="18.75" style="4" customWidth="1"/>
    <col min="8707" max="8707" width="9" style="4"/>
    <col min="8708" max="8708" width="6.25" style="4" customWidth="1"/>
    <col min="8709" max="8709" width="9" style="4"/>
    <col min="8710" max="8710" width="2.625" style="4" customWidth="1"/>
    <col min="8711" max="8711" width="5.75" style="4" customWidth="1"/>
    <col min="8712" max="8712" width="3.875" style="4" customWidth="1"/>
    <col min="8713" max="8713" width="8.75" style="4" customWidth="1"/>
    <col min="8714" max="8715" width="18.75" style="4" customWidth="1"/>
    <col min="8716" max="8957" width="9" style="4"/>
    <col min="8958" max="8958" width="5.75" style="4" customWidth="1"/>
    <col min="8959" max="8959" width="3.875" style="4" customWidth="1"/>
    <col min="8960" max="8960" width="8.75" style="4" customWidth="1"/>
    <col min="8961" max="8962" width="18.75" style="4" customWidth="1"/>
    <col min="8963" max="8963" width="9" style="4"/>
    <col min="8964" max="8964" width="6.25" style="4" customWidth="1"/>
    <col min="8965" max="8965" width="9" style="4"/>
    <col min="8966" max="8966" width="2.625" style="4" customWidth="1"/>
    <col min="8967" max="8967" width="5.75" style="4" customWidth="1"/>
    <col min="8968" max="8968" width="3.875" style="4" customWidth="1"/>
    <col min="8969" max="8969" width="8.75" style="4" customWidth="1"/>
    <col min="8970" max="8971" width="18.75" style="4" customWidth="1"/>
    <col min="8972" max="9213" width="9" style="4"/>
    <col min="9214" max="9214" width="5.75" style="4" customWidth="1"/>
    <col min="9215" max="9215" width="3.875" style="4" customWidth="1"/>
    <col min="9216" max="9216" width="8.75" style="4" customWidth="1"/>
    <col min="9217" max="9218" width="18.75" style="4" customWidth="1"/>
    <col min="9219" max="9219" width="9" style="4"/>
    <col min="9220" max="9220" width="6.25" style="4" customWidth="1"/>
    <col min="9221" max="9221" width="9" style="4"/>
    <col min="9222" max="9222" width="2.625" style="4" customWidth="1"/>
    <col min="9223" max="9223" width="5.75" style="4" customWidth="1"/>
    <col min="9224" max="9224" width="3.875" style="4" customWidth="1"/>
    <col min="9225" max="9225" width="8.75" style="4" customWidth="1"/>
    <col min="9226" max="9227" width="18.75" style="4" customWidth="1"/>
    <col min="9228" max="9469" width="9" style="4"/>
    <col min="9470" max="9470" width="5.75" style="4" customWidth="1"/>
    <col min="9471" max="9471" width="3.875" style="4" customWidth="1"/>
    <col min="9472" max="9472" width="8.75" style="4" customWidth="1"/>
    <col min="9473" max="9474" width="18.75" style="4" customWidth="1"/>
    <col min="9475" max="9475" width="9" style="4"/>
    <col min="9476" max="9476" width="6.25" style="4" customWidth="1"/>
    <col min="9477" max="9477" width="9" style="4"/>
    <col min="9478" max="9478" width="2.625" style="4" customWidth="1"/>
    <col min="9479" max="9479" width="5.75" style="4" customWidth="1"/>
    <col min="9480" max="9480" width="3.875" style="4" customWidth="1"/>
    <col min="9481" max="9481" width="8.75" style="4" customWidth="1"/>
    <col min="9482" max="9483" width="18.75" style="4" customWidth="1"/>
    <col min="9484" max="9725" width="9" style="4"/>
    <col min="9726" max="9726" width="5.75" style="4" customWidth="1"/>
    <col min="9727" max="9727" width="3.875" style="4" customWidth="1"/>
    <col min="9728" max="9728" width="8.75" style="4" customWidth="1"/>
    <col min="9729" max="9730" width="18.75" style="4" customWidth="1"/>
    <col min="9731" max="9731" width="9" style="4"/>
    <col min="9732" max="9732" width="6.25" style="4" customWidth="1"/>
    <col min="9733" max="9733" width="9" style="4"/>
    <col min="9734" max="9734" width="2.625" style="4" customWidth="1"/>
    <col min="9735" max="9735" width="5.75" style="4" customWidth="1"/>
    <col min="9736" max="9736" width="3.875" style="4" customWidth="1"/>
    <col min="9737" max="9737" width="8.75" style="4" customWidth="1"/>
    <col min="9738" max="9739" width="18.75" style="4" customWidth="1"/>
    <col min="9740" max="9981" width="9" style="4"/>
    <col min="9982" max="9982" width="5.75" style="4" customWidth="1"/>
    <col min="9983" max="9983" width="3.875" style="4" customWidth="1"/>
    <col min="9984" max="9984" width="8.75" style="4" customWidth="1"/>
    <col min="9985" max="9986" width="18.75" style="4" customWidth="1"/>
    <col min="9987" max="9987" width="9" style="4"/>
    <col min="9988" max="9988" width="6.25" style="4" customWidth="1"/>
    <col min="9989" max="9989" width="9" style="4"/>
    <col min="9990" max="9990" width="2.625" style="4" customWidth="1"/>
    <col min="9991" max="9991" width="5.75" style="4" customWidth="1"/>
    <col min="9992" max="9992" width="3.875" style="4" customWidth="1"/>
    <col min="9993" max="9993" width="8.75" style="4" customWidth="1"/>
    <col min="9994" max="9995" width="18.75" style="4" customWidth="1"/>
    <col min="9996" max="10237" width="9" style="4"/>
    <col min="10238" max="10238" width="5.75" style="4" customWidth="1"/>
    <col min="10239" max="10239" width="3.875" style="4" customWidth="1"/>
    <col min="10240" max="10240" width="8.75" style="4" customWidth="1"/>
    <col min="10241" max="10242" width="18.75" style="4" customWidth="1"/>
    <col min="10243" max="10243" width="9" style="4"/>
    <col min="10244" max="10244" width="6.25" style="4" customWidth="1"/>
    <col min="10245" max="10245" width="9" style="4"/>
    <col min="10246" max="10246" width="2.625" style="4" customWidth="1"/>
    <col min="10247" max="10247" width="5.75" style="4" customWidth="1"/>
    <col min="10248" max="10248" width="3.875" style="4" customWidth="1"/>
    <col min="10249" max="10249" width="8.75" style="4" customWidth="1"/>
    <col min="10250" max="10251" width="18.75" style="4" customWidth="1"/>
    <col min="10252" max="10493" width="9" style="4"/>
    <col min="10494" max="10494" width="5.75" style="4" customWidth="1"/>
    <col min="10495" max="10495" width="3.875" style="4" customWidth="1"/>
    <col min="10496" max="10496" width="8.75" style="4" customWidth="1"/>
    <col min="10497" max="10498" width="18.75" style="4" customWidth="1"/>
    <col min="10499" max="10499" width="9" style="4"/>
    <col min="10500" max="10500" width="6.25" style="4" customWidth="1"/>
    <col min="10501" max="10501" width="9" style="4"/>
    <col min="10502" max="10502" width="2.625" style="4" customWidth="1"/>
    <col min="10503" max="10503" width="5.75" style="4" customWidth="1"/>
    <col min="10504" max="10504" width="3.875" style="4" customWidth="1"/>
    <col min="10505" max="10505" width="8.75" style="4" customWidth="1"/>
    <col min="10506" max="10507" width="18.75" style="4" customWidth="1"/>
    <col min="10508" max="10749" width="9" style="4"/>
    <col min="10750" max="10750" width="5.75" style="4" customWidth="1"/>
    <col min="10751" max="10751" width="3.875" style="4" customWidth="1"/>
    <col min="10752" max="10752" width="8.75" style="4" customWidth="1"/>
    <col min="10753" max="10754" width="18.75" style="4" customWidth="1"/>
    <col min="10755" max="10755" width="9" style="4"/>
    <col min="10756" max="10756" width="6.25" style="4" customWidth="1"/>
    <col min="10757" max="10757" width="9" style="4"/>
    <col min="10758" max="10758" width="2.625" style="4" customWidth="1"/>
    <col min="10759" max="10759" width="5.75" style="4" customWidth="1"/>
    <col min="10760" max="10760" width="3.875" style="4" customWidth="1"/>
    <col min="10761" max="10761" width="8.75" style="4" customWidth="1"/>
    <col min="10762" max="10763" width="18.75" style="4" customWidth="1"/>
    <col min="10764" max="11005" width="9" style="4"/>
    <col min="11006" max="11006" width="5.75" style="4" customWidth="1"/>
    <col min="11007" max="11007" width="3.875" style="4" customWidth="1"/>
    <col min="11008" max="11008" width="8.75" style="4" customWidth="1"/>
    <col min="11009" max="11010" width="18.75" style="4" customWidth="1"/>
    <col min="11011" max="11011" width="9" style="4"/>
    <col min="11012" max="11012" width="6.25" style="4" customWidth="1"/>
    <col min="11013" max="11013" width="9" style="4"/>
    <col min="11014" max="11014" width="2.625" style="4" customWidth="1"/>
    <col min="11015" max="11015" width="5.75" style="4" customWidth="1"/>
    <col min="11016" max="11016" width="3.875" style="4" customWidth="1"/>
    <col min="11017" max="11017" width="8.75" style="4" customWidth="1"/>
    <col min="11018" max="11019" width="18.75" style="4" customWidth="1"/>
    <col min="11020" max="11261" width="9" style="4"/>
    <col min="11262" max="11262" width="5.75" style="4" customWidth="1"/>
    <col min="11263" max="11263" width="3.875" style="4" customWidth="1"/>
    <col min="11264" max="11264" width="8.75" style="4" customWidth="1"/>
    <col min="11265" max="11266" width="18.75" style="4" customWidth="1"/>
    <col min="11267" max="11267" width="9" style="4"/>
    <col min="11268" max="11268" width="6.25" style="4" customWidth="1"/>
    <col min="11269" max="11269" width="9" style="4"/>
    <col min="11270" max="11270" width="2.625" style="4" customWidth="1"/>
    <col min="11271" max="11271" width="5.75" style="4" customWidth="1"/>
    <col min="11272" max="11272" width="3.875" style="4" customWidth="1"/>
    <col min="11273" max="11273" width="8.75" style="4" customWidth="1"/>
    <col min="11274" max="11275" width="18.75" style="4" customWidth="1"/>
    <col min="11276" max="11517" width="9" style="4"/>
    <col min="11518" max="11518" width="5.75" style="4" customWidth="1"/>
    <col min="11519" max="11519" width="3.875" style="4" customWidth="1"/>
    <col min="11520" max="11520" width="8.75" style="4" customWidth="1"/>
    <col min="11521" max="11522" width="18.75" style="4" customWidth="1"/>
    <col min="11523" max="11523" width="9" style="4"/>
    <col min="11524" max="11524" width="6.25" style="4" customWidth="1"/>
    <col min="11525" max="11525" width="9" style="4"/>
    <col min="11526" max="11526" width="2.625" style="4" customWidth="1"/>
    <col min="11527" max="11527" width="5.75" style="4" customWidth="1"/>
    <col min="11528" max="11528" width="3.875" style="4" customWidth="1"/>
    <col min="11529" max="11529" width="8.75" style="4" customWidth="1"/>
    <col min="11530" max="11531" width="18.75" style="4" customWidth="1"/>
    <col min="11532" max="11773" width="9" style="4"/>
    <col min="11774" max="11774" width="5.75" style="4" customWidth="1"/>
    <col min="11775" max="11775" width="3.875" style="4" customWidth="1"/>
    <col min="11776" max="11776" width="8.75" style="4" customWidth="1"/>
    <col min="11777" max="11778" width="18.75" style="4" customWidth="1"/>
    <col min="11779" max="11779" width="9" style="4"/>
    <col min="11780" max="11780" width="6.25" style="4" customWidth="1"/>
    <col min="11781" max="11781" width="9" style="4"/>
    <col min="11782" max="11782" width="2.625" style="4" customWidth="1"/>
    <col min="11783" max="11783" width="5.75" style="4" customWidth="1"/>
    <col min="11784" max="11784" width="3.875" style="4" customWidth="1"/>
    <col min="11785" max="11785" width="8.75" style="4" customWidth="1"/>
    <col min="11786" max="11787" width="18.75" style="4" customWidth="1"/>
    <col min="11788" max="12029" width="9" style="4"/>
    <col min="12030" max="12030" width="5.75" style="4" customWidth="1"/>
    <col min="12031" max="12031" width="3.875" style="4" customWidth="1"/>
    <col min="12032" max="12032" width="8.75" style="4" customWidth="1"/>
    <col min="12033" max="12034" width="18.75" style="4" customWidth="1"/>
    <col min="12035" max="12035" width="9" style="4"/>
    <col min="12036" max="12036" width="6.25" style="4" customWidth="1"/>
    <col min="12037" max="12037" width="9" style="4"/>
    <col min="12038" max="12038" width="2.625" style="4" customWidth="1"/>
    <col min="12039" max="12039" width="5.75" style="4" customWidth="1"/>
    <col min="12040" max="12040" width="3.875" style="4" customWidth="1"/>
    <col min="12041" max="12041" width="8.75" style="4" customWidth="1"/>
    <col min="12042" max="12043" width="18.75" style="4" customWidth="1"/>
    <col min="12044" max="12285" width="9" style="4"/>
    <col min="12286" max="12286" width="5.75" style="4" customWidth="1"/>
    <col min="12287" max="12287" width="3.875" style="4" customWidth="1"/>
    <col min="12288" max="12288" width="8.75" style="4" customWidth="1"/>
    <col min="12289" max="12290" width="18.75" style="4" customWidth="1"/>
    <col min="12291" max="12291" width="9" style="4"/>
    <col min="12292" max="12292" width="6.25" style="4" customWidth="1"/>
    <col min="12293" max="12293" width="9" style="4"/>
    <col min="12294" max="12294" width="2.625" style="4" customWidth="1"/>
    <col min="12295" max="12295" width="5.75" style="4" customWidth="1"/>
    <col min="12296" max="12296" width="3.875" style="4" customWidth="1"/>
    <col min="12297" max="12297" width="8.75" style="4" customWidth="1"/>
    <col min="12298" max="12299" width="18.75" style="4" customWidth="1"/>
    <col min="12300" max="12541" width="9" style="4"/>
    <col min="12542" max="12542" width="5.75" style="4" customWidth="1"/>
    <col min="12543" max="12543" width="3.875" style="4" customWidth="1"/>
    <col min="12544" max="12544" width="8.75" style="4" customWidth="1"/>
    <col min="12545" max="12546" width="18.75" style="4" customWidth="1"/>
    <col min="12547" max="12547" width="9" style="4"/>
    <col min="12548" max="12548" width="6.25" style="4" customWidth="1"/>
    <col min="12549" max="12549" width="9" style="4"/>
    <col min="12550" max="12550" width="2.625" style="4" customWidth="1"/>
    <col min="12551" max="12551" width="5.75" style="4" customWidth="1"/>
    <col min="12552" max="12552" width="3.875" style="4" customWidth="1"/>
    <col min="12553" max="12553" width="8.75" style="4" customWidth="1"/>
    <col min="12554" max="12555" width="18.75" style="4" customWidth="1"/>
    <col min="12556" max="12797" width="9" style="4"/>
    <col min="12798" max="12798" width="5.75" style="4" customWidth="1"/>
    <col min="12799" max="12799" width="3.875" style="4" customWidth="1"/>
    <col min="12800" max="12800" width="8.75" style="4" customWidth="1"/>
    <col min="12801" max="12802" width="18.75" style="4" customWidth="1"/>
    <col min="12803" max="12803" width="9" style="4"/>
    <col min="12804" max="12804" width="6.25" style="4" customWidth="1"/>
    <col min="12805" max="12805" width="9" style="4"/>
    <col min="12806" max="12806" width="2.625" style="4" customWidth="1"/>
    <col min="12807" max="12807" width="5.75" style="4" customWidth="1"/>
    <col min="12808" max="12808" width="3.875" style="4" customWidth="1"/>
    <col min="12809" max="12809" width="8.75" style="4" customWidth="1"/>
    <col min="12810" max="12811" width="18.75" style="4" customWidth="1"/>
    <col min="12812" max="13053" width="9" style="4"/>
    <col min="13054" max="13054" width="5.75" style="4" customWidth="1"/>
    <col min="13055" max="13055" width="3.875" style="4" customWidth="1"/>
    <col min="13056" max="13056" width="8.75" style="4" customWidth="1"/>
    <col min="13057" max="13058" width="18.75" style="4" customWidth="1"/>
    <col min="13059" max="13059" width="9" style="4"/>
    <col min="13060" max="13060" width="6.25" style="4" customWidth="1"/>
    <col min="13061" max="13061" width="9" style="4"/>
    <col min="13062" max="13062" width="2.625" style="4" customWidth="1"/>
    <col min="13063" max="13063" width="5.75" style="4" customWidth="1"/>
    <col min="13064" max="13064" width="3.875" style="4" customWidth="1"/>
    <col min="13065" max="13065" width="8.75" style="4" customWidth="1"/>
    <col min="13066" max="13067" width="18.75" style="4" customWidth="1"/>
    <col min="13068" max="13309" width="9" style="4"/>
    <col min="13310" max="13310" width="5.75" style="4" customWidth="1"/>
    <col min="13311" max="13311" width="3.875" style="4" customWidth="1"/>
    <col min="13312" max="13312" width="8.75" style="4" customWidth="1"/>
    <col min="13313" max="13314" width="18.75" style="4" customWidth="1"/>
    <col min="13315" max="13315" width="9" style="4"/>
    <col min="13316" max="13316" width="6.25" style="4" customWidth="1"/>
    <col min="13317" max="13317" width="9" style="4"/>
    <col min="13318" max="13318" width="2.625" style="4" customWidth="1"/>
    <col min="13319" max="13319" width="5.75" style="4" customWidth="1"/>
    <col min="13320" max="13320" width="3.875" style="4" customWidth="1"/>
    <col min="13321" max="13321" width="8.75" style="4" customWidth="1"/>
    <col min="13322" max="13323" width="18.75" style="4" customWidth="1"/>
    <col min="13324" max="13565" width="9" style="4"/>
    <col min="13566" max="13566" width="5.75" style="4" customWidth="1"/>
    <col min="13567" max="13567" width="3.875" style="4" customWidth="1"/>
    <col min="13568" max="13568" width="8.75" style="4" customWidth="1"/>
    <col min="13569" max="13570" width="18.75" style="4" customWidth="1"/>
    <col min="13571" max="13571" width="9" style="4"/>
    <col min="13572" max="13572" width="6.25" style="4" customWidth="1"/>
    <col min="13573" max="13573" width="9" style="4"/>
    <col min="13574" max="13574" width="2.625" style="4" customWidth="1"/>
    <col min="13575" max="13575" width="5.75" style="4" customWidth="1"/>
    <col min="13576" max="13576" width="3.875" style="4" customWidth="1"/>
    <col min="13577" max="13577" width="8.75" style="4" customWidth="1"/>
    <col min="13578" max="13579" width="18.75" style="4" customWidth="1"/>
    <col min="13580" max="13821" width="9" style="4"/>
    <col min="13822" max="13822" width="5.75" style="4" customWidth="1"/>
    <col min="13823" max="13823" width="3.875" style="4" customWidth="1"/>
    <col min="13824" max="13824" width="8.75" style="4" customWidth="1"/>
    <col min="13825" max="13826" width="18.75" style="4" customWidth="1"/>
    <col min="13827" max="13827" width="9" style="4"/>
    <col min="13828" max="13828" width="6.25" style="4" customWidth="1"/>
    <col min="13829" max="13829" width="9" style="4"/>
    <col min="13830" max="13830" width="2.625" style="4" customWidth="1"/>
    <col min="13831" max="13831" width="5.75" style="4" customWidth="1"/>
    <col min="13832" max="13832" width="3.875" style="4" customWidth="1"/>
    <col min="13833" max="13833" width="8.75" style="4" customWidth="1"/>
    <col min="13834" max="13835" width="18.75" style="4" customWidth="1"/>
    <col min="13836" max="14077" width="9" style="4"/>
    <col min="14078" max="14078" width="5.75" style="4" customWidth="1"/>
    <col min="14079" max="14079" width="3.875" style="4" customWidth="1"/>
    <col min="14080" max="14080" width="8.75" style="4" customWidth="1"/>
    <col min="14081" max="14082" width="18.75" style="4" customWidth="1"/>
    <col min="14083" max="14083" width="9" style="4"/>
    <col min="14084" max="14084" width="6.25" style="4" customWidth="1"/>
    <col min="14085" max="14085" width="9" style="4"/>
    <col min="14086" max="14086" width="2.625" style="4" customWidth="1"/>
    <col min="14087" max="14087" width="5.75" style="4" customWidth="1"/>
    <col min="14088" max="14088" width="3.875" style="4" customWidth="1"/>
    <col min="14089" max="14089" width="8.75" style="4" customWidth="1"/>
    <col min="14090" max="14091" width="18.75" style="4" customWidth="1"/>
    <col min="14092" max="14333" width="9" style="4"/>
    <col min="14334" max="14334" width="5.75" style="4" customWidth="1"/>
    <col min="14335" max="14335" width="3.875" style="4" customWidth="1"/>
    <col min="14336" max="14336" width="8.75" style="4" customWidth="1"/>
    <col min="14337" max="14338" width="18.75" style="4" customWidth="1"/>
    <col min="14339" max="14339" width="9" style="4"/>
    <col min="14340" max="14340" width="6.25" style="4" customWidth="1"/>
    <col min="14341" max="14341" width="9" style="4"/>
    <col min="14342" max="14342" width="2.625" style="4" customWidth="1"/>
    <col min="14343" max="14343" width="5.75" style="4" customWidth="1"/>
    <col min="14344" max="14344" width="3.875" style="4" customWidth="1"/>
    <col min="14345" max="14345" width="8.75" style="4" customWidth="1"/>
    <col min="14346" max="14347" width="18.75" style="4" customWidth="1"/>
    <col min="14348" max="14589" width="9" style="4"/>
    <col min="14590" max="14590" width="5.75" style="4" customWidth="1"/>
    <col min="14591" max="14591" width="3.875" style="4" customWidth="1"/>
    <col min="14592" max="14592" width="8.75" style="4" customWidth="1"/>
    <col min="14593" max="14594" width="18.75" style="4" customWidth="1"/>
    <col min="14595" max="14595" width="9" style="4"/>
    <col min="14596" max="14596" width="6.25" style="4" customWidth="1"/>
    <col min="14597" max="14597" width="9" style="4"/>
    <col min="14598" max="14598" width="2.625" style="4" customWidth="1"/>
    <col min="14599" max="14599" width="5.75" style="4" customWidth="1"/>
    <col min="14600" max="14600" width="3.875" style="4" customWidth="1"/>
    <col min="14601" max="14601" width="8.75" style="4" customWidth="1"/>
    <col min="14602" max="14603" width="18.75" style="4" customWidth="1"/>
    <col min="14604" max="14845" width="9" style="4"/>
    <col min="14846" max="14846" width="5.75" style="4" customWidth="1"/>
    <col min="14847" max="14847" width="3.875" style="4" customWidth="1"/>
    <col min="14848" max="14848" width="8.75" style="4" customWidth="1"/>
    <col min="14849" max="14850" width="18.75" style="4" customWidth="1"/>
    <col min="14851" max="14851" width="9" style="4"/>
    <col min="14852" max="14852" width="6.25" style="4" customWidth="1"/>
    <col min="14853" max="14853" width="9" style="4"/>
    <col min="14854" max="14854" width="2.625" style="4" customWidth="1"/>
    <col min="14855" max="14855" width="5.75" style="4" customWidth="1"/>
    <col min="14856" max="14856" width="3.875" style="4" customWidth="1"/>
    <col min="14857" max="14857" width="8.75" style="4" customWidth="1"/>
    <col min="14858" max="14859" width="18.75" style="4" customWidth="1"/>
    <col min="14860" max="15101" width="9" style="4"/>
    <col min="15102" max="15102" width="5.75" style="4" customWidth="1"/>
    <col min="15103" max="15103" width="3.875" style="4" customWidth="1"/>
    <col min="15104" max="15104" width="8.75" style="4" customWidth="1"/>
    <col min="15105" max="15106" width="18.75" style="4" customWidth="1"/>
    <col min="15107" max="15107" width="9" style="4"/>
    <col min="15108" max="15108" width="6.25" style="4" customWidth="1"/>
    <col min="15109" max="15109" width="9" style="4"/>
    <col min="15110" max="15110" width="2.625" style="4" customWidth="1"/>
    <col min="15111" max="15111" width="5.75" style="4" customWidth="1"/>
    <col min="15112" max="15112" width="3.875" style="4" customWidth="1"/>
    <col min="15113" max="15113" width="8.75" style="4" customWidth="1"/>
    <col min="15114" max="15115" width="18.75" style="4" customWidth="1"/>
    <col min="15116" max="15357" width="9" style="4"/>
    <col min="15358" max="15358" width="5.75" style="4" customWidth="1"/>
    <col min="15359" max="15359" width="3.875" style="4" customWidth="1"/>
    <col min="15360" max="15360" width="8.75" style="4" customWidth="1"/>
    <col min="15361" max="15362" width="18.75" style="4" customWidth="1"/>
    <col min="15363" max="15363" width="9" style="4"/>
    <col min="15364" max="15364" width="6.25" style="4" customWidth="1"/>
    <col min="15365" max="15365" width="9" style="4"/>
    <col min="15366" max="15366" width="2.625" style="4" customWidth="1"/>
    <col min="15367" max="15367" width="5.75" style="4" customWidth="1"/>
    <col min="15368" max="15368" width="3.875" style="4" customWidth="1"/>
    <col min="15369" max="15369" width="8.75" style="4" customWidth="1"/>
    <col min="15370" max="15371" width="18.75" style="4" customWidth="1"/>
    <col min="15372" max="15613" width="9" style="4"/>
    <col min="15614" max="15614" width="5.75" style="4" customWidth="1"/>
    <col min="15615" max="15615" width="3.875" style="4" customWidth="1"/>
    <col min="15616" max="15616" width="8.75" style="4" customWidth="1"/>
    <col min="15617" max="15618" width="18.75" style="4" customWidth="1"/>
    <col min="15619" max="15619" width="9" style="4"/>
    <col min="15620" max="15620" width="6.25" style="4" customWidth="1"/>
    <col min="15621" max="15621" width="9" style="4"/>
    <col min="15622" max="15622" width="2.625" style="4" customWidth="1"/>
    <col min="15623" max="15623" width="5.75" style="4" customWidth="1"/>
    <col min="15624" max="15624" width="3.875" style="4" customWidth="1"/>
    <col min="15625" max="15625" width="8.75" style="4" customWidth="1"/>
    <col min="15626" max="15627" width="18.75" style="4" customWidth="1"/>
    <col min="15628" max="15869" width="9" style="4"/>
    <col min="15870" max="15870" width="5.75" style="4" customWidth="1"/>
    <col min="15871" max="15871" width="3.875" style="4" customWidth="1"/>
    <col min="15872" max="15872" width="8.75" style="4" customWidth="1"/>
    <col min="15873" max="15874" width="18.75" style="4" customWidth="1"/>
    <col min="15875" max="15875" width="9" style="4"/>
    <col min="15876" max="15876" width="6.25" style="4" customWidth="1"/>
    <col min="15877" max="15877" width="9" style="4"/>
    <col min="15878" max="15878" width="2.625" style="4" customWidth="1"/>
    <col min="15879" max="15879" width="5.75" style="4" customWidth="1"/>
    <col min="15880" max="15880" width="3.875" style="4" customWidth="1"/>
    <col min="15881" max="15881" width="8.75" style="4" customWidth="1"/>
    <col min="15882" max="15883" width="18.75" style="4" customWidth="1"/>
    <col min="15884" max="16125" width="9" style="4"/>
    <col min="16126" max="16126" width="5.75" style="4" customWidth="1"/>
    <col min="16127" max="16127" width="3.875" style="4" customWidth="1"/>
    <col min="16128" max="16128" width="8.75" style="4" customWidth="1"/>
    <col min="16129" max="16130" width="18.75" style="4" customWidth="1"/>
    <col min="16131" max="16131" width="9" style="4"/>
    <col min="16132" max="16132" width="6.25" style="4" customWidth="1"/>
    <col min="16133" max="16133" width="9" style="4"/>
    <col min="16134" max="16134" width="2.625" style="4" customWidth="1"/>
    <col min="16135" max="16135" width="5.75" style="4" customWidth="1"/>
    <col min="16136" max="16136" width="3.875" style="4" customWidth="1"/>
    <col min="16137" max="16137" width="8.75" style="4" customWidth="1"/>
    <col min="16138" max="16139" width="18.75" style="4" customWidth="1"/>
    <col min="16140" max="16384" width="9" style="4"/>
  </cols>
  <sheetData>
    <row r="1" spans="1:17" ht="19.5" customHeight="1">
      <c r="A1" s="1" t="s">
        <v>33</v>
      </c>
      <c r="B1" s="2"/>
      <c r="N1" s="5" t="s">
        <v>34</v>
      </c>
    </row>
    <row r="2" spans="1:17" ht="19.5" customHeight="1">
      <c r="A2" s="1" t="s">
        <v>35</v>
      </c>
      <c r="B2" s="2"/>
      <c r="N2" s="5" t="s">
        <v>36</v>
      </c>
    </row>
    <row r="3" spans="1:17" ht="12.75" customHeight="1">
      <c r="B3" s="2"/>
    </row>
    <row r="4" spans="1:17" ht="19.5" customHeight="1">
      <c r="B4" s="2" t="s">
        <v>482</v>
      </c>
      <c r="D4" s="2" t="s">
        <v>483</v>
      </c>
      <c r="E4" s="6" t="s">
        <v>484</v>
      </c>
      <c r="F4" s="7"/>
    </row>
    <row r="5" spans="1:17" ht="12.75" customHeight="1">
      <c r="B5" s="2"/>
      <c r="D5" s="8"/>
      <c r="E5" s="8"/>
      <c r="F5" s="7"/>
    </row>
    <row r="6" spans="1:17" ht="19.5" customHeight="1">
      <c r="A6" s="9" t="s">
        <v>1</v>
      </c>
      <c r="B6" s="2"/>
      <c r="J6" s="9" t="s">
        <v>2</v>
      </c>
      <c r="K6" s="2"/>
      <c r="L6" s="3"/>
    </row>
    <row r="7" spans="1:17" ht="18.75" customHeight="1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J7" s="10" t="s">
        <v>3</v>
      </c>
      <c r="K7" s="10" t="s">
        <v>4</v>
      </c>
      <c r="L7" s="10" t="s">
        <v>5</v>
      </c>
      <c r="M7" s="10" t="s">
        <v>7</v>
      </c>
      <c r="N7" s="10" t="s">
        <v>6</v>
      </c>
      <c r="O7" s="11" t="s">
        <v>11</v>
      </c>
      <c r="P7" s="11" t="s">
        <v>12</v>
      </c>
      <c r="Q7" s="11" t="s">
        <v>10</v>
      </c>
    </row>
    <row r="8" spans="1:17" ht="18.75" customHeight="1">
      <c r="A8" s="12" t="s">
        <v>39</v>
      </c>
      <c r="B8" s="13" t="s">
        <v>46</v>
      </c>
      <c r="C8" s="14" t="s">
        <v>485</v>
      </c>
      <c r="D8" s="13" t="s">
        <v>48</v>
      </c>
      <c r="E8" s="13" t="s">
        <v>486</v>
      </c>
      <c r="F8" s="15" t="s">
        <v>487</v>
      </c>
      <c r="G8" s="16" t="s">
        <v>45</v>
      </c>
      <c r="H8" s="17" t="s">
        <v>44</v>
      </c>
      <c r="J8" s="12" t="s">
        <v>39</v>
      </c>
      <c r="K8" s="13" t="s">
        <v>40</v>
      </c>
      <c r="L8" s="14" t="s">
        <v>488</v>
      </c>
      <c r="M8" s="13" t="s">
        <v>489</v>
      </c>
      <c r="N8" s="13" t="s">
        <v>42</v>
      </c>
      <c r="O8" s="15" t="s">
        <v>490</v>
      </c>
      <c r="P8" s="16" t="s">
        <v>45</v>
      </c>
      <c r="Q8" s="17" t="s">
        <v>44</v>
      </c>
    </row>
    <row r="9" spans="1:17" ht="18.75" customHeight="1">
      <c r="A9" s="12" t="s">
        <v>45</v>
      </c>
      <c r="B9" s="13" t="s">
        <v>40</v>
      </c>
      <c r="C9" s="14" t="s">
        <v>490</v>
      </c>
      <c r="D9" s="13" t="s">
        <v>42</v>
      </c>
      <c r="E9" s="13" t="s">
        <v>489</v>
      </c>
      <c r="F9" s="15" t="s">
        <v>488</v>
      </c>
      <c r="G9" s="16" t="s">
        <v>39</v>
      </c>
      <c r="H9" s="17" t="s">
        <v>44</v>
      </c>
      <c r="J9" s="12" t="s">
        <v>45</v>
      </c>
      <c r="K9" s="13" t="s">
        <v>46</v>
      </c>
      <c r="L9" s="14" t="s">
        <v>487</v>
      </c>
      <c r="M9" s="13" t="s">
        <v>486</v>
      </c>
      <c r="N9" s="13" t="s">
        <v>48</v>
      </c>
      <c r="O9" s="15" t="s">
        <v>485</v>
      </c>
      <c r="P9" s="16" t="s">
        <v>39</v>
      </c>
      <c r="Q9" s="17" t="s">
        <v>44</v>
      </c>
    </row>
    <row r="10" spans="1:17" ht="18.75" customHeight="1">
      <c r="A10" s="12" t="s">
        <v>50</v>
      </c>
      <c r="B10" s="13" t="s">
        <v>56</v>
      </c>
      <c r="C10" s="14" t="s">
        <v>491</v>
      </c>
      <c r="D10" s="13" t="s">
        <v>58</v>
      </c>
      <c r="E10" s="13" t="s">
        <v>492</v>
      </c>
      <c r="F10" s="15" t="s">
        <v>493</v>
      </c>
      <c r="G10" s="16" t="s">
        <v>50</v>
      </c>
      <c r="H10" s="17" t="s">
        <v>44</v>
      </c>
      <c r="J10" s="12" t="s">
        <v>50</v>
      </c>
      <c r="K10" s="13" t="s">
        <v>56</v>
      </c>
      <c r="L10" s="14" t="s">
        <v>493</v>
      </c>
      <c r="M10" s="13" t="s">
        <v>492</v>
      </c>
      <c r="N10" s="13" t="s">
        <v>58</v>
      </c>
      <c r="O10" s="15" t="s">
        <v>491</v>
      </c>
      <c r="P10" s="16" t="s">
        <v>50</v>
      </c>
      <c r="Q10" s="17" t="s">
        <v>44</v>
      </c>
    </row>
    <row r="11" spans="1:17" ht="18.75" customHeight="1">
      <c r="A11" s="12" t="s">
        <v>55</v>
      </c>
      <c r="B11" s="13" t="s">
        <v>51</v>
      </c>
      <c r="C11" s="14" t="s">
        <v>494</v>
      </c>
      <c r="D11" s="13" t="s">
        <v>53</v>
      </c>
      <c r="E11" s="13" t="s">
        <v>495</v>
      </c>
      <c r="F11" s="15" t="s">
        <v>496</v>
      </c>
      <c r="G11" s="16" t="s">
        <v>55</v>
      </c>
      <c r="H11" s="17" t="s">
        <v>44</v>
      </c>
      <c r="J11" s="12" t="s">
        <v>55</v>
      </c>
      <c r="K11" s="13" t="s">
        <v>51</v>
      </c>
      <c r="L11" s="14" t="s">
        <v>496</v>
      </c>
      <c r="M11" s="13" t="s">
        <v>495</v>
      </c>
      <c r="N11" s="13" t="s">
        <v>53</v>
      </c>
      <c r="O11" s="15" t="s">
        <v>494</v>
      </c>
      <c r="P11" s="16" t="s">
        <v>55</v>
      </c>
      <c r="Q11" s="17" t="s">
        <v>44</v>
      </c>
    </row>
    <row r="12" spans="1:17" ht="18.75" customHeight="1">
      <c r="A12" s="12" t="s">
        <v>60</v>
      </c>
      <c r="B12" s="13" t="s">
        <v>76</v>
      </c>
      <c r="C12" s="14" t="s">
        <v>497</v>
      </c>
      <c r="D12" s="13" t="s">
        <v>78</v>
      </c>
      <c r="E12" s="13" t="s">
        <v>498</v>
      </c>
      <c r="F12" s="15" t="s">
        <v>499</v>
      </c>
      <c r="G12" s="16" t="s">
        <v>60</v>
      </c>
      <c r="H12" s="17" t="s">
        <v>44</v>
      </c>
      <c r="J12" s="12" t="s">
        <v>60</v>
      </c>
      <c r="K12" s="13" t="s">
        <v>76</v>
      </c>
      <c r="L12" s="14" t="s">
        <v>499</v>
      </c>
      <c r="M12" s="13" t="s">
        <v>498</v>
      </c>
      <c r="N12" s="13" t="s">
        <v>78</v>
      </c>
      <c r="O12" s="15" t="s">
        <v>497</v>
      </c>
      <c r="P12" s="16" t="s">
        <v>60</v>
      </c>
      <c r="Q12" s="17" t="s">
        <v>44</v>
      </c>
    </row>
    <row r="13" spans="1:17" ht="18.75" customHeight="1">
      <c r="A13" s="12" t="s">
        <v>65</v>
      </c>
      <c r="B13" s="13" t="s">
        <v>61</v>
      </c>
      <c r="C13" s="14" t="s">
        <v>500</v>
      </c>
      <c r="D13" s="13" t="s">
        <v>63</v>
      </c>
      <c r="E13" s="13" t="s">
        <v>501</v>
      </c>
      <c r="F13" s="15" t="s">
        <v>502</v>
      </c>
      <c r="G13" s="16" t="s">
        <v>65</v>
      </c>
      <c r="H13" s="17" t="s">
        <v>44</v>
      </c>
      <c r="J13" s="12" t="s">
        <v>65</v>
      </c>
      <c r="K13" s="13" t="s">
        <v>61</v>
      </c>
      <c r="L13" s="14" t="s">
        <v>502</v>
      </c>
      <c r="M13" s="13" t="s">
        <v>501</v>
      </c>
      <c r="N13" s="13" t="s">
        <v>63</v>
      </c>
      <c r="O13" s="15" t="s">
        <v>500</v>
      </c>
      <c r="P13" s="16" t="s">
        <v>65</v>
      </c>
      <c r="Q13" s="17" t="s">
        <v>44</v>
      </c>
    </row>
    <row r="14" spans="1:17" ht="18.75" customHeight="1">
      <c r="A14" s="12" t="s">
        <v>70</v>
      </c>
      <c r="B14" s="13" t="s">
        <v>91</v>
      </c>
      <c r="C14" s="14" t="s">
        <v>503</v>
      </c>
      <c r="D14" s="13" t="s">
        <v>93</v>
      </c>
      <c r="E14" s="13" t="s">
        <v>504</v>
      </c>
      <c r="F14" s="15" t="s">
        <v>505</v>
      </c>
      <c r="G14" s="16" t="s">
        <v>70</v>
      </c>
      <c r="H14" s="17" t="s">
        <v>44</v>
      </c>
      <c r="J14" s="12" t="s">
        <v>70</v>
      </c>
      <c r="K14" s="13" t="s">
        <v>91</v>
      </c>
      <c r="L14" s="14" t="s">
        <v>505</v>
      </c>
      <c r="M14" s="13" t="s">
        <v>504</v>
      </c>
      <c r="N14" s="13" t="s">
        <v>93</v>
      </c>
      <c r="O14" s="15" t="s">
        <v>503</v>
      </c>
      <c r="P14" s="16" t="s">
        <v>70</v>
      </c>
      <c r="Q14" s="17" t="s">
        <v>44</v>
      </c>
    </row>
    <row r="15" spans="1:17" ht="18.75" customHeight="1">
      <c r="A15" s="12" t="s">
        <v>75</v>
      </c>
      <c r="B15" s="13" t="s">
        <v>66</v>
      </c>
      <c r="C15" s="14" t="s">
        <v>506</v>
      </c>
      <c r="D15" s="13" t="s">
        <v>68</v>
      </c>
      <c r="E15" s="13" t="s">
        <v>507</v>
      </c>
      <c r="F15" s="15" t="s">
        <v>508</v>
      </c>
      <c r="G15" s="16" t="s">
        <v>120</v>
      </c>
      <c r="H15" s="17" t="s">
        <v>44</v>
      </c>
      <c r="J15" s="12" t="s">
        <v>70</v>
      </c>
      <c r="K15" s="13" t="s">
        <v>106</v>
      </c>
      <c r="L15" s="14" t="s">
        <v>505</v>
      </c>
      <c r="M15" s="13" t="s">
        <v>509</v>
      </c>
      <c r="N15" s="13" t="s">
        <v>108</v>
      </c>
      <c r="O15" s="15" t="s">
        <v>510</v>
      </c>
      <c r="P15" s="16" t="s">
        <v>85</v>
      </c>
      <c r="Q15" s="17" t="s">
        <v>44</v>
      </c>
    </row>
    <row r="16" spans="1:17" ht="18.75" customHeight="1">
      <c r="A16" s="12" t="s">
        <v>80</v>
      </c>
      <c r="B16" s="13" t="s">
        <v>71</v>
      </c>
      <c r="C16" s="14" t="s">
        <v>511</v>
      </c>
      <c r="D16" s="13" t="s">
        <v>73</v>
      </c>
      <c r="E16" s="13" t="s">
        <v>512</v>
      </c>
      <c r="F16" s="15" t="s">
        <v>513</v>
      </c>
      <c r="G16" s="16" t="s">
        <v>164</v>
      </c>
      <c r="H16" s="17" t="s">
        <v>44</v>
      </c>
      <c r="J16" s="12" t="s">
        <v>80</v>
      </c>
      <c r="K16" s="13" t="s">
        <v>141</v>
      </c>
      <c r="L16" s="14" t="s">
        <v>514</v>
      </c>
      <c r="M16" s="13" t="s">
        <v>515</v>
      </c>
      <c r="N16" s="13" t="s">
        <v>143</v>
      </c>
      <c r="O16" s="15" t="s">
        <v>516</v>
      </c>
      <c r="P16" s="16" t="s">
        <v>100</v>
      </c>
      <c r="Q16" s="17" t="s">
        <v>44</v>
      </c>
    </row>
    <row r="17" spans="1:17" ht="18.75" customHeight="1">
      <c r="A17" s="12" t="s">
        <v>85</v>
      </c>
      <c r="B17" s="13" t="s">
        <v>106</v>
      </c>
      <c r="C17" s="14" t="s">
        <v>510</v>
      </c>
      <c r="D17" s="13" t="s">
        <v>108</v>
      </c>
      <c r="E17" s="13" t="s">
        <v>509</v>
      </c>
      <c r="F17" s="15" t="s">
        <v>505</v>
      </c>
      <c r="G17" s="16" t="s">
        <v>70</v>
      </c>
      <c r="H17" s="17" t="s">
        <v>44</v>
      </c>
      <c r="J17" s="12" t="s">
        <v>85</v>
      </c>
      <c r="K17" s="13" t="s">
        <v>151</v>
      </c>
      <c r="L17" s="14" t="s">
        <v>517</v>
      </c>
      <c r="M17" s="13" t="s">
        <v>518</v>
      </c>
      <c r="N17" s="13" t="s">
        <v>153</v>
      </c>
      <c r="O17" s="15" t="s">
        <v>519</v>
      </c>
      <c r="P17" s="16" t="s">
        <v>120</v>
      </c>
      <c r="Q17" s="17" t="s">
        <v>44</v>
      </c>
    </row>
    <row r="18" spans="1:17" ht="18.75" customHeight="1">
      <c r="A18" s="12" t="s">
        <v>90</v>
      </c>
      <c r="B18" s="13" t="s">
        <v>116</v>
      </c>
      <c r="C18" s="14" t="s">
        <v>520</v>
      </c>
      <c r="D18" s="13" t="s">
        <v>118</v>
      </c>
      <c r="E18" s="13" t="s">
        <v>521</v>
      </c>
      <c r="F18" s="15" t="s">
        <v>522</v>
      </c>
      <c r="G18" s="16" t="s">
        <v>90</v>
      </c>
      <c r="H18" s="17" t="s">
        <v>44</v>
      </c>
      <c r="J18" s="12" t="s">
        <v>90</v>
      </c>
      <c r="K18" s="13" t="s">
        <v>116</v>
      </c>
      <c r="L18" s="14" t="s">
        <v>522</v>
      </c>
      <c r="M18" s="13" t="s">
        <v>521</v>
      </c>
      <c r="N18" s="13" t="s">
        <v>118</v>
      </c>
      <c r="O18" s="15" t="s">
        <v>520</v>
      </c>
      <c r="P18" s="16" t="s">
        <v>90</v>
      </c>
      <c r="Q18" s="17" t="s">
        <v>44</v>
      </c>
    </row>
    <row r="19" spans="1:17" ht="18.75" customHeight="1">
      <c r="A19" s="12" t="s">
        <v>95</v>
      </c>
      <c r="B19" s="13" t="s">
        <v>81</v>
      </c>
      <c r="C19" s="14" t="s">
        <v>523</v>
      </c>
      <c r="D19" s="13" t="s">
        <v>83</v>
      </c>
      <c r="E19" s="13" t="s">
        <v>524</v>
      </c>
      <c r="F19" s="15" t="s">
        <v>525</v>
      </c>
      <c r="G19" s="16" t="s">
        <v>95</v>
      </c>
      <c r="H19" s="17" t="s">
        <v>44</v>
      </c>
      <c r="J19" s="12" t="s">
        <v>95</v>
      </c>
      <c r="K19" s="13" t="s">
        <v>81</v>
      </c>
      <c r="L19" s="14" t="s">
        <v>525</v>
      </c>
      <c r="M19" s="13" t="s">
        <v>524</v>
      </c>
      <c r="N19" s="13" t="s">
        <v>83</v>
      </c>
      <c r="O19" s="15" t="s">
        <v>523</v>
      </c>
      <c r="P19" s="16" t="s">
        <v>95</v>
      </c>
      <c r="Q19" s="17" t="s">
        <v>44</v>
      </c>
    </row>
    <row r="20" spans="1:17" ht="18.75" customHeight="1">
      <c r="A20" s="12" t="s">
        <v>100</v>
      </c>
      <c r="B20" s="13" t="s">
        <v>141</v>
      </c>
      <c r="C20" s="14" t="s">
        <v>516</v>
      </c>
      <c r="D20" s="13" t="s">
        <v>143</v>
      </c>
      <c r="E20" s="13" t="s">
        <v>515</v>
      </c>
      <c r="F20" s="15" t="s">
        <v>514</v>
      </c>
      <c r="G20" s="16" t="s">
        <v>80</v>
      </c>
      <c r="H20" s="17" t="s">
        <v>44</v>
      </c>
      <c r="J20" s="12" t="s">
        <v>100</v>
      </c>
      <c r="K20" s="13" t="s">
        <v>215</v>
      </c>
      <c r="L20" s="14" t="s">
        <v>526</v>
      </c>
      <c r="M20" s="13" t="s">
        <v>527</v>
      </c>
      <c r="N20" s="13" t="s">
        <v>217</v>
      </c>
      <c r="O20" s="15" t="s">
        <v>528</v>
      </c>
      <c r="P20" s="16" t="s">
        <v>179</v>
      </c>
      <c r="Q20" s="17" t="s">
        <v>44</v>
      </c>
    </row>
    <row r="21" spans="1:17" ht="18.75" customHeight="1">
      <c r="A21" s="12" t="s">
        <v>105</v>
      </c>
      <c r="B21" s="13" t="s">
        <v>86</v>
      </c>
      <c r="C21" s="14" t="s">
        <v>529</v>
      </c>
      <c r="D21" s="13" t="s">
        <v>88</v>
      </c>
      <c r="E21" s="13" t="s">
        <v>530</v>
      </c>
      <c r="F21" s="15" t="s">
        <v>531</v>
      </c>
      <c r="G21" s="16" t="s">
        <v>105</v>
      </c>
      <c r="H21" s="17" t="s">
        <v>44</v>
      </c>
      <c r="J21" s="12" t="s">
        <v>105</v>
      </c>
      <c r="K21" s="13" t="s">
        <v>86</v>
      </c>
      <c r="L21" s="14" t="s">
        <v>531</v>
      </c>
      <c r="M21" s="13" t="s">
        <v>530</v>
      </c>
      <c r="N21" s="13" t="s">
        <v>88</v>
      </c>
      <c r="O21" s="15" t="s">
        <v>529</v>
      </c>
      <c r="P21" s="16" t="s">
        <v>105</v>
      </c>
      <c r="Q21" s="17" t="s">
        <v>44</v>
      </c>
    </row>
    <row r="22" spans="1:17" ht="18.75" customHeight="1">
      <c r="A22" s="12" t="s">
        <v>110</v>
      </c>
      <c r="B22" s="13" t="s">
        <v>121</v>
      </c>
      <c r="C22" s="14" t="s">
        <v>532</v>
      </c>
      <c r="D22" s="13" t="s">
        <v>123</v>
      </c>
      <c r="E22" s="13" t="s">
        <v>533</v>
      </c>
      <c r="F22" s="15" t="s">
        <v>534</v>
      </c>
      <c r="G22" s="16" t="s">
        <v>115</v>
      </c>
      <c r="H22" s="17" t="s">
        <v>44</v>
      </c>
      <c r="J22" s="12" t="s">
        <v>110</v>
      </c>
      <c r="K22" s="13" t="s">
        <v>156</v>
      </c>
      <c r="L22" s="14" t="s">
        <v>535</v>
      </c>
      <c r="M22" s="13" t="s">
        <v>536</v>
      </c>
      <c r="N22" s="13" t="s">
        <v>157</v>
      </c>
      <c r="O22" s="15" t="s">
        <v>537</v>
      </c>
      <c r="P22" s="16" t="s">
        <v>115</v>
      </c>
      <c r="Q22" s="17" t="s">
        <v>44</v>
      </c>
    </row>
    <row r="23" spans="1:17" ht="18.75" customHeight="1">
      <c r="A23" s="12" t="s">
        <v>115</v>
      </c>
      <c r="B23" s="13" t="s">
        <v>156</v>
      </c>
      <c r="C23" s="14" t="s">
        <v>537</v>
      </c>
      <c r="D23" s="13" t="s">
        <v>157</v>
      </c>
      <c r="E23" s="13" t="s">
        <v>536</v>
      </c>
      <c r="F23" s="15" t="s">
        <v>535</v>
      </c>
      <c r="G23" s="16" t="s">
        <v>110</v>
      </c>
      <c r="H23" s="17" t="s">
        <v>44</v>
      </c>
      <c r="J23" s="12" t="s">
        <v>115</v>
      </c>
      <c r="K23" s="13" t="s">
        <v>121</v>
      </c>
      <c r="L23" s="14" t="s">
        <v>534</v>
      </c>
      <c r="M23" s="13" t="s">
        <v>533</v>
      </c>
      <c r="N23" s="13" t="s">
        <v>123</v>
      </c>
      <c r="O23" s="15" t="s">
        <v>532</v>
      </c>
      <c r="P23" s="16" t="s">
        <v>110</v>
      </c>
      <c r="Q23" s="17" t="s">
        <v>44</v>
      </c>
    </row>
    <row r="24" spans="1:17" ht="18.75" customHeight="1">
      <c r="A24" s="12" t="s">
        <v>120</v>
      </c>
      <c r="B24" s="13" t="s">
        <v>151</v>
      </c>
      <c r="C24" s="14" t="s">
        <v>519</v>
      </c>
      <c r="D24" s="13" t="s">
        <v>153</v>
      </c>
      <c r="E24" s="13" t="s">
        <v>518</v>
      </c>
      <c r="F24" s="15" t="s">
        <v>517</v>
      </c>
      <c r="G24" s="16" t="s">
        <v>85</v>
      </c>
      <c r="H24" s="17" t="s">
        <v>44</v>
      </c>
      <c r="J24" s="12" t="s">
        <v>120</v>
      </c>
      <c r="K24" s="13" t="s">
        <v>66</v>
      </c>
      <c r="L24" s="14" t="s">
        <v>508</v>
      </c>
      <c r="M24" s="13" t="s">
        <v>507</v>
      </c>
      <c r="N24" s="13" t="s">
        <v>68</v>
      </c>
      <c r="O24" s="15" t="s">
        <v>506</v>
      </c>
      <c r="P24" s="16" t="s">
        <v>75</v>
      </c>
      <c r="Q24" s="17" t="s">
        <v>44</v>
      </c>
    </row>
    <row r="25" spans="1:17" ht="18.75" customHeight="1">
      <c r="A25" s="12" t="s">
        <v>125</v>
      </c>
      <c r="B25" s="13" t="s">
        <v>101</v>
      </c>
      <c r="C25" s="14" t="s">
        <v>538</v>
      </c>
      <c r="D25" s="13" t="s">
        <v>103</v>
      </c>
      <c r="E25" s="13" t="s">
        <v>539</v>
      </c>
      <c r="F25" s="15" t="s">
        <v>540</v>
      </c>
      <c r="G25" s="16" t="s">
        <v>155</v>
      </c>
      <c r="H25" s="17" t="s">
        <v>44</v>
      </c>
      <c r="J25" s="12" t="s">
        <v>125</v>
      </c>
      <c r="K25" s="13" t="s">
        <v>250</v>
      </c>
      <c r="L25" s="14" t="s">
        <v>541</v>
      </c>
      <c r="M25" s="13" t="s">
        <v>542</v>
      </c>
      <c r="N25" s="13" t="s">
        <v>252</v>
      </c>
      <c r="O25" s="15" t="s">
        <v>543</v>
      </c>
      <c r="P25" s="16" t="s">
        <v>219</v>
      </c>
      <c r="Q25" s="17" t="s">
        <v>44</v>
      </c>
    </row>
    <row r="26" spans="1:17" ht="18.75" customHeight="1">
      <c r="A26" s="12" t="s">
        <v>130</v>
      </c>
      <c r="B26" s="13" t="s">
        <v>170</v>
      </c>
      <c r="C26" s="14" t="s">
        <v>544</v>
      </c>
      <c r="D26" s="13" t="s">
        <v>172</v>
      </c>
      <c r="E26" s="13" t="s">
        <v>545</v>
      </c>
      <c r="F26" s="15" t="s">
        <v>546</v>
      </c>
      <c r="G26" s="16" t="s">
        <v>130</v>
      </c>
      <c r="H26" s="17" t="s">
        <v>44</v>
      </c>
      <c r="J26" s="12" t="s">
        <v>130</v>
      </c>
      <c r="K26" s="13" t="s">
        <v>170</v>
      </c>
      <c r="L26" s="14" t="s">
        <v>546</v>
      </c>
      <c r="M26" s="13" t="s">
        <v>545</v>
      </c>
      <c r="N26" s="13" t="s">
        <v>172</v>
      </c>
      <c r="O26" s="15" t="s">
        <v>544</v>
      </c>
      <c r="P26" s="16" t="s">
        <v>130</v>
      </c>
      <c r="Q26" s="17" t="s">
        <v>44</v>
      </c>
    </row>
    <row r="27" spans="1:17" ht="18.75" customHeight="1">
      <c r="A27" s="12" t="s">
        <v>135</v>
      </c>
      <c r="B27" s="13" t="s">
        <v>96</v>
      </c>
      <c r="C27" s="14" t="s">
        <v>547</v>
      </c>
      <c r="D27" s="13" t="s">
        <v>98</v>
      </c>
      <c r="E27" s="13" t="s">
        <v>548</v>
      </c>
      <c r="F27" s="15" t="s">
        <v>549</v>
      </c>
      <c r="G27" s="16" t="s">
        <v>209</v>
      </c>
      <c r="H27" s="17" t="s">
        <v>44</v>
      </c>
      <c r="J27" s="12" t="s">
        <v>130</v>
      </c>
      <c r="K27" s="13" t="s">
        <v>230</v>
      </c>
      <c r="L27" s="14" t="s">
        <v>546</v>
      </c>
      <c r="M27" s="13" t="s">
        <v>550</v>
      </c>
      <c r="N27" s="13" t="s">
        <v>232</v>
      </c>
      <c r="O27" s="15" t="s">
        <v>551</v>
      </c>
      <c r="P27" s="16" t="s">
        <v>224</v>
      </c>
      <c r="Q27" s="17" t="s">
        <v>44</v>
      </c>
    </row>
    <row r="28" spans="1:17" ht="18.75" customHeight="1">
      <c r="A28" s="12" t="s">
        <v>140</v>
      </c>
      <c r="B28" s="13" t="s">
        <v>165</v>
      </c>
      <c r="C28" s="14" t="s">
        <v>552</v>
      </c>
      <c r="D28" s="13" t="s">
        <v>167</v>
      </c>
      <c r="E28" s="13" t="s">
        <v>553</v>
      </c>
      <c r="F28" s="15" t="s">
        <v>554</v>
      </c>
      <c r="G28" s="16" t="s">
        <v>140</v>
      </c>
      <c r="H28" s="17" t="s">
        <v>44</v>
      </c>
      <c r="J28" s="12" t="s">
        <v>140</v>
      </c>
      <c r="K28" s="13" t="s">
        <v>165</v>
      </c>
      <c r="L28" s="14" t="s">
        <v>554</v>
      </c>
      <c r="M28" s="13" t="s">
        <v>553</v>
      </c>
      <c r="N28" s="13" t="s">
        <v>167</v>
      </c>
      <c r="O28" s="15" t="s">
        <v>552</v>
      </c>
      <c r="P28" s="16" t="s">
        <v>140</v>
      </c>
      <c r="Q28" s="17" t="s">
        <v>44</v>
      </c>
    </row>
    <row r="29" spans="1:17" ht="18.75" customHeight="1">
      <c r="A29" s="12" t="s">
        <v>145</v>
      </c>
      <c r="B29" s="13" t="s">
        <v>146</v>
      </c>
      <c r="C29" s="14" t="s">
        <v>555</v>
      </c>
      <c r="D29" s="13" t="s">
        <v>148</v>
      </c>
      <c r="E29" s="13" t="s">
        <v>556</v>
      </c>
      <c r="F29" s="15" t="s">
        <v>557</v>
      </c>
      <c r="G29" s="16" t="s">
        <v>194</v>
      </c>
      <c r="H29" s="17" t="s">
        <v>44</v>
      </c>
      <c r="J29" s="12" t="s">
        <v>145</v>
      </c>
      <c r="K29" s="13" t="s">
        <v>245</v>
      </c>
      <c r="L29" s="14" t="s">
        <v>558</v>
      </c>
      <c r="M29" s="13" t="s">
        <v>559</v>
      </c>
      <c r="N29" s="13" t="s">
        <v>247</v>
      </c>
      <c r="O29" s="15" t="s">
        <v>560</v>
      </c>
      <c r="P29" s="16" t="s">
        <v>209</v>
      </c>
      <c r="Q29" s="17" t="s">
        <v>44</v>
      </c>
    </row>
    <row r="30" spans="1:17" ht="18.75" customHeight="1">
      <c r="A30" s="12" t="s">
        <v>150</v>
      </c>
      <c r="B30" s="13" t="s">
        <v>111</v>
      </c>
      <c r="C30" s="14" t="s">
        <v>561</v>
      </c>
      <c r="D30" s="13" t="s">
        <v>113</v>
      </c>
      <c r="E30" s="13" t="s">
        <v>562</v>
      </c>
      <c r="F30" s="15" t="s">
        <v>563</v>
      </c>
      <c r="G30" s="16" t="s">
        <v>219</v>
      </c>
      <c r="H30" s="17" t="s">
        <v>44</v>
      </c>
      <c r="J30" s="12" t="s">
        <v>150</v>
      </c>
      <c r="K30" s="13" t="s">
        <v>264</v>
      </c>
      <c r="L30" s="14" t="s">
        <v>564</v>
      </c>
      <c r="M30" s="13" t="s">
        <v>565</v>
      </c>
      <c r="N30" s="13" t="s">
        <v>266</v>
      </c>
      <c r="O30" s="15" t="s">
        <v>566</v>
      </c>
      <c r="P30" s="16" t="s">
        <v>214</v>
      </c>
      <c r="Q30" s="17" t="s">
        <v>44</v>
      </c>
    </row>
    <row r="31" spans="1:17" ht="18.75" customHeight="1">
      <c r="A31" s="12" t="s">
        <v>155</v>
      </c>
      <c r="B31" s="13" t="s">
        <v>126</v>
      </c>
      <c r="C31" s="14" t="s">
        <v>567</v>
      </c>
      <c r="D31" s="13" t="s">
        <v>128</v>
      </c>
      <c r="E31" s="13" t="s">
        <v>568</v>
      </c>
      <c r="F31" s="15" t="s">
        <v>569</v>
      </c>
      <c r="G31" s="16" t="s">
        <v>174</v>
      </c>
      <c r="H31" s="17" t="s">
        <v>44</v>
      </c>
      <c r="J31" s="12" t="s">
        <v>155</v>
      </c>
      <c r="K31" s="13" t="s">
        <v>101</v>
      </c>
      <c r="L31" s="14" t="s">
        <v>540</v>
      </c>
      <c r="M31" s="13" t="s">
        <v>539</v>
      </c>
      <c r="N31" s="13" t="s">
        <v>103</v>
      </c>
      <c r="O31" s="15" t="s">
        <v>538</v>
      </c>
      <c r="P31" s="16" t="s">
        <v>125</v>
      </c>
      <c r="Q31" s="17" t="s">
        <v>44</v>
      </c>
    </row>
    <row r="32" spans="1:17" ht="18.75" customHeight="1">
      <c r="A32" s="12" t="s">
        <v>159</v>
      </c>
      <c r="B32" s="13" t="s">
        <v>136</v>
      </c>
      <c r="C32" s="14" t="s">
        <v>570</v>
      </c>
      <c r="D32" s="13" t="s">
        <v>138</v>
      </c>
      <c r="E32" s="13" t="s">
        <v>571</v>
      </c>
      <c r="F32" s="15" t="s">
        <v>572</v>
      </c>
      <c r="G32" s="16" t="s">
        <v>287</v>
      </c>
      <c r="H32" s="17" t="s">
        <v>44</v>
      </c>
      <c r="J32" s="12" t="s">
        <v>159</v>
      </c>
      <c r="K32" s="13" t="s">
        <v>180</v>
      </c>
      <c r="L32" s="14" t="s">
        <v>573</v>
      </c>
      <c r="M32" s="13" t="s">
        <v>574</v>
      </c>
      <c r="N32" s="13" t="s">
        <v>182</v>
      </c>
      <c r="O32" s="15" t="s">
        <v>575</v>
      </c>
      <c r="P32" s="16" t="s">
        <v>184</v>
      </c>
      <c r="Q32" s="17" t="s">
        <v>44</v>
      </c>
    </row>
    <row r="33" spans="1:17" ht="18.75" customHeight="1">
      <c r="A33" s="12" t="s">
        <v>164</v>
      </c>
      <c r="B33" s="13" t="s">
        <v>195</v>
      </c>
      <c r="C33" s="14" t="s">
        <v>576</v>
      </c>
      <c r="D33" s="13" t="s">
        <v>197</v>
      </c>
      <c r="E33" s="13" t="s">
        <v>577</v>
      </c>
      <c r="F33" s="15" t="s">
        <v>578</v>
      </c>
      <c r="G33" s="16" t="s">
        <v>214</v>
      </c>
      <c r="H33" s="17" t="s">
        <v>44</v>
      </c>
      <c r="J33" s="12" t="s">
        <v>164</v>
      </c>
      <c r="K33" s="13" t="s">
        <v>71</v>
      </c>
      <c r="L33" s="14" t="s">
        <v>513</v>
      </c>
      <c r="M33" s="13" t="s">
        <v>512</v>
      </c>
      <c r="N33" s="13" t="s">
        <v>73</v>
      </c>
      <c r="O33" s="15" t="s">
        <v>511</v>
      </c>
      <c r="P33" s="16" t="s">
        <v>80</v>
      </c>
      <c r="Q33" s="17" t="s">
        <v>44</v>
      </c>
    </row>
    <row r="34" spans="1:17" ht="18.75" customHeight="1">
      <c r="A34" s="12" t="s">
        <v>169</v>
      </c>
      <c r="B34" s="13" t="s">
        <v>160</v>
      </c>
      <c r="C34" s="14" t="s">
        <v>579</v>
      </c>
      <c r="D34" s="13" t="s">
        <v>162</v>
      </c>
      <c r="E34" s="13" t="s">
        <v>580</v>
      </c>
      <c r="F34" s="15" t="s">
        <v>581</v>
      </c>
      <c r="G34" s="16" t="s">
        <v>259</v>
      </c>
      <c r="H34" s="17" t="s">
        <v>44</v>
      </c>
      <c r="J34" s="12" t="s">
        <v>169</v>
      </c>
      <c r="K34" s="13" t="s">
        <v>255</v>
      </c>
      <c r="L34" s="14" t="s">
        <v>582</v>
      </c>
      <c r="M34" s="13" t="s">
        <v>583</v>
      </c>
      <c r="N34" s="13" t="s">
        <v>257</v>
      </c>
      <c r="O34" s="15" t="s">
        <v>584</v>
      </c>
      <c r="P34" s="16" t="s">
        <v>268</v>
      </c>
      <c r="Q34" s="17" t="s">
        <v>44</v>
      </c>
    </row>
    <row r="35" spans="1:17" ht="18.75" customHeight="1">
      <c r="A35" s="12" t="s">
        <v>174</v>
      </c>
      <c r="B35" s="13" t="s">
        <v>185</v>
      </c>
      <c r="C35" s="14" t="s">
        <v>585</v>
      </c>
      <c r="D35" s="13" t="s">
        <v>187</v>
      </c>
      <c r="E35" s="13" t="s">
        <v>586</v>
      </c>
      <c r="F35" s="15" t="s">
        <v>587</v>
      </c>
      <c r="G35" s="16" t="s">
        <v>249</v>
      </c>
      <c r="H35" s="17" t="s">
        <v>44</v>
      </c>
      <c r="J35" s="12" t="s">
        <v>174</v>
      </c>
      <c r="K35" s="13" t="s">
        <v>126</v>
      </c>
      <c r="L35" s="14" t="s">
        <v>569</v>
      </c>
      <c r="M35" s="13" t="s">
        <v>568</v>
      </c>
      <c r="N35" s="13" t="s">
        <v>128</v>
      </c>
      <c r="O35" s="15" t="s">
        <v>567</v>
      </c>
      <c r="P35" s="16" t="s">
        <v>155</v>
      </c>
      <c r="Q35" s="17" t="s">
        <v>44</v>
      </c>
    </row>
    <row r="36" spans="1:17" ht="18.75" customHeight="1">
      <c r="A36" s="12" t="s">
        <v>179</v>
      </c>
      <c r="B36" s="13" t="s">
        <v>215</v>
      </c>
      <c r="C36" s="14" t="s">
        <v>528</v>
      </c>
      <c r="D36" s="13" t="s">
        <v>217</v>
      </c>
      <c r="E36" s="13" t="s">
        <v>527</v>
      </c>
      <c r="F36" s="15" t="s">
        <v>526</v>
      </c>
      <c r="G36" s="16" t="s">
        <v>100</v>
      </c>
      <c r="H36" s="17" t="s">
        <v>44</v>
      </c>
      <c r="J36" s="12" t="s">
        <v>179</v>
      </c>
      <c r="K36" s="13" t="s">
        <v>260</v>
      </c>
      <c r="L36" s="14" t="s">
        <v>588</v>
      </c>
      <c r="M36" s="13" t="s">
        <v>589</v>
      </c>
      <c r="N36" s="13" t="s">
        <v>261</v>
      </c>
      <c r="O36" s="15" t="s">
        <v>590</v>
      </c>
      <c r="P36" s="16" t="s">
        <v>229</v>
      </c>
      <c r="Q36" s="17" t="s">
        <v>44</v>
      </c>
    </row>
    <row r="37" spans="1:17" ht="18.75" customHeight="1">
      <c r="A37" s="12" t="s">
        <v>184</v>
      </c>
      <c r="B37" s="13" t="s">
        <v>180</v>
      </c>
      <c r="C37" s="14" t="s">
        <v>575</v>
      </c>
      <c r="D37" s="13" t="s">
        <v>182</v>
      </c>
      <c r="E37" s="13" t="s">
        <v>574</v>
      </c>
      <c r="F37" s="15" t="s">
        <v>573</v>
      </c>
      <c r="G37" s="16" t="s">
        <v>159</v>
      </c>
      <c r="H37" s="17" t="s">
        <v>44</v>
      </c>
      <c r="J37" s="12" t="s">
        <v>184</v>
      </c>
      <c r="K37" s="13" t="s">
        <v>240</v>
      </c>
      <c r="L37" s="14" t="s">
        <v>591</v>
      </c>
      <c r="M37" s="13" t="s">
        <v>592</v>
      </c>
      <c r="N37" s="13" t="s">
        <v>242</v>
      </c>
      <c r="O37" s="15" t="s">
        <v>593</v>
      </c>
      <c r="P37" s="16" t="s">
        <v>239</v>
      </c>
      <c r="Q37" s="17" t="s">
        <v>44</v>
      </c>
    </row>
    <row r="38" spans="1:17" ht="18.75" customHeight="1">
      <c r="A38" s="12" t="s">
        <v>189</v>
      </c>
      <c r="B38" s="13" t="s">
        <v>175</v>
      </c>
      <c r="C38" s="14" t="s">
        <v>594</v>
      </c>
      <c r="D38" s="13" t="s">
        <v>177</v>
      </c>
      <c r="E38" s="13" t="s">
        <v>595</v>
      </c>
      <c r="F38" s="15" t="s">
        <v>596</v>
      </c>
      <c r="G38" s="16" t="s">
        <v>263</v>
      </c>
      <c r="H38" s="17" t="s">
        <v>44</v>
      </c>
      <c r="J38" s="12" t="s">
        <v>189</v>
      </c>
      <c r="K38" s="13" t="s">
        <v>190</v>
      </c>
      <c r="L38" s="14" t="s">
        <v>597</v>
      </c>
      <c r="M38" s="13" t="s">
        <v>598</v>
      </c>
      <c r="N38" s="13" t="s">
        <v>192</v>
      </c>
      <c r="O38" s="15" t="s">
        <v>599</v>
      </c>
      <c r="P38" s="16" t="s">
        <v>194</v>
      </c>
      <c r="Q38" s="17" t="s">
        <v>44</v>
      </c>
    </row>
    <row r="39" spans="1:17" ht="18.75" customHeight="1">
      <c r="A39" s="12" t="s">
        <v>194</v>
      </c>
      <c r="B39" s="13" t="s">
        <v>190</v>
      </c>
      <c r="C39" s="14" t="s">
        <v>599</v>
      </c>
      <c r="D39" s="13" t="s">
        <v>192</v>
      </c>
      <c r="E39" s="13" t="s">
        <v>598</v>
      </c>
      <c r="F39" s="15" t="s">
        <v>597</v>
      </c>
      <c r="G39" s="16" t="s">
        <v>189</v>
      </c>
      <c r="H39" s="17" t="s">
        <v>44</v>
      </c>
      <c r="J39" s="12" t="s">
        <v>194</v>
      </c>
      <c r="K39" s="13" t="s">
        <v>146</v>
      </c>
      <c r="L39" s="14" t="s">
        <v>557</v>
      </c>
      <c r="M39" s="13" t="s">
        <v>556</v>
      </c>
      <c r="N39" s="13" t="s">
        <v>148</v>
      </c>
      <c r="O39" s="15" t="s">
        <v>555</v>
      </c>
      <c r="P39" s="16" t="s">
        <v>145</v>
      </c>
      <c r="Q39" s="17" t="s">
        <v>44</v>
      </c>
    </row>
    <row r="40" spans="1:17" ht="18.75" customHeight="1">
      <c r="A40" s="12" t="s">
        <v>199</v>
      </c>
      <c r="B40" s="13" t="s">
        <v>131</v>
      </c>
      <c r="C40" s="14" t="s">
        <v>600</v>
      </c>
      <c r="D40" s="13" t="s">
        <v>133</v>
      </c>
      <c r="E40" s="13" t="s">
        <v>601</v>
      </c>
      <c r="F40" s="15" t="s">
        <v>602</v>
      </c>
      <c r="G40" s="16" t="s">
        <v>224</v>
      </c>
      <c r="H40" s="17" t="s">
        <v>44</v>
      </c>
      <c r="J40" s="12" t="s">
        <v>199</v>
      </c>
      <c r="K40" s="13" t="s">
        <v>279</v>
      </c>
      <c r="L40" s="14" t="s">
        <v>603</v>
      </c>
      <c r="M40" s="13" t="s">
        <v>604</v>
      </c>
      <c r="N40" s="13" t="s">
        <v>281</v>
      </c>
      <c r="O40" s="15" t="s">
        <v>605</v>
      </c>
      <c r="P40" s="16" t="s">
        <v>273</v>
      </c>
      <c r="Q40" s="17" t="s">
        <v>44</v>
      </c>
    </row>
    <row r="41" spans="1:17" ht="18.75" customHeight="1">
      <c r="A41" s="12" t="s">
        <v>204</v>
      </c>
      <c r="B41" s="13" t="s">
        <v>200</v>
      </c>
      <c r="C41" s="14" t="s">
        <v>606</v>
      </c>
      <c r="D41" s="13" t="s">
        <v>202</v>
      </c>
      <c r="E41" s="13" t="s">
        <v>607</v>
      </c>
      <c r="F41" s="15" t="s">
        <v>608</v>
      </c>
      <c r="G41" s="16" t="s">
        <v>239</v>
      </c>
      <c r="H41" s="17" t="s">
        <v>44</v>
      </c>
      <c r="J41" s="12" t="s">
        <v>204</v>
      </c>
      <c r="K41" s="13" t="s">
        <v>274</v>
      </c>
      <c r="L41" s="14" t="s">
        <v>609</v>
      </c>
      <c r="M41" s="13" t="s">
        <v>610</v>
      </c>
      <c r="N41" s="13" t="s">
        <v>276</v>
      </c>
      <c r="O41" s="15" t="s">
        <v>611</v>
      </c>
      <c r="P41" s="16" t="s">
        <v>259</v>
      </c>
      <c r="Q41" s="17" t="s">
        <v>44</v>
      </c>
    </row>
    <row r="42" spans="1:17" ht="18.75" customHeight="1">
      <c r="A42" s="12" t="s">
        <v>209</v>
      </c>
      <c r="B42" s="13" t="s">
        <v>245</v>
      </c>
      <c r="C42" s="14" t="s">
        <v>560</v>
      </c>
      <c r="D42" s="13" t="s">
        <v>247</v>
      </c>
      <c r="E42" s="13" t="s">
        <v>559</v>
      </c>
      <c r="F42" s="15" t="s">
        <v>558</v>
      </c>
      <c r="G42" s="16" t="s">
        <v>145</v>
      </c>
      <c r="H42" s="17" t="s">
        <v>44</v>
      </c>
      <c r="J42" s="12" t="s">
        <v>209</v>
      </c>
      <c r="K42" s="13" t="s">
        <v>96</v>
      </c>
      <c r="L42" s="14" t="s">
        <v>549</v>
      </c>
      <c r="M42" s="13" t="s">
        <v>548</v>
      </c>
      <c r="N42" s="13" t="s">
        <v>98</v>
      </c>
      <c r="O42" s="15" t="s">
        <v>547</v>
      </c>
      <c r="P42" s="16" t="s">
        <v>135</v>
      </c>
      <c r="Q42" s="17" t="s">
        <v>44</v>
      </c>
    </row>
    <row r="43" spans="1:17" ht="18.75" customHeight="1">
      <c r="A43" s="12" t="s">
        <v>214</v>
      </c>
      <c r="B43" s="13" t="s">
        <v>264</v>
      </c>
      <c r="C43" s="14" t="s">
        <v>566</v>
      </c>
      <c r="D43" s="13" t="s">
        <v>266</v>
      </c>
      <c r="E43" s="13" t="s">
        <v>565</v>
      </c>
      <c r="F43" s="15" t="s">
        <v>564</v>
      </c>
      <c r="G43" s="16" t="s">
        <v>150</v>
      </c>
      <c r="H43" s="17" t="s">
        <v>44</v>
      </c>
      <c r="J43" s="12" t="s">
        <v>214</v>
      </c>
      <c r="K43" s="13" t="s">
        <v>195</v>
      </c>
      <c r="L43" s="14" t="s">
        <v>578</v>
      </c>
      <c r="M43" s="13" t="s">
        <v>577</v>
      </c>
      <c r="N43" s="13" t="s">
        <v>197</v>
      </c>
      <c r="O43" s="15" t="s">
        <v>576</v>
      </c>
      <c r="P43" s="16" t="s">
        <v>164</v>
      </c>
      <c r="Q43" s="17" t="s">
        <v>44</v>
      </c>
    </row>
    <row r="44" spans="1:17" ht="18.75" customHeight="1">
      <c r="A44" s="12" t="s">
        <v>219</v>
      </c>
      <c r="B44" s="13" t="s">
        <v>250</v>
      </c>
      <c r="C44" s="14" t="s">
        <v>543</v>
      </c>
      <c r="D44" s="13" t="s">
        <v>252</v>
      </c>
      <c r="E44" s="13" t="s">
        <v>542</v>
      </c>
      <c r="F44" s="15" t="s">
        <v>541</v>
      </c>
      <c r="G44" s="16" t="s">
        <v>125</v>
      </c>
      <c r="H44" s="17" t="s">
        <v>44</v>
      </c>
      <c r="J44" s="12" t="s">
        <v>219</v>
      </c>
      <c r="K44" s="13" t="s">
        <v>111</v>
      </c>
      <c r="L44" s="14" t="s">
        <v>563</v>
      </c>
      <c r="M44" s="13" t="s">
        <v>562</v>
      </c>
      <c r="N44" s="13" t="s">
        <v>113</v>
      </c>
      <c r="O44" s="15" t="s">
        <v>561</v>
      </c>
      <c r="P44" s="16" t="s">
        <v>150</v>
      </c>
      <c r="Q44" s="17" t="s">
        <v>44</v>
      </c>
    </row>
    <row r="45" spans="1:17" ht="18.75" customHeight="1">
      <c r="A45" s="12" t="s">
        <v>224</v>
      </c>
      <c r="B45" s="13" t="s">
        <v>230</v>
      </c>
      <c r="C45" s="14" t="s">
        <v>551</v>
      </c>
      <c r="D45" s="13" t="s">
        <v>232</v>
      </c>
      <c r="E45" s="13" t="s">
        <v>550</v>
      </c>
      <c r="F45" s="15" t="s">
        <v>546</v>
      </c>
      <c r="G45" s="16" t="s">
        <v>130</v>
      </c>
      <c r="H45" s="17" t="s">
        <v>44</v>
      </c>
      <c r="J45" s="12" t="s">
        <v>224</v>
      </c>
      <c r="K45" s="13" t="s">
        <v>131</v>
      </c>
      <c r="L45" s="14" t="s">
        <v>602</v>
      </c>
      <c r="M45" s="13" t="s">
        <v>601</v>
      </c>
      <c r="N45" s="13" t="s">
        <v>133</v>
      </c>
      <c r="O45" s="15" t="s">
        <v>600</v>
      </c>
      <c r="P45" s="16" t="s">
        <v>199</v>
      </c>
      <c r="Q45" s="17" t="s">
        <v>44</v>
      </c>
    </row>
    <row r="46" spans="1:17" ht="18.75" customHeight="1">
      <c r="A46" s="12" t="s">
        <v>229</v>
      </c>
      <c r="B46" s="13" t="s">
        <v>260</v>
      </c>
      <c r="C46" s="14" t="s">
        <v>590</v>
      </c>
      <c r="D46" s="13" t="s">
        <v>261</v>
      </c>
      <c r="E46" s="13" t="s">
        <v>589</v>
      </c>
      <c r="F46" s="15" t="s">
        <v>588</v>
      </c>
      <c r="G46" s="16" t="s">
        <v>179</v>
      </c>
      <c r="H46" s="17" t="s">
        <v>44</v>
      </c>
      <c r="J46" s="12" t="s">
        <v>229</v>
      </c>
      <c r="K46" s="13" t="s">
        <v>210</v>
      </c>
      <c r="L46" s="14" t="s">
        <v>612</v>
      </c>
      <c r="M46" s="13" t="s">
        <v>613</v>
      </c>
      <c r="N46" s="13" t="s">
        <v>212</v>
      </c>
      <c r="O46" s="15" t="s">
        <v>614</v>
      </c>
      <c r="P46" s="16" t="s">
        <v>244</v>
      </c>
      <c r="Q46" s="17" t="s">
        <v>44</v>
      </c>
    </row>
    <row r="47" spans="1:17" ht="18.75" customHeight="1">
      <c r="A47" s="12" t="s">
        <v>234</v>
      </c>
      <c r="B47" s="13" t="s">
        <v>235</v>
      </c>
      <c r="C47" s="14" t="s">
        <v>615</v>
      </c>
      <c r="D47" s="13" t="s">
        <v>237</v>
      </c>
      <c r="E47" s="13" t="s">
        <v>616</v>
      </c>
      <c r="F47" s="15" t="s">
        <v>617</v>
      </c>
      <c r="G47" s="16" t="s">
        <v>234</v>
      </c>
      <c r="H47" s="17" t="s">
        <v>44</v>
      </c>
      <c r="J47" s="12" t="s">
        <v>234</v>
      </c>
      <c r="K47" s="13" t="s">
        <v>235</v>
      </c>
      <c r="L47" s="14" t="s">
        <v>617</v>
      </c>
      <c r="M47" s="13" t="s">
        <v>616</v>
      </c>
      <c r="N47" s="13" t="s">
        <v>237</v>
      </c>
      <c r="O47" s="15" t="s">
        <v>615</v>
      </c>
      <c r="P47" s="16" t="s">
        <v>234</v>
      </c>
      <c r="Q47" s="17" t="s">
        <v>44</v>
      </c>
    </row>
    <row r="48" spans="1:17" ht="18.75" customHeight="1">
      <c r="A48" s="12" t="s">
        <v>239</v>
      </c>
      <c r="B48" s="13" t="s">
        <v>240</v>
      </c>
      <c r="C48" s="14" t="s">
        <v>593</v>
      </c>
      <c r="D48" s="13" t="s">
        <v>242</v>
      </c>
      <c r="E48" s="13" t="s">
        <v>592</v>
      </c>
      <c r="F48" s="15" t="s">
        <v>591</v>
      </c>
      <c r="G48" s="16" t="s">
        <v>184</v>
      </c>
      <c r="H48" s="17" t="s">
        <v>44</v>
      </c>
      <c r="J48" s="12" t="s">
        <v>239</v>
      </c>
      <c r="K48" s="13" t="s">
        <v>200</v>
      </c>
      <c r="L48" s="14" t="s">
        <v>608</v>
      </c>
      <c r="M48" s="13" t="s">
        <v>607</v>
      </c>
      <c r="N48" s="13" t="s">
        <v>202</v>
      </c>
      <c r="O48" s="15" t="s">
        <v>606</v>
      </c>
      <c r="P48" s="16" t="s">
        <v>204</v>
      </c>
      <c r="Q48" s="17" t="s">
        <v>44</v>
      </c>
    </row>
    <row r="49" spans="1:17" ht="18.75" customHeight="1">
      <c r="A49" s="12" t="s">
        <v>244</v>
      </c>
      <c r="B49" s="13" t="s">
        <v>210</v>
      </c>
      <c r="C49" s="14" t="s">
        <v>614</v>
      </c>
      <c r="D49" s="13" t="s">
        <v>212</v>
      </c>
      <c r="E49" s="13" t="s">
        <v>613</v>
      </c>
      <c r="F49" s="15" t="s">
        <v>612</v>
      </c>
      <c r="G49" s="16" t="s">
        <v>229</v>
      </c>
      <c r="H49" s="17" t="s">
        <v>44</v>
      </c>
      <c r="J49" s="12" t="s">
        <v>244</v>
      </c>
      <c r="K49" s="13" t="s">
        <v>220</v>
      </c>
      <c r="L49" s="14" t="s">
        <v>618</v>
      </c>
      <c r="M49" s="13" t="s">
        <v>619</v>
      </c>
      <c r="N49" s="13" t="s">
        <v>222</v>
      </c>
      <c r="O49" s="15" t="s">
        <v>620</v>
      </c>
      <c r="P49" s="16" t="s">
        <v>254</v>
      </c>
      <c r="Q49" s="17" t="s">
        <v>44</v>
      </c>
    </row>
    <row r="50" spans="1:17" ht="18.75" customHeight="1">
      <c r="A50" s="12" t="s">
        <v>249</v>
      </c>
      <c r="B50" s="13" t="s">
        <v>288</v>
      </c>
      <c r="C50" s="14" t="s">
        <v>621</v>
      </c>
      <c r="D50" s="13" t="s">
        <v>290</v>
      </c>
      <c r="E50" s="13" t="s">
        <v>622</v>
      </c>
      <c r="F50" s="15" t="s">
        <v>623</v>
      </c>
      <c r="G50" s="16" t="s">
        <v>273</v>
      </c>
      <c r="H50" s="17" t="s">
        <v>44</v>
      </c>
      <c r="J50" s="12" t="s">
        <v>249</v>
      </c>
      <c r="K50" s="13" t="s">
        <v>185</v>
      </c>
      <c r="L50" s="14" t="s">
        <v>587</v>
      </c>
      <c r="M50" s="13" t="s">
        <v>586</v>
      </c>
      <c r="N50" s="13" t="s">
        <v>187</v>
      </c>
      <c r="O50" s="15" t="s">
        <v>585</v>
      </c>
      <c r="P50" s="16" t="s">
        <v>174</v>
      </c>
      <c r="Q50" s="17" t="s">
        <v>44</v>
      </c>
    </row>
    <row r="51" spans="1:17" ht="18.75" customHeight="1">
      <c r="A51" s="12" t="s">
        <v>254</v>
      </c>
      <c r="B51" s="13" t="s">
        <v>220</v>
      </c>
      <c r="C51" s="14" t="s">
        <v>620</v>
      </c>
      <c r="D51" s="13" t="s">
        <v>222</v>
      </c>
      <c r="E51" s="13" t="s">
        <v>619</v>
      </c>
      <c r="F51" s="15" t="s">
        <v>618</v>
      </c>
      <c r="G51" s="16" t="s">
        <v>244</v>
      </c>
      <c r="H51" s="17" t="s">
        <v>44</v>
      </c>
      <c r="J51" s="12" t="s">
        <v>254</v>
      </c>
      <c r="K51" s="13" t="s">
        <v>225</v>
      </c>
      <c r="L51" s="14" t="s">
        <v>624</v>
      </c>
      <c r="M51" s="13" t="s">
        <v>625</v>
      </c>
      <c r="N51" s="13" t="s">
        <v>227</v>
      </c>
      <c r="O51" s="15" t="s">
        <v>626</v>
      </c>
      <c r="P51" s="16" t="s">
        <v>278</v>
      </c>
      <c r="Q51" s="17" t="s">
        <v>44</v>
      </c>
    </row>
    <row r="52" spans="1:17" ht="18.75" customHeight="1">
      <c r="A52" s="12" t="s">
        <v>259</v>
      </c>
      <c r="B52" s="13" t="s">
        <v>274</v>
      </c>
      <c r="C52" s="14" t="s">
        <v>611</v>
      </c>
      <c r="D52" s="13" t="s">
        <v>276</v>
      </c>
      <c r="E52" s="13" t="s">
        <v>610</v>
      </c>
      <c r="F52" s="15" t="s">
        <v>609</v>
      </c>
      <c r="G52" s="16" t="s">
        <v>204</v>
      </c>
      <c r="H52" s="17" t="s">
        <v>44</v>
      </c>
      <c r="J52" s="12" t="s">
        <v>259</v>
      </c>
      <c r="K52" s="13" t="s">
        <v>160</v>
      </c>
      <c r="L52" s="14" t="s">
        <v>581</v>
      </c>
      <c r="M52" s="13" t="s">
        <v>580</v>
      </c>
      <c r="N52" s="13" t="s">
        <v>162</v>
      </c>
      <c r="O52" s="15" t="s">
        <v>579</v>
      </c>
      <c r="P52" s="16" t="s">
        <v>169</v>
      </c>
      <c r="Q52" s="17" t="s">
        <v>44</v>
      </c>
    </row>
    <row r="53" spans="1:17" ht="18.75" customHeight="1">
      <c r="A53" s="12" t="s">
        <v>263</v>
      </c>
      <c r="B53" s="13" t="s">
        <v>269</v>
      </c>
      <c r="C53" s="14" t="s">
        <v>627</v>
      </c>
      <c r="D53" s="13" t="s">
        <v>271</v>
      </c>
      <c r="E53" s="13" t="s">
        <v>628</v>
      </c>
      <c r="F53" s="15" t="s">
        <v>596</v>
      </c>
      <c r="G53" s="16" t="s">
        <v>263</v>
      </c>
      <c r="H53" s="17" t="s">
        <v>44</v>
      </c>
      <c r="J53" s="12" t="s">
        <v>263</v>
      </c>
      <c r="K53" s="13" t="s">
        <v>175</v>
      </c>
      <c r="L53" s="14" t="s">
        <v>596</v>
      </c>
      <c r="M53" s="13" t="s">
        <v>595</v>
      </c>
      <c r="N53" s="13" t="s">
        <v>177</v>
      </c>
      <c r="O53" s="15" t="s">
        <v>594</v>
      </c>
      <c r="P53" s="16" t="s">
        <v>189</v>
      </c>
      <c r="Q53" s="17" t="s">
        <v>44</v>
      </c>
    </row>
    <row r="54" spans="1:17" ht="18.75" customHeight="1">
      <c r="A54" s="12" t="s">
        <v>268</v>
      </c>
      <c r="B54" s="13" t="s">
        <v>255</v>
      </c>
      <c r="C54" s="14" t="s">
        <v>584</v>
      </c>
      <c r="D54" s="13" t="s">
        <v>257</v>
      </c>
      <c r="E54" s="13" t="s">
        <v>583</v>
      </c>
      <c r="F54" s="15" t="s">
        <v>582</v>
      </c>
      <c r="G54" s="16" t="s">
        <v>169</v>
      </c>
      <c r="H54" s="17" t="s">
        <v>44</v>
      </c>
      <c r="J54" s="12" t="s">
        <v>263</v>
      </c>
      <c r="K54" s="13" t="s">
        <v>269</v>
      </c>
      <c r="L54" s="14" t="s">
        <v>596</v>
      </c>
      <c r="M54" s="13" t="s">
        <v>628</v>
      </c>
      <c r="N54" s="13" t="s">
        <v>271</v>
      </c>
      <c r="O54" s="15" t="s">
        <v>627</v>
      </c>
      <c r="P54" s="16" t="s">
        <v>263</v>
      </c>
      <c r="Q54" s="17" t="s">
        <v>44</v>
      </c>
    </row>
    <row r="55" spans="1:17" ht="18.75" customHeight="1">
      <c r="A55" s="12" t="s">
        <v>273</v>
      </c>
      <c r="B55" s="13" t="s">
        <v>279</v>
      </c>
      <c r="C55" s="14" t="s">
        <v>605</v>
      </c>
      <c r="D55" s="13" t="s">
        <v>281</v>
      </c>
      <c r="E55" s="13" t="s">
        <v>604</v>
      </c>
      <c r="F55" s="15" t="s">
        <v>603</v>
      </c>
      <c r="G55" s="16" t="s">
        <v>199</v>
      </c>
      <c r="H55" s="17" t="s">
        <v>44</v>
      </c>
      <c r="J55" s="12" t="s">
        <v>273</v>
      </c>
      <c r="K55" s="13" t="s">
        <v>288</v>
      </c>
      <c r="L55" s="14" t="s">
        <v>623</v>
      </c>
      <c r="M55" s="13" t="s">
        <v>622</v>
      </c>
      <c r="N55" s="13" t="s">
        <v>290</v>
      </c>
      <c r="O55" s="15" t="s">
        <v>621</v>
      </c>
      <c r="P55" s="16" t="s">
        <v>249</v>
      </c>
      <c r="Q55" s="17" t="s">
        <v>44</v>
      </c>
    </row>
    <row r="56" spans="1:17" ht="18.75" customHeight="1">
      <c r="A56" s="12" t="s">
        <v>278</v>
      </c>
      <c r="B56" s="13" t="s">
        <v>225</v>
      </c>
      <c r="C56" s="14" t="s">
        <v>626</v>
      </c>
      <c r="D56" s="13" t="s">
        <v>227</v>
      </c>
      <c r="E56" s="13" t="s">
        <v>625</v>
      </c>
      <c r="F56" s="15" t="s">
        <v>624</v>
      </c>
      <c r="G56" s="16" t="s">
        <v>254</v>
      </c>
      <c r="H56" s="17" t="s">
        <v>44</v>
      </c>
      <c r="J56" s="12" t="s">
        <v>278</v>
      </c>
      <c r="K56" s="13" t="s">
        <v>298</v>
      </c>
      <c r="L56" s="14" t="s">
        <v>629</v>
      </c>
      <c r="M56" s="13" t="s">
        <v>630</v>
      </c>
      <c r="N56" s="13" t="s">
        <v>300</v>
      </c>
      <c r="O56" s="15" t="s">
        <v>631</v>
      </c>
      <c r="P56" s="16" t="s">
        <v>292</v>
      </c>
      <c r="Q56" s="17" t="s">
        <v>44</v>
      </c>
    </row>
    <row r="57" spans="1:17" ht="18.75" customHeight="1">
      <c r="A57" s="12" t="s">
        <v>283</v>
      </c>
      <c r="B57" s="13" t="s">
        <v>284</v>
      </c>
      <c r="C57" s="14" t="s">
        <v>632</v>
      </c>
      <c r="D57" s="13" t="s">
        <v>285</v>
      </c>
      <c r="E57" s="13" t="s">
        <v>633</v>
      </c>
      <c r="F57" s="15" t="s">
        <v>634</v>
      </c>
      <c r="G57" s="16" t="s">
        <v>297</v>
      </c>
      <c r="H57" s="17" t="s">
        <v>44</v>
      </c>
      <c r="J57" s="12" t="s">
        <v>283</v>
      </c>
      <c r="K57" s="13" t="s">
        <v>293</v>
      </c>
      <c r="L57" s="14" t="s">
        <v>635</v>
      </c>
      <c r="M57" s="13" t="s">
        <v>636</v>
      </c>
      <c r="N57" s="13" t="s">
        <v>295</v>
      </c>
      <c r="O57" s="15" t="s">
        <v>637</v>
      </c>
      <c r="P57" s="16" t="s">
        <v>297</v>
      </c>
      <c r="Q57" s="17" t="s">
        <v>44</v>
      </c>
    </row>
    <row r="58" spans="1:17" ht="18.75" customHeight="1">
      <c r="A58" s="12" t="s">
        <v>287</v>
      </c>
      <c r="B58" s="13" t="s">
        <v>205</v>
      </c>
      <c r="C58" s="14" t="s">
        <v>638</v>
      </c>
      <c r="D58" s="13" t="s">
        <v>207</v>
      </c>
      <c r="E58" s="13" t="s">
        <v>639</v>
      </c>
      <c r="F58" s="15" t="s">
        <v>640</v>
      </c>
      <c r="G58" s="16" t="s">
        <v>480</v>
      </c>
      <c r="H58" s="17" t="s">
        <v>44</v>
      </c>
      <c r="J58" s="12" t="s">
        <v>287</v>
      </c>
      <c r="K58" s="13" t="s">
        <v>136</v>
      </c>
      <c r="L58" s="14" t="s">
        <v>572</v>
      </c>
      <c r="M58" s="13" t="s">
        <v>571</v>
      </c>
      <c r="N58" s="13" t="s">
        <v>138</v>
      </c>
      <c r="O58" s="15" t="s">
        <v>570</v>
      </c>
      <c r="P58" s="16" t="s">
        <v>159</v>
      </c>
      <c r="Q58" s="17" t="s">
        <v>44</v>
      </c>
    </row>
    <row r="59" spans="1:17" ht="18.75" customHeight="1">
      <c r="A59" s="12" t="s">
        <v>292</v>
      </c>
      <c r="B59" s="13" t="s">
        <v>298</v>
      </c>
      <c r="C59" s="14" t="s">
        <v>631</v>
      </c>
      <c r="D59" s="13" t="s">
        <v>300</v>
      </c>
      <c r="E59" s="13" t="s">
        <v>630</v>
      </c>
      <c r="F59" s="15" t="s">
        <v>629</v>
      </c>
      <c r="G59" s="16" t="s">
        <v>278</v>
      </c>
      <c r="H59" s="17" t="s">
        <v>44</v>
      </c>
      <c r="J59" s="12" t="s">
        <v>292</v>
      </c>
      <c r="K59" s="13" t="s">
        <v>303</v>
      </c>
      <c r="L59" s="14" t="s">
        <v>344</v>
      </c>
      <c r="M59" s="13" t="s">
        <v>641</v>
      </c>
      <c r="N59" s="13" t="s">
        <v>304</v>
      </c>
      <c r="O59" s="15" t="s">
        <v>44</v>
      </c>
      <c r="P59" s="16" t="s">
        <v>302</v>
      </c>
      <c r="Q59" s="17" t="s">
        <v>44</v>
      </c>
    </row>
    <row r="60" spans="1:17" ht="18.75" customHeight="1">
      <c r="A60" s="12" t="s">
        <v>297</v>
      </c>
      <c r="B60" s="13" t="s">
        <v>293</v>
      </c>
      <c r="C60" s="14" t="s">
        <v>637</v>
      </c>
      <c r="D60" s="13" t="s">
        <v>295</v>
      </c>
      <c r="E60" s="13" t="s">
        <v>636</v>
      </c>
      <c r="F60" s="15" t="s">
        <v>635</v>
      </c>
      <c r="G60" s="16" t="s">
        <v>283</v>
      </c>
      <c r="H60" s="17" t="s">
        <v>44</v>
      </c>
      <c r="J60" s="12" t="s">
        <v>297</v>
      </c>
      <c r="K60" s="13" t="s">
        <v>284</v>
      </c>
      <c r="L60" s="14" t="s">
        <v>634</v>
      </c>
      <c r="M60" s="13" t="s">
        <v>633</v>
      </c>
      <c r="N60" s="13" t="s">
        <v>285</v>
      </c>
      <c r="O60" s="15" t="s">
        <v>632</v>
      </c>
      <c r="P60" s="16" t="s">
        <v>283</v>
      </c>
      <c r="Q60" s="17" t="s">
        <v>44</v>
      </c>
    </row>
    <row r="61" spans="1:17" ht="18.75" customHeight="1">
      <c r="A61" s="12" t="s">
        <v>302</v>
      </c>
      <c r="B61" s="13" t="s">
        <v>303</v>
      </c>
      <c r="C61" s="14" t="s">
        <v>44</v>
      </c>
      <c r="D61" s="13" t="s">
        <v>304</v>
      </c>
      <c r="E61" s="13" t="s">
        <v>641</v>
      </c>
      <c r="F61" s="15" t="s">
        <v>344</v>
      </c>
      <c r="G61" s="16" t="s">
        <v>292</v>
      </c>
      <c r="H61" s="17" t="s">
        <v>44</v>
      </c>
      <c r="J61" s="12" t="s">
        <v>480</v>
      </c>
      <c r="K61" s="13" t="s">
        <v>205</v>
      </c>
      <c r="L61" s="14" t="s">
        <v>640</v>
      </c>
      <c r="M61" s="13" t="s">
        <v>639</v>
      </c>
      <c r="N61" s="13" t="s">
        <v>207</v>
      </c>
      <c r="O61" s="15" t="s">
        <v>638</v>
      </c>
      <c r="P61" s="16" t="s">
        <v>287</v>
      </c>
      <c r="Q61" s="17" t="s">
        <v>44</v>
      </c>
    </row>
    <row r="62" spans="1:17" ht="18.75" customHeight="1">
      <c r="A62" s="12" t="s">
        <v>306</v>
      </c>
      <c r="B62" s="13" t="s">
        <v>307</v>
      </c>
      <c r="C62" s="14" t="s">
        <v>44</v>
      </c>
      <c r="D62" s="13" t="s">
        <v>308</v>
      </c>
      <c r="E62" s="13" t="s">
        <v>44</v>
      </c>
      <c r="F62" s="15" t="s">
        <v>44</v>
      </c>
      <c r="G62" s="16" t="s">
        <v>306</v>
      </c>
      <c r="H62" s="17" t="s">
        <v>44</v>
      </c>
      <c r="J62" s="12" t="s">
        <v>306</v>
      </c>
      <c r="K62" s="13" t="s">
        <v>307</v>
      </c>
      <c r="L62" s="14" t="s">
        <v>44</v>
      </c>
      <c r="M62" s="13" t="s">
        <v>44</v>
      </c>
      <c r="N62" s="13" t="s">
        <v>308</v>
      </c>
      <c r="O62" s="15" t="s">
        <v>44</v>
      </c>
      <c r="P62" s="16" t="s">
        <v>306</v>
      </c>
      <c r="Q62" s="17" t="s">
        <v>44</v>
      </c>
    </row>
    <row r="63" spans="1:17" ht="18.75" customHeight="1">
      <c r="A63" s="12" t="s">
        <v>306</v>
      </c>
      <c r="B63" s="13" t="s">
        <v>309</v>
      </c>
      <c r="C63" s="14" t="s">
        <v>44</v>
      </c>
      <c r="D63" s="13" t="s">
        <v>310</v>
      </c>
      <c r="E63" s="13" t="s">
        <v>44</v>
      </c>
      <c r="F63" s="15" t="s">
        <v>44</v>
      </c>
      <c r="G63" s="16" t="s">
        <v>306</v>
      </c>
      <c r="H63" s="17" t="s">
        <v>44</v>
      </c>
      <c r="J63" s="12" t="s">
        <v>306</v>
      </c>
      <c r="K63" s="13" t="s">
        <v>309</v>
      </c>
      <c r="L63" s="14" t="s">
        <v>44</v>
      </c>
      <c r="M63" s="13" t="s">
        <v>44</v>
      </c>
      <c r="N63" s="13" t="s">
        <v>310</v>
      </c>
      <c r="O63" s="15" t="s">
        <v>44</v>
      </c>
      <c r="P63" s="16" t="s">
        <v>306</v>
      </c>
      <c r="Q63" s="17" t="s">
        <v>44</v>
      </c>
    </row>
    <row r="64" spans="1:17" ht="18.75" customHeight="1">
      <c r="A64" s="12" t="s">
        <v>306</v>
      </c>
      <c r="B64" s="13" t="s">
        <v>311</v>
      </c>
      <c r="C64" s="14" t="s">
        <v>44</v>
      </c>
      <c r="D64" s="13" t="s">
        <v>312</v>
      </c>
      <c r="E64" s="13" t="s">
        <v>44</v>
      </c>
      <c r="F64" s="15" t="s">
        <v>44</v>
      </c>
      <c r="G64" s="16" t="s">
        <v>306</v>
      </c>
      <c r="H64" s="17" t="s">
        <v>44</v>
      </c>
      <c r="J64" s="12" t="s">
        <v>306</v>
      </c>
      <c r="K64" s="13" t="s">
        <v>311</v>
      </c>
      <c r="L64" s="14" t="s">
        <v>44</v>
      </c>
      <c r="M64" s="13" t="s">
        <v>44</v>
      </c>
      <c r="N64" s="13" t="s">
        <v>312</v>
      </c>
      <c r="O64" s="15" t="s">
        <v>44</v>
      </c>
      <c r="P64" s="16" t="s">
        <v>306</v>
      </c>
      <c r="Q64" s="17" t="s">
        <v>44</v>
      </c>
    </row>
    <row r="65" spans="1:17" ht="18.75" customHeight="1">
      <c r="A65" s="12" t="s">
        <v>306</v>
      </c>
      <c r="B65" s="13" t="s">
        <v>313</v>
      </c>
      <c r="C65" s="14" t="s">
        <v>44</v>
      </c>
      <c r="D65" s="13" t="s">
        <v>314</v>
      </c>
      <c r="E65" s="13" t="s">
        <v>44</v>
      </c>
      <c r="F65" s="15" t="s">
        <v>44</v>
      </c>
      <c r="G65" s="16" t="s">
        <v>306</v>
      </c>
      <c r="H65" s="17" t="s">
        <v>44</v>
      </c>
      <c r="J65" s="12" t="s">
        <v>306</v>
      </c>
      <c r="K65" s="13" t="s">
        <v>313</v>
      </c>
      <c r="L65" s="14" t="s">
        <v>44</v>
      </c>
      <c r="M65" s="13" t="s">
        <v>44</v>
      </c>
      <c r="N65" s="13" t="s">
        <v>314</v>
      </c>
      <c r="O65" s="15" t="s">
        <v>44</v>
      </c>
      <c r="P65" s="16" t="s">
        <v>306</v>
      </c>
      <c r="Q65" s="17" t="s">
        <v>44</v>
      </c>
    </row>
    <row r="66" spans="1:17" ht="18.75" customHeight="1">
      <c r="A66" s="20"/>
      <c r="B66" s="5"/>
      <c r="C66" s="21"/>
      <c r="D66" s="5"/>
      <c r="E66" s="5"/>
      <c r="F66" s="22"/>
      <c r="G66" s="23"/>
      <c r="H66" s="8"/>
      <c r="J66" s="20"/>
      <c r="K66" s="5"/>
      <c r="L66" s="21"/>
      <c r="M66" s="5"/>
      <c r="N66" s="5"/>
      <c r="O66" s="22"/>
      <c r="P66" s="23"/>
      <c r="Q66" s="8"/>
    </row>
    <row r="67" spans="1:17" ht="18.75" customHeight="1">
      <c r="A67" s="20"/>
      <c r="B67" s="5"/>
      <c r="C67" s="21"/>
      <c r="D67" s="5"/>
      <c r="G67" s="23"/>
      <c r="H67" s="28" t="s">
        <v>315</v>
      </c>
      <c r="I67" s="28"/>
      <c r="J67" s="29" t="s">
        <v>316</v>
      </c>
      <c r="K67" s="5"/>
      <c r="N67" s="5"/>
      <c r="O67" s="22"/>
      <c r="P67" s="23"/>
      <c r="Q67" s="30"/>
    </row>
    <row r="71" spans="1:17">
      <c r="J71" s="8"/>
    </row>
  </sheetData>
  <mergeCells count="1">
    <mergeCell ref="H67:I6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4285-013C-4187-8EAB-3465B6DCB503}">
  <sheetPr>
    <pageSetUpPr fitToPage="1"/>
  </sheetPr>
  <dimension ref="A1:Q67"/>
  <sheetViews>
    <sheetView zoomScaleNormal="100" workbookViewId="0">
      <selection activeCell="W11" sqref="W11"/>
    </sheetView>
  </sheetViews>
  <sheetFormatPr defaultRowHeight="13.5"/>
  <cols>
    <col min="1" max="1" width="5.75" style="4" customWidth="1"/>
    <col min="2" max="2" width="3.875" style="4" customWidth="1"/>
    <col min="3" max="3" width="8.75" style="3" customWidth="1"/>
    <col min="4" max="5" width="18.75" style="4" customWidth="1"/>
    <col min="6" max="6" width="9" style="4" customWidth="1"/>
    <col min="7" max="7" width="6.25" style="4" customWidth="1"/>
    <col min="8" max="8" width="9" style="4" bestFit="1" customWidth="1"/>
    <col min="9" max="9" width="2.625" style="4" customWidth="1"/>
    <col min="10" max="10" width="5.75" style="4" customWidth="1"/>
    <col min="11" max="11" width="3.875" style="4" customWidth="1"/>
    <col min="12" max="12" width="8.75" style="4" customWidth="1"/>
    <col min="13" max="14" width="18.75" style="4" customWidth="1"/>
    <col min="15" max="15" width="9" style="4"/>
    <col min="16" max="16" width="6.25" style="4" customWidth="1"/>
    <col min="17" max="17" width="9" style="4" customWidth="1"/>
    <col min="18" max="253" width="9" style="4"/>
    <col min="254" max="254" width="5.75" style="4" customWidth="1"/>
    <col min="255" max="255" width="3.875" style="4" customWidth="1"/>
    <col min="256" max="256" width="8.75" style="4" customWidth="1"/>
    <col min="257" max="258" width="18.75" style="4" customWidth="1"/>
    <col min="259" max="259" width="9" style="4"/>
    <col min="260" max="260" width="6.25" style="4" customWidth="1"/>
    <col min="261" max="261" width="9" style="4" bestFit="1"/>
    <col min="262" max="262" width="2.625" style="4" customWidth="1"/>
    <col min="263" max="263" width="5.75" style="4" customWidth="1"/>
    <col min="264" max="264" width="3.875" style="4" customWidth="1"/>
    <col min="265" max="265" width="8.75" style="4" customWidth="1"/>
    <col min="266" max="267" width="18.75" style="4" customWidth="1"/>
    <col min="268" max="268" width="9" style="4"/>
    <col min="269" max="269" width="6.25" style="4" customWidth="1"/>
    <col min="270" max="509" width="9" style="4"/>
    <col min="510" max="510" width="5.75" style="4" customWidth="1"/>
    <col min="511" max="511" width="3.875" style="4" customWidth="1"/>
    <col min="512" max="512" width="8.75" style="4" customWidth="1"/>
    <col min="513" max="514" width="18.75" style="4" customWidth="1"/>
    <col min="515" max="515" width="9" style="4"/>
    <col min="516" max="516" width="6.25" style="4" customWidth="1"/>
    <col min="517" max="517" width="9" style="4" bestFit="1"/>
    <col min="518" max="518" width="2.625" style="4" customWidth="1"/>
    <col min="519" max="519" width="5.75" style="4" customWidth="1"/>
    <col min="520" max="520" width="3.875" style="4" customWidth="1"/>
    <col min="521" max="521" width="8.75" style="4" customWidth="1"/>
    <col min="522" max="523" width="18.75" style="4" customWidth="1"/>
    <col min="524" max="524" width="9" style="4"/>
    <col min="525" max="525" width="6.25" style="4" customWidth="1"/>
    <col min="526" max="765" width="9" style="4"/>
    <col min="766" max="766" width="5.75" style="4" customWidth="1"/>
    <col min="767" max="767" width="3.875" style="4" customWidth="1"/>
    <col min="768" max="768" width="8.75" style="4" customWidth="1"/>
    <col min="769" max="770" width="18.75" style="4" customWidth="1"/>
    <col min="771" max="771" width="9" style="4"/>
    <col min="772" max="772" width="6.25" style="4" customWidth="1"/>
    <col min="773" max="773" width="9" style="4" bestFit="1"/>
    <col min="774" max="774" width="2.625" style="4" customWidth="1"/>
    <col min="775" max="775" width="5.75" style="4" customWidth="1"/>
    <col min="776" max="776" width="3.875" style="4" customWidth="1"/>
    <col min="777" max="777" width="8.75" style="4" customWidth="1"/>
    <col min="778" max="779" width="18.75" style="4" customWidth="1"/>
    <col min="780" max="780" width="9" style="4"/>
    <col min="781" max="781" width="6.25" style="4" customWidth="1"/>
    <col min="782" max="1021" width="9" style="4"/>
    <col min="1022" max="1022" width="5.75" style="4" customWidth="1"/>
    <col min="1023" max="1023" width="3.875" style="4" customWidth="1"/>
    <col min="1024" max="1024" width="8.75" style="4" customWidth="1"/>
    <col min="1025" max="1026" width="18.75" style="4" customWidth="1"/>
    <col min="1027" max="1027" width="9" style="4"/>
    <col min="1028" max="1028" width="6.25" style="4" customWidth="1"/>
    <col min="1029" max="1029" width="9" style="4" bestFit="1"/>
    <col min="1030" max="1030" width="2.625" style="4" customWidth="1"/>
    <col min="1031" max="1031" width="5.75" style="4" customWidth="1"/>
    <col min="1032" max="1032" width="3.875" style="4" customWidth="1"/>
    <col min="1033" max="1033" width="8.75" style="4" customWidth="1"/>
    <col min="1034" max="1035" width="18.75" style="4" customWidth="1"/>
    <col min="1036" max="1036" width="9" style="4"/>
    <col min="1037" max="1037" width="6.25" style="4" customWidth="1"/>
    <col min="1038" max="1277" width="9" style="4"/>
    <col min="1278" max="1278" width="5.75" style="4" customWidth="1"/>
    <col min="1279" max="1279" width="3.875" style="4" customWidth="1"/>
    <col min="1280" max="1280" width="8.75" style="4" customWidth="1"/>
    <col min="1281" max="1282" width="18.75" style="4" customWidth="1"/>
    <col min="1283" max="1283" width="9" style="4"/>
    <col min="1284" max="1284" width="6.25" style="4" customWidth="1"/>
    <col min="1285" max="1285" width="9" style="4" bestFit="1"/>
    <col min="1286" max="1286" width="2.625" style="4" customWidth="1"/>
    <col min="1287" max="1287" width="5.75" style="4" customWidth="1"/>
    <col min="1288" max="1288" width="3.875" style="4" customWidth="1"/>
    <col min="1289" max="1289" width="8.75" style="4" customWidth="1"/>
    <col min="1290" max="1291" width="18.75" style="4" customWidth="1"/>
    <col min="1292" max="1292" width="9" style="4"/>
    <col min="1293" max="1293" width="6.25" style="4" customWidth="1"/>
    <col min="1294" max="1533" width="9" style="4"/>
    <col min="1534" max="1534" width="5.75" style="4" customWidth="1"/>
    <col min="1535" max="1535" width="3.875" style="4" customWidth="1"/>
    <col min="1536" max="1536" width="8.75" style="4" customWidth="1"/>
    <col min="1537" max="1538" width="18.75" style="4" customWidth="1"/>
    <col min="1539" max="1539" width="9" style="4"/>
    <col min="1540" max="1540" width="6.25" style="4" customWidth="1"/>
    <col min="1541" max="1541" width="9" style="4" bestFit="1"/>
    <col min="1542" max="1542" width="2.625" style="4" customWidth="1"/>
    <col min="1543" max="1543" width="5.75" style="4" customWidth="1"/>
    <col min="1544" max="1544" width="3.875" style="4" customWidth="1"/>
    <col min="1545" max="1545" width="8.75" style="4" customWidth="1"/>
    <col min="1546" max="1547" width="18.75" style="4" customWidth="1"/>
    <col min="1548" max="1548" width="9" style="4"/>
    <col min="1549" max="1549" width="6.25" style="4" customWidth="1"/>
    <col min="1550" max="1789" width="9" style="4"/>
    <col min="1790" max="1790" width="5.75" style="4" customWidth="1"/>
    <col min="1791" max="1791" width="3.875" style="4" customWidth="1"/>
    <col min="1792" max="1792" width="8.75" style="4" customWidth="1"/>
    <col min="1793" max="1794" width="18.75" style="4" customWidth="1"/>
    <col min="1795" max="1795" width="9" style="4"/>
    <col min="1796" max="1796" width="6.25" style="4" customWidth="1"/>
    <col min="1797" max="1797" width="9" style="4" bestFit="1"/>
    <col min="1798" max="1798" width="2.625" style="4" customWidth="1"/>
    <col min="1799" max="1799" width="5.75" style="4" customWidth="1"/>
    <col min="1800" max="1800" width="3.875" style="4" customWidth="1"/>
    <col min="1801" max="1801" width="8.75" style="4" customWidth="1"/>
    <col min="1802" max="1803" width="18.75" style="4" customWidth="1"/>
    <col min="1804" max="1804" width="9" style="4"/>
    <col min="1805" max="1805" width="6.25" style="4" customWidth="1"/>
    <col min="1806" max="2045" width="9" style="4"/>
    <col min="2046" max="2046" width="5.75" style="4" customWidth="1"/>
    <col min="2047" max="2047" width="3.875" style="4" customWidth="1"/>
    <col min="2048" max="2048" width="8.75" style="4" customWidth="1"/>
    <col min="2049" max="2050" width="18.75" style="4" customWidth="1"/>
    <col min="2051" max="2051" width="9" style="4"/>
    <col min="2052" max="2052" width="6.25" style="4" customWidth="1"/>
    <col min="2053" max="2053" width="9" style="4" bestFit="1"/>
    <col min="2054" max="2054" width="2.625" style="4" customWidth="1"/>
    <col min="2055" max="2055" width="5.75" style="4" customWidth="1"/>
    <col min="2056" max="2056" width="3.875" style="4" customWidth="1"/>
    <col min="2057" max="2057" width="8.75" style="4" customWidth="1"/>
    <col min="2058" max="2059" width="18.75" style="4" customWidth="1"/>
    <col min="2060" max="2060" width="9" style="4"/>
    <col min="2061" max="2061" width="6.25" style="4" customWidth="1"/>
    <col min="2062" max="2301" width="9" style="4"/>
    <col min="2302" max="2302" width="5.75" style="4" customWidth="1"/>
    <col min="2303" max="2303" width="3.875" style="4" customWidth="1"/>
    <col min="2304" max="2304" width="8.75" style="4" customWidth="1"/>
    <col min="2305" max="2306" width="18.75" style="4" customWidth="1"/>
    <col min="2307" max="2307" width="9" style="4"/>
    <col min="2308" max="2308" width="6.25" style="4" customWidth="1"/>
    <col min="2309" max="2309" width="9" style="4" bestFit="1"/>
    <col min="2310" max="2310" width="2.625" style="4" customWidth="1"/>
    <col min="2311" max="2311" width="5.75" style="4" customWidth="1"/>
    <col min="2312" max="2312" width="3.875" style="4" customWidth="1"/>
    <col min="2313" max="2313" width="8.75" style="4" customWidth="1"/>
    <col min="2314" max="2315" width="18.75" style="4" customWidth="1"/>
    <col min="2316" max="2316" width="9" style="4"/>
    <col min="2317" max="2317" width="6.25" style="4" customWidth="1"/>
    <col min="2318" max="2557" width="9" style="4"/>
    <col min="2558" max="2558" width="5.75" style="4" customWidth="1"/>
    <col min="2559" max="2559" width="3.875" style="4" customWidth="1"/>
    <col min="2560" max="2560" width="8.75" style="4" customWidth="1"/>
    <col min="2561" max="2562" width="18.75" style="4" customWidth="1"/>
    <col min="2563" max="2563" width="9" style="4"/>
    <col min="2564" max="2564" width="6.25" style="4" customWidth="1"/>
    <col min="2565" max="2565" width="9" style="4" bestFit="1"/>
    <col min="2566" max="2566" width="2.625" style="4" customWidth="1"/>
    <col min="2567" max="2567" width="5.75" style="4" customWidth="1"/>
    <col min="2568" max="2568" width="3.875" style="4" customWidth="1"/>
    <col min="2569" max="2569" width="8.75" style="4" customWidth="1"/>
    <col min="2570" max="2571" width="18.75" style="4" customWidth="1"/>
    <col min="2572" max="2572" width="9" style="4"/>
    <col min="2573" max="2573" width="6.25" style="4" customWidth="1"/>
    <col min="2574" max="2813" width="9" style="4"/>
    <col min="2814" max="2814" width="5.75" style="4" customWidth="1"/>
    <col min="2815" max="2815" width="3.875" style="4" customWidth="1"/>
    <col min="2816" max="2816" width="8.75" style="4" customWidth="1"/>
    <col min="2817" max="2818" width="18.75" style="4" customWidth="1"/>
    <col min="2819" max="2819" width="9" style="4"/>
    <col min="2820" max="2820" width="6.25" style="4" customWidth="1"/>
    <col min="2821" max="2821" width="9" style="4" bestFit="1"/>
    <col min="2822" max="2822" width="2.625" style="4" customWidth="1"/>
    <col min="2823" max="2823" width="5.75" style="4" customWidth="1"/>
    <col min="2824" max="2824" width="3.875" style="4" customWidth="1"/>
    <col min="2825" max="2825" width="8.75" style="4" customWidth="1"/>
    <col min="2826" max="2827" width="18.75" style="4" customWidth="1"/>
    <col min="2828" max="2828" width="9" style="4"/>
    <col min="2829" max="2829" width="6.25" style="4" customWidth="1"/>
    <col min="2830" max="3069" width="9" style="4"/>
    <col min="3070" max="3070" width="5.75" style="4" customWidth="1"/>
    <col min="3071" max="3071" width="3.875" style="4" customWidth="1"/>
    <col min="3072" max="3072" width="8.75" style="4" customWidth="1"/>
    <col min="3073" max="3074" width="18.75" style="4" customWidth="1"/>
    <col min="3075" max="3075" width="9" style="4"/>
    <col min="3076" max="3076" width="6.25" style="4" customWidth="1"/>
    <col min="3077" max="3077" width="9" style="4" bestFit="1"/>
    <col min="3078" max="3078" width="2.625" style="4" customWidth="1"/>
    <col min="3079" max="3079" width="5.75" style="4" customWidth="1"/>
    <col min="3080" max="3080" width="3.875" style="4" customWidth="1"/>
    <col min="3081" max="3081" width="8.75" style="4" customWidth="1"/>
    <col min="3082" max="3083" width="18.75" style="4" customWidth="1"/>
    <col min="3084" max="3084" width="9" style="4"/>
    <col min="3085" max="3085" width="6.25" style="4" customWidth="1"/>
    <col min="3086" max="3325" width="9" style="4"/>
    <col min="3326" max="3326" width="5.75" style="4" customWidth="1"/>
    <col min="3327" max="3327" width="3.875" style="4" customWidth="1"/>
    <col min="3328" max="3328" width="8.75" style="4" customWidth="1"/>
    <col min="3329" max="3330" width="18.75" style="4" customWidth="1"/>
    <col min="3331" max="3331" width="9" style="4"/>
    <col min="3332" max="3332" width="6.25" style="4" customWidth="1"/>
    <col min="3333" max="3333" width="9" style="4" bestFit="1"/>
    <col min="3334" max="3334" width="2.625" style="4" customWidth="1"/>
    <col min="3335" max="3335" width="5.75" style="4" customWidth="1"/>
    <col min="3336" max="3336" width="3.875" style="4" customWidth="1"/>
    <col min="3337" max="3337" width="8.75" style="4" customWidth="1"/>
    <col min="3338" max="3339" width="18.75" style="4" customWidth="1"/>
    <col min="3340" max="3340" width="9" style="4"/>
    <col min="3341" max="3341" width="6.25" style="4" customWidth="1"/>
    <col min="3342" max="3581" width="9" style="4"/>
    <col min="3582" max="3582" width="5.75" style="4" customWidth="1"/>
    <col min="3583" max="3583" width="3.875" style="4" customWidth="1"/>
    <col min="3584" max="3584" width="8.75" style="4" customWidth="1"/>
    <col min="3585" max="3586" width="18.75" style="4" customWidth="1"/>
    <col min="3587" max="3587" width="9" style="4"/>
    <col min="3588" max="3588" width="6.25" style="4" customWidth="1"/>
    <col min="3589" max="3589" width="9" style="4" bestFit="1"/>
    <col min="3590" max="3590" width="2.625" style="4" customWidth="1"/>
    <col min="3591" max="3591" width="5.75" style="4" customWidth="1"/>
    <col min="3592" max="3592" width="3.875" style="4" customWidth="1"/>
    <col min="3593" max="3593" width="8.75" style="4" customWidth="1"/>
    <col min="3594" max="3595" width="18.75" style="4" customWidth="1"/>
    <col min="3596" max="3596" width="9" style="4"/>
    <col min="3597" max="3597" width="6.25" style="4" customWidth="1"/>
    <col min="3598" max="3837" width="9" style="4"/>
    <col min="3838" max="3838" width="5.75" style="4" customWidth="1"/>
    <col min="3839" max="3839" width="3.875" style="4" customWidth="1"/>
    <col min="3840" max="3840" width="8.75" style="4" customWidth="1"/>
    <col min="3841" max="3842" width="18.75" style="4" customWidth="1"/>
    <col min="3843" max="3843" width="9" style="4"/>
    <col min="3844" max="3844" width="6.25" style="4" customWidth="1"/>
    <col min="3845" max="3845" width="9" style="4" bestFit="1"/>
    <col min="3846" max="3846" width="2.625" style="4" customWidth="1"/>
    <col min="3847" max="3847" width="5.75" style="4" customWidth="1"/>
    <col min="3848" max="3848" width="3.875" style="4" customWidth="1"/>
    <col min="3849" max="3849" width="8.75" style="4" customWidth="1"/>
    <col min="3850" max="3851" width="18.75" style="4" customWidth="1"/>
    <col min="3852" max="3852" width="9" style="4"/>
    <col min="3853" max="3853" width="6.25" style="4" customWidth="1"/>
    <col min="3854" max="4093" width="9" style="4"/>
    <col min="4094" max="4094" width="5.75" style="4" customWidth="1"/>
    <col min="4095" max="4095" width="3.875" style="4" customWidth="1"/>
    <col min="4096" max="4096" width="8.75" style="4" customWidth="1"/>
    <col min="4097" max="4098" width="18.75" style="4" customWidth="1"/>
    <col min="4099" max="4099" width="9" style="4"/>
    <col min="4100" max="4100" width="6.25" style="4" customWidth="1"/>
    <col min="4101" max="4101" width="9" style="4" bestFit="1"/>
    <col min="4102" max="4102" width="2.625" style="4" customWidth="1"/>
    <col min="4103" max="4103" width="5.75" style="4" customWidth="1"/>
    <col min="4104" max="4104" width="3.875" style="4" customWidth="1"/>
    <col min="4105" max="4105" width="8.75" style="4" customWidth="1"/>
    <col min="4106" max="4107" width="18.75" style="4" customWidth="1"/>
    <col min="4108" max="4108" width="9" style="4"/>
    <col min="4109" max="4109" width="6.25" style="4" customWidth="1"/>
    <col min="4110" max="4349" width="9" style="4"/>
    <col min="4350" max="4350" width="5.75" style="4" customWidth="1"/>
    <col min="4351" max="4351" width="3.875" style="4" customWidth="1"/>
    <col min="4352" max="4352" width="8.75" style="4" customWidth="1"/>
    <col min="4353" max="4354" width="18.75" style="4" customWidth="1"/>
    <col min="4355" max="4355" width="9" style="4"/>
    <col min="4356" max="4356" width="6.25" style="4" customWidth="1"/>
    <col min="4357" max="4357" width="9" style="4" bestFit="1"/>
    <col min="4358" max="4358" width="2.625" style="4" customWidth="1"/>
    <col min="4359" max="4359" width="5.75" style="4" customWidth="1"/>
    <col min="4360" max="4360" width="3.875" style="4" customWidth="1"/>
    <col min="4361" max="4361" width="8.75" style="4" customWidth="1"/>
    <col min="4362" max="4363" width="18.75" style="4" customWidth="1"/>
    <col min="4364" max="4364" width="9" style="4"/>
    <col min="4365" max="4365" width="6.25" style="4" customWidth="1"/>
    <col min="4366" max="4605" width="9" style="4"/>
    <col min="4606" max="4606" width="5.75" style="4" customWidth="1"/>
    <col min="4607" max="4607" width="3.875" style="4" customWidth="1"/>
    <col min="4608" max="4608" width="8.75" style="4" customWidth="1"/>
    <col min="4609" max="4610" width="18.75" style="4" customWidth="1"/>
    <col min="4611" max="4611" width="9" style="4"/>
    <col min="4612" max="4612" width="6.25" style="4" customWidth="1"/>
    <col min="4613" max="4613" width="9" style="4" bestFit="1"/>
    <col min="4614" max="4614" width="2.625" style="4" customWidth="1"/>
    <col min="4615" max="4615" width="5.75" style="4" customWidth="1"/>
    <col min="4616" max="4616" width="3.875" style="4" customWidth="1"/>
    <col min="4617" max="4617" width="8.75" style="4" customWidth="1"/>
    <col min="4618" max="4619" width="18.75" style="4" customWidth="1"/>
    <col min="4620" max="4620" width="9" style="4"/>
    <col min="4621" max="4621" width="6.25" style="4" customWidth="1"/>
    <col min="4622" max="4861" width="9" style="4"/>
    <col min="4862" max="4862" width="5.75" style="4" customWidth="1"/>
    <col min="4863" max="4863" width="3.875" style="4" customWidth="1"/>
    <col min="4864" max="4864" width="8.75" style="4" customWidth="1"/>
    <col min="4865" max="4866" width="18.75" style="4" customWidth="1"/>
    <col min="4867" max="4867" width="9" style="4"/>
    <col min="4868" max="4868" width="6.25" style="4" customWidth="1"/>
    <col min="4869" max="4869" width="9" style="4" bestFit="1"/>
    <col min="4870" max="4870" width="2.625" style="4" customWidth="1"/>
    <col min="4871" max="4871" width="5.75" style="4" customWidth="1"/>
    <col min="4872" max="4872" width="3.875" style="4" customWidth="1"/>
    <col min="4873" max="4873" width="8.75" style="4" customWidth="1"/>
    <col min="4874" max="4875" width="18.75" style="4" customWidth="1"/>
    <col min="4876" max="4876" width="9" style="4"/>
    <col min="4877" max="4877" width="6.25" style="4" customWidth="1"/>
    <col min="4878" max="5117" width="9" style="4"/>
    <col min="5118" max="5118" width="5.75" style="4" customWidth="1"/>
    <col min="5119" max="5119" width="3.875" style="4" customWidth="1"/>
    <col min="5120" max="5120" width="8.75" style="4" customWidth="1"/>
    <col min="5121" max="5122" width="18.75" style="4" customWidth="1"/>
    <col min="5123" max="5123" width="9" style="4"/>
    <col min="5124" max="5124" width="6.25" style="4" customWidth="1"/>
    <col min="5125" max="5125" width="9" style="4" bestFit="1"/>
    <col min="5126" max="5126" width="2.625" style="4" customWidth="1"/>
    <col min="5127" max="5127" width="5.75" style="4" customWidth="1"/>
    <col min="5128" max="5128" width="3.875" style="4" customWidth="1"/>
    <col min="5129" max="5129" width="8.75" style="4" customWidth="1"/>
    <col min="5130" max="5131" width="18.75" style="4" customWidth="1"/>
    <col min="5132" max="5132" width="9" style="4"/>
    <col min="5133" max="5133" width="6.25" style="4" customWidth="1"/>
    <col min="5134" max="5373" width="9" style="4"/>
    <col min="5374" max="5374" width="5.75" style="4" customWidth="1"/>
    <col min="5375" max="5375" width="3.875" style="4" customWidth="1"/>
    <col min="5376" max="5376" width="8.75" style="4" customWidth="1"/>
    <col min="5377" max="5378" width="18.75" style="4" customWidth="1"/>
    <col min="5379" max="5379" width="9" style="4"/>
    <col min="5380" max="5380" width="6.25" style="4" customWidth="1"/>
    <col min="5381" max="5381" width="9" style="4" bestFit="1"/>
    <col min="5382" max="5382" width="2.625" style="4" customWidth="1"/>
    <col min="5383" max="5383" width="5.75" style="4" customWidth="1"/>
    <col min="5384" max="5384" width="3.875" style="4" customWidth="1"/>
    <col min="5385" max="5385" width="8.75" style="4" customWidth="1"/>
    <col min="5386" max="5387" width="18.75" style="4" customWidth="1"/>
    <col min="5388" max="5388" width="9" style="4"/>
    <col min="5389" max="5389" width="6.25" style="4" customWidth="1"/>
    <col min="5390" max="5629" width="9" style="4"/>
    <col min="5630" max="5630" width="5.75" style="4" customWidth="1"/>
    <col min="5631" max="5631" width="3.875" style="4" customWidth="1"/>
    <col min="5632" max="5632" width="8.75" style="4" customWidth="1"/>
    <col min="5633" max="5634" width="18.75" style="4" customWidth="1"/>
    <col min="5635" max="5635" width="9" style="4"/>
    <col min="5636" max="5636" width="6.25" style="4" customWidth="1"/>
    <col min="5637" max="5637" width="9" style="4" bestFit="1"/>
    <col min="5638" max="5638" width="2.625" style="4" customWidth="1"/>
    <col min="5639" max="5639" width="5.75" style="4" customWidth="1"/>
    <col min="5640" max="5640" width="3.875" style="4" customWidth="1"/>
    <col min="5641" max="5641" width="8.75" style="4" customWidth="1"/>
    <col min="5642" max="5643" width="18.75" style="4" customWidth="1"/>
    <col min="5644" max="5644" width="9" style="4"/>
    <col min="5645" max="5645" width="6.25" style="4" customWidth="1"/>
    <col min="5646" max="5885" width="9" style="4"/>
    <col min="5886" max="5886" width="5.75" style="4" customWidth="1"/>
    <col min="5887" max="5887" width="3.875" style="4" customWidth="1"/>
    <col min="5888" max="5888" width="8.75" style="4" customWidth="1"/>
    <col min="5889" max="5890" width="18.75" style="4" customWidth="1"/>
    <col min="5891" max="5891" width="9" style="4"/>
    <col min="5892" max="5892" width="6.25" style="4" customWidth="1"/>
    <col min="5893" max="5893" width="9" style="4" bestFit="1"/>
    <col min="5894" max="5894" width="2.625" style="4" customWidth="1"/>
    <col min="5895" max="5895" width="5.75" style="4" customWidth="1"/>
    <col min="5896" max="5896" width="3.875" style="4" customWidth="1"/>
    <col min="5897" max="5897" width="8.75" style="4" customWidth="1"/>
    <col min="5898" max="5899" width="18.75" style="4" customWidth="1"/>
    <col min="5900" max="5900" width="9" style="4"/>
    <col min="5901" max="5901" width="6.25" style="4" customWidth="1"/>
    <col min="5902" max="6141" width="9" style="4"/>
    <col min="6142" max="6142" width="5.75" style="4" customWidth="1"/>
    <col min="6143" max="6143" width="3.875" style="4" customWidth="1"/>
    <col min="6144" max="6144" width="8.75" style="4" customWidth="1"/>
    <col min="6145" max="6146" width="18.75" style="4" customWidth="1"/>
    <col min="6147" max="6147" width="9" style="4"/>
    <col min="6148" max="6148" width="6.25" style="4" customWidth="1"/>
    <col min="6149" max="6149" width="9" style="4" bestFit="1"/>
    <col min="6150" max="6150" width="2.625" style="4" customWidth="1"/>
    <col min="6151" max="6151" width="5.75" style="4" customWidth="1"/>
    <col min="6152" max="6152" width="3.875" style="4" customWidth="1"/>
    <col min="6153" max="6153" width="8.75" style="4" customWidth="1"/>
    <col min="6154" max="6155" width="18.75" style="4" customWidth="1"/>
    <col min="6156" max="6156" width="9" style="4"/>
    <col min="6157" max="6157" width="6.25" style="4" customWidth="1"/>
    <col min="6158" max="6397" width="9" style="4"/>
    <col min="6398" max="6398" width="5.75" style="4" customWidth="1"/>
    <col min="6399" max="6399" width="3.875" style="4" customWidth="1"/>
    <col min="6400" max="6400" width="8.75" style="4" customWidth="1"/>
    <col min="6401" max="6402" width="18.75" style="4" customWidth="1"/>
    <col min="6403" max="6403" width="9" style="4"/>
    <col min="6404" max="6404" width="6.25" style="4" customWidth="1"/>
    <col min="6405" max="6405" width="9" style="4" bestFit="1"/>
    <col min="6406" max="6406" width="2.625" style="4" customWidth="1"/>
    <col min="6407" max="6407" width="5.75" style="4" customWidth="1"/>
    <col min="6408" max="6408" width="3.875" style="4" customWidth="1"/>
    <col min="6409" max="6409" width="8.75" style="4" customWidth="1"/>
    <col min="6410" max="6411" width="18.75" style="4" customWidth="1"/>
    <col min="6412" max="6412" width="9" style="4"/>
    <col min="6413" max="6413" width="6.25" style="4" customWidth="1"/>
    <col min="6414" max="6653" width="9" style="4"/>
    <col min="6654" max="6654" width="5.75" style="4" customWidth="1"/>
    <col min="6655" max="6655" width="3.875" style="4" customWidth="1"/>
    <col min="6656" max="6656" width="8.75" style="4" customWidth="1"/>
    <col min="6657" max="6658" width="18.75" style="4" customWidth="1"/>
    <col min="6659" max="6659" width="9" style="4"/>
    <col min="6660" max="6660" width="6.25" style="4" customWidth="1"/>
    <col min="6661" max="6661" width="9" style="4" bestFit="1"/>
    <col min="6662" max="6662" width="2.625" style="4" customWidth="1"/>
    <col min="6663" max="6663" width="5.75" style="4" customWidth="1"/>
    <col min="6664" max="6664" width="3.875" style="4" customWidth="1"/>
    <col min="6665" max="6665" width="8.75" style="4" customWidth="1"/>
    <col min="6666" max="6667" width="18.75" style="4" customWidth="1"/>
    <col min="6668" max="6668" width="9" style="4"/>
    <col min="6669" max="6669" width="6.25" style="4" customWidth="1"/>
    <col min="6670" max="6909" width="9" style="4"/>
    <col min="6910" max="6910" width="5.75" style="4" customWidth="1"/>
    <col min="6911" max="6911" width="3.875" style="4" customWidth="1"/>
    <col min="6912" max="6912" width="8.75" style="4" customWidth="1"/>
    <col min="6913" max="6914" width="18.75" style="4" customWidth="1"/>
    <col min="6915" max="6915" width="9" style="4"/>
    <col min="6916" max="6916" width="6.25" style="4" customWidth="1"/>
    <col min="6917" max="6917" width="9" style="4" bestFit="1"/>
    <col min="6918" max="6918" width="2.625" style="4" customWidth="1"/>
    <col min="6919" max="6919" width="5.75" style="4" customWidth="1"/>
    <col min="6920" max="6920" width="3.875" style="4" customWidth="1"/>
    <col min="6921" max="6921" width="8.75" style="4" customWidth="1"/>
    <col min="6922" max="6923" width="18.75" style="4" customWidth="1"/>
    <col min="6924" max="6924" width="9" style="4"/>
    <col min="6925" max="6925" width="6.25" style="4" customWidth="1"/>
    <col min="6926" max="7165" width="9" style="4"/>
    <col min="7166" max="7166" width="5.75" style="4" customWidth="1"/>
    <col min="7167" max="7167" width="3.875" style="4" customWidth="1"/>
    <col min="7168" max="7168" width="8.75" style="4" customWidth="1"/>
    <col min="7169" max="7170" width="18.75" style="4" customWidth="1"/>
    <col min="7171" max="7171" width="9" style="4"/>
    <col min="7172" max="7172" width="6.25" style="4" customWidth="1"/>
    <col min="7173" max="7173" width="9" style="4" bestFit="1"/>
    <col min="7174" max="7174" width="2.625" style="4" customWidth="1"/>
    <col min="7175" max="7175" width="5.75" style="4" customWidth="1"/>
    <col min="7176" max="7176" width="3.875" style="4" customWidth="1"/>
    <col min="7177" max="7177" width="8.75" style="4" customWidth="1"/>
    <col min="7178" max="7179" width="18.75" style="4" customWidth="1"/>
    <col min="7180" max="7180" width="9" style="4"/>
    <col min="7181" max="7181" width="6.25" style="4" customWidth="1"/>
    <col min="7182" max="7421" width="9" style="4"/>
    <col min="7422" max="7422" width="5.75" style="4" customWidth="1"/>
    <col min="7423" max="7423" width="3.875" style="4" customWidth="1"/>
    <col min="7424" max="7424" width="8.75" style="4" customWidth="1"/>
    <col min="7425" max="7426" width="18.75" style="4" customWidth="1"/>
    <col min="7427" max="7427" width="9" style="4"/>
    <col min="7428" max="7428" width="6.25" style="4" customWidth="1"/>
    <col min="7429" max="7429" width="9" style="4" bestFit="1"/>
    <col min="7430" max="7430" width="2.625" style="4" customWidth="1"/>
    <col min="7431" max="7431" width="5.75" style="4" customWidth="1"/>
    <col min="7432" max="7432" width="3.875" style="4" customWidth="1"/>
    <col min="7433" max="7433" width="8.75" style="4" customWidth="1"/>
    <col min="7434" max="7435" width="18.75" style="4" customWidth="1"/>
    <col min="7436" max="7436" width="9" style="4"/>
    <col min="7437" max="7437" width="6.25" style="4" customWidth="1"/>
    <col min="7438" max="7677" width="9" style="4"/>
    <col min="7678" max="7678" width="5.75" style="4" customWidth="1"/>
    <col min="7679" max="7679" width="3.875" style="4" customWidth="1"/>
    <col min="7680" max="7680" width="8.75" style="4" customWidth="1"/>
    <col min="7681" max="7682" width="18.75" style="4" customWidth="1"/>
    <col min="7683" max="7683" width="9" style="4"/>
    <col min="7684" max="7684" width="6.25" style="4" customWidth="1"/>
    <col min="7685" max="7685" width="9" style="4" bestFit="1"/>
    <col min="7686" max="7686" width="2.625" style="4" customWidth="1"/>
    <col min="7687" max="7687" width="5.75" style="4" customWidth="1"/>
    <col min="7688" max="7688" width="3.875" style="4" customWidth="1"/>
    <col min="7689" max="7689" width="8.75" style="4" customWidth="1"/>
    <col min="7690" max="7691" width="18.75" style="4" customWidth="1"/>
    <col min="7692" max="7692" width="9" style="4"/>
    <col min="7693" max="7693" width="6.25" style="4" customWidth="1"/>
    <col min="7694" max="7933" width="9" style="4"/>
    <col min="7934" max="7934" width="5.75" style="4" customWidth="1"/>
    <col min="7935" max="7935" width="3.875" style="4" customWidth="1"/>
    <col min="7936" max="7936" width="8.75" style="4" customWidth="1"/>
    <col min="7937" max="7938" width="18.75" style="4" customWidth="1"/>
    <col min="7939" max="7939" width="9" style="4"/>
    <col min="7940" max="7940" width="6.25" style="4" customWidth="1"/>
    <col min="7941" max="7941" width="9" style="4" bestFit="1"/>
    <col min="7942" max="7942" width="2.625" style="4" customWidth="1"/>
    <col min="7943" max="7943" width="5.75" style="4" customWidth="1"/>
    <col min="7944" max="7944" width="3.875" style="4" customWidth="1"/>
    <col min="7945" max="7945" width="8.75" style="4" customWidth="1"/>
    <col min="7946" max="7947" width="18.75" style="4" customWidth="1"/>
    <col min="7948" max="7948" width="9" style="4"/>
    <col min="7949" max="7949" width="6.25" style="4" customWidth="1"/>
    <col min="7950" max="8189" width="9" style="4"/>
    <col min="8190" max="8190" width="5.75" style="4" customWidth="1"/>
    <col min="8191" max="8191" width="3.875" style="4" customWidth="1"/>
    <col min="8192" max="8192" width="8.75" style="4" customWidth="1"/>
    <col min="8193" max="8194" width="18.75" style="4" customWidth="1"/>
    <col min="8195" max="8195" width="9" style="4"/>
    <col min="8196" max="8196" width="6.25" style="4" customWidth="1"/>
    <col min="8197" max="8197" width="9" style="4" bestFit="1"/>
    <col min="8198" max="8198" width="2.625" style="4" customWidth="1"/>
    <col min="8199" max="8199" width="5.75" style="4" customWidth="1"/>
    <col min="8200" max="8200" width="3.875" style="4" customWidth="1"/>
    <col min="8201" max="8201" width="8.75" style="4" customWidth="1"/>
    <col min="8202" max="8203" width="18.75" style="4" customWidth="1"/>
    <col min="8204" max="8204" width="9" style="4"/>
    <col min="8205" max="8205" width="6.25" style="4" customWidth="1"/>
    <col min="8206" max="8445" width="9" style="4"/>
    <col min="8446" max="8446" width="5.75" style="4" customWidth="1"/>
    <col min="8447" max="8447" width="3.875" style="4" customWidth="1"/>
    <col min="8448" max="8448" width="8.75" style="4" customWidth="1"/>
    <col min="8449" max="8450" width="18.75" style="4" customWidth="1"/>
    <col min="8451" max="8451" width="9" style="4"/>
    <col min="8452" max="8452" width="6.25" style="4" customWidth="1"/>
    <col min="8453" max="8453" width="9" style="4" bestFit="1"/>
    <col min="8454" max="8454" width="2.625" style="4" customWidth="1"/>
    <col min="8455" max="8455" width="5.75" style="4" customWidth="1"/>
    <col min="8456" max="8456" width="3.875" style="4" customWidth="1"/>
    <col min="8457" max="8457" width="8.75" style="4" customWidth="1"/>
    <col min="8458" max="8459" width="18.75" style="4" customWidth="1"/>
    <col min="8460" max="8460" width="9" style="4"/>
    <col min="8461" max="8461" width="6.25" style="4" customWidth="1"/>
    <col min="8462" max="8701" width="9" style="4"/>
    <col min="8702" max="8702" width="5.75" style="4" customWidth="1"/>
    <col min="8703" max="8703" width="3.875" style="4" customWidth="1"/>
    <col min="8704" max="8704" width="8.75" style="4" customWidth="1"/>
    <col min="8705" max="8706" width="18.75" style="4" customWidth="1"/>
    <col min="8707" max="8707" width="9" style="4"/>
    <col min="8708" max="8708" width="6.25" style="4" customWidth="1"/>
    <col min="8709" max="8709" width="9" style="4" bestFit="1"/>
    <col min="8710" max="8710" width="2.625" style="4" customWidth="1"/>
    <col min="8711" max="8711" width="5.75" style="4" customWidth="1"/>
    <col min="8712" max="8712" width="3.875" style="4" customWidth="1"/>
    <col min="8713" max="8713" width="8.75" style="4" customWidth="1"/>
    <col min="8714" max="8715" width="18.75" style="4" customWidth="1"/>
    <col min="8716" max="8716" width="9" style="4"/>
    <col min="8717" max="8717" width="6.25" style="4" customWidth="1"/>
    <col min="8718" max="8957" width="9" style="4"/>
    <col min="8958" max="8958" width="5.75" style="4" customWidth="1"/>
    <col min="8959" max="8959" width="3.875" style="4" customWidth="1"/>
    <col min="8960" max="8960" width="8.75" style="4" customWidth="1"/>
    <col min="8961" max="8962" width="18.75" style="4" customWidth="1"/>
    <col min="8963" max="8963" width="9" style="4"/>
    <col min="8964" max="8964" width="6.25" style="4" customWidth="1"/>
    <col min="8965" max="8965" width="9" style="4" bestFit="1"/>
    <col min="8966" max="8966" width="2.625" style="4" customWidth="1"/>
    <col min="8967" max="8967" width="5.75" style="4" customWidth="1"/>
    <col min="8968" max="8968" width="3.875" style="4" customWidth="1"/>
    <col min="8969" max="8969" width="8.75" style="4" customWidth="1"/>
    <col min="8970" max="8971" width="18.75" style="4" customWidth="1"/>
    <col min="8972" max="8972" width="9" style="4"/>
    <col min="8973" max="8973" width="6.25" style="4" customWidth="1"/>
    <col min="8974" max="9213" width="9" style="4"/>
    <col min="9214" max="9214" width="5.75" style="4" customWidth="1"/>
    <col min="9215" max="9215" width="3.875" style="4" customWidth="1"/>
    <col min="9216" max="9216" width="8.75" style="4" customWidth="1"/>
    <col min="9217" max="9218" width="18.75" style="4" customWidth="1"/>
    <col min="9219" max="9219" width="9" style="4"/>
    <col min="9220" max="9220" width="6.25" style="4" customWidth="1"/>
    <col min="9221" max="9221" width="9" style="4" bestFit="1"/>
    <col min="9222" max="9222" width="2.625" style="4" customWidth="1"/>
    <col min="9223" max="9223" width="5.75" style="4" customWidth="1"/>
    <col min="9224" max="9224" width="3.875" style="4" customWidth="1"/>
    <col min="9225" max="9225" width="8.75" style="4" customWidth="1"/>
    <col min="9226" max="9227" width="18.75" style="4" customWidth="1"/>
    <col min="9228" max="9228" width="9" style="4"/>
    <col min="9229" max="9229" width="6.25" style="4" customWidth="1"/>
    <col min="9230" max="9469" width="9" style="4"/>
    <col min="9470" max="9470" width="5.75" style="4" customWidth="1"/>
    <col min="9471" max="9471" width="3.875" style="4" customWidth="1"/>
    <col min="9472" max="9472" width="8.75" style="4" customWidth="1"/>
    <col min="9473" max="9474" width="18.75" style="4" customWidth="1"/>
    <col min="9475" max="9475" width="9" style="4"/>
    <col min="9476" max="9476" width="6.25" style="4" customWidth="1"/>
    <col min="9477" max="9477" width="9" style="4" bestFit="1"/>
    <col min="9478" max="9478" width="2.625" style="4" customWidth="1"/>
    <col min="9479" max="9479" width="5.75" style="4" customWidth="1"/>
    <col min="9480" max="9480" width="3.875" style="4" customWidth="1"/>
    <col min="9481" max="9481" width="8.75" style="4" customWidth="1"/>
    <col min="9482" max="9483" width="18.75" style="4" customWidth="1"/>
    <col min="9484" max="9484" width="9" style="4"/>
    <col min="9485" max="9485" width="6.25" style="4" customWidth="1"/>
    <col min="9486" max="9725" width="9" style="4"/>
    <col min="9726" max="9726" width="5.75" style="4" customWidth="1"/>
    <col min="9727" max="9727" width="3.875" style="4" customWidth="1"/>
    <col min="9728" max="9728" width="8.75" style="4" customWidth="1"/>
    <col min="9729" max="9730" width="18.75" style="4" customWidth="1"/>
    <col min="9731" max="9731" width="9" style="4"/>
    <col min="9732" max="9732" width="6.25" style="4" customWidth="1"/>
    <col min="9733" max="9733" width="9" style="4" bestFit="1"/>
    <col min="9734" max="9734" width="2.625" style="4" customWidth="1"/>
    <col min="9735" max="9735" width="5.75" style="4" customWidth="1"/>
    <col min="9736" max="9736" width="3.875" style="4" customWidth="1"/>
    <col min="9737" max="9737" width="8.75" style="4" customWidth="1"/>
    <col min="9738" max="9739" width="18.75" style="4" customWidth="1"/>
    <col min="9740" max="9740" width="9" style="4"/>
    <col min="9741" max="9741" width="6.25" style="4" customWidth="1"/>
    <col min="9742" max="9981" width="9" style="4"/>
    <col min="9982" max="9982" width="5.75" style="4" customWidth="1"/>
    <col min="9983" max="9983" width="3.875" style="4" customWidth="1"/>
    <col min="9984" max="9984" width="8.75" style="4" customWidth="1"/>
    <col min="9985" max="9986" width="18.75" style="4" customWidth="1"/>
    <col min="9987" max="9987" width="9" style="4"/>
    <col min="9988" max="9988" width="6.25" style="4" customWidth="1"/>
    <col min="9989" max="9989" width="9" style="4" bestFit="1"/>
    <col min="9990" max="9990" width="2.625" style="4" customWidth="1"/>
    <col min="9991" max="9991" width="5.75" style="4" customWidth="1"/>
    <col min="9992" max="9992" width="3.875" style="4" customWidth="1"/>
    <col min="9993" max="9993" width="8.75" style="4" customWidth="1"/>
    <col min="9994" max="9995" width="18.75" style="4" customWidth="1"/>
    <col min="9996" max="9996" width="9" style="4"/>
    <col min="9997" max="9997" width="6.25" style="4" customWidth="1"/>
    <col min="9998" max="10237" width="9" style="4"/>
    <col min="10238" max="10238" width="5.75" style="4" customWidth="1"/>
    <col min="10239" max="10239" width="3.875" style="4" customWidth="1"/>
    <col min="10240" max="10240" width="8.75" style="4" customWidth="1"/>
    <col min="10241" max="10242" width="18.75" style="4" customWidth="1"/>
    <col min="10243" max="10243" width="9" style="4"/>
    <col min="10244" max="10244" width="6.25" style="4" customWidth="1"/>
    <col min="10245" max="10245" width="9" style="4" bestFit="1"/>
    <col min="10246" max="10246" width="2.625" style="4" customWidth="1"/>
    <col min="10247" max="10247" width="5.75" style="4" customWidth="1"/>
    <col min="10248" max="10248" width="3.875" style="4" customWidth="1"/>
    <col min="10249" max="10249" width="8.75" style="4" customWidth="1"/>
    <col min="10250" max="10251" width="18.75" style="4" customWidth="1"/>
    <col min="10252" max="10252" width="9" style="4"/>
    <col min="10253" max="10253" width="6.25" style="4" customWidth="1"/>
    <col min="10254" max="10493" width="9" style="4"/>
    <col min="10494" max="10494" width="5.75" style="4" customWidth="1"/>
    <col min="10495" max="10495" width="3.875" style="4" customWidth="1"/>
    <col min="10496" max="10496" width="8.75" style="4" customWidth="1"/>
    <col min="10497" max="10498" width="18.75" style="4" customWidth="1"/>
    <col min="10499" max="10499" width="9" style="4"/>
    <col min="10500" max="10500" width="6.25" style="4" customWidth="1"/>
    <col min="10501" max="10501" width="9" style="4" bestFit="1"/>
    <col min="10502" max="10502" width="2.625" style="4" customWidth="1"/>
    <col min="10503" max="10503" width="5.75" style="4" customWidth="1"/>
    <col min="10504" max="10504" width="3.875" style="4" customWidth="1"/>
    <col min="10505" max="10505" width="8.75" style="4" customWidth="1"/>
    <col min="10506" max="10507" width="18.75" style="4" customWidth="1"/>
    <col min="10508" max="10508" width="9" style="4"/>
    <col min="10509" max="10509" width="6.25" style="4" customWidth="1"/>
    <col min="10510" max="10749" width="9" style="4"/>
    <col min="10750" max="10750" width="5.75" style="4" customWidth="1"/>
    <col min="10751" max="10751" width="3.875" style="4" customWidth="1"/>
    <col min="10752" max="10752" width="8.75" style="4" customWidth="1"/>
    <col min="10753" max="10754" width="18.75" style="4" customWidth="1"/>
    <col min="10755" max="10755" width="9" style="4"/>
    <col min="10756" max="10756" width="6.25" style="4" customWidth="1"/>
    <col min="10757" max="10757" width="9" style="4" bestFit="1"/>
    <col min="10758" max="10758" width="2.625" style="4" customWidth="1"/>
    <col min="10759" max="10759" width="5.75" style="4" customWidth="1"/>
    <col min="10760" max="10760" width="3.875" style="4" customWidth="1"/>
    <col min="10761" max="10761" width="8.75" style="4" customWidth="1"/>
    <col min="10762" max="10763" width="18.75" style="4" customWidth="1"/>
    <col min="10764" max="10764" width="9" style="4"/>
    <col min="10765" max="10765" width="6.25" style="4" customWidth="1"/>
    <col min="10766" max="11005" width="9" style="4"/>
    <col min="11006" max="11006" width="5.75" style="4" customWidth="1"/>
    <col min="11007" max="11007" width="3.875" style="4" customWidth="1"/>
    <col min="11008" max="11008" width="8.75" style="4" customWidth="1"/>
    <col min="11009" max="11010" width="18.75" style="4" customWidth="1"/>
    <col min="11011" max="11011" width="9" style="4"/>
    <col min="11012" max="11012" width="6.25" style="4" customWidth="1"/>
    <col min="11013" max="11013" width="9" style="4" bestFit="1"/>
    <col min="11014" max="11014" width="2.625" style="4" customWidth="1"/>
    <col min="11015" max="11015" width="5.75" style="4" customWidth="1"/>
    <col min="11016" max="11016" width="3.875" style="4" customWidth="1"/>
    <col min="11017" max="11017" width="8.75" style="4" customWidth="1"/>
    <col min="11018" max="11019" width="18.75" style="4" customWidth="1"/>
    <col min="11020" max="11020" width="9" style="4"/>
    <col min="11021" max="11021" width="6.25" style="4" customWidth="1"/>
    <col min="11022" max="11261" width="9" style="4"/>
    <col min="11262" max="11262" width="5.75" style="4" customWidth="1"/>
    <col min="11263" max="11263" width="3.875" style="4" customWidth="1"/>
    <col min="11264" max="11264" width="8.75" style="4" customWidth="1"/>
    <col min="11265" max="11266" width="18.75" style="4" customWidth="1"/>
    <col min="11267" max="11267" width="9" style="4"/>
    <col min="11268" max="11268" width="6.25" style="4" customWidth="1"/>
    <col min="11269" max="11269" width="9" style="4" bestFit="1"/>
    <col min="11270" max="11270" width="2.625" style="4" customWidth="1"/>
    <col min="11271" max="11271" width="5.75" style="4" customWidth="1"/>
    <col min="11272" max="11272" width="3.875" style="4" customWidth="1"/>
    <col min="11273" max="11273" width="8.75" style="4" customWidth="1"/>
    <col min="11274" max="11275" width="18.75" style="4" customWidth="1"/>
    <col min="11276" max="11276" width="9" style="4"/>
    <col min="11277" max="11277" width="6.25" style="4" customWidth="1"/>
    <col min="11278" max="11517" width="9" style="4"/>
    <col min="11518" max="11518" width="5.75" style="4" customWidth="1"/>
    <col min="11519" max="11519" width="3.875" style="4" customWidth="1"/>
    <col min="11520" max="11520" width="8.75" style="4" customWidth="1"/>
    <col min="11521" max="11522" width="18.75" style="4" customWidth="1"/>
    <col min="11523" max="11523" width="9" style="4"/>
    <col min="11524" max="11524" width="6.25" style="4" customWidth="1"/>
    <col min="11525" max="11525" width="9" style="4" bestFit="1"/>
    <col min="11526" max="11526" width="2.625" style="4" customWidth="1"/>
    <col min="11527" max="11527" width="5.75" style="4" customWidth="1"/>
    <col min="11528" max="11528" width="3.875" style="4" customWidth="1"/>
    <col min="11529" max="11529" width="8.75" style="4" customWidth="1"/>
    <col min="11530" max="11531" width="18.75" style="4" customWidth="1"/>
    <col min="11532" max="11532" width="9" style="4"/>
    <col min="11533" max="11533" width="6.25" style="4" customWidth="1"/>
    <col min="11534" max="11773" width="9" style="4"/>
    <col min="11774" max="11774" width="5.75" style="4" customWidth="1"/>
    <col min="11775" max="11775" width="3.875" style="4" customWidth="1"/>
    <col min="11776" max="11776" width="8.75" style="4" customWidth="1"/>
    <col min="11777" max="11778" width="18.75" style="4" customWidth="1"/>
    <col min="11779" max="11779" width="9" style="4"/>
    <col min="11780" max="11780" width="6.25" style="4" customWidth="1"/>
    <col min="11781" max="11781" width="9" style="4" bestFit="1"/>
    <col min="11782" max="11782" width="2.625" style="4" customWidth="1"/>
    <col min="11783" max="11783" width="5.75" style="4" customWidth="1"/>
    <col min="11784" max="11784" width="3.875" style="4" customWidth="1"/>
    <col min="11785" max="11785" width="8.75" style="4" customWidth="1"/>
    <col min="11786" max="11787" width="18.75" style="4" customWidth="1"/>
    <col min="11788" max="11788" width="9" style="4"/>
    <col min="11789" max="11789" width="6.25" style="4" customWidth="1"/>
    <col min="11790" max="12029" width="9" style="4"/>
    <col min="12030" max="12030" width="5.75" style="4" customWidth="1"/>
    <col min="12031" max="12031" width="3.875" style="4" customWidth="1"/>
    <col min="12032" max="12032" width="8.75" style="4" customWidth="1"/>
    <col min="12033" max="12034" width="18.75" style="4" customWidth="1"/>
    <col min="12035" max="12035" width="9" style="4"/>
    <col min="12036" max="12036" width="6.25" style="4" customWidth="1"/>
    <col min="12037" max="12037" width="9" style="4" bestFit="1"/>
    <col min="12038" max="12038" width="2.625" style="4" customWidth="1"/>
    <col min="12039" max="12039" width="5.75" style="4" customWidth="1"/>
    <col min="12040" max="12040" width="3.875" style="4" customWidth="1"/>
    <col min="12041" max="12041" width="8.75" style="4" customWidth="1"/>
    <col min="12042" max="12043" width="18.75" style="4" customWidth="1"/>
    <col min="12044" max="12044" width="9" style="4"/>
    <col min="12045" max="12045" width="6.25" style="4" customWidth="1"/>
    <col min="12046" max="12285" width="9" style="4"/>
    <col min="12286" max="12286" width="5.75" style="4" customWidth="1"/>
    <col min="12287" max="12287" width="3.875" style="4" customWidth="1"/>
    <col min="12288" max="12288" width="8.75" style="4" customWidth="1"/>
    <col min="12289" max="12290" width="18.75" style="4" customWidth="1"/>
    <col min="12291" max="12291" width="9" style="4"/>
    <col min="12292" max="12292" width="6.25" style="4" customWidth="1"/>
    <col min="12293" max="12293" width="9" style="4" bestFit="1"/>
    <col min="12294" max="12294" width="2.625" style="4" customWidth="1"/>
    <col min="12295" max="12295" width="5.75" style="4" customWidth="1"/>
    <col min="12296" max="12296" width="3.875" style="4" customWidth="1"/>
    <col min="12297" max="12297" width="8.75" style="4" customWidth="1"/>
    <col min="12298" max="12299" width="18.75" style="4" customWidth="1"/>
    <col min="12300" max="12300" width="9" style="4"/>
    <col min="12301" max="12301" width="6.25" style="4" customWidth="1"/>
    <col min="12302" max="12541" width="9" style="4"/>
    <col min="12542" max="12542" width="5.75" style="4" customWidth="1"/>
    <col min="12543" max="12543" width="3.875" style="4" customWidth="1"/>
    <col min="12544" max="12544" width="8.75" style="4" customWidth="1"/>
    <col min="12545" max="12546" width="18.75" style="4" customWidth="1"/>
    <col min="12547" max="12547" width="9" style="4"/>
    <col min="12548" max="12548" width="6.25" style="4" customWidth="1"/>
    <col min="12549" max="12549" width="9" style="4" bestFit="1"/>
    <col min="12550" max="12550" width="2.625" style="4" customWidth="1"/>
    <col min="12551" max="12551" width="5.75" style="4" customWidth="1"/>
    <col min="12552" max="12552" width="3.875" style="4" customWidth="1"/>
    <col min="12553" max="12553" width="8.75" style="4" customWidth="1"/>
    <col min="12554" max="12555" width="18.75" style="4" customWidth="1"/>
    <col min="12556" max="12556" width="9" style="4"/>
    <col min="12557" max="12557" width="6.25" style="4" customWidth="1"/>
    <col min="12558" max="12797" width="9" style="4"/>
    <col min="12798" max="12798" width="5.75" style="4" customWidth="1"/>
    <col min="12799" max="12799" width="3.875" style="4" customWidth="1"/>
    <col min="12800" max="12800" width="8.75" style="4" customWidth="1"/>
    <col min="12801" max="12802" width="18.75" style="4" customWidth="1"/>
    <col min="12803" max="12803" width="9" style="4"/>
    <col min="12804" max="12804" width="6.25" style="4" customWidth="1"/>
    <col min="12805" max="12805" width="9" style="4" bestFit="1"/>
    <col min="12806" max="12806" width="2.625" style="4" customWidth="1"/>
    <col min="12807" max="12807" width="5.75" style="4" customWidth="1"/>
    <col min="12808" max="12808" width="3.875" style="4" customWidth="1"/>
    <col min="12809" max="12809" width="8.75" style="4" customWidth="1"/>
    <col min="12810" max="12811" width="18.75" style="4" customWidth="1"/>
    <col min="12812" max="12812" width="9" style="4"/>
    <col min="12813" max="12813" width="6.25" style="4" customWidth="1"/>
    <col min="12814" max="13053" width="9" style="4"/>
    <col min="13054" max="13054" width="5.75" style="4" customWidth="1"/>
    <col min="13055" max="13055" width="3.875" style="4" customWidth="1"/>
    <col min="13056" max="13056" width="8.75" style="4" customWidth="1"/>
    <col min="13057" max="13058" width="18.75" style="4" customWidth="1"/>
    <col min="13059" max="13059" width="9" style="4"/>
    <col min="13060" max="13060" width="6.25" style="4" customWidth="1"/>
    <col min="13061" max="13061" width="9" style="4" bestFit="1"/>
    <col min="13062" max="13062" width="2.625" style="4" customWidth="1"/>
    <col min="13063" max="13063" width="5.75" style="4" customWidth="1"/>
    <col min="13064" max="13064" width="3.875" style="4" customWidth="1"/>
    <col min="13065" max="13065" width="8.75" style="4" customWidth="1"/>
    <col min="13066" max="13067" width="18.75" style="4" customWidth="1"/>
    <col min="13068" max="13068" width="9" style="4"/>
    <col min="13069" max="13069" width="6.25" style="4" customWidth="1"/>
    <col min="13070" max="13309" width="9" style="4"/>
    <col min="13310" max="13310" width="5.75" style="4" customWidth="1"/>
    <col min="13311" max="13311" width="3.875" style="4" customWidth="1"/>
    <col min="13312" max="13312" width="8.75" style="4" customWidth="1"/>
    <col min="13313" max="13314" width="18.75" style="4" customWidth="1"/>
    <col min="13315" max="13315" width="9" style="4"/>
    <col min="13316" max="13316" width="6.25" style="4" customWidth="1"/>
    <col min="13317" max="13317" width="9" style="4" bestFit="1"/>
    <col min="13318" max="13318" width="2.625" style="4" customWidth="1"/>
    <col min="13319" max="13319" width="5.75" style="4" customWidth="1"/>
    <col min="13320" max="13320" width="3.875" style="4" customWidth="1"/>
    <col min="13321" max="13321" width="8.75" style="4" customWidth="1"/>
    <col min="13322" max="13323" width="18.75" style="4" customWidth="1"/>
    <col min="13324" max="13324" width="9" style="4"/>
    <col min="13325" max="13325" width="6.25" style="4" customWidth="1"/>
    <col min="13326" max="13565" width="9" style="4"/>
    <col min="13566" max="13566" width="5.75" style="4" customWidth="1"/>
    <col min="13567" max="13567" width="3.875" style="4" customWidth="1"/>
    <col min="13568" max="13568" width="8.75" style="4" customWidth="1"/>
    <col min="13569" max="13570" width="18.75" style="4" customWidth="1"/>
    <col min="13571" max="13571" width="9" style="4"/>
    <col min="13572" max="13572" width="6.25" style="4" customWidth="1"/>
    <col min="13573" max="13573" width="9" style="4" bestFit="1"/>
    <col min="13574" max="13574" width="2.625" style="4" customWidth="1"/>
    <col min="13575" max="13575" width="5.75" style="4" customWidth="1"/>
    <col min="13576" max="13576" width="3.875" style="4" customWidth="1"/>
    <col min="13577" max="13577" width="8.75" style="4" customWidth="1"/>
    <col min="13578" max="13579" width="18.75" style="4" customWidth="1"/>
    <col min="13580" max="13580" width="9" style="4"/>
    <col min="13581" max="13581" width="6.25" style="4" customWidth="1"/>
    <col min="13582" max="13821" width="9" style="4"/>
    <col min="13822" max="13822" width="5.75" style="4" customWidth="1"/>
    <col min="13823" max="13823" width="3.875" style="4" customWidth="1"/>
    <col min="13824" max="13824" width="8.75" style="4" customWidth="1"/>
    <col min="13825" max="13826" width="18.75" style="4" customWidth="1"/>
    <col min="13827" max="13827" width="9" style="4"/>
    <col min="13828" max="13828" width="6.25" style="4" customWidth="1"/>
    <col min="13829" max="13829" width="9" style="4" bestFit="1"/>
    <col min="13830" max="13830" width="2.625" style="4" customWidth="1"/>
    <col min="13831" max="13831" width="5.75" style="4" customWidth="1"/>
    <col min="13832" max="13832" width="3.875" style="4" customWidth="1"/>
    <col min="13833" max="13833" width="8.75" style="4" customWidth="1"/>
    <col min="13834" max="13835" width="18.75" style="4" customWidth="1"/>
    <col min="13836" max="13836" width="9" style="4"/>
    <col min="13837" max="13837" width="6.25" style="4" customWidth="1"/>
    <col min="13838" max="14077" width="9" style="4"/>
    <col min="14078" max="14078" width="5.75" style="4" customWidth="1"/>
    <col min="14079" max="14079" width="3.875" style="4" customWidth="1"/>
    <col min="14080" max="14080" width="8.75" style="4" customWidth="1"/>
    <col min="14081" max="14082" width="18.75" style="4" customWidth="1"/>
    <col min="14083" max="14083" width="9" style="4"/>
    <col min="14084" max="14084" width="6.25" style="4" customWidth="1"/>
    <col min="14085" max="14085" width="9" style="4" bestFit="1"/>
    <col min="14086" max="14086" width="2.625" style="4" customWidth="1"/>
    <col min="14087" max="14087" width="5.75" style="4" customWidth="1"/>
    <col min="14088" max="14088" width="3.875" style="4" customWidth="1"/>
    <col min="14089" max="14089" width="8.75" style="4" customWidth="1"/>
    <col min="14090" max="14091" width="18.75" style="4" customWidth="1"/>
    <col min="14092" max="14092" width="9" style="4"/>
    <col min="14093" max="14093" width="6.25" style="4" customWidth="1"/>
    <col min="14094" max="14333" width="9" style="4"/>
    <col min="14334" max="14334" width="5.75" style="4" customWidth="1"/>
    <col min="14335" max="14335" width="3.875" style="4" customWidth="1"/>
    <col min="14336" max="14336" width="8.75" style="4" customWidth="1"/>
    <col min="14337" max="14338" width="18.75" style="4" customWidth="1"/>
    <col min="14339" max="14339" width="9" style="4"/>
    <col min="14340" max="14340" width="6.25" style="4" customWidth="1"/>
    <col min="14341" max="14341" width="9" style="4" bestFit="1"/>
    <col min="14342" max="14342" width="2.625" style="4" customWidth="1"/>
    <col min="14343" max="14343" width="5.75" style="4" customWidth="1"/>
    <col min="14344" max="14344" width="3.875" style="4" customWidth="1"/>
    <col min="14345" max="14345" width="8.75" style="4" customWidth="1"/>
    <col min="14346" max="14347" width="18.75" style="4" customWidth="1"/>
    <col min="14348" max="14348" width="9" style="4"/>
    <col min="14349" max="14349" width="6.25" style="4" customWidth="1"/>
    <col min="14350" max="14589" width="9" style="4"/>
    <col min="14590" max="14590" width="5.75" style="4" customWidth="1"/>
    <col min="14591" max="14591" width="3.875" style="4" customWidth="1"/>
    <col min="14592" max="14592" width="8.75" style="4" customWidth="1"/>
    <col min="14593" max="14594" width="18.75" style="4" customWidth="1"/>
    <col min="14595" max="14595" width="9" style="4"/>
    <col min="14596" max="14596" width="6.25" style="4" customWidth="1"/>
    <col min="14597" max="14597" width="9" style="4" bestFit="1"/>
    <col min="14598" max="14598" width="2.625" style="4" customWidth="1"/>
    <col min="14599" max="14599" width="5.75" style="4" customWidth="1"/>
    <col min="14600" max="14600" width="3.875" style="4" customWidth="1"/>
    <col min="14601" max="14601" width="8.75" style="4" customWidth="1"/>
    <col min="14602" max="14603" width="18.75" style="4" customWidth="1"/>
    <col min="14604" max="14604" width="9" style="4"/>
    <col min="14605" max="14605" width="6.25" style="4" customWidth="1"/>
    <col min="14606" max="14845" width="9" style="4"/>
    <col min="14846" max="14846" width="5.75" style="4" customWidth="1"/>
    <col min="14847" max="14847" width="3.875" style="4" customWidth="1"/>
    <col min="14848" max="14848" width="8.75" style="4" customWidth="1"/>
    <col min="14849" max="14850" width="18.75" style="4" customWidth="1"/>
    <col min="14851" max="14851" width="9" style="4"/>
    <col min="14852" max="14852" width="6.25" style="4" customWidth="1"/>
    <col min="14853" max="14853" width="9" style="4" bestFit="1"/>
    <col min="14854" max="14854" width="2.625" style="4" customWidth="1"/>
    <col min="14855" max="14855" width="5.75" style="4" customWidth="1"/>
    <col min="14856" max="14856" width="3.875" style="4" customWidth="1"/>
    <col min="14857" max="14857" width="8.75" style="4" customWidth="1"/>
    <col min="14858" max="14859" width="18.75" style="4" customWidth="1"/>
    <col min="14860" max="14860" width="9" style="4"/>
    <col min="14861" max="14861" width="6.25" style="4" customWidth="1"/>
    <col min="14862" max="15101" width="9" style="4"/>
    <col min="15102" max="15102" width="5.75" style="4" customWidth="1"/>
    <col min="15103" max="15103" width="3.875" style="4" customWidth="1"/>
    <col min="15104" max="15104" width="8.75" style="4" customWidth="1"/>
    <col min="15105" max="15106" width="18.75" style="4" customWidth="1"/>
    <col min="15107" max="15107" width="9" style="4"/>
    <col min="15108" max="15108" width="6.25" style="4" customWidth="1"/>
    <col min="15109" max="15109" width="9" style="4" bestFit="1"/>
    <col min="15110" max="15110" width="2.625" style="4" customWidth="1"/>
    <col min="15111" max="15111" width="5.75" style="4" customWidth="1"/>
    <col min="15112" max="15112" width="3.875" style="4" customWidth="1"/>
    <col min="15113" max="15113" width="8.75" style="4" customWidth="1"/>
    <col min="15114" max="15115" width="18.75" style="4" customWidth="1"/>
    <col min="15116" max="15116" width="9" style="4"/>
    <col min="15117" max="15117" width="6.25" style="4" customWidth="1"/>
    <col min="15118" max="15357" width="9" style="4"/>
    <col min="15358" max="15358" width="5.75" style="4" customWidth="1"/>
    <col min="15359" max="15359" width="3.875" style="4" customWidth="1"/>
    <col min="15360" max="15360" width="8.75" style="4" customWidth="1"/>
    <col min="15361" max="15362" width="18.75" style="4" customWidth="1"/>
    <col min="15363" max="15363" width="9" style="4"/>
    <col min="15364" max="15364" width="6.25" style="4" customWidth="1"/>
    <col min="15365" max="15365" width="9" style="4" bestFit="1"/>
    <col min="15366" max="15366" width="2.625" style="4" customWidth="1"/>
    <col min="15367" max="15367" width="5.75" style="4" customWidth="1"/>
    <col min="15368" max="15368" width="3.875" style="4" customWidth="1"/>
    <col min="15369" max="15369" width="8.75" style="4" customWidth="1"/>
    <col min="15370" max="15371" width="18.75" style="4" customWidth="1"/>
    <col min="15372" max="15372" width="9" style="4"/>
    <col min="15373" max="15373" width="6.25" style="4" customWidth="1"/>
    <col min="15374" max="15613" width="9" style="4"/>
    <col min="15614" max="15614" width="5.75" style="4" customWidth="1"/>
    <col min="15615" max="15615" width="3.875" style="4" customWidth="1"/>
    <col min="15616" max="15616" width="8.75" style="4" customWidth="1"/>
    <col min="15617" max="15618" width="18.75" style="4" customWidth="1"/>
    <col min="15619" max="15619" width="9" style="4"/>
    <col min="15620" max="15620" width="6.25" style="4" customWidth="1"/>
    <col min="15621" max="15621" width="9" style="4" bestFit="1"/>
    <col min="15622" max="15622" width="2.625" style="4" customWidth="1"/>
    <col min="15623" max="15623" width="5.75" style="4" customWidth="1"/>
    <col min="15624" max="15624" width="3.875" style="4" customWidth="1"/>
    <col min="15625" max="15625" width="8.75" style="4" customWidth="1"/>
    <col min="15626" max="15627" width="18.75" style="4" customWidth="1"/>
    <col min="15628" max="15628" width="9" style="4"/>
    <col min="15629" max="15629" width="6.25" style="4" customWidth="1"/>
    <col min="15630" max="15869" width="9" style="4"/>
    <col min="15870" max="15870" width="5.75" style="4" customWidth="1"/>
    <col min="15871" max="15871" width="3.875" style="4" customWidth="1"/>
    <col min="15872" max="15872" width="8.75" style="4" customWidth="1"/>
    <col min="15873" max="15874" width="18.75" style="4" customWidth="1"/>
    <col min="15875" max="15875" width="9" style="4"/>
    <col min="15876" max="15876" width="6.25" style="4" customWidth="1"/>
    <col min="15877" max="15877" width="9" style="4" bestFit="1"/>
    <col min="15878" max="15878" width="2.625" style="4" customWidth="1"/>
    <col min="15879" max="15879" width="5.75" style="4" customWidth="1"/>
    <col min="15880" max="15880" width="3.875" style="4" customWidth="1"/>
    <col min="15881" max="15881" width="8.75" style="4" customWidth="1"/>
    <col min="15882" max="15883" width="18.75" style="4" customWidth="1"/>
    <col min="15884" max="15884" width="9" style="4"/>
    <col min="15885" max="15885" width="6.25" style="4" customWidth="1"/>
    <col min="15886" max="16125" width="9" style="4"/>
    <col min="16126" max="16126" width="5.75" style="4" customWidth="1"/>
    <col min="16127" max="16127" width="3.875" style="4" customWidth="1"/>
    <col min="16128" max="16128" width="8.75" style="4" customWidth="1"/>
    <col min="16129" max="16130" width="18.75" style="4" customWidth="1"/>
    <col min="16131" max="16131" width="9" style="4"/>
    <col min="16132" max="16132" width="6.25" style="4" customWidth="1"/>
    <col min="16133" max="16133" width="9" style="4" bestFit="1"/>
    <col min="16134" max="16134" width="2.625" style="4" customWidth="1"/>
    <col min="16135" max="16135" width="5.75" style="4" customWidth="1"/>
    <col min="16136" max="16136" width="3.875" style="4" customWidth="1"/>
    <col min="16137" max="16137" width="8.75" style="4" customWidth="1"/>
    <col min="16138" max="16139" width="18.75" style="4" customWidth="1"/>
    <col min="16140" max="16140" width="9" style="4"/>
    <col min="16141" max="16141" width="6.25" style="4" customWidth="1"/>
    <col min="16142" max="16384" width="9" style="4"/>
  </cols>
  <sheetData>
    <row r="1" spans="1:17" ht="19.5" customHeight="1">
      <c r="A1" s="1" t="s">
        <v>33</v>
      </c>
      <c r="B1" s="2"/>
      <c r="N1" s="5" t="s">
        <v>34</v>
      </c>
    </row>
    <row r="2" spans="1:17" ht="19.5" customHeight="1">
      <c r="A2" s="1" t="s">
        <v>35</v>
      </c>
      <c r="B2" s="2"/>
      <c r="N2" s="5" t="s">
        <v>36</v>
      </c>
    </row>
    <row r="3" spans="1:17" ht="12.75" customHeight="1">
      <c r="B3" s="2"/>
    </row>
    <row r="4" spans="1:17" ht="19.5" customHeight="1">
      <c r="B4" s="2" t="s">
        <v>642</v>
      </c>
      <c r="D4" s="2" t="s">
        <v>643</v>
      </c>
      <c r="E4" s="6" t="s">
        <v>644</v>
      </c>
      <c r="F4" s="7"/>
    </row>
    <row r="5" spans="1:17" ht="12.75" customHeight="1">
      <c r="B5" s="2"/>
      <c r="D5" s="8"/>
      <c r="E5" s="8"/>
      <c r="F5" s="7"/>
    </row>
    <row r="6" spans="1:17" ht="19.5" customHeight="1">
      <c r="A6" s="9" t="s">
        <v>1</v>
      </c>
      <c r="B6" s="2"/>
      <c r="J6" s="9" t="s">
        <v>2</v>
      </c>
      <c r="K6" s="2"/>
      <c r="L6" s="3"/>
    </row>
    <row r="7" spans="1:17" ht="18.75" customHeight="1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11" t="s">
        <v>9</v>
      </c>
      <c r="H7" s="11" t="s">
        <v>10</v>
      </c>
      <c r="J7" s="10" t="s">
        <v>3</v>
      </c>
      <c r="K7" s="10" t="s">
        <v>4</v>
      </c>
      <c r="L7" s="10" t="s">
        <v>5</v>
      </c>
      <c r="M7" s="10" t="s">
        <v>7</v>
      </c>
      <c r="N7" s="10" t="s">
        <v>6</v>
      </c>
      <c r="O7" s="11" t="s">
        <v>11</v>
      </c>
      <c r="P7" s="11" t="s">
        <v>12</v>
      </c>
      <c r="Q7" s="11" t="s">
        <v>10</v>
      </c>
    </row>
    <row r="8" spans="1:17" ht="18.75" customHeight="1">
      <c r="A8" s="12" t="s">
        <v>39</v>
      </c>
      <c r="B8" s="13" t="s">
        <v>46</v>
      </c>
      <c r="C8" s="14" t="s">
        <v>645</v>
      </c>
      <c r="D8" s="13" t="s">
        <v>48</v>
      </c>
      <c r="E8" s="13" t="s">
        <v>646</v>
      </c>
      <c r="F8" s="15" t="s">
        <v>647</v>
      </c>
      <c r="G8" s="16" t="s">
        <v>39</v>
      </c>
      <c r="H8" s="17" t="s">
        <v>44</v>
      </c>
      <c r="J8" s="12" t="s">
        <v>39</v>
      </c>
      <c r="K8" s="13" t="s">
        <v>46</v>
      </c>
      <c r="L8" s="14" t="s">
        <v>647</v>
      </c>
      <c r="M8" s="13" t="s">
        <v>646</v>
      </c>
      <c r="N8" s="13" t="s">
        <v>48</v>
      </c>
      <c r="O8" s="15" t="s">
        <v>645</v>
      </c>
      <c r="P8" s="16" t="s">
        <v>39</v>
      </c>
      <c r="Q8" s="17" t="s">
        <v>44</v>
      </c>
    </row>
    <row r="9" spans="1:17" ht="18.75" customHeight="1">
      <c r="A9" s="12" t="s">
        <v>45</v>
      </c>
      <c r="B9" s="13" t="s">
        <v>40</v>
      </c>
      <c r="C9" s="14" t="s">
        <v>648</v>
      </c>
      <c r="D9" s="13" t="s">
        <v>42</v>
      </c>
      <c r="E9" s="13" t="s">
        <v>649</v>
      </c>
      <c r="F9" s="15" t="s">
        <v>650</v>
      </c>
      <c r="G9" s="16" t="s">
        <v>50</v>
      </c>
      <c r="H9" s="17" t="s">
        <v>44</v>
      </c>
      <c r="J9" s="12" t="s">
        <v>45</v>
      </c>
      <c r="K9" s="13" t="s">
        <v>56</v>
      </c>
      <c r="L9" s="14" t="s">
        <v>651</v>
      </c>
      <c r="M9" s="13" t="s">
        <v>652</v>
      </c>
      <c r="N9" s="13" t="s">
        <v>58</v>
      </c>
      <c r="O9" s="15" t="s">
        <v>653</v>
      </c>
      <c r="P9" s="16" t="s">
        <v>50</v>
      </c>
      <c r="Q9" s="17" t="s">
        <v>44</v>
      </c>
    </row>
    <row r="10" spans="1:17" ht="18.75" customHeight="1">
      <c r="A10" s="12" t="s">
        <v>50</v>
      </c>
      <c r="B10" s="13" t="s">
        <v>56</v>
      </c>
      <c r="C10" s="14" t="s">
        <v>653</v>
      </c>
      <c r="D10" s="13" t="s">
        <v>58</v>
      </c>
      <c r="E10" s="13" t="s">
        <v>652</v>
      </c>
      <c r="F10" s="15" t="s">
        <v>651</v>
      </c>
      <c r="G10" s="16" t="s">
        <v>45</v>
      </c>
      <c r="H10" s="17" t="s">
        <v>44</v>
      </c>
      <c r="J10" s="12" t="s">
        <v>50</v>
      </c>
      <c r="K10" s="13" t="s">
        <v>40</v>
      </c>
      <c r="L10" s="14" t="s">
        <v>650</v>
      </c>
      <c r="M10" s="13" t="s">
        <v>649</v>
      </c>
      <c r="N10" s="13" t="s">
        <v>42</v>
      </c>
      <c r="O10" s="15" t="s">
        <v>648</v>
      </c>
      <c r="P10" s="16" t="s">
        <v>45</v>
      </c>
      <c r="Q10" s="17" t="s">
        <v>44</v>
      </c>
    </row>
    <row r="11" spans="1:17" ht="18.75" customHeight="1">
      <c r="A11" s="12" t="s">
        <v>55</v>
      </c>
      <c r="B11" s="13" t="s">
        <v>51</v>
      </c>
      <c r="C11" s="14" t="s">
        <v>654</v>
      </c>
      <c r="D11" s="13" t="s">
        <v>53</v>
      </c>
      <c r="E11" s="13" t="s">
        <v>655</v>
      </c>
      <c r="F11" s="15" t="s">
        <v>397</v>
      </c>
      <c r="G11" s="16" t="s">
        <v>55</v>
      </c>
      <c r="H11" s="17" t="s">
        <v>44</v>
      </c>
      <c r="J11" s="12" t="s">
        <v>55</v>
      </c>
      <c r="K11" s="13" t="s">
        <v>51</v>
      </c>
      <c r="L11" s="14" t="s">
        <v>397</v>
      </c>
      <c r="M11" s="13" t="s">
        <v>655</v>
      </c>
      <c r="N11" s="13" t="s">
        <v>53</v>
      </c>
      <c r="O11" s="15" t="s">
        <v>654</v>
      </c>
      <c r="P11" s="16" t="s">
        <v>55</v>
      </c>
      <c r="Q11" s="17" t="s">
        <v>44</v>
      </c>
    </row>
    <row r="12" spans="1:17" ht="18.75" customHeight="1">
      <c r="A12" s="12" t="s">
        <v>60</v>
      </c>
      <c r="B12" s="13" t="s">
        <v>76</v>
      </c>
      <c r="C12" s="14" t="s">
        <v>656</v>
      </c>
      <c r="D12" s="13" t="s">
        <v>78</v>
      </c>
      <c r="E12" s="13" t="s">
        <v>657</v>
      </c>
      <c r="F12" s="15" t="s">
        <v>441</v>
      </c>
      <c r="G12" s="16" t="s">
        <v>60</v>
      </c>
      <c r="H12" s="17" t="s">
        <v>44</v>
      </c>
      <c r="J12" s="12" t="s">
        <v>60</v>
      </c>
      <c r="K12" s="13" t="s">
        <v>76</v>
      </c>
      <c r="L12" s="14" t="s">
        <v>441</v>
      </c>
      <c r="M12" s="13" t="s">
        <v>657</v>
      </c>
      <c r="N12" s="13" t="s">
        <v>78</v>
      </c>
      <c r="O12" s="15" t="s">
        <v>656</v>
      </c>
      <c r="P12" s="16" t="s">
        <v>60</v>
      </c>
      <c r="Q12" s="17" t="s">
        <v>44</v>
      </c>
    </row>
    <row r="13" spans="1:17" ht="18.75" customHeight="1">
      <c r="A13" s="12" t="s">
        <v>65</v>
      </c>
      <c r="B13" s="13" t="s">
        <v>61</v>
      </c>
      <c r="C13" s="14" t="s">
        <v>658</v>
      </c>
      <c r="D13" s="13" t="s">
        <v>63</v>
      </c>
      <c r="E13" s="13" t="s">
        <v>659</v>
      </c>
      <c r="F13" s="15" t="s">
        <v>660</v>
      </c>
      <c r="G13" s="16" t="s">
        <v>70</v>
      </c>
      <c r="H13" s="17" t="s">
        <v>44</v>
      </c>
      <c r="J13" s="12" t="s">
        <v>65</v>
      </c>
      <c r="K13" s="13" t="s">
        <v>71</v>
      </c>
      <c r="L13" s="14" t="s">
        <v>661</v>
      </c>
      <c r="M13" s="13" t="s">
        <v>662</v>
      </c>
      <c r="N13" s="13" t="s">
        <v>73</v>
      </c>
      <c r="O13" s="15" t="s">
        <v>663</v>
      </c>
      <c r="P13" s="16" t="s">
        <v>75</v>
      </c>
      <c r="Q13" s="17" t="s">
        <v>44</v>
      </c>
    </row>
    <row r="14" spans="1:17" ht="18.75" customHeight="1">
      <c r="A14" s="12" t="s">
        <v>70</v>
      </c>
      <c r="B14" s="13" t="s">
        <v>91</v>
      </c>
      <c r="C14" s="14" t="s">
        <v>664</v>
      </c>
      <c r="D14" s="13" t="s">
        <v>93</v>
      </c>
      <c r="E14" s="13" t="s">
        <v>665</v>
      </c>
      <c r="F14" s="15" t="s">
        <v>666</v>
      </c>
      <c r="G14" s="16" t="s">
        <v>80</v>
      </c>
      <c r="H14" s="17" t="s">
        <v>44</v>
      </c>
      <c r="J14" s="12" t="s">
        <v>70</v>
      </c>
      <c r="K14" s="13" t="s">
        <v>61</v>
      </c>
      <c r="L14" s="14" t="s">
        <v>660</v>
      </c>
      <c r="M14" s="13" t="s">
        <v>659</v>
      </c>
      <c r="N14" s="13" t="s">
        <v>63</v>
      </c>
      <c r="O14" s="15" t="s">
        <v>658</v>
      </c>
      <c r="P14" s="16" t="s">
        <v>65</v>
      </c>
      <c r="Q14" s="17" t="s">
        <v>44</v>
      </c>
    </row>
    <row r="15" spans="1:17" ht="18.75" customHeight="1">
      <c r="A15" s="12" t="s">
        <v>75</v>
      </c>
      <c r="B15" s="13" t="s">
        <v>71</v>
      </c>
      <c r="C15" s="14" t="s">
        <v>663</v>
      </c>
      <c r="D15" s="13" t="s">
        <v>73</v>
      </c>
      <c r="E15" s="13" t="s">
        <v>662</v>
      </c>
      <c r="F15" s="15" t="s">
        <v>661</v>
      </c>
      <c r="G15" s="16" t="s">
        <v>65</v>
      </c>
      <c r="H15" s="17" t="s">
        <v>44</v>
      </c>
      <c r="J15" s="12" t="s">
        <v>75</v>
      </c>
      <c r="K15" s="13" t="s">
        <v>106</v>
      </c>
      <c r="L15" s="14" t="s">
        <v>667</v>
      </c>
      <c r="M15" s="13" t="s">
        <v>668</v>
      </c>
      <c r="N15" s="13" t="s">
        <v>108</v>
      </c>
      <c r="O15" s="15" t="s">
        <v>669</v>
      </c>
      <c r="P15" s="16" t="s">
        <v>80</v>
      </c>
      <c r="Q15" s="17" t="s">
        <v>44</v>
      </c>
    </row>
    <row r="16" spans="1:17" ht="18.75" customHeight="1">
      <c r="A16" s="12" t="s">
        <v>80</v>
      </c>
      <c r="B16" s="13" t="s">
        <v>106</v>
      </c>
      <c r="C16" s="14" t="s">
        <v>669</v>
      </c>
      <c r="D16" s="13" t="s">
        <v>108</v>
      </c>
      <c r="E16" s="13" t="s">
        <v>668</v>
      </c>
      <c r="F16" s="15" t="s">
        <v>667</v>
      </c>
      <c r="G16" s="16" t="s">
        <v>75</v>
      </c>
      <c r="H16" s="17" t="s">
        <v>44</v>
      </c>
      <c r="J16" s="12" t="s">
        <v>80</v>
      </c>
      <c r="K16" s="13" t="s">
        <v>91</v>
      </c>
      <c r="L16" s="14" t="s">
        <v>666</v>
      </c>
      <c r="M16" s="13" t="s">
        <v>665</v>
      </c>
      <c r="N16" s="13" t="s">
        <v>93</v>
      </c>
      <c r="O16" s="15" t="s">
        <v>664</v>
      </c>
      <c r="P16" s="16" t="s">
        <v>70</v>
      </c>
      <c r="Q16" s="17" t="s">
        <v>44</v>
      </c>
    </row>
    <row r="17" spans="1:17" ht="18.75" customHeight="1">
      <c r="A17" s="12" t="s">
        <v>85</v>
      </c>
      <c r="B17" s="13" t="s">
        <v>66</v>
      </c>
      <c r="C17" s="14" t="s">
        <v>670</v>
      </c>
      <c r="D17" s="13" t="s">
        <v>68</v>
      </c>
      <c r="E17" s="13" t="s">
        <v>671</v>
      </c>
      <c r="F17" s="15" t="s">
        <v>672</v>
      </c>
      <c r="G17" s="16" t="s">
        <v>135</v>
      </c>
      <c r="H17" s="17" t="s">
        <v>44</v>
      </c>
      <c r="J17" s="12" t="s">
        <v>85</v>
      </c>
      <c r="K17" s="13" t="s">
        <v>121</v>
      </c>
      <c r="L17" s="14" t="s">
        <v>673</v>
      </c>
      <c r="M17" s="13" t="s">
        <v>674</v>
      </c>
      <c r="N17" s="13" t="s">
        <v>123</v>
      </c>
      <c r="O17" s="15" t="s">
        <v>675</v>
      </c>
      <c r="P17" s="16" t="s">
        <v>110</v>
      </c>
      <c r="Q17" s="17" t="s">
        <v>44</v>
      </c>
    </row>
    <row r="18" spans="1:17" ht="18.75" customHeight="1">
      <c r="A18" s="12" t="s">
        <v>90</v>
      </c>
      <c r="B18" s="13" t="s">
        <v>141</v>
      </c>
      <c r="C18" s="14" t="s">
        <v>676</v>
      </c>
      <c r="D18" s="13" t="s">
        <v>143</v>
      </c>
      <c r="E18" s="13" t="s">
        <v>677</v>
      </c>
      <c r="F18" s="15" t="s">
        <v>678</v>
      </c>
      <c r="G18" s="16" t="s">
        <v>90</v>
      </c>
      <c r="H18" s="17" t="s">
        <v>44</v>
      </c>
      <c r="J18" s="12" t="s">
        <v>90</v>
      </c>
      <c r="K18" s="13" t="s">
        <v>141</v>
      </c>
      <c r="L18" s="14" t="s">
        <v>678</v>
      </c>
      <c r="M18" s="13" t="s">
        <v>677</v>
      </c>
      <c r="N18" s="13" t="s">
        <v>143</v>
      </c>
      <c r="O18" s="15" t="s">
        <v>676</v>
      </c>
      <c r="P18" s="16" t="s">
        <v>90</v>
      </c>
      <c r="Q18" s="17" t="s">
        <v>44</v>
      </c>
    </row>
    <row r="19" spans="1:17" ht="18.75" customHeight="1">
      <c r="A19" s="12" t="s">
        <v>95</v>
      </c>
      <c r="B19" s="13" t="s">
        <v>116</v>
      </c>
      <c r="C19" s="14" t="s">
        <v>679</v>
      </c>
      <c r="D19" s="13" t="s">
        <v>118</v>
      </c>
      <c r="E19" s="13" t="s">
        <v>680</v>
      </c>
      <c r="F19" s="15" t="s">
        <v>681</v>
      </c>
      <c r="G19" s="16" t="s">
        <v>110</v>
      </c>
      <c r="H19" s="17" t="s">
        <v>44</v>
      </c>
      <c r="J19" s="12" t="s">
        <v>95</v>
      </c>
      <c r="K19" s="13" t="s">
        <v>156</v>
      </c>
      <c r="L19" s="14" t="s">
        <v>682</v>
      </c>
      <c r="M19" s="13" t="s">
        <v>683</v>
      </c>
      <c r="N19" s="13" t="s">
        <v>157</v>
      </c>
      <c r="O19" s="15" t="s">
        <v>684</v>
      </c>
      <c r="P19" s="16" t="s">
        <v>115</v>
      </c>
      <c r="Q19" s="17" t="s">
        <v>44</v>
      </c>
    </row>
    <row r="20" spans="1:17" ht="18.75" customHeight="1">
      <c r="A20" s="12" t="s">
        <v>100</v>
      </c>
      <c r="B20" s="13" t="s">
        <v>81</v>
      </c>
      <c r="C20" s="14" t="s">
        <v>685</v>
      </c>
      <c r="D20" s="13" t="s">
        <v>83</v>
      </c>
      <c r="E20" s="13" t="s">
        <v>686</v>
      </c>
      <c r="F20" s="15" t="s">
        <v>687</v>
      </c>
      <c r="G20" s="16" t="s">
        <v>115</v>
      </c>
      <c r="H20" s="17" t="s">
        <v>44</v>
      </c>
      <c r="J20" s="12" t="s">
        <v>100</v>
      </c>
      <c r="K20" s="13" t="s">
        <v>86</v>
      </c>
      <c r="L20" s="14" t="s">
        <v>688</v>
      </c>
      <c r="M20" s="13" t="s">
        <v>689</v>
      </c>
      <c r="N20" s="13" t="s">
        <v>88</v>
      </c>
      <c r="O20" s="15" t="s">
        <v>690</v>
      </c>
      <c r="P20" s="16" t="s">
        <v>105</v>
      </c>
      <c r="Q20" s="17" t="s">
        <v>44</v>
      </c>
    </row>
    <row r="21" spans="1:17" ht="18.75" customHeight="1">
      <c r="A21" s="12" t="s">
        <v>105</v>
      </c>
      <c r="B21" s="13" t="s">
        <v>86</v>
      </c>
      <c r="C21" s="14" t="s">
        <v>690</v>
      </c>
      <c r="D21" s="13" t="s">
        <v>88</v>
      </c>
      <c r="E21" s="13" t="s">
        <v>689</v>
      </c>
      <c r="F21" s="15" t="s">
        <v>688</v>
      </c>
      <c r="G21" s="16" t="s">
        <v>100</v>
      </c>
      <c r="H21" s="17" t="s">
        <v>44</v>
      </c>
      <c r="J21" s="12" t="s">
        <v>105</v>
      </c>
      <c r="K21" s="13" t="s">
        <v>190</v>
      </c>
      <c r="L21" s="14" t="s">
        <v>449</v>
      </c>
      <c r="M21" s="13" t="s">
        <v>691</v>
      </c>
      <c r="N21" s="13" t="s">
        <v>192</v>
      </c>
      <c r="O21" s="15" t="s">
        <v>692</v>
      </c>
      <c r="P21" s="16" t="s">
        <v>164</v>
      </c>
      <c r="Q21" s="17" t="s">
        <v>44</v>
      </c>
    </row>
    <row r="22" spans="1:17" ht="18.75" customHeight="1">
      <c r="A22" s="12" t="s">
        <v>110</v>
      </c>
      <c r="B22" s="13" t="s">
        <v>121</v>
      </c>
      <c r="C22" s="14" t="s">
        <v>675</v>
      </c>
      <c r="D22" s="13" t="s">
        <v>123</v>
      </c>
      <c r="E22" s="13" t="s">
        <v>674</v>
      </c>
      <c r="F22" s="15" t="s">
        <v>673</v>
      </c>
      <c r="G22" s="16" t="s">
        <v>85</v>
      </c>
      <c r="H22" s="17" t="s">
        <v>44</v>
      </c>
      <c r="J22" s="12" t="s">
        <v>110</v>
      </c>
      <c r="K22" s="13" t="s">
        <v>116</v>
      </c>
      <c r="L22" s="14" t="s">
        <v>681</v>
      </c>
      <c r="M22" s="13" t="s">
        <v>680</v>
      </c>
      <c r="N22" s="13" t="s">
        <v>118</v>
      </c>
      <c r="O22" s="15" t="s">
        <v>679</v>
      </c>
      <c r="P22" s="16" t="s">
        <v>95</v>
      </c>
      <c r="Q22" s="17" t="s">
        <v>44</v>
      </c>
    </row>
    <row r="23" spans="1:17" ht="18.75" customHeight="1">
      <c r="A23" s="12" t="s">
        <v>115</v>
      </c>
      <c r="B23" s="13" t="s">
        <v>156</v>
      </c>
      <c r="C23" s="14" t="s">
        <v>684</v>
      </c>
      <c r="D23" s="13" t="s">
        <v>157</v>
      </c>
      <c r="E23" s="13" t="s">
        <v>683</v>
      </c>
      <c r="F23" s="15" t="s">
        <v>682</v>
      </c>
      <c r="G23" s="16" t="s">
        <v>95</v>
      </c>
      <c r="H23" s="17" t="s">
        <v>44</v>
      </c>
      <c r="J23" s="12" t="s">
        <v>115</v>
      </c>
      <c r="K23" s="13" t="s">
        <v>81</v>
      </c>
      <c r="L23" s="14" t="s">
        <v>687</v>
      </c>
      <c r="M23" s="13" t="s">
        <v>686</v>
      </c>
      <c r="N23" s="13" t="s">
        <v>83</v>
      </c>
      <c r="O23" s="15" t="s">
        <v>685</v>
      </c>
      <c r="P23" s="16" t="s">
        <v>100</v>
      </c>
      <c r="Q23" s="17" t="s">
        <v>44</v>
      </c>
    </row>
    <row r="24" spans="1:17" ht="18.75" customHeight="1">
      <c r="A24" s="12" t="s">
        <v>120</v>
      </c>
      <c r="B24" s="13" t="s">
        <v>151</v>
      </c>
      <c r="C24" s="14" t="s">
        <v>693</v>
      </c>
      <c r="D24" s="13" t="s">
        <v>153</v>
      </c>
      <c r="E24" s="13" t="s">
        <v>694</v>
      </c>
      <c r="F24" s="15" t="s">
        <v>695</v>
      </c>
      <c r="G24" s="16" t="s">
        <v>125</v>
      </c>
      <c r="H24" s="17" t="s">
        <v>44</v>
      </c>
      <c r="J24" s="12" t="s">
        <v>120</v>
      </c>
      <c r="K24" s="13" t="s">
        <v>170</v>
      </c>
      <c r="L24" s="14" t="s">
        <v>696</v>
      </c>
      <c r="M24" s="13" t="s">
        <v>697</v>
      </c>
      <c r="N24" s="13" t="s">
        <v>172</v>
      </c>
      <c r="O24" s="15" t="s">
        <v>698</v>
      </c>
      <c r="P24" s="16" t="s">
        <v>125</v>
      </c>
      <c r="Q24" s="17" t="s">
        <v>44</v>
      </c>
    </row>
    <row r="25" spans="1:17" ht="18.75" customHeight="1">
      <c r="A25" s="12" t="s">
        <v>125</v>
      </c>
      <c r="B25" s="13" t="s">
        <v>170</v>
      </c>
      <c r="C25" s="14" t="s">
        <v>698</v>
      </c>
      <c r="D25" s="13" t="s">
        <v>172</v>
      </c>
      <c r="E25" s="13" t="s">
        <v>697</v>
      </c>
      <c r="F25" s="15" t="s">
        <v>696</v>
      </c>
      <c r="G25" s="16" t="s">
        <v>120</v>
      </c>
      <c r="H25" s="17" t="s">
        <v>44</v>
      </c>
      <c r="J25" s="12" t="s">
        <v>125</v>
      </c>
      <c r="K25" s="13" t="s">
        <v>151</v>
      </c>
      <c r="L25" s="14" t="s">
        <v>695</v>
      </c>
      <c r="M25" s="13" t="s">
        <v>694</v>
      </c>
      <c r="N25" s="13" t="s">
        <v>153</v>
      </c>
      <c r="O25" s="15" t="s">
        <v>693</v>
      </c>
      <c r="P25" s="16" t="s">
        <v>120</v>
      </c>
      <c r="Q25" s="17" t="s">
        <v>44</v>
      </c>
    </row>
    <row r="26" spans="1:17" ht="18.75" customHeight="1">
      <c r="A26" s="12" t="s">
        <v>130</v>
      </c>
      <c r="B26" s="13" t="s">
        <v>101</v>
      </c>
      <c r="C26" s="14" t="s">
        <v>699</v>
      </c>
      <c r="D26" s="13" t="s">
        <v>103</v>
      </c>
      <c r="E26" s="13" t="s">
        <v>700</v>
      </c>
      <c r="F26" s="15" t="s">
        <v>67</v>
      </c>
      <c r="G26" s="16" t="s">
        <v>174</v>
      </c>
      <c r="H26" s="17" t="s">
        <v>44</v>
      </c>
      <c r="J26" s="12" t="s">
        <v>125</v>
      </c>
      <c r="K26" s="13" t="s">
        <v>111</v>
      </c>
      <c r="L26" s="14" t="s">
        <v>695</v>
      </c>
      <c r="M26" s="13" t="s">
        <v>701</v>
      </c>
      <c r="N26" s="13" t="s">
        <v>113</v>
      </c>
      <c r="O26" s="15" t="s">
        <v>702</v>
      </c>
      <c r="P26" s="16" t="s">
        <v>135</v>
      </c>
      <c r="Q26" s="17" t="s">
        <v>44</v>
      </c>
    </row>
    <row r="27" spans="1:17" ht="18.75" customHeight="1">
      <c r="A27" s="12" t="s">
        <v>135</v>
      </c>
      <c r="B27" s="13" t="s">
        <v>111</v>
      </c>
      <c r="C27" s="14" t="s">
        <v>702</v>
      </c>
      <c r="D27" s="13" t="s">
        <v>113</v>
      </c>
      <c r="E27" s="13" t="s">
        <v>701</v>
      </c>
      <c r="F27" s="15" t="s">
        <v>695</v>
      </c>
      <c r="G27" s="16" t="s">
        <v>125</v>
      </c>
      <c r="H27" s="17" t="s">
        <v>44</v>
      </c>
      <c r="J27" s="12" t="s">
        <v>135</v>
      </c>
      <c r="K27" s="13" t="s">
        <v>66</v>
      </c>
      <c r="L27" s="14" t="s">
        <v>672</v>
      </c>
      <c r="M27" s="13" t="s">
        <v>671</v>
      </c>
      <c r="N27" s="13" t="s">
        <v>68</v>
      </c>
      <c r="O27" s="15" t="s">
        <v>670</v>
      </c>
      <c r="P27" s="16" t="s">
        <v>85</v>
      </c>
      <c r="Q27" s="17" t="s">
        <v>44</v>
      </c>
    </row>
    <row r="28" spans="1:17" ht="18.75" customHeight="1">
      <c r="A28" s="12" t="s">
        <v>140</v>
      </c>
      <c r="B28" s="13" t="s">
        <v>146</v>
      </c>
      <c r="C28" s="14" t="s">
        <v>703</v>
      </c>
      <c r="D28" s="13" t="s">
        <v>148</v>
      </c>
      <c r="E28" s="13" t="s">
        <v>704</v>
      </c>
      <c r="F28" s="15" t="s">
        <v>41</v>
      </c>
      <c r="G28" s="16" t="s">
        <v>145</v>
      </c>
      <c r="H28" s="17" t="s">
        <v>44</v>
      </c>
      <c r="J28" s="12" t="s">
        <v>140</v>
      </c>
      <c r="K28" s="13" t="s">
        <v>303</v>
      </c>
      <c r="L28" s="14" t="s">
        <v>705</v>
      </c>
      <c r="M28" s="13" t="s">
        <v>706</v>
      </c>
      <c r="N28" s="13" t="s">
        <v>304</v>
      </c>
      <c r="O28" s="15" t="s">
        <v>44</v>
      </c>
      <c r="P28" s="16" t="s">
        <v>302</v>
      </c>
      <c r="Q28" s="17" t="s">
        <v>302</v>
      </c>
    </row>
    <row r="29" spans="1:17" ht="18.75" customHeight="1">
      <c r="A29" s="12" t="s">
        <v>145</v>
      </c>
      <c r="B29" s="13" t="s">
        <v>96</v>
      </c>
      <c r="C29" s="14" t="s">
        <v>707</v>
      </c>
      <c r="D29" s="13" t="s">
        <v>98</v>
      </c>
      <c r="E29" s="13" t="s">
        <v>708</v>
      </c>
      <c r="F29" s="15" t="s">
        <v>709</v>
      </c>
      <c r="G29" s="16" t="s">
        <v>219</v>
      </c>
      <c r="H29" s="17" t="s">
        <v>44</v>
      </c>
      <c r="J29" s="12" t="s">
        <v>145</v>
      </c>
      <c r="K29" s="13" t="s">
        <v>146</v>
      </c>
      <c r="L29" s="14" t="s">
        <v>41</v>
      </c>
      <c r="M29" s="13" t="s">
        <v>704</v>
      </c>
      <c r="N29" s="13" t="s">
        <v>148</v>
      </c>
      <c r="O29" s="15" t="s">
        <v>703</v>
      </c>
      <c r="P29" s="16" t="s">
        <v>140</v>
      </c>
      <c r="Q29" s="17" t="s">
        <v>44</v>
      </c>
    </row>
    <row r="30" spans="1:17" ht="18.75" customHeight="1">
      <c r="A30" s="12" t="s">
        <v>150</v>
      </c>
      <c r="B30" s="13" t="s">
        <v>165</v>
      </c>
      <c r="C30" s="14" t="s">
        <v>710</v>
      </c>
      <c r="D30" s="13" t="s">
        <v>167</v>
      </c>
      <c r="E30" s="13" t="s">
        <v>711</v>
      </c>
      <c r="F30" s="15" t="s">
        <v>712</v>
      </c>
      <c r="G30" s="16" t="s">
        <v>209</v>
      </c>
      <c r="H30" s="17" t="s">
        <v>44</v>
      </c>
      <c r="J30" s="12" t="s">
        <v>150</v>
      </c>
      <c r="K30" s="13" t="s">
        <v>185</v>
      </c>
      <c r="L30" s="14" t="s">
        <v>713</v>
      </c>
      <c r="M30" s="13" t="s">
        <v>714</v>
      </c>
      <c r="N30" s="13" t="s">
        <v>187</v>
      </c>
      <c r="O30" s="15" t="s">
        <v>715</v>
      </c>
      <c r="P30" s="16" t="s">
        <v>159</v>
      </c>
      <c r="Q30" s="17" t="s">
        <v>44</v>
      </c>
    </row>
    <row r="31" spans="1:17" ht="18.75" customHeight="1">
      <c r="A31" s="12" t="s">
        <v>155</v>
      </c>
      <c r="B31" s="13" t="s">
        <v>136</v>
      </c>
      <c r="C31" s="14" t="s">
        <v>716</v>
      </c>
      <c r="D31" s="13" t="s">
        <v>138</v>
      </c>
      <c r="E31" s="13" t="s">
        <v>717</v>
      </c>
      <c r="F31" s="15" t="s">
        <v>718</v>
      </c>
      <c r="G31" s="16" t="s">
        <v>169</v>
      </c>
      <c r="H31" s="17" t="s">
        <v>44</v>
      </c>
      <c r="J31" s="12" t="s">
        <v>155</v>
      </c>
      <c r="K31" s="13" t="s">
        <v>264</v>
      </c>
      <c r="L31" s="14" t="s">
        <v>719</v>
      </c>
      <c r="M31" s="13" t="s">
        <v>720</v>
      </c>
      <c r="N31" s="13" t="s">
        <v>266</v>
      </c>
      <c r="O31" s="15" t="s">
        <v>721</v>
      </c>
      <c r="P31" s="16" t="s">
        <v>209</v>
      </c>
      <c r="Q31" s="17" t="s">
        <v>44</v>
      </c>
    </row>
    <row r="32" spans="1:17" ht="18.75" customHeight="1">
      <c r="A32" s="12" t="s">
        <v>159</v>
      </c>
      <c r="B32" s="13" t="s">
        <v>185</v>
      </c>
      <c r="C32" s="14" t="s">
        <v>715</v>
      </c>
      <c r="D32" s="13" t="s">
        <v>187</v>
      </c>
      <c r="E32" s="13" t="s">
        <v>714</v>
      </c>
      <c r="F32" s="15" t="s">
        <v>713</v>
      </c>
      <c r="G32" s="16" t="s">
        <v>150</v>
      </c>
      <c r="H32" s="17" t="s">
        <v>44</v>
      </c>
      <c r="J32" s="12" t="s">
        <v>159</v>
      </c>
      <c r="K32" s="13" t="s">
        <v>200</v>
      </c>
      <c r="L32" s="14" t="s">
        <v>722</v>
      </c>
      <c r="M32" s="13" t="s">
        <v>723</v>
      </c>
      <c r="N32" s="13" t="s">
        <v>202</v>
      </c>
      <c r="O32" s="15" t="s">
        <v>724</v>
      </c>
      <c r="P32" s="16" t="s">
        <v>194</v>
      </c>
      <c r="Q32" s="17" t="s">
        <v>44</v>
      </c>
    </row>
    <row r="33" spans="1:17" ht="18.75" customHeight="1">
      <c r="A33" s="12" t="s">
        <v>164</v>
      </c>
      <c r="B33" s="13" t="s">
        <v>190</v>
      </c>
      <c r="C33" s="14" t="s">
        <v>692</v>
      </c>
      <c r="D33" s="13" t="s">
        <v>192</v>
      </c>
      <c r="E33" s="13" t="s">
        <v>691</v>
      </c>
      <c r="F33" s="15" t="s">
        <v>449</v>
      </c>
      <c r="G33" s="16" t="s">
        <v>105</v>
      </c>
      <c r="H33" s="17" t="s">
        <v>44</v>
      </c>
      <c r="J33" s="12" t="s">
        <v>164</v>
      </c>
      <c r="K33" s="13" t="s">
        <v>175</v>
      </c>
      <c r="L33" s="14" t="s">
        <v>62</v>
      </c>
      <c r="M33" s="13" t="s">
        <v>725</v>
      </c>
      <c r="N33" s="13" t="s">
        <v>177</v>
      </c>
      <c r="O33" s="15" t="s">
        <v>726</v>
      </c>
      <c r="P33" s="16" t="s">
        <v>174</v>
      </c>
      <c r="Q33" s="17" t="s">
        <v>44</v>
      </c>
    </row>
    <row r="34" spans="1:17" ht="18.75" customHeight="1">
      <c r="A34" s="12" t="s">
        <v>169</v>
      </c>
      <c r="B34" s="13" t="s">
        <v>160</v>
      </c>
      <c r="C34" s="14" t="s">
        <v>727</v>
      </c>
      <c r="D34" s="13" t="s">
        <v>162</v>
      </c>
      <c r="E34" s="13" t="s">
        <v>728</v>
      </c>
      <c r="F34" s="15" t="s">
        <v>470</v>
      </c>
      <c r="G34" s="16" t="s">
        <v>184</v>
      </c>
      <c r="H34" s="17" t="s">
        <v>44</v>
      </c>
      <c r="J34" s="12" t="s">
        <v>169</v>
      </c>
      <c r="K34" s="13" t="s">
        <v>136</v>
      </c>
      <c r="L34" s="14" t="s">
        <v>718</v>
      </c>
      <c r="M34" s="13" t="s">
        <v>717</v>
      </c>
      <c r="N34" s="13" t="s">
        <v>138</v>
      </c>
      <c r="O34" s="15" t="s">
        <v>716</v>
      </c>
      <c r="P34" s="16" t="s">
        <v>155</v>
      </c>
      <c r="Q34" s="17" t="s">
        <v>44</v>
      </c>
    </row>
    <row r="35" spans="1:17" ht="18.75" customHeight="1">
      <c r="A35" s="12" t="s">
        <v>174</v>
      </c>
      <c r="B35" s="13" t="s">
        <v>175</v>
      </c>
      <c r="C35" s="14" t="s">
        <v>726</v>
      </c>
      <c r="D35" s="13" t="s">
        <v>177</v>
      </c>
      <c r="E35" s="13" t="s">
        <v>725</v>
      </c>
      <c r="F35" s="15" t="s">
        <v>62</v>
      </c>
      <c r="G35" s="16" t="s">
        <v>164</v>
      </c>
      <c r="H35" s="17" t="s">
        <v>44</v>
      </c>
      <c r="J35" s="12" t="s">
        <v>174</v>
      </c>
      <c r="K35" s="13" t="s">
        <v>101</v>
      </c>
      <c r="L35" s="14" t="s">
        <v>67</v>
      </c>
      <c r="M35" s="13" t="s">
        <v>700</v>
      </c>
      <c r="N35" s="13" t="s">
        <v>103</v>
      </c>
      <c r="O35" s="15" t="s">
        <v>699</v>
      </c>
      <c r="P35" s="16" t="s">
        <v>130</v>
      </c>
      <c r="Q35" s="17" t="s">
        <v>44</v>
      </c>
    </row>
    <row r="36" spans="1:17" ht="18.75" customHeight="1">
      <c r="A36" s="12" t="s">
        <v>179</v>
      </c>
      <c r="B36" s="13" t="s">
        <v>126</v>
      </c>
      <c r="C36" s="14" t="s">
        <v>729</v>
      </c>
      <c r="D36" s="13" t="s">
        <v>128</v>
      </c>
      <c r="E36" s="13" t="s">
        <v>730</v>
      </c>
      <c r="F36" s="15" t="s">
        <v>731</v>
      </c>
      <c r="G36" s="16" t="s">
        <v>214</v>
      </c>
      <c r="H36" s="17" t="s">
        <v>44</v>
      </c>
      <c r="J36" s="12" t="s">
        <v>174</v>
      </c>
      <c r="K36" s="13" t="s">
        <v>288</v>
      </c>
      <c r="L36" s="14" t="s">
        <v>67</v>
      </c>
      <c r="M36" s="13" t="s">
        <v>732</v>
      </c>
      <c r="N36" s="13" t="s">
        <v>290</v>
      </c>
      <c r="O36" s="15" t="s">
        <v>733</v>
      </c>
      <c r="P36" s="16" t="s">
        <v>234</v>
      </c>
      <c r="Q36" s="17" t="s">
        <v>44</v>
      </c>
    </row>
    <row r="37" spans="1:17" ht="18.75" customHeight="1">
      <c r="A37" s="12" t="s">
        <v>184</v>
      </c>
      <c r="B37" s="13" t="s">
        <v>180</v>
      </c>
      <c r="C37" s="14" t="s">
        <v>734</v>
      </c>
      <c r="D37" s="13" t="s">
        <v>182</v>
      </c>
      <c r="E37" s="13" t="s">
        <v>735</v>
      </c>
      <c r="F37" s="15" t="s">
        <v>82</v>
      </c>
      <c r="G37" s="16" t="s">
        <v>199</v>
      </c>
      <c r="H37" s="17" t="s">
        <v>44</v>
      </c>
      <c r="J37" s="12" t="s">
        <v>184</v>
      </c>
      <c r="K37" s="13" t="s">
        <v>160</v>
      </c>
      <c r="L37" s="14" t="s">
        <v>470</v>
      </c>
      <c r="M37" s="13" t="s">
        <v>728</v>
      </c>
      <c r="N37" s="13" t="s">
        <v>162</v>
      </c>
      <c r="O37" s="15" t="s">
        <v>727</v>
      </c>
      <c r="P37" s="16" t="s">
        <v>169</v>
      </c>
      <c r="Q37" s="17" t="s">
        <v>44</v>
      </c>
    </row>
    <row r="38" spans="1:17" ht="18.75" customHeight="1">
      <c r="A38" s="12" t="s">
        <v>189</v>
      </c>
      <c r="B38" s="13" t="s">
        <v>215</v>
      </c>
      <c r="C38" s="14" t="s">
        <v>736</v>
      </c>
      <c r="D38" s="13" t="s">
        <v>217</v>
      </c>
      <c r="E38" s="13" t="s">
        <v>737</v>
      </c>
      <c r="F38" s="15" t="s">
        <v>738</v>
      </c>
      <c r="G38" s="16" t="s">
        <v>239</v>
      </c>
      <c r="H38" s="17" t="s">
        <v>44</v>
      </c>
      <c r="J38" s="12" t="s">
        <v>189</v>
      </c>
      <c r="K38" s="13" t="s">
        <v>240</v>
      </c>
      <c r="L38" s="14" t="s">
        <v>72</v>
      </c>
      <c r="M38" s="13" t="s">
        <v>739</v>
      </c>
      <c r="N38" s="13" t="s">
        <v>242</v>
      </c>
      <c r="O38" s="15" t="s">
        <v>740</v>
      </c>
      <c r="P38" s="16" t="s">
        <v>219</v>
      </c>
      <c r="Q38" s="17" t="s">
        <v>44</v>
      </c>
    </row>
    <row r="39" spans="1:17" ht="18.75" customHeight="1">
      <c r="A39" s="12" t="s">
        <v>194</v>
      </c>
      <c r="B39" s="13" t="s">
        <v>200</v>
      </c>
      <c r="C39" s="14" t="s">
        <v>724</v>
      </c>
      <c r="D39" s="13" t="s">
        <v>202</v>
      </c>
      <c r="E39" s="13" t="s">
        <v>723</v>
      </c>
      <c r="F39" s="15" t="s">
        <v>722</v>
      </c>
      <c r="G39" s="16" t="s">
        <v>159</v>
      </c>
      <c r="H39" s="17" t="s">
        <v>44</v>
      </c>
      <c r="J39" s="12" t="s">
        <v>189</v>
      </c>
      <c r="K39" s="13" t="s">
        <v>245</v>
      </c>
      <c r="L39" s="14" t="s">
        <v>72</v>
      </c>
      <c r="M39" s="13" t="s">
        <v>741</v>
      </c>
      <c r="N39" s="13" t="s">
        <v>247</v>
      </c>
      <c r="O39" s="15" t="s">
        <v>742</v>
      </c>
      <c r="P39" s="16" t="s">
        <v>204</v>
      </c>
      <c r="Q39" s="17" t="s">
        <v>44</v>
      </c>
    </row>
    <row r="40" spans="1:17" ht="18.75" customHeight="1">
      <c r="A40" s="12" t="s">
        <v>199</v>
      </c>
      <c r="B40" s="13" t="s">
        <v>131</v>
      </c>
      <c r="C40" s="14" t="s">
        <v>743</v>
      </c>
      <c r="D40" s="13" t="s">
        <v>133</v>
      </c>
      <c r="E40" s="13" t="s">
        <v>744</v>
      </c>
      <c r="F40" s="15" t="s">
        <v>745</v>
      </c>
      <c r="G40" s="16" t="s">
        <v>204</v>
      </c>
      <c r="H40" s="17" t="s">
        <v>44</v>
      </c>
      <c r="J40" s="12" t="s">
        <v>199</v>
      </c>
      <c r="K40" s="13" t="s">
        <v>180</v>
      </c>
      <c r="L40" s="14" t="s">
        <v>82</v>
      </c>
      <c r="M40" s="13" t="s">
        <v>735</v>
      </c>
      <c r="N40" s="13" t="s">
        <v>182</v>
      </c>
      <c r="O40" s="15" t="s">
        <v>734</v>
      </c>
      <c r="P40" s="16" t="s">
        <v>184</v>
      </c>
      <c r="Q40" s="17" t="s">
        <v>44</v>
      </c>
    </row>
    <row r="41" spans="1:17" ht="18.75" customHeight="1">
      <c r="A41" s="12" t="s">
        <v>204</v>
      </c>
      <c r="B41" s="13" t="s">
        <v>245</v>
      </c>
      <c r="C41" s="14" t="s">
        <v>742</v>
      </c>
      <c r="D41" s="13" t="s">
        <v>247</v>
      </c>
      <c r="E41" s="13" t="s">
        <v>741</v>
      </c>
      <c r="F41" s="15" t="s">
        <v>72</v>
      </c>
      <c r="G41" s="16" t="s">
        <v>189</v>
      </c>
      <c r="H41" s="17" t="s">
        <v>44</v>
      </c>
      <c r="J41" s="12" t="s">
        <v>204</v>
      </c>
      <c r="K41" s="13" t="s">
        <v>131</v>
      </c>
      <c r="L41" s="14" t="s">
        <v>745</v>
      </c>
      <c r="M41" s="13" t="s">
        <v>744</v>
      </c>
      <c r="N41" s="13" t="s">
        <v>133</v>
      </c>
      <c r="O41" s="15" t="s">
        <v>743</v>
      </c>
      <c r="P41" s="16" t="s">
        <v>199</v>
      </c>
      <c r="Q41" s="17" t="s">
        <v>44</v>
      </c>
    </row>
    <row r="42" spans="1:17" ht="18.75" customHeight="1">
      <c r="A42" s="12" t="s">
        <v>209</v>
      </c>
      <c r="B42" s="13" t="s">
        <v>264</v>
      </c>
      <c r="C42" s="14" t="s">
        <v>721</v>
      </c>
      <c r="D42" s="13" t="s">
        <v>266</v>
      </c>
      <c r="E42" s="13" t="s">
        <v>720</v>
      </c>
      <c r="F42" s="15" t="s">
        <v>719</v>
      </c>
      <c r="G42" s="16" t="s">
        <v>155</v>
      </c>
      <c r="H42" s="17" t="s">
        <v>44</v>
      </c>
      <c r="J42" s="12" t="s">
        <v>209</v>
      </c>
      <c r="K42" s="13" t="s">
        <v>165</v>
      </c>
      <c r="L42" s="14" t="s">
        <v>712</v>
      </c>
      <c r="M42" s="13" t="s">
        <v>711</v>
      </c>
      <c r="N42" s="13" t="s">
        <v>167</v>
      </c>
      <c r="O42" s="15" t="s">
        <v>710</v>
      </c>
      <c r="P42" s="16" t="s">
        <v>150</v>
      </c>
      <c r="Q42" s="17" t="s">
        <v>44</v>
      </c>
    </row>
    <row r="43" spans="1:17" ht="18.75" customHeight="1">
      <c r="A43" s="12" t="s">
        <v>214</v>
      </c>
      <c r="B43" s="13" t="s">
        <v>195</v>
      </c>
      <c r="C43" s="14" t="s">
        <v>746</v>
      </c>
      <c r="D43" s="13" t="s">
        <v>197</v>
      </c>
      <c r="E43" s="13" t="s">
        <v>747</v>
      </c>
      <c r="F43" s="15" t="s">
        <v>748</v>
      </c>
      <c r="G43" s="16" t="s">
        <v>283</v>
      </c>
      <c r="H43" s="17" t="s">
        <v>44</v>
      </c>
      <c r="J43" s="12" t="s">
        <v>214</v>
      </c>
      <c r="K43" s="13" t="s">
        <v>126</v>
      </c>
      <c r="L43" s="14" t="s">
        <v>731</v>
      </c>
      <c r="M43" s="13" t="s">
        <v>730</v>
      </c>
      <c r="N43" s="13" t="s">
        <v>128</v>
      </c>
      <c r="O43" s="15" t="s">
        <v>729</v>
      </c>
      <c r="P43" s="16" t="s">
        <v>179</v>
      </c>
      <c r="Q43" s="17" t="s">
        <v>44</v>
      </c>
    </row>
    <row r="44" spans="1:17" ht="18.75" customHeight="1">
      <c r="A44" s="12" t="s">
        <v>219</v>
      </c>
      <c r="B44" s="13" t="s">
        <v>240</v>
      </c>
      <c r="C44" s="14" t="s">
        <v>740</v>
      </c>
      <c r="D44" s="13" t="s">
        <v>242</v>
      </c>
      <c r="E44" s="13" t="s">
        <v>739</v>
      </c>
      <c r="F44" s="15" t="s">
        <v>72</v>
      </c>
      <c r="G44" s="16" t="s">
        <v>189</v>
      </c>
      <c r="H44" s="17" t="s">
        <v>44</v>
      </c>
      <c r="J44" s="12" t="s">
        <v>219</v>
      </c>
      <c r="K44" s="13" t="s">
        <v>96</v>
      </c>
      <c r="L44" s="14" t="s">
        <v>709</v>
      </c>
      <c r="M44" s="13" t="s">
        <v>708</v>
      </c>
      <c r="N44" s="13" t="s">
        <v>98</v>
      </c>
      <c r="O44" s="15" t="s">
        <v>707</v>
      </c>
      <c r="P44" s="16" t="s">
        <v>145</v>
      </c>
      <c r="Q44" s="17" t="s">
        <v>44</v>
      </c>
    </row>
    <row r="45" spans="1:17" ht="18.75" customHeight="1">
      <c r="A45" s="12" t="s">
        <v>224</v>
      </c>
      <c r="B45" s="13" t="s">
        <v>230</v>
      </c>
      <c r="C45" s="14" t="s">
        <v>749</v>
      </c>
      <c r="D45" s="13" t="s">
        <v>232</v>
      </c>
      <c r="E45" s="13" t="s">
        <v>750</v>
      </c>
      <c r="F45" s="15" t="s">
        <v>751</v>
      </c>
      <c r="G45" s="16" t="s">
        <v>224</v>
      </c>
      <c r="H45" s="17" t="s">
        <v>44</v>
      </c>
      <c r="J45" s="12" t="s">
        <v>224</v>
      </c>
      <c r="K45" s="13" t="s">
        <v>230</v>
      </c>
      <c r="L45" s="14" t="s">
        <v>751</v>
      </c>
      <c r="M45" s="13" t="s">
        <v>750</v>
      </c>
      <c r="N45" s="13" t="s">
        <v>232</v>
      </c>
      <c r="O45" s="15" t="s">
        <v>749</v>
      </c>
      <c r="P45" s="16" t="s">
        <v>224</v>
      </c>
      <c r="Q45" s="17" t="s">
        <v>44</v>
      </c>
    </row>
    <row r="46" spans="1:17" ht="18.75" customHeight="1">
      <c r="A46" s="12" t="s">
        <v>229</v>
      </c>
      <c r="B46" s="13" t="s">
        <v>260</v>
      </c>
      <c r="C46" s="14" t="s">
        <v>752</v>
      </c>
      <c r="D46" s="13" t="s">
        <v>261</v>
      </c>
      <c r="E46" s="13" t="s">
        <v>753</v>
      </c>
      <c r="F46" s="15" t="s">
        <v>754</v>
      </c>
      <c r="G46" s="16" t="s">
        <v>229</v>
      </c>
      <c r="H46" s="17" t="s">
        <v>44</v>
      </c>
      <c r="J46" s="12" t="s">
        <v>229</v>
      </c>
      <c r="K46" s="13" t="s">
        <v>260</v>
      </c>
      <c r="L46" s="14" t="s">
        <v>754</v>
      </c>
      <c r="M46" s="13" t="s">
        <v>753</v>
      </c>
      <c r="N46" s="13" t="s">
        <v>261</v>
      </c>
      <c r="O46" s="15" t="s">
        <v>752</v>
      </c>
      <c r="P46" s="16" t="s">
        <v>229</v>
      </c>
      <c r="Q46" s="17" t="s">
        <v>44</v>
      </c>
    </row>
    <row r="47" spans="1:17" ht="18.75" customHeight="1">
      <c r="A47" s="12" t="s">
        <v>234</v>
      </c>
      <c r="B47" s="13" t="s">
        <v>288</v>
      </c>
      <c r="C47" s="14" t="s">
        <v>733</v>
      </c>
      <c r="D47" s="13" t="s">
        <v>290</v>
      </c>
      <c r="E47" s="13" t="s">
        <v>732</v>
      </c>
      <c r="F47" s="15" t="s">
        <v>67</v>
      </c>
      <c r="G47" s="16" t="s">
        <v>174</v>
      </c>
      <c r="H47" s="17" t="s">
        <v>44</v>
      </c>
      <c r="J47" s="12" t="s">
        <v>234</v>
      </c>
      <c r="K47" s="13" t="s">
        <v>274</v>
      </c>
      <c r="L47" s="14" t="s">
        <v>755</v>
      </c>
      <c r="M47" s="13" t="s">
        <v>756</v>
      </c>
      <c r="N47" s="13" t="s">
        <v>276</v>
      </c>
      <c r="O47" s="15" t="s">
        <v>757</v>
      </c>
      <c r="P47" s="16" t="s">
        <v>254</v>
      </c>
      <c r="Q47" s="17" t="s">
        <v>44</v>
      </c>
    </row>
    <row r="48" spans="1:17" ht="18.75" customHeight="1">
      <c r="A48" s="12" t="s">
        <v>239</v>
      </c>
      <c r="B48" s="13" t="s">
        <v>235</v>
      </c>
      <c r="C48" s="14" t="s">
        <v>758</v>
      </c>
      <c r="D48" s="13" t="s">
        <v>237</v>
      </c>
      <c r="E48" s="13" t="s">
        <v>759</v>
      </c>
      <c r="F48" s="15" t="s">
        <v>760</v>
      </c>
      <c r="G48" s="16" t="s">
        <v>244</v>
      </c>
      <c r="H48" s="17" t="s">
        <v>44</v>
      </c>
      <c r="J48" s="12" t="s">
        <v>239</v>
      </c>
      <c r="K48" s="13" t="s">
        <v>215</v>
      </c>
      <c r="L48" s="14" t="s">
        <v>738</v>
      </c>
      <c r="M48" s="13" t="s">
        <v>737</v>
      </c>
      <c r="N48" s="13" t="s">
        <v>217</v>
      </c>
      <c r="O48" s="15" t="s">
        <v>736</v>
      </c>
      <c r="P48" s="16" t="s">
        <v>189</v>
      </c>
      <c r="Q48" s="17" t="s">
        <v>44</v>
      </c>
    </row>
    <row r="49" spans="1:17" ht="18.75" customHeight="1">
      <c r="A49" s="12" t="s">
        <v>244</v>
      </c>
      <c r="B49" s="13" t="s">
        <v>250</v>
      </c>
      <c r="C49" s="14" t="s">
        <v>761</v>
      </c>
      <c r="D49" s="13" t="s">
        <v>252</v>
      </c>
      <c r="E49" s="13" t="s">
        <v>762</v>
      </c>
      <c r="F49" s="15" t="s">
        <v>763</v>
      </c>
      <c r="G49" s="16" t="s">
        <v>273</v>
      </c>
      <c r="H49" s="17" t="s">
        <v>44</v>
      </c>
      <c r="J49" s="12" t="s">
        <v>244</v>
      </c>
      <c r="K49" s="13" t="s">
        <v>235</v>
      </c>
      <c r="L49" s="14" t="s">
        <v>760</v>
      </c>
      <c r="M49" s="13" t="s">
        <v>759</v>
      </c>
      <c r="N49" s="13" t="s">
        <v>237</v>
      </c>
      <c r="O49" s="15" t="s">
        <v>758</v>
      </c>
      <c r="P49" s="16" t="s">
        <v>239</v>
      </c>
      <c r="Q49" s="17" t="s">
        <v>44</v>
      </c>
    </row>
    <row r="50" spans="1:17" ht="18.75" customHeight="1">
      <c r="A50" s="12" t="s">
        <v>249</v>
      </c>
      <c r="B50" s="13" t="s">
        <v>210</v>
      </c>
      <c r="C50" s="14" t="s">
        <v>764</v>
      </c>
      <c r="D50" s="13" t="s">
        <v>212</v>
      </c>
      <c r="E50" s="13" t="s">
        <v>765</v>
      </c>
      <c r="F50" s="15" t="s">
        <v>766</v>
      </c>
      <c r="G50" s="16" t="s">
        <v>254</v>
      </c>
      <c r="H50" s="17" t="s">
        <v>44</v>
      </c>
      <c r="J50" s="12" t="s">
        <v>249</v>
      </c>
      <c r="K50" s="13" t="s">
        <v>220</v>
      </c>
      <c r="L50" s="14" t="s">
        <v>102</v>
      </c>
      <c r="M50" s="13" t="s">
        <v>767</v>
      </c>
      <c r="N50" s="13" t="s">
        <v>222</v>
      </c>
      <c r="O50" s="15" t="s">
        <v>768</v>
      </c>
      <c r="P50" s="16" t="s">
        <v>259</v>
      </c>
      <c r="Q50" s="17" t="s">
        <v>44</v>
      </c>
    </row>
    <row r="51" spans="1:17" ht="18.75" customHeight="1">
      <c r="A51" s="12" t="s">
        <v>254</v>
      </c>
      <c r="B51" s="13" t="s">
        <v>274</v>
      </c>
      <c r="C51" s="14" t="s">
        <v>757</v>
      </c>
      <c r="D51" s="13" t="s">
        <v>276</v>
      </c>
      <c r="E51" s="13" t="s">
        <v>756</v>
      </c>
      <c r="F51" s="15" t="s">
        <v>755</v>
      </c>
      <c r="G51" s="16" t="s">
        <v>234</v>
      </c>
      <c r="H51" s="17" t="s">
        <v>44</v>
      </c>
      <c r="J51" s="12" t="s">
        <v>254</v>
      </c>
      <c r="K51" s="13" t="s">
        <v>210</v>
      </c>
      <c r="L51" s="14" t="s">
        <v>766</v>
      </c>
      <c r="M51" s="13" t="s">
        <v>765</v>
      </c>
      <c r="N51" s="13" t="s">
        <v>212</v>
      </c>
      <c r="O51" s="15" t="s">
        <v>764</v>
      </c>
      <c r="P51" s="16" t="s">
        <v>249</v>
      </c>
      <c r="Q51" s="17" t="s">
        <v>44</v>
      </c>
    </row>
    <row r="52" spans="1:17" ht="18.75" customHeight="1">
      <c r="A52" s="12" t="s">
        <v>259</v>
      </c>
      <c r="B52" s="13" t="s">
        <v>220</v>
      </c>
      <c r="C52" s="14" t="s">
        <v>768</v>
      </c>
      <c r="D52" s="13" t="s">
        <v>222</v>
      </c>
      <c r="E52" s="13" t="s">
        <v>767</v>
      </c>
      <c r="F52" s="15" t="s">
        <v>102</v>
      </c>
      <c r="G52" s="16" t="s">
        <v>249</v>
      </c>
      <c r="H52" s="17" t="s">
        <v>44</v>
      </c>
      <c r="J52" s="12" t="s">
        <v>259</v>
      </c>
      <c r="K52" s="13" t="s">
        <v>269</v>
      </c>
      <c r="L52" s="14" t="s">
        <v>769</v>
      </c>
      <c r="M52" s="13" t="s">
        <v>770</v>
      </c>
      <c r="N52" s="13" t="s">
        <v>271</v>
      </c>
      <c r="O52" s="15" t="s">
        <v>771</v>
      </c>
      <c r="P52" s="16" t="s">
        <v>263</v>
      </c>
      <c r="Q52" s="17" t="s">
        <v>44</v>
      </c>
    </row>
    <row r="53" spans="1:17" ht="18.75" customHeight="1">
      <c r="A53" s="12" t="s">
        <v>263</v>
      </c>
      <c r="B53" s="13" t="s">
        <v>269</v>
      </c>
      <c r="C53" s="14" t="s">
        <v>771</v>
      </c>
      <c r="D53" s="13" t="s">
        <v>271</v>
      </c>
      <c r="E53" s="13" t="s">
        <v>770</v>
      </c>
      <c r="F53" s="15" t="s">
        <v>769</v>
      </c>
      <c r="G53" s="16" t="s">
        <v>259</v>
      </c>
      <c r="H53" s="17" t="s">
        <v>44</v>
      </c>
      <c r="J53" s="12" t="s">
        <v>263</v>
      </c>
      <c r="K53" s="13" t="s">
        <v>298</v>
      </c>
      <c r="L53" s="14" t="s">
        <v>772</v>
      </c>
      <c r="M53" s="13" t="s">
        <v>773</v>
      </c>
      <c r="N53" s="13" t="s">
        <v>300</v>
      </c>
      <c r="O53" s="15" t="s">
        <v>774</v>
      </c>
      <c r="P53" s="16" t="s">
        <v>287</v>
      </c>
      <c r="Q53" s="17" t="s">
        <v>44</v>
      </c>
    </row>
    <row r="54" spans="1:17" ht="18.75" customHeight="1">
      <c r="A54" s="12" t="s">
        <v>268</v>
      </c>
      <c r="B54" s="13" t="s">
        <v>255</v>
      </c>
      <c r="C54" s="14" t="s">
        <v>775</v>
      </c>
      <c r="D54" s="13" t="s">
        <v>257</v>
      </c>
      <c r="E54" s="13" t="s">
        <v>776</v>
      </c>
      <c r="F54" s="15" t="s">
        <v>777</v>
      </c>
      <c r="G54" s="16" t="s">
        <v>268</v>
      </c>
      <c r="H54" s="17" t="s">
        <v>44</v>
      </c>
      <c r="J54" s="12" t="s">
        <v>268</v>
      </c>
      <c r="K54" s="13" t="s">
        <v>255</v>
      </c>
      <c r="L54" s="14" t="s">
        <v>777</v>
      </c>
      <c r="M54" s="13" t="s">
        <v>776</v>
      </c>
      <c r="N54" s="13" t="s">
        <v>257</v>
      </c>
      <c r="O54" s="15" t="s">
        <v>775</v>
      </c>
      <c r="P54" s="16" t="s">
        <v>268</v>
      </c>
      <c r="Q54" s="17" t="s">
        <v>44</v>
      </c>
    </row>
    <row r="55" spans="1:17" ht="18.75" customHeight="1">
      <c r="A55" s="12" t="s">
        <v>273</v>
      </c>
      <c r="B55" s="13" t="s">
        <v>225</v>
      </c>
      <c r="C55" s="14" t="s">
        <v>778</v>
      </c>
      <c r="D55" s="13" t="s">
        <v>227</v>
      </c>
      <c r="E55" s="13" t="s">
        <v>779</v>
      </c>
      <c r="F55" s="15" t="s">
        <v>780</v>
      </c>
      <c r="G55" s="16" t="s">
        <v>278</v>
      </c>
      <c r="H55" s="17" t="s">
        <v>44</v>
      </c>
      <c r="J55" s="12" t="s">
        <v>273</v>
      </c>
      <c r="K55" s="13" t="s">
        <v>250</v>
      </c>
      <c r="L55" s="14" t="s">
        <v>763</v>
      </c>
      <c r="M55" s="13" t="s">
        <v>762</v>
      </c>
      <c r="N55" s="13" t="s">
        <v>252</v>
      </c>
      <c r="O55" s="15" t="s">
        <v>761</v>
      </c>
      <c r="P55" s="16" t="s">
        <v>244</v>
      </c>
      <c r="Q55" s="17" t="s">
        <v>44</v>
      </c>
    </row>
    <row r="56" spans="1:17" ht="18.75" customHeight="1">
      <c r="A56" s="12" t="s">
        <v>278</v>
      </c>
      <c r="B56" s="13" t="s">
        <v>279</v>
      </c>
      <c r="C56" s="14" t="s">
        <v>781</v>
      </c>
      <c r="D56" s="13" t="s">
        <v>281</v>
      </c>
      <c r="E56" s="13" t="s">
        <v>782</v>
      </c>
      <c r="F56" s="15" t="s">
        <v>783</v>
      </c>
      <c r="G56" s="16" t="s">
        <v>292</v>
      </c>
      <c r="H56" s="17" t="s">
        <v>44</v>
      </c>
      <c r="J56" s="12" t="s">
        <v>278</v>
      </c>
      <c r="K56" s="13" t="s">
        <v>225</v>
      </c>
      <c r="L56" s="14" t="s">
        <v>780</v>
      </c>
      <c r="M56" s="13" t="s">
        <v>779</v>
      </c>
      <c r="N56" s="13" t="s">
        <v>227</v>
      </c>
      <c r="O56" s="15" t="s">
        <v>778</v>
      </c>
      <c r="P56" s="16" t="s">
        <v>273</v>
      </c>
      <c r="Q56" s="17" t="s">
        <v>44</v>
      </c>
    </row>
    <row r="57" spans="1:17" ht="18.75" customHeight="1">
      <c r="A57" s="12" t="s">
        <v>283</v>
      </c>
      <c r="B57" s="13" t="s">
        <v>284</v>
      </c>
      <c r="C57" s="14" t="s">
        <v>784</v>
      </c>
      <c r="D57" s="13" t="s">
        <v>285</v>
      </c>
      <c r="E57" s="13" t="s">
        <v>785</v>
      </c>
      <c r="F57" s="15" t="s">
        <v>786</v>
      </c>
      <c r="G57" s="16" t="s">
        <v>287</v>
      </c>
      <c r="H57" s="17" t="s">
        <v>44</v>
      </c>
      <c r="J57" s="12" t="s">
        <v>283</v>
      </c>
      <c r="K57" s="13" t="s">
        <v>195</v>
      </c>
      <c r="L57" s="14" t="s">
        <v>748</v>
      </c>
      <c r="M57" s="13" t="s">
        <v>747</v>
      </c>
      <c r="N57" s="13" t="s">
        <v>197</v>
      </c>
      <c r="O57" s="15" t="s">
        <v>746</v>
      </c>
      <c r="P57" s="16" t="s">
        <v>214</v>
      </c>
      <c r="Q57" s="17" t="s">
        <v>44</v>
      </c>
    </row>
    <row r="58" spans="1:17" ht="18.75" customHeight="1">
      <c r="A58" s="12" t="s">
        <v>287</v>
      </c>
      <c r="B58" s="13" t="s">
        <v>298</v>
      </c>
      <c r="C58" s="14" t="s">
        <v>774</v>
      </c>
      <c r="D58" s="13" t="s">
        <v>300</v>
      </c>
      <c r="E58" s="13" t="s">
        <v>773</v>
      </c>
      <c r="F58" s="15" t="s">
        <v>772</v>
      </c>
      <c r="G58" s="16" t="s">
        <v>263</v>
      </c>
      <c r="H58" s="17" t="s">
        <v>44</v>
      </c>
      <c r="J58" s="12" t="s">
        <v>287</v>
      </c>
      <c r="K58" s="13" t="s">
        <v>284</v>
      </c>
      <c r="L58" s="14" t="s">
        <v>786</v>
      </c>
      <c r="M58" s="13" t="s">
        <v>785</v>
      </c>
      <c r="N58" s="13" t="s">
        <v>285</v>
      </c>
      <c r="O58" s="15" t="s">
        <v>784</v>
      </c>
      <c r="P58" s="16" t="s">
        <v>283</v>
      </c>
      <c r="Q58" s="17" t="s">
        <v>44</v>
      </c>
    </row>
    <row r="59" spans="1:17" ht="18.75" customHeight="1">
      <c r="A59" s="12" t="s">
        <v>292</v>
      </c>
      <c r="B59" s="13" t="s">
        <v>205</v>
      </c>
      <c r="C59" s="14" t="s">
        <v>787</v>
      </c>
      <c r="D59" s="13" t="s">
        <v>207</v>
      </c>
      <c r="E59" s="13" t="s">
        <v>788</v>
      </c>
      <c r="F59" s="15" t="s">
        <v>789</v>
      </c>
      <c r="G59" s="16" t="s">
        <v>297</v>
      </c>
      <c r="H59" s="17" t="s">
        <v>44</v>
      </c>
      <c r="J59" s="12" t="s">
        <v>292</v>
      </c>
      <c r="K59" s="13" t="s">
        <v>279</v>
      </c>
      <c r="L59" s="14" t="s">
        <v>783</v>
      </c>
      <c r="M59" s="13" t="s">
        <v>782</v>
      </c>
      <c r="N59" s="13" t="s">
        <v>281</v>
      </c>
      <c r="O59" s="15" t="s">
        <v>781</v>
      </c>
      <c r="P59" s="16" t="s">
        <v>278</v>
      </c>
      <c r="Q59" s="17" t="s">
        <v>44</v>
      </c>
    </row>
    <row r="60" spans="1:17" ht="18.75" customHeight="1">
      <c r="A60" s="12" t="s">
        <v>297</v>
      </c>
      <c r="B60" s="13" t="s">
        <v>293</v>
      </c>
      <c r="C60" s="14" t="s">
        <v>790</v>
      </c>
      <c r="D60" s="13" t="s">
        <v>295</v>
      </c>
      <c r="E60" s="13" t="s">
        <v>791</v>
      </c>
      <c r="F60" s="15" t="s">
        <v>792</v>
      </c>
      <c r="G60" s="16" t="s">
        <v>480</v>
      </c>
      <c r="H60" s="17" t="s">
        <v>44</v>
      </c>
      <c r="J60" s="12" t="s">
        <v>297</v>
      </c>
      <c r="K60" s="13" t="s">
        <v>205</v>
      </c>
      <c r="L60" s="14" t="s">
        <v>789</v>
      </c>
      <c r="M60" s="13" t="s">
        <v>788</v>
      </c>
      <c r="N60" s="13" t="s">
        <v>207</v>
      </c>
      <c r="O60" s="15" t="s">
        <v>787</v>
      </c>
      <c r="P60" s="16" t="s">
        <v>292</v>
      </c>
      <c r="Q60" s="17" t="s">
        <v>44</v>
      </c>
    </row>
    <row r="61" spans="1:17" ht="18.75" customHeight="1">
      <c r="A61" s="12" t="s">
        <v>302</v>
      </c>
      <c r="B61" s="13" t="s">
        <v>303</v>
      </c>
      <c r="C61" s="14" t="s">
        <v>44</v>
      </c>
      <c r="D61" s="13" t="s">
        <v>304</v>
      </c>
      <c r="E61" s="13" t="s">
        <v>706</v>
      </c>
      <c r="F61" s="15" t="s">
        <v>705</v>
      </c>
      <c r="G61" s="16" t="s">
        <v>140</v>
      </c>
      <c r="H61" s="17" t="s">
        <v>302</v>
      </c>
      <c r="J61" s="12" t="s">
        <v>480</v>
      </c>
      <c r="K61" s="13" t="s">
        <v>293</v>
      </c>
      <c r="L61" s="14" t="s">
        <v>792</v>
      </c>
      <c r="M61" s="13" t="s">
        <v>791</v>
      </c>
      <c r="N61" s="13" t="s">
        <v>295</v>
      </c>
      <c r="O61" s="15" t="s">
        <v>790</v>
      </c>
      <c r="P61" s="16" t="s">
        <v>297</v>
      </c>
      <c r="Q61" s="17" t="s">
        <v>44</v>
      </c>
    </row>
    <row r="62" spans="1:17" ht="18.75" customHeight="1">
      <c r="A62" s="12" t="s">
        <v>306</v>
      </c>
      <c r="B62" s="13" t="s">
        <v>307</v>
      </c>
      <c r="C62" s="14" t="s">
        <v>44</v>
      </c>
      <c r="D62" s="13" t="s">
        <v>308</v>
      </c>
      <c r="E62" s="13" t="s">
        <v>44</v>
      </c>
      <c r="F62" s="15" t="s">
        <v>44</v>
      </c>
      <c r="G62" s="16" t="s">
        <v>306</v>
      </c>
      <c r="H62" s="17" t="s">
        <v>306</v>
      </c>
      <c r="J62" s="12" t="s">
        <v>306</v>
      </c>
      <c r="K62" s="13" t="s">
        <v>307</v>
      </c>
      <c r="L62" s="14" t="s">
        <v>44</v>
      </c>
      <c r="M62" s="13" t="s">
        <v>44</v>
      </c>
      <c r="N62" s="13" t="s">
        <v>308</v>
      </c>
      <c r="O62" s="15" t="s">
        <v>44</v>
      </c>
      <c r="P62" s="16" t="s">
        <v>306</v>
      </c>
      <c r="Q62" s="17" t="s">
        <v>306</v>
      </c>
    </row>
    <row r="63" spans="1:17" ht="18.75" customHeight="1">
      <c r="A63" s="12" t="s">
        <v>306</v>
      </c>
      <c r="B63" s="13" t="s">
        <v>309</v>
      </c>
      <c r="C63" s="14" t="s">
        <v>44</v>
      </c>
      <c r="D63" s="13" t="s">
        <v>310</v>
      </c>
      <c r="E63" s="13" t="s">
        <v>44</v>
      </c>
      <c r="F63" s="15" t="s">
        <v>44</v>
      </c>
      <c r="G63" s="16" t="s">
        <v>306</v>
      </c>
      <c r="H63" s="17" t="s">
        <v>306</v>
      </c>
      <c r="J63" s="12" t="s">
        <v>306</v>
      </c>
      <c r="K63" s="13" t="s">
        <v>309</v>
      </c>
      <c r="L63" s="14" t="s">
        <v>44</v>
      </c>
      <c r="M63" s="13" t="s">
        <v>44</v>
      </c>
      <c r="N63" s="13" t="s">
        <v>310</v>
      </c>
      <c r="O63" s="15" t="s">
        <v>44</v>
      </c>
      <c r="P63" s="16" t="s">
        <v>306</v>
      </c>
      <c r="Q63" s="17" t="s">
        <v>306</v>
      </c>
    </row>
    <row r="64" spans="1:17" ht="18.75" customHeight="1">
      <c r="A64" s="12" t="s">
        <v>306</v>
      </c>
      <c r="B64" s="13" t="s">
        <v>311</v>
      </c>
      <c r="C64" s="14" t="s">
        <v>44</v>
      </c>
      <c r="D64" s="13" t="s">
        <v>312</v>
      </c>
      <c r="E64" s="13" t="s">
        <v>44</v>
      </c>
      <c r="F64" s="15" t="s">
        <v>44</v>
      </c>
      <c r="G64" s="16" t="s">
        <v>306</v>
      </c>
      <c r="H64" s="17" t="s">
        <v>306</v>
      </c>
      <c r="J64" s="12" t="s">
        <v>306</v>
      </c>
      <c r="K64" s="13" t="s">
        <v>311</v>
      </c>
      <c r="L64" s="14" t="s">
        <v>44</v>
      </c>
      <c r="M64" s="13" t="s">
        <v>44</v>
      </c>
      <c r="N64" s="13" t="s">
        <v>312</v>
      </c>
      <c r="O64" s="15" t="s">
        <v>44</v>
      </c>
      <c r="P64" s="16" t="s">
        <v>306</v>
      </c>
      <c r="Q64" s="17" t="s">
        <v>306</v>
      </c>
    </row>
    <row r="65" spans="1:17" ht="18.75" customHeight="1">
      <c r="A65" s="12" t="s">
        <v>306</v>
      </c>
      <c r="B65" s="13" t="s">
        <v>313</v>
      </c>
      <c r="C65" s="14" t="s">
        <v>44</v>
      </c>
      <c r="D65" s="13" t="s">
        <v>314</v>
      </c>
      <c r="E65" s="13" t="s">
        <v>44</v>
      </c>
      <c r="F65" s="15" t="s">
        <v>44</v>
      </c>
      <c r="G65" s="16" t="s">
        <v>306</v>
      </c>
      <c r="H65" s="17" t="s">
        <v>306</v>
      </c>
      <c r="J65" s="12" t="s">
        <v>306</v>
      </c>
      <c r="K65" s="13" t="s">
        <v>313</v>
      </c>
      <c r="L65" s="14" t="s">
        <v>44</v>
      </c>
      <c r="M65" s="13" t="s">
        <v>44</v>
      </c>
      <c r="N65" s="13" t="s">
        <v>314</v>
      </c>
      <c r="O65" s="15" t="s">
        <v>44</v>
      </c>
      <c r="P65" s="16" t="s">
        <v>306</v>
      </c>
      <c r="Q65" s="17" t="s">
        <v>306</v>
      </c>
    </row>
    <row r="66" spans="1:17" ht="18.75" customHeight="1">
      <c r="A66" s="20"/>
      <c r="B66" s="5"/>
      <c r="C66" s="21"/>
      <c r="D66" s="5"/>
      <c r="E66" s="5"/>
      <c r="F66" s="22"/>
      <c r="G66" s="23"/>
      <c r="H66" s="8"/>
      <c r="J66" s="20"/>
      <c r="K66" s="5"/>
      <c r="L66" s="21"/>
      <c r="M66" s="5"/>
      <c r="N66" s="5"/>
      <c r="O66" s="22"/>
      <c r="P66" s="23"/>
      <c r="Q66" s="8"/>
    </row>
    <row r="67" spans="1:17" ht="18.75" customHeight="1">
      <c r="A67" s="20"/>
      <c r="B67" s="5"/>
      <c r="C67" s="21"/>
      <c r="D67" s="5"/>
      <c r="E67" s="5"/>
      <c r="F67" s="22"/>
      <c r="G67" s="23"/>
      <c r="H67" s="25" t="s">
        <v>315</v>
      </c>
      <c r="I67" s="25"/>
      <c r="J67" s="31" t="s">
        <v>316</v>
      </c>
      <c r="K67" s="5"/>
      <c r="L67" s="21"/>
      <c r="M67" s="5"/>
      <c r="N67" s="5"/>
      <c r="O67" s="22"/>
      <c r="P67" s="23"/>
      <c r="Q67" s="8"/>
    </row>
  </sheetData>
  <mergeCells count="1">
    <mergeCell ref="H67:I6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駅伝総合成績</vt:lpstr>
      <vt:lpstr>1区印刷(関数なし)</vt:lpstr>
      <vt:lpstr>2区印刷(関数なし)</vt:lpstr>
      <vt:lpstr>3区印刷(関数なし)</vt:lpstr>
      <vt:lpstr>4区印刷(関数なし)</vt:lpstr>
      <vt:lpstr>5区印刷(関数なし)</vt:lpstr>
      <vt:lpstr>'1区印刷(関数なし)'!Print_Area</vt:lpstr>
      <vt:lpstr>'2区印刷(関数なし)'!Print_Area</vt:lpstr>
      <vt:lpstr>'3区印刷(関数なし)'!Print_Area</vt:lpstr>
      <vt:lpstr>'4区印刷(関数なし)'!Print_Area</vt:lpstr>
      <vt:lpstr>'5区印刷(関数なし)'!Print_Area</vt:lpstr>
      <vt:lpstr>駅伝総合成績!Print_Area</vt:lpstr>
      <vt:lpstr>駅伝総合成績!Print_Titles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Yuji-Fujisaki</dc:creator>
  <cp:lastModifiedBy>Yuji-Fujisaki</cp:lastModifiedBy>
  <cp:lastPrinted>2020-11-03T01:51:41Z</cp:lastPrinted>
  <dcterms:created xsi:type="dcterms:W3CDTF">2020-11-03T01:50:45Z</dcterms:created>
  <dcterms:modified xsi:type="dcterms:W3CDTF">2020-11-03T02:56:42Z</dcterms:modified>
</cp:coreProperties>
</file>