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715" windowHeight="8190" activeTab="3"/>
  </bookViews>
  <sheets>
    <sheet name="ﾄﾗｯｸ" sheetId="1" r:id="rId1"/>
    <sheet name="ﾌｨｰﾙﾄﾞ" sheetId="2" r:id="rId2"/>
    <sheet name="ﾘﾚｰ" sheetId="3" r:id="rId3"/>
    <sheet name="混成" sheetId="4" r:id="rId4"/>
    <sheet name="一覧用基礎データ" sheetId="5" r:id="rId5"/>
  </sheets>
  <externalReferences>
    <externalReference r:id="rId8"/>
  </externalReferences>
  <definedNames>
    <definedName name="_Sort" hidden="1">#REF!</definedName>
    <definedName name="コード">'一覧用基礎データ'!$A$1:$F$43</definedName>
  </definedNames>
  <calcPr fullCalcOnLoad="1"/>
</workbook>
</file>

<file path=xl/sharedStrings.xml><?xml version="1.0" encoding="utf-8"?>
<sst xmlns="http://schemas.openxmlformats.org/spreadsheetml/2006/main" count="3823" uniqueCount="496">
  <si>
    <t>東京選手権</t>
  </si>
  <si>
    <t>国立</t>
  </si>
  <si>
    <t>予選</t>
  </si>
  <si>
    <t>山口  衛</t>
  </si>
  <si>
    <t>保善</t>
  </si>
  <si>
    <t>大滝  一草</t>
  </si>
  <si>
    <t>都駒場</t>
  </si>
  <si>
    <t>渡邉  和也</t>
  </si>
  <si>
    <t>修徳</t>
  </si>
  <si>
    <t>比留間  涼太</t>
  </si>
  <si>
    <t>都田無</t>
  </si>
  <si>
    <t/>
  </si>
  <si>
    <t>DNS</t>
  </si>
  <si>
    <t>寶田  隼人</t>
  </si>
  <si>
    <t>本郷</t>
  </si>
  <si>
    <t>入山  翔一</t>
  </si>
  <si>
    <t>日工大駒場</t>
  </si>
  <si>
    <t>女部田  亮</t>
  </si>
  <si>
    <t>東京</t>
  </si>
  <si>
    <t>毛利  巧</t>
  </si>
  <si>
    <t>日大豊山</t>
  </si>
  <si>
    <t>片倉  岳人</t>
  </si>
  <si>
    <t>都立雪谷</t>
  </si>
  <si>
    <t>及川  翔太</t>
  </si>
  <si>
    <t>阿部　瞬</t>
  </si>
  <si>
    <t>岡  雅人</t>
  </si>
  <si>
    <t>下町  隆弘</t>
  </si>
  <si>
    <t>北見  宗和</t>
  </si>
  <si>
    <t>早坂  祐典</t>
  </si>
  <si>
    <t>成城</t>
  </si>
  <si>
    <t>妻木  裕太郎</t>
  </si>
  <si>
    <t>早実</t>
  </si>
  <si>
    <t>白崎  ベンジー</t>
  </si>
  <si>
    <t>岩倉</t>
  </si>
  <si>
    <t>川合  大輝</t>
  </si>
  <si>
    <t>聖学院</t>
  </si>
  <si>
    <t>若杉  大佑</t>
  </si>
  <si>
    <t>林  祐臣</t>
  </si>
  <si>
    <t>八王子</t>
  </si>
  <si>
    <t>斉藤  翔太</t>
  </si>
  <si>
    <t>岩波  秀鷹</t>
  </si>
  <si>
    <t>岩崎  宗弥</t>
  </si>
  <si>
    <t>日大櫻丘</t>
  </si>
  <si>
    <t>山形  恒貴</t>
  </si>
  <si>
    <t>城北</t>
  </si>
  <si>
    <t>相田  拓哉</t>
  </si>
  <si>
    <t>中大附</t>
  </si>
  <si>
    <t>小島  俊介</t>
  </si>
  <si>
    <t>準決</t>
  </si>
  <si>
    <t>決勝</t>
  </si>
  <si>
    <t>根岸  紀仁</t>
  </si>
  <si>
    <t>木地  雅俊</t>
  </si>
  <si>
    <t>学習院</t>
  </si>
  <si>
    <t>高澤  佑基</t>
  </si>
  <si>
    <t>福寿  祐太朗</t>
  </si>
  <si>
    <t>吉田  智仁</t>
  </si>
  <si>
    <t>塩川  竜平</t>
  </si>
  <si>
    <t>大澤  渉</t>
  </si>
  <si>
    <t>穎明館</t>
  </si>
  <si>
    <t>市川  祐希</t>
  </si>
  <si>
    <t>あきる野西</t>
  </si>
  <si>
    <t>金輪  綾吾</t>
  </si>
  <si>
    <t>苫米地  航介</t>
  </si>
  <si>
    <t>明中八王子</t>
  </si>
  <si>
    <t>田口  諒</t>
  </si>
  <si>
    <t>立教池袋</t>
  </si>
  <si>
    <t>松本  光哉</t>
  </si>
  <si>
    <t>長井  隆</t>
  </si>
  <si>
    <t>大野  三津雄</t>
  </si>
  <si>
    <t>林田  祥瑚</t>
  </si>
  <si>
    <t>鮎沢  羽</t>
  </si>
  <si>
    <t>都武蔵</t>
  </si>
  <si>
    <t>今井  準也</t>
  </si>
  <si>
    <t>都江戸川</t>
  </si>
  <si>
    <t>人見  遼</t>
  </si>
  <si>
    <t>都南多摩</t>
  </si>
  <si>
    <t>樺島  裕基</t>
  </si>
  <si>
    <t>都小川</t>
  </si>
  <si>
    <t>白石  航</t>
  </si>
  <si>
    <t>足立学</t>
  </si>
  <si>
    <t>田中  言</t>
  </si>
  <si>
    <t>東山</t>
  </si>
  <si>
    <t>酒巻  佳泰</t>
  </si>
  <si>
    <t>梅田  優人</t>
  </si>
  <si>
    <t>佐藤ﾔﾝ  翔太郎</t>
  </si>
  <si>
    <t>半田  健</t>
  </si>
  <si>
    <t>青稜</t>
  </si>
  <si>
    <t>前田  草太</t>
  </si>
  <si>
    <t>都青梅総合</t>
  </si>
  <si>
    <t>手塚  俊博</t>
  </si>
  <si>
    <t>第三砂町</t>
  </si>
  <si>
    <t>高橋  港</t>
  </si>
  <si>
    <t>岡島  道雄</t>
  </si>
  <si>
    <t>鈴木  宏輔</t>
  </si>
  <si>
    <t>早大高</t>
  </si>
  <si>
    <t>高橋  広夢</t>
  </si>
  <si>
    <t>東大附属</t>
  </si>
  <si>
    <t>福島  洋佑</t>
  </si>
  <si>
    <t>麻布</t>
  </si>
  <si>
    <t>嶋田  敦史</t>
  </si>
  <si>
    <t>利光  泰紀</t>
  </si>
  <si>
    <t>原  千広</t>
  </si>
  <si>
    <t>関根  孝司</t>
  </si>
  <si>
    <t>東工大附</t>
  </si>
  <si>
    <t>小岩  元</t>
  </si>
  <si>
    <t>谷口  慶太</t>
  </si>
  <si>
    <t>谷口  貢次郎</t>
  </si>
  <si>
    <t>清新JA</t>
  </si>
  <si>
    <t>菅野  俊一</t>
  </si>
  <si>
    <t>ﾀｲ</t>
  </si>
  <si>
    <t>岩嵜  夢丸</t>
  </si>
  <si>
    <t>浦岡  崇史</t>
  </si>
  <si>
    <t>東京実</t>
  </si>
  <si>
    <t>藤間  博史</t>
  </si>
  <si>
    <t>星野  光汰</t>
  </si>
  <si>
    <t>新田  啓二</t>
  </si>
  <si>
    <t>半田  心冬</t>
  </si>
  <si>
    <t>都調布北</t>
  </si>
  <si>
    <t>神長  和馬</t>
  </si>
  <si>
    <t>DSQ</t>
  </si>
  <si>
    <t>川辺  凱仁</t>
  </si>
  <si>
    <t>吉田  護</t>
  </si>
  <si>
    <t>野本  毅</t>
  </si>
  <si>
    <t>星島  直博</t>
  </si>
  <si>
    <t>都立新宿</t>
  </si>
  <si>
    <t>方志  翼</t>
  </si>
  <si>
    <t>小島  聡</t>
  </si>
  <si>
    <t>大塚  侃紀</t>
  </si>
  <si>
    <t>高石  健太</t>
  </si>
  <si>
    <t>海老原  魁</t>
  </si>
  <si>
    <t>熱田  裕丞</t>
  </si>
  <si>
    <t>宮尾  幸太郎</t>
  </si>
  <si>
    <t>菊地  太陽</t>
  </si>
  <si>
    <t>大神田  勇</t>
  </si>
  <si>
    <t>小寺  祥民</t>
  </si>
  <si>
    <t>植松  優一</t>
  </si>
  <si>
    <t>鈴木  康太</t>
  </si>
  <si>
    <t>DNF</t>
  </si>
  <si>
    <t>堤  夏輝</t>
  </si>
  <si>
    <t>田中  丈</t>
  </si>
  <si>
    <t>都西</t>
  </si>
  <si>
    <t>徳永  祐太朗</t>
  </si>
  <si>
    <t>今井  隆生</t>
  </si>
  <si>
    <t>都大泉</t>
  </si>
  <si>
    <t>第71回東京陸上競技選手権大会</t>
  </si>
  <si>
    <t>種目</t>
  </si>
  <si>
    <t>種別</t>
  </si>
  <si>
    <t>NO</t>
  </si>
  <si>
    <t>氏名</t>
  </si>
  <si>
    <t>所属</t>
  </si>
  <si>
    <t>学年</t>
  </si>
  <si>
    <t>組</t>
  </si>
  <si>
    <t>ﾚｰﾝ</t>
  </si>
  <si>
    <t>順位</t>
  </si>
  <si>
    <t>記録</t>
  </si>
  <si>
    <t>風</t>
  </si>
  <si>
    <t>日付</t>
  </si>
  <si>
    <t>大会名</t>
  </si>
  <si>
    <t>場所</t>
  </si>
  <si>
    <t>コード</t>
  </si>
  <si>
    <t>プロページ</t>
  </si>
  <si>
    <t>決勝進出</t>
  </si>
  <si>
    <t>ベスト８（総合）</t>
  </si>
  <si>
    <t>50傑基準記録</t>
  </si>
  <si>
    <t>100m</t>
  </si>
  <si>
    <t>2～5</t>
  </si>
  <si>
    <t>200m</t>
  </si>
  <si>
    <t>6～8</t>
  </si>
  <si>
    <t>400m</t>
  </si>
  <si>
    <t>9</t>
  </si>
  <si>
    <t>800m</t>
  </si>
  <si>
    <t>10～11</t>
  </si>
  <si>
    <t>1500m</t>
  </si>
  <si>
    <t>11～13</t>
  </si>
  <si>
    <t>3000m</t>
  </si>
  <si>
    <t>5000m</t>
  </si>
  <si>
    <t>14</t>
  </si>
  <si>
    <t>110mH</t>
  </si>
  <si>
    <t>110mJH</t>
  </si>
  <si>
    <t>400mH</t>
  </si>
  <si>
    <t>15</t>
  </si>
  <si>
    <t>3000mSC</t>
  </si>
  <si>
    <t>5000mW</t>
  </si>
  <si>
    <t>走高跳</t>
  </si>
  <si>
    <t>22</t>
  </si>
  <si>
    <t>棒高跳</t>
  </si>
  <si>
    <t>走幅跳</t>
  </si>
  <si>
    <t>22</t>
  </si>
  <si>
    <t>三段跳</t>
  </si>
  <si>
    <t>砲丸投</t>
  </si>
  <si>
    <t>23</t>
  </si>
  <si>
    <t>円盤投</t>
  </si>
  <si>
    <t>ハンマー投</t>
  </si>
  <si>
    <t>やり投</t>
  </si>
  <si>
    <t>100m</t>
  </si>
  <si>
    <t>24.25</t>
  </si>
  <si>
    <t>200m</t>
  </si>
  <si>
    <t>26</t>
  </si>
  <si>
    <t>400m</t>
  </si>
  <si>
    <t>27</t>
  </si>
  <si>
    <t>800m</t>
  </si>
  <si>
    <t>1500m</t>
  </si>
  <si>
    <t>28</t>
  </si>
  <si>
    <t>3000m</t>
  </si>
  <si>
    <t>100mH</t>
  </si>
  <si>
    <t>29</t>
  </si>
  <si>
    <t>400mH</t>
  </si>
  <si>
    <t>3000mW</t>
  </si>
  <si>
    <t>34</t>
  </si>
  <si>
    <t>34</t>
  </si>
  <si>
    <t>34</t>
  </si>
  <si>
    <t>35</t>
  </si>
  <si>
    <t>10000m</t>
  </si>
  <si>
    <t>支部</t>
  </si>
  <si>
    <t>中澤  まいこ</t>
  </si>
  <si>
    <t>鈴木  優香</t>
  </si>
  <si>
    <t>松野  晴華</t>
  </si>
  <si>
    <t>原  知穂</t>
  </si>
  <si>
    <t>末原  あかり</t>
  </si>
  <si>
    <t>野口  裕香里</t>
  </si>
  <si>
    <t>小澤  めぐみ</t>
  </si>
  <si>
    <t>長島  佳澄</t>
  </si>
  <si>
    <t>小野澤  花菜</t>
  </si>
  <si>
    <t>國井  麻紀子</t>
  </si>
  <si>
    <t>高橋  渚</t>
  </si>
  <si>
    <t>小林  紗英</t>
  </si>
  <si>
    <t>上中  優希</t>
  </si>
  <si>
    <t>加藤  舞</t>
  </si>
  <si>
    <t>菅原  聡美</t>
  </si>
  <si>
    <t>林  優</t>
  </si>
  <si>
    <t>岩楯  桃江</t>
  </si>
  <si>
    <t>斉藤  成美</t>
  </si>
  <si>
    <t>宮本  瑛里奈</t>
  </si>
  <si>
    <t>畑中  ゆき</t>
  </si>
  <si>
    <t>小川  宏美</t>
  </si>
  <si>
    <t>穂坂  槙子</t>
  </si>
  <si>
    <t>倉石  理沙</t>
  </si>
  <si>
    <t>町野  あかり</t>
  </si>
  <si>
    <t>田村  なつみ</t>
  </si>
  <si>
    <t>保坂  奈緒</t>
  </si>
  <si>
    <t>金  瑞瑛</t>
  </si>
  <si>
    <t>黒田  有紀</t>
  </si>
  <si>
    <t>中田  春花</t>
  </si>
  <si>
    <t>金子  歩未</t>
  </si>
  <si>
    <t>北山  綾乃</t>
  </si>
  <si>
    <t>丸山  智子</t>
  </si>
  <si>
    <t>河野  有紀子</t>
  </si>
  <si>
    <t>並木  美穂</t>
  </si>
  <si>
    <t>槌西  美穂</t>
  </si>
  <si>
    <t>森江  由香</t>
  </si>
  <si>
    <t>石田  夏樹</t>
  </si>
  <si>
    <t>志田  郁</t>
  </si>
  <si>
    <t>小倉  彩</t>
  </si>
  <si>
    <t>渡辺  千裕</t>
  </si>
  <si>
    <t>金城  杏里</t>
  </si>
  <si>
    <t>橋爪  里佳</t>
  </si>
  <si>
    <t>齋藤  未来</t>
  </si>
  <si>
    <t>早川  美知</t>
  </si>
  <si>
    <t>西野  愛梨</t>
  </si>
  <si>
    <t>久下  真里佳</t>
  </si>
  <si>
    <t>宮地  佑佳</t>
  </si>
  <si>
    <t>三谷  美賀</t>
  </si>
  <si>
    <t>鈴木  一葉</t>
  </si>
  <si>
    <t>都羽村</t>
  </si>
  <si>
    <t>桐朋女子</t>
  </si>
  <si>
    <t>都狛江</t>
  </si>
  <si>
    <t>立教女学院</t>
  </si>
  <si>
    <t>武蔵野</t>
  </si>
  <si>
    <t>都足立新田</t>
  </si>
  <si>
    <t>成城学園</t>
  </si>
  <si>
    <t>昭和女大附</t>
  </si>
  <si>
    <t>都高島</t>
  </si>
  <si>
    <t>都石神井</t>
  </si>
  <si>
    <t>東京朝鮮</t>
  </si>
  <si>
    <t>吉田  あゆみ</t>
  </si>
  <si>
    <t>岩楯  英枝</t>
  </si>
  <si>
    <t>柳橋  裕里</t>
  </si>
  <si>
    <t>倉澤  舞</t>
  </si>
  <si>
    <t>窪田  真保子</t>
  </si>
  <si>
    <t>伊丹  千晶</t>
  </si>
  <si>
    <t>平塚  友美子</t>
  </si>
  <si>
    <t>佐藤  綾香</t>
  </si>
  <si>
    <t>越水  静</t>
  </si>
  <si>
    <t>嵯峨  亜紗子</t>
  </si>
  <si>
    <t>渡辺  美保</t>
  </si>
  <si>
    <t>順天</t>
  </si>
  <si>
    <t>芹口  奈々恵</t>
  </si>
  <si>
    <t>麻生  孝瑛</t>
  </si>
  <si>
    <t>森田  里砂</t>
  </si>
  <si>
    <t>手嶋  かほり</t>
  </si>
  <si>
    <t>青山学院</t>
  </si>
  <si>
    <t>足立  夏希</t>
  </si>
  <si>
    <t>熊木  衣美</t>
  </si>
  <si>
    <t>渡會  由希</t>
  </si>
  <si>
    <t>大谷  眞未</t>
  </si>
  <si>
    <t>学習院女</t>
  </si>
  <si>
    <t>村瀬  舞</t>
  </si>
  <si>
    <t>日体荏原</t>
  </si>
  <si>
    <t>瓜本  多菜美</t>
  </si>
  <si>
    <t>上松  みなみ</t>
  </si>
  <si>
    <t>桜華女学院</t>
  </si>
  <si>
    <t>佐藤  真央</t>
  </si>
  <si>
    <t>岸  友里</t>
  </si>
  <si>
    <t>都足立東</t>
  </si>
  <si>
    <t>宮野  愛華</t>
  </si>
  <si>
    <t>高橋  実紗</t>
  </si>
  <si>
    <t>都東大和</t>
  </si>
  <si>
    <t>山本  明日翔</t>
  </si>
  <si>
    <t>都北多摩</t>
  </si>
  <si>
    <t>森  文香</t>
  </si>
  <si>
    <t>立正</t>
  </si>
  <si>
    <t>山崎  千愛</t>
  </si>
  <si>
    <t>駒大</t>
  </si>
  <si>
    <t>梅津  富士子</t>
  </si>
  <si>
    <t>都文京</t>
  </si>
  <si>
    <t>佐藤  里紗</t>
  </si>
  <si>
    <t>坂内　睦</t>
  </si>
  <si>
    <t>足立学園</t>
  </si>
  <si>
    <t>東京陸</t>
  </si>
  <si>
    <t>澤田  翔太</t>
  </si>
  <si>
    <t>元吉  雄基</t>
  </si>
  <si>
    <t>関場  琢己</t>
  </si>
  <si>
    <t>中尾  亮介</t>
  </si>
  <si>
    <t>佐佐木  彰之助</t>
  </si>
  <si>
    <t>遠藤  康</t>
  </si>
  <si>
    <t>小林  翔太</t>
  </si>
  <si>
    <t>角野  雄亮</t>
  </si>
  <si>
    <t>前田  啓</t>
  </si>
  <si>
    <t>菅原  康平</t>
  </si>
  <si>
    <t>大元  聡一郎</t>
  </si>
  <si>
    <t>北澤  湧</t>
  </si>
  <si>
    <t>藤田  靖浩</t>
  </si>
  <si>
    <t>土木田  謙</t>
  </si>
  <si>
    <t>須田  将平</t>
  </si>
  <si>
    <t>大野  哲平</t>
  </si>
  <si>
    <t>山本  巧</t>
  </si>
  <si>
    <t>都武蔵村山</t>
  </si>
  <si>
    <t>佐藤  裕迪</t>
  </si>
  <si>
    <t>都清瀬</t>
  </si>
  <si>
    <t>金澤  明信</t>
  </si>
  <si>
    <t>薦田  匡周</t>
  </si>
  <si>
    <t>明治学院</t>
  </si>
  <si>
    <t>黄  坤立</t>
  </si>
  <si>
    <t>飛田  宗哉</t>
  </si>
  <si>
    <t>中村  圭亨</t>
  </si>
  <si>
    <t>小寺  耕平</t>
  </si>
  <si>
    <t>NM</t>
  </si>
  <si>
    <t>浅岡  健太郎</t>
  </si>
  <si>
    <t>三島  康路</t>
  </si>
  <si>
    <t>山根  章</t>
  </si>
  <si>
    <t>八谷  昇平</t>
  </si>
  <si>
    <t>岸本  拓也</t>
  </si>
  <si>
    <t>田中  一太</t>
  </si>
  <si>
    <t>飯塚  篤之</t>
  </si>
  <si>
    <t>上瀧  豊</t>
  </si>
  <si>
    <t>美濃部　弘祐</t>
  </si>
  <si>
    <t>細越  雄太</t>
  </si>
  <si>
    <t>山崎　瞬</t>
  </si>
  <si>
    <t>高田  悟司</t>
  </si>
  <si>
    <t>都東村山</t>
  </si>
  <si>
    <t>鈴木  哲也</t>
  </si>
  <si>
    <t>久保  明</t>
  </si>
  <si>
    <t>竹内  宏樹</t>
  </si>
  <si>
    <t>滝本  愛子</t>
  </si>
  <si>
    <t>野木  友加里</t>
  </si>
  <si>
    <t>井上  七海</t>
  </si>
  <si>
    <t>勝間  絵梨奈</t>
  </si>
  <si>
    <t>篠崎  未奈</t>
  </si>
  <si>
    <t>藤村女子</t>
  </si>
  <si>
    <t>加藤  里紗</t>
  </si>
  <si>
    <t>前田  理恵</t>
  </si>
  <si>
    <t>鈴木  杏菜</t>
  </si>
  <si>
    <t>西葛西</t>
  </si>
  <si>
    <t>多久  優麗花</t>
  </si>
  <si>
    <t>後町  依里</t>
  </si>
  <si>
    <t>丸山  祐里</t>
  </si>
  <si>
    <t>藤森  祐里子</t>
  </si>
  <si>
    <t>岡野  菜穂子</t>
  </si>
  <si>
    <t>石田  明日香</t>
  </si>
  <si>
    <t>神林  めぐみ</t>
  </si>
  <si>
    <t>美濃部  由奈</t>
  </si>
  <si>
    <t>下村  美月</t>
  </si>
  <si>
    <t>森  夏海</t>
  </si>
  <si>
    <t>藤原  美沙紀</t>
  </si>
  <si>
    <t>金井  佐季巳</t>
  </si>
  <si>
    <t>那須野  紘加</t>
  </si>
  <si>
    <t>佐藤  志保</t>
  </si>
  <si>
    <t>鈴木  郁美</t>
  </si>
  <si>
    <t>拓大一</t>
  </si>
  <si>
    <t>佐藤  由佳</t>
  </si>
  <si>
    <t>佐藤  友紀</t>
  </si>
  <si>
    <t>坂口  美恵子</t>
  </si>
  <si>
    <t>南田  沙織</t>
  </si>
  <si>
    <t>藤井  理子</t>
  </si>
  <si>
    <t>綿引  麗子</t>
  </si>
  <si>
    <t>濱尾  千尋</t>
  </si>
  <si>
    <t>森田  郁子</t>
  </si>
  <si>
    <t>高岡  杏奈</t>
  </si>
  <si>
    <t>都三田</t>
  </si>
  <si>
    <t>佐藤  広菜</t>
  </si>
  <si>
    <t>小林  美奈</t>
  </si>
  <si>
    <t>湯前  美咲</t>
  </si>
  <si>
    <t>都五商</t>
  </si>
  <si>
    <t>柾  有美</t>
  </si>
  <si>
    <t>七種競技</t>
  </si>
  <si>
    <t>富崎  千加</t>
  </si>
  <si>
    <t>中村  茜</t>
  </si>
  <si>
    <t>大野  恭身</t>
  </si>
  <si>
    <t>石垣  里紗</t>
  </si>
  <si>
    <t>清水  麻未</t>
  </si>
  <si>
    <t>七種１００ｍＨ</t>
  </si>
  <si>
    <t>七種走高跳</t>
  </si>
  <si>
    <t>七種砲丸投</t>
  </si>
  <si>
    <t>七種２００ｍ</t>
  </si>
  <si>
    <t>七種走幅跳</t>
  </si>
  <si>
    <t>七種やり投</t>
  </si>
  <si>
    <t>七種８００ｍ</t>
  </si>
  <si>
    <t>東京選手権</t>
  </si>
  <si>
    <t>国立</t>
  </si>
  <si>
    <t>NO</t>
  </si>
  <si>
    <t>ﾚｰﾝ</t>
  </si>
  <si>
    <t>総合順位</t>
  </si>
  <si>
    <t>種目順</t>
  </si>
  <si>
    <t>北川  優</t>
  </si>
  <si>
    <t>NO</t>
  </si>
  <si>
    <t>ﾚｰﾝ</t>
  </si>
  <si>
    <t>ﾗｳﾝﾄﾞ</t>
  </si>
  <si>
    <t>女子</t>
  </si>
  <si>
    <t>男子</t>
  </si>
  <si>
    <t>下田  涼太</t>
  </si>
  <si>
    <t>佐藤  幸輝</t>
  </si>
  <si>
    <t>今井  周人</t>
  </si>
  <si>
    <t>小林  春輝</t>
  </si>
  <si>
    <t>関根  拓也</t>
  </si>
  <si>
    <t>庄子  歩</t>
  </si>
  <si>
    <t>阿部  瞬</t>
  </si>
  <si>
    <t>岡田  純一</t>
  </si>
  <si>
    <t>高  康仁</t>
  </si>
  <si>
    <t>沖  翔太朗</t>
  </si>
  <si>
    <t>川畑  優祐</t>
  </si>
  <si>
    <t>大橋  洸介</t>
  </si>
  <si>
    <t>尾形  俊</t>
  </si>
  <si>
    <t>中山  駿</t>
  </si>
  <si>
    <t>小林  拓也</t>
  </si>
  <si>
    <t>西条  祐貴</t>
  </si>
  <si>
    <t>標  友里恵</t>
  </si>
  <si>
    <t>沖  美穂</t>
  </si>
  <si>
    <t>飯田  智未</t>
  </si>
  <si>
    <t>佐野  文月</t>
  </si>
  <si>
    <t>篠原  綾香</t>
  </si>
  <si>
    <t>秋山  京子</t>
  </si>
  <si>
    <t>大塚  里奈</t>
  </si>
  <si>
    <t>都倉  杏里</t>
  </si>
  <si>
    <t>秋谷  みなみ</t>
  </si>
  <si>
    <t>坂本  絵梨</t>
  </si>
  <si>
    <t>南  尚歩</t>
  </si>
  <si>
    <t xml:space="preserve">榧木  </t>
  </si>
  <si>
    <t>尾崎  久美</t>
  </si>
  <si>
    <t>安原  さおり</t>
  </si>
  <si>
    <t>江藤  圭那</t>
  </si>
  <si>
    <t>菅原  はるか</t>
  </si>
  <si>
    <t>宮澤  春佳</t>
  </si>
  <si>
    <t>高木  麻衣</t>
  </si>
  <si>
    <t>渡辺  彩水</t>
  </si>
  <si>
    <t>大久保  幸香</t>
  </si>
  <si>
    <t>小野  綾香</t>
  </si>
  <si>
    <t>高村  あかね</t>
  </si>
  <si>
    <t>佐藤  瑞紀</t>
  </si>
  <si>
    <t>市川  彩花</t>
  </si>
  <si>
    <t>渡部  渚紗</t>
  </si>
  <si>
    <t>磯野  麻美</t>
  </si>
  <si>
    <t>原田  涼</t>
  </si>
  <si>
    <t>藤澤  夏奈</t>
  </si>
  <si>
    <t>渡邊  菜々子</t>
  </si>
  <si>
    <t>山口  真澄</t>
  </si>
  <si>
    <t>佐藤  万寿美</t>
  </si>
  <si>
    <t>4×100mR</t>
  </si>
  <si>
    <t>4×400mR</t>
  </si>
  <si>
    <t>ﾚｰﾝ</t>
  </si>
  <si>
    <t>コード</t>
  </si>
  <si>
    <t>No1</t>
  </si>
  <si>
    <t>氏名１</t>
  </si>
  <si>
    <t>学年１</t>
  </si>
  <si>
    <t>No2</t>
  </si>
  <si>
    <t>氏名2</t>
  </si>
  <si>
    <t>学年2</t>
  </si>
  <si>
    <t>No3</t>
  </si>
  <si>
    <t>氏名3</t>
  </si>
  <si>
    <t>学年3</t>
  </si>
  <si>
    <t>No4</t>
  </si>
  <si>
    <t>氏名4</t>
  </si>
  <si>
    <t>学年4</t>
  </si>
  <si>
    <t>DNS</t>
  </si>
  <si>
    <t>東京陸協</t>
  </si>
  <si>
    <t>足立学園</t>
  </si>
  <si>
    <t>なし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</si>
</sst>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  <numFmt numFmtId="178" formatCode="0.0_ "/>
    <numFmt numFmtId="179" formatCode="m/d;@"/>
    <numFmt numFmtId="180" formatCode="0.00_ "/>
    <numFmt numFmtId="181" formatCode="mm/dd"/>
    <numFmt numFmtId="182" formatCode="0.0"/>
    <numFmt numFmtId="183" formatCode="0_);[Red]\(0\)"/>
    <numFmt numFmtId="184" formatCode="mmm\-yyyy"/>
    <numFmt numFmtId="185" formatCode="0.00;[Red]0.00"/>
    <numFmt numFmtId="186" formatCode="mm:ss.00"/>
    <numFmt numFmtId="187" formatCode="[$-411]g/&quot;標&quot;&quot;準&quot;"/>
    <numFmt numFmtId="188" formatCode="0E+00"/>
    <numFmt numFmtId="189" formatCode="\$#,##0.00;\(\$#,##0.00\)"/>
    <numFmt numFmtId="190" formatCode="\$#,##0;\(\$#,##0\)"/>
    <numFmt numFmtId="191" formatCode="[$-411]ee\-m\-d"/>
    <numFmt numFmtId="192" formatCode="m/d"/>
    <numFmt numFmtId="193" formatCode="m/d/yy\ h:mm"/>
    <numFmt numFmtId="194" formatCode="[$-411]ee/m/d"/>
    <numFmt numFmtId="195" formatCode="[$-411]ee&quot;年&quot;m&quot;月&quot;d&quot;日&quot;"/>
    <numFmt numFmtId="196" formatCode="[$-411]gggee&quot;年&quot;m&quot;月&quot;d&quot;日&quot;"/>
    <numFmt numFmtId="197" formatCode="[$-411]ee/&quot;標&quot;&quot;準&quot;"/>
    <numFmt numFmtId="198" formatCode="0_);\(0\)"/>
    <numFmt numFmtId="199" formatCode="mm/dd/yy"/>
    <numFmt numFmtId="200" formatCode="0.0_);[Red]\(0.0\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0.00_);[Red]&quot;\&quot;\!\(0.00&quot;\&quot;\!\)"/>
    <numFmt numFmtId="205" formatCode="0_);[Red]&quot;\&quot;\!\(0&quot;\&quot;\!\)"/>
    <numFmt numFmtId="206" formatCode="mm\.dd"/>
    <numFmt numFmtId="207" formatCode="00"/>
    <numFmt numFmtId="208" formatCode="0.0;[Red]0.0"/>
    <numFmt numFmtId="209" formatCode="m:ss.00"/>
    <numFmt numFmtId="210" formatCode="m:ss.0"/>
    <numFmt numFmtId="211" formatCode="h:mm\.ss"/>
    <numFmt numFmtId="212" formatCode="[$€-2]\ #,##0.00_);[Red]\([$€-2]\ #,##0.00\)"/>
    <numFmt numFmtId="213" formatCode="00&quot;.&quot;00"/>
    <numFmt numFmtId="214" formatCode="0&quot;:&quot;00&quot;.&quot;0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明朝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177" fontId="2" fillId="0" borderId="0" xfId="0" applyNumberFormat="1" applyFont="1" applyAlignment="1">
      <alignment vertical="center"/>
    </xf>
    <xf numFmtId="178" fontId="2" fillId="0" borderId="0" xfId="0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0" fontId="0" fillId="0" borderId="0" xfId="21">
      <alignment/>
      <protection/>
    </xf>
    <xf numFmtId="49" fontId="0" fillId="0" borderId="0" xfId="21" applyNumberFormat="1">
      <alignment/>
      <protection/>
    </xf>
    <xf numFmtId="0" fontId="0" fillId="0" borderId="0" xfId="21" applyAlignment="1">
      <alignment horizontal="right"/>
      <protection/>
    </xf>
    <xf numFmtId="49" fontId="0" fillId="0" borderId="0" xfId="21" applyNumberFormat="1" applyAlignment="1">
      <alignment horizontal="left"/>
      <protection/>
    </xf>
    <xf numFmtId="180" fontId="0" fillId="0" borderId="0" xfId="21" applyNumberFormat="1">
      <alignment/>
      <protection/>
    </xf>
    <xf numFmtId="209" fontId="0" fillId="0" borderId="0" xfId="21" applyNumberFormat="1">
      <alignment/>
      <protection/>
    </xf>
    <xf numFmtId="210" fontId="0" fillId="0" borderId="0" xfId="21" applyNumberFormat="1">
      <alignment/>
      <protection/>
    </xf>
    <xf numFmtId="209" fontId="2" fillId="0" borderId="0" xfId="0" applyNumberFormat="1" applyFont="1" applyAlignment="1">
      <alignment vertical="center"/>
    </xf>
    <xf numFmtId="0" fontId="0" fillId="0" borderId="0" xfId="21" applyFont="1" applyAlignment="1">
      <alignment horizontal="right"/>
      <protection/>
    </xf>
    <xf numFmtId="0" fontId="2" fillId="0" borderId="0" xfId="0" applyFont="1" applyBorder="1" applyAlignment="1">
      <alignment vertical="center"/>
    </xf>
    <xf numFmtId="180" fontId="2" fillId="0" borderId="0" xfId="0" applyNumberFormat="1" applyFont="1" applyAlignment="1">
      <alignment vertical="center"/>
    </xf>
    <xf numFmtId="180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183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right" vertical="center"/>
    </xf>
    <xf numFmtId="177" fontId="0" fillId="0" borderId="0" xfId="0" applyNumberFormat="1" applyAlignment="1">
      <alignment vertical="center"/>
    </xf>
    <xf numFmtId="209" fontId="0" fillId="0" borderId="0" xfId="0" applyNumberFormat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8春季－男子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J1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4"/>
  <sheetViews>
    <sheetView workbookViewId="0" topLeftCell="B229">
      <selection activeCell="U13" sqref="U13"/>
    </sheetView>
  </sheetViews>
  <sheetFormatPr defaultColWidth="9.00390625" defaultRowHeight="13.5"/>
  <cols>
    <col min="1" max="1" width="0" style="1" hidden="1" customWidth="1"/>
    <col min="2" max="2" width="8.375" style="15" customWidth="1"/>
    <col min="3" max="3" width="5.25390625" style="1" customWidth="1"/>
    <col min="4" max="4" width="6.375" style="1" customWidth="1"/>
    <col min="5" max="5" width="12.625" style="1" customWidth="1"/>
    <col min="6" max="6" width="10.875" style="1" customWidth="1"/>
    <col min="7" max="7" width="4.25390625" style="1" customWidth="1"/>
    <col min="8" max="8" width="5.25390625" style="0" hidden="1" customWidth="1"/>
    <col min="9" max="9" width="3.625" style="1" customWidth="1"/>
    <col min="10" max="10" width="4.375" style="1" customWidth="1"/>
    <col min="11" max="11" width="4.625" style="1" customWidth="1"/>
    <col min="12" max="12" width="7.875" style="1" customWidth="1"/>
    <col min="13" max="13" width="6.00390625" style="1" customWidth="1"/>
    <col min="14" max="14" width="6.125" style="5" hidden="1" customWidth="1"/>
    <col min="15" max="15" width="11.25390625" style="1" hidden="1" customWidth="1"/>
    <col min="16" max="16" width="6.125" style="1" hidden="1" customWidth="1"/>
    <col min="17" max="17" width="5.75390625" style="1" hidden="1" customWidth="1"/>
    <col min="18" max="16384" width="9.00390625" style="1" customWidth="1"/>
  </cols>
  <sheetData>
    <row r="1" spans="4:8" ht="13.5">
      <c r="D1" s="1" t="s">
        <v>144</v>
      </c>
      <c r="H1" s="1"/>
    </row>
    <row r="2" ht="13.5">
      <c r="H2" s="1"/>
    </row>
    <row r="3" spans="4:8" ht="17.25">
      <c r="D3" s="21" t="s">
        <v>428</v>
      </c>
      <c r="H3" s="1"/>
    </row>
    <row r="4" ht="13.5">
      <c r="H4" s="1"/>
    </row>
    <row r="5" spans="1:17" ht="13.5">
      <c r="A5" s="1" t="s">
        <v>479</v>
      </c>
      <c r="B5" s="15" t="s">
        <v>145</v>
      </c>
      <c r="C5" s="1" t="s">
        <v>426</v>
      </c>
      <c r="D5" s="1" t="s">
        <v>147</v>
      </c>
      <c r="E5" s="1" t="s">
        <v>148</v>
      </c>
      <c r="F5" s="1" t="s">
        <v>149</v>
      </c>
      <c r="G5" s="1" t="s">
        <v>150</v>
      </c>
      <c r="H5" s="1" t="s">
        <v>213</v>
      </c>
      <c r="I5" s="1" t="s">
        <v>151</v>
      </c>
      <c r="J5" s="1" t="s">
        <v>152</v>
      </c>
      <c r="K5" s="1" t="s">
        <v>153</v>
      </c>
      <c r="L5" s="1" t="s">
        <v>154</v>
      </c>
      <c r="M5" s="1" t="s">
        <v>155</v>
      </c>
      <c r="N5" s="5" t="s">
        <v>156</v>
      </c>
      <c r="O5" s="1" t="s">
        <v>157</v>
      </c>
      <c r="P5" s="1" t="s">
        <v>158</v>
      </c>
      <c r="Q5" s="1" t="s">
        <v>426</v>
      </c>
    </row>
    <row r="6" spans="1:17" ht="13.5">
      <c r="A6" s="1">
        <v>1001</v>
      </c>
      <c r="B6" s="15" t="str">
        <f aca="true" t="shared" si="0" ref="B6:B73">VLOOKUP(A6,コード,2)</f>
        <v>100m</v>
      </c>
      <c r="C6" s="1" t="s">
        <v>2</v>
      </c>
      <c r="D6" s="1">
        <v>225</v>
      </c>
      <c r="E6" s="1" t="s">
        <v>25</v>
      </c>
      <c r="F6" s="1" t="s">
        <v>4</v>
      </c>
      <c r="G6" s="2">
        <v>3</v>
      </c>
      <c r="H6" s="1"/>
      <c r="I6" s="1">
        <v>5</v>
      </c>
      <c r="J6" s="1">
        <v>2</v>
      </c>
      <c r="K6" s="1">
        <v>2</v>
      </c>
      <c r="L6" s="3">
        <v>10.84</v>
      </c>
      <c r="M6" s="4">
        <v>3.5</v>
      </c>
      <c r="N6" s="5">
        <v>39557</v>
      </c>
      <c r="O6" s="1" t="s">
        <v>0</v>
      </c>
      <c r="P6" s="1" t="s">
        <v>1</v>
      </c>
      <c r="Q6" s="1">
        <f aca="true" t="shared" si="1" ref="Q6:Q37">IF(LEFT(C6,1)="予",1,IF(LEFT(C6,1)="準",2,3))</f>
        <v>1</v>
      </c>
    </row>
    <row r="7" spans="1:17" ht="13.5">
      <c r="A7" s="1">
        <v>1001</v>
      </c>
      <c r="B7" s="15" t="str">
        <f t="shared" si="0"/>
        <v>100m</v>
      </c>
      <c r="C7" s="1" t="s">
        <v>2</v>
      </c>
      <c r="D7" s="1">
        <v>421</v>
      </c>
      <c r="E7" s="1" t="s">
        <v>30</v>
      </c>
      <c r="F7" s="1" t="s">
        <v>31</v>
      </c>
      <c r="G7" s="2">
        <v>3</v>
      </c>
      <c r="H7" s="1"/>
      <c r="I7" s="1">
        <v>6</v>
      </c>
      <c r="J7" s="1">
        <v>4</v>
      </c>
      <c r="K7" s="1">
        <v>2</v>
      </c>
      <c r="L7" s="3">
        <v>10.85</v>
      </c>
      <c r="M7" s="4">
        <v>3.6</v>
      </c>
      <c r="N7" s="5">
        <v>39557</v>
      </c>
      <c r="O7" s="1" t="s">
        <v>0</v>
      </c>
      <c r="P7" s="1" t="s">
        <v>1</v>
      </c>
      <c r="Q7" s="1">
        <f t="shared" si="1"/>
        <v>1</v>
      </c>
    </row>
    <row r="8" spans="1:17" ht="13.5">
      <c r="A8" s="1">
        <v>1001</v>
      </c>
      <c r="B8" s="15" t="str">
        <f t="shared" si="0"/>
        <v>100m</v>
      </c>
      <c r="C8" s="1" t="s">
        <v>2</v>
      </c>
      <c r="D8" s="1">
        <v>280</v>
      </c>
      <c r="E8" s="1" t="s">
        <v>17</v>
      </c>
      <c r="F8" s="1" t="s">
        <v>18</v>
      </c>
      <c r="G8" s="2">
        <v>2</v>
      </c>
      <c r="H8" s="1"/>
      <c r="I8" s="1">
        <v>4</v>
      </c>
      <c r="J8" s="1">
        <v>6</v>
      </c>
      <c r="K8" s="1">
        <v>2</v>
      </c>
      <c r="L8" s="3">
        <v>10.95</v>
      </c>
      <c r="M8" s="4">
        <v>2.4</v>
      </c>
      <c r="N8" s="5">
        <v>39557</v>
      </c>
      <c r="O8" s="1" t="s">
        <v>0</v>
      </c>
      <c r="P8" s="1" t="s">
        <v>1</v>
      </c>
      <c r="Q8" s="1">
        <f t="shared" si="1"/>
        <v>1</v>
      </c>
    </row>
    <row r="9" spans="1:17" ht="13.5">
      <c r="A9" s="1">
        <v>1001</v>
      </c>
      <c r="B9" s="15" t="str">
        <f t="shared" si="0"/>
        <v>100m</v>
      </c>
      <c r="C9" s="1" t="s">
        <v>2</v>
      </c>
      <c r="D9" s="1">
        <v>480</v>
      </c>
      <c r="E9" s="1" t="s">
        <v>13</v>
      </c>
      <c r="F9" s="1" t="s">
        <v>14</v>
      </c>
      <c r="G9" s="2">
        <v>3</v>
      </c>
      <c r="H9" s="1"/>
      <c r="I9" s="1">
        <v>3</v>
      </c>
      <c r="J9" s="1">
        <v>1</v>
      </c>
      <c r="K9" s="1">
        <v>3</v>
      </c>
      <c r="L9" s="3">
        <v>10.95</v>
      </c>
      <c r="M9" s="4">
        <v>2.3</v>
      </c>
      <c r="N9" s="5">
        <v>39557</v>
      </c>
      <c r="O9" s="1" t="s">
        <v>0</v>
      </c>
      <c r="P9" s="1" t="s">
        <v>1</v>
      </c>
      <c r="Q9" s="1">
        <f t="shared" si="1"/>
        <v>1</v>
      </c>
    </row>
    <row r="10" spans="1:17" ht="13.5">
      <c r="A10" s="1">
        <v>1001</v>
      </c>
      <c r="B10" s="15" t="str">
        <f t="shared" si="0"/>
        <v>100m</v>
      </c>
      <c r="C10" s="1" t="s">
        <v>2</v>
      </c>
      <c r="D10" s="1">
        <v>274</v>
      </c>
      <c r="E10" s="1" t="s">
        <v>26</v>
      </c>
      <c r="F10" s="1" t="s">
        <v>18</v>
      </c>
      <c r="G10" s="2">
        <v>3</v>
      </c>
      <c r="H10" s="1"/>
      <c r="I10" s="1">
        <v>5</v>
      </c>
      <c r="J10" s="1">
        <v>3</v>
      </c>
      <c r="K10" s="1">
        <v>3</v>
      </c>
      <c r="L10" s="3">
        <v>10.96</v>
      </c>
      <c r="M10" s="4">
        <v>3.5</v>
      </c>
      <c r="N10" s="5">
        <v>39557</v>
      </c>
      <c r="O10" s="1" t="s">
        <v>0</v>
      </c>
      <c r="P10" s="1" t="s">
        <v>1</v>
      </c>
      <c r="Q10" s="1">
        <f t="shared" si="1"/>
        <v>1</v>
      </c>
    </row>
    <row r="11" spans="1:17" ht="13.5">
      <c r="A11" s="1">
        <v>1001</v>
      </c>
      <c r="B11" s="15" t="str">
        <f t="shared" si="0"/>
        <v>100m</v>
      </c>
      <c r="C11" s="1" t="s">
        <v>2</v>
      </c>
      <c r="D11" s="1">
        <v>66</v>
      </c>
      <c r="E11" s="1" t="s">
        <v>32</v>
      </c>
      <c r="F11" s="1" t="s">
        <v>33</v>
      </c>
      <c r="G11" s="2">
        <v>2</v>
      </c>
      <c r="H11" s="1"/>
      <c r="I11" s="1">
        <v>6</v>
      </c>
      <c r="J11" s="1">
        <v>6</v>
      </c>
      <c r="K11" s="1">
        <v>3</v>
      </c>
      <c r="L11" s="3">
        <v>10.97</v>
      </c>
      <c r="M11" s="4">
        <v>3.6</v>
      </c>
      <c r="N11" s="5">
        <v>39557</v>
      </c>
      <c r="O11" s="1" t="s">
        <v>0</v>
      </c>
      <c r="P11" s="1" t="s">
        <v>1</v>
      </c>
      <c r="Q11" s="1">
        <f t="shared" si="1"/>
        <v>1</v>
      </c>
    </row>
    <row r="12" spans="1:17" ht="13.5">
      <c r="A12" s="1">
        <v>1001</v>
      </c>
      <c r="B12" s="15" t="str">
        <f t="shared" si="0"/>
        <v>100m</v>
      </c>
      <c r="C12" s="1" t="s">
        <v>2</v>
      </c>
      <c r="D12" s="1">
        <v>411</v>
      </c>
      <c r="E12" s="1" t="s">
        <v>37</v>
      </c>
      <c r="F12" s="1" t="s">
        <v>38</v>
      </c>
      <c r="G12" s="2">
        <v>2</v>
      </c>
      <c r="H12" s="1"/>
      <c r="I12" s="1">
        <v>7</v>
      </c>
      <c r="J12" s="1">
        <v>7</v>
      </c>
      <c r="K12" s="1">
        <v>3</v>
      </c>
      <c r="L12" s="3">
        <v>11.02</v>
      </c>
      <c r="M12" s="4">
        <v>2.2</v>
      </c>
      <c r="N12" s="5">
        <v>39557</v>
      </c>
      <c r="O12" s="1" t="s">
        <v>0</v>
      </c>
      <c r="P12" s="1" t="s">
        <v>1</v>
      </c>
      <c r="Q12" s="1">
        <f t="shared" si="1"/>
        <v>1</v>
      </c>
    </row>
    <row r="13" spans="1:17" ht="13.5">
      <c r="A13" s="1">
        <v>1001</v>
      </c>
      <c r="B13" s="15" t="str">
        <f t="shared" si="0"/>
        <v>100m</v>
      </c>
      <c r="C13" s="1" t="s">
        <v>2</v>
      </c>
      <c r="D13" s="1">
        <v>185</v>
      </c>
      <c r="E13" s="1" t="s">
        <v>34</v>
      </c>
      <c r="F13" s="1" t="s">
        <v>35</v>
      </c>
      <c r="G13" s="2">
        <v>3</v>
      </c>
      <c r="H13" s="1"/>
      <c r="I13" s="1">
        <v>6</v>
      </c>
      <c r="J13" s="1">
        <v>5</v>
      </c>
      <c r="K13" s="1">
        <v>4</v>
      </c>
      <c r="L13" s="3">
        <v>11.09</v>
      </c>
      <c r="M13" s="4">
        <v>3.6</v>
      </c>
      <c r="N13" s="5">
        <v>39557</v>
      </c>
      <c r="O13" s="1" t="s">
        <v>0</v>
      </c>
      <c r="P13" s="1" t="s">
        <v>1</v>
      </c>
      <c r="Q13" s="1">
        <f t="shared" si="1"/>
        <v>1</v>
      </c>
    </row>
    <row r="14" spans="1:17" ht="13.5">
      <c r="A14" s="1">
        <v>1001</v>
      </c>
      <c r="B14" s="15" t="str">
        <f t="shared" si="0"/>
        <v>100m</v>
      </c>
      <c r="C14" s="1" t="s">
        <v>2</v>
      </c>
      <c r="D14" s="1">
        <v>374</v>
      </c>
      <c r="E14" s="1" t="s">
        <v>41</v>
      </c>
      <c r="F14" s="1" t="s">
        <v>42</v>
      </c>
      <c r="G14" s="2">
        <v>3</v>
      </c>
      <c r="H14" s="1"/>
      <c r="I14" s="1">
        <v>8</v>
      </c>
      <c r="J14" s="1">
        <v>8</v>
      </c>
      <c r="K14" s="1">
        <v>3</v>
      </c>
      <c r="L14" s="3">
        <v>11.13</v>
      </c>
      <c r="M14" s="4">
        <v>3.3</v>
      </c>
      <c r="N14" s="5">
        <v>39557</v>
      </c>
      <c r="O14" s="1" t="s">
        <v>0</v>
      </c>
      <c r="P14" s="1" t="s">
        <v>1</v>
      </c>
      <c r="Q14" s="1">
        <f t="shared" si="1"/>
        <v>1</v>
      </c>
    </row>
    <row r="15" spans="1:17" ht="13.5">
      <c r="A15" s="1">
        <v>1001</v>
      </c>
      <c r="B15" s="15" t="str">
        <f t="shared" si="0"/>
        <v>100m</v>
      </c>
      <c r="C15" s="1" t="s">
        <v>2</v>
      </c>
      <c r="D15" s="1">
        <v>168</v>
      </c>
      <c r="E15" s="1" t="s">
        <v>43</v>
      </c>
      <c r="F15" s="1" t="s">
        <v>44</v>
      </c>
      <c r="G15" s="2">
        <v>2</v>
      </c>
      <c r="H15" s="1"/>
      <c r="I15" s="1">
        <v>8</v>
      </c>
      <c r="J15" s="1">
        <v>3</v>
      </c>
      <c r="K15" s="1">
        <v>4</v>
      </c>
      <c r="L15" s="3">
        <v>11.14</v>
      </c>
      <c r="M15" s="4">
        <v>3.3</v>
      </c>
      <c r="N15" s="5">
        <v>39557</v>
      </c>
      <c r="O15" s="1" t="s">
        <v>0</v>
      </c>
      <c r="P15" s="1" t="s">
        <v>1</v>
      </c>
      <c r="Q15" s="1">
        <f t="shared" si="1"/>
        <v>1</v>
      </c>
    </row>
    <row r="16" spans="1:17" ht="13.5">
      <c r="A16" s="1">
        <v>1001</v>
      </c>
      <c r="B16" s="15" t="str">
        <f t="shared" si="0"/>
        <v>100m</v>
      </c>
      <c r="C16" s="1" t="s">
        <v>2</v>
      </c>
      <c r="D16" s="1">
        <v>242</v>
      </c>
      <c r="E16" s="1" t="s">
        <v>45</v>
      </c>
      <c r="F16" s="1" t="s">
        <v>46</v>
      </c>
      <c r="G16" s="2">
        <v>3</v>
      </c>
      <c r="H16" s="1"/>
      <c r="I16" s="1">
        <v>8</v>
      </c>
      <c r="J16" s="1">
        <v>6</v>
      </c>
      <c r="K16" s="1">
        <v>5</v>
      </c>
      <c r="L16" s="3">
        <v>11.17</v>
      </c>
      <c r="M16" s="4">
        <v>3.3</v>
      </c>
      <c r="N16" s="5">
        <v>39557</v>
      </c>
      <c r="O16" s="1" t="s">
        <v>0</v>
      </c>
      <c r="P16" s="1" t="s">
        <v>1</v>
      </c>
      <c r="Q16" s="1">
        <f t="shared" si="1"/>
        <v>1</v>
      </c>
    </row>
    <row r="17" spans="1:17" ht="13.5">
      <c r="A17" s="1">
        <v>1001</v>
      </c>
      <c r="B17" s="15" t="str">
        <f t="shared" si="0"/>
        <v>100m</v>
      </c>
      <c r="C17" s="1" t="s">
        <v>2</v>
      </c>
      <c r="D17" s="1">
        <v>224</v>
      </c>
      <c r="E17" s="1" t="s">
        <v>3</v>
      </c>
      <c r="F17" s="1" t="s">
        <v>4</v>
      </c>
      <c r="G17" s="2">
        <v>3</v>
      </c>
      <c r="H17" s="1"/>
      <c r="I17" s="1">
        <v>1</v>
      </c>
      <c r="J17" s="1">
        <v>6</v>
      </c>
      <c r="K17" s="1">
        <v>3</v>
      </c>
      <c r="L17" s="3">
        <v>11.18</v>
      </c>
      <c r="M17" s="4">
        <v>1.2</v>
      </c>
      <c r="N17" s="5">
        <v>39557</v>
      </c>
      <c r="O17" s="1" t="s">
        <v>0</v>
      </c>
      <c r="P17" s="1" t="s">
        <v>1</v>
      </c>
      <c r="Q17" s="1">
        <f t="shared" si="1"/>
        <v>1</v>
      </c>
    </row>
    <row r="18" spans="1:17" ht="13.5">
      <c r="A18" s="1">
        <v>1001</v>
      </c>
      <c r="B18" s="15" t="str">
        <f t="shared" si="0"/>
        <v>100m</v>
      </c>
      <c r="C18" s="1" t="s">
        <v>2</v>
      </c>
      <c r="D18" s="1">
        <v>380</v>
      </c>
      <c r="E18" s="1" t="s">
        <v>19</v>
      </c>
      <c r="F18" s="1" t="s">
        <v>20</v>
      </c>
      <c r="G18" s="2">
        <v>3</v>
      </c>
      <c r="H18" s="1"/>
      <c r="I18" s="1">
        <v>4</v>
      </c>
      <c r="J18" s="1">
        <v>4</v>
      </c>
      <c r="K18" s="1">
        <v>4</v>
      </c>
      <c r="L18" s="3">
        <v>11.22</v>
      </c>
      <c r="M18" s="4">
        <v>2.4</v>
      </c>
      <c r="N18" s="5">
        <v>39557</v>
      </c>
      <c r="O18" s="1" t="s">
        <v>0</v>
      </c>
      <c r="P18" s="1" t="s">
        <v>1</v>
      </c>
      <c r="Q18" s="1">
        <f t="shared" si="1"/>
        <v>1</v>
      </c>
    </row>
    <row r="19" spans="1:17" ht="13.5">
      <c r="A19" s="1">
        <v>1001</v>
      </c>
      <c r="B19" s="15" t="str">
        <f t="shared" si="0"/>
        <v>100m</v>
      </c>
      <c r="C19" s="1" t="s">
        <v>2</v>
      </c>
      <c r="D19" s="1">
        <v>313</v>
      </c>
      <c r="E19" s="1" t="s">
        <v>5</v>
      </c>
      <c r="F19" s="1" t="s">
        <v>6</v>
      </c>
      <c r="G19" s="2">
        <v>3</v>
      </c>
      <c r="H19" s="1"/>
      <c r="I19" s="1">
        <v>1</v>
      </c>
      <c r="J19" s="1">
        <v>1</v>
      </c>
      <c r="K19" s="1">
        <v>6</v>
      </c>
      <c r="L19" s="3">
        <v>11.27</v>
      </c>
      <c r="M19" s="4">
        <v>1.2</v>
      </c>
      <c r="N19" s="5">
        <v>39557</v>
      </c>
      <c r="O19" s="1" t="s">
        <v>0</v>
      </c>
      <c r="P19" s="1" t="s">
        <v>1</v>
      </c>
      <c r="Q19" s="1">
        <f t="shared" si="1"/>
        <v>1</v>
      </c>
    </row>
    <row r="20" spans="1:17" ht="13.5">
      <c r="A20" s="1">
        <v>1001</v>
      </c>
      <c r="B20" s="15" t="str">
        <f t="shared" si="0"/>
        <v>100m</v>
      </c>
      <c r="C20" s="1" t="s">
        <v>2</v>
      </c>
      <c r="D20" s="1">
        <v>325</v>
      </c>
      <c r="E20" s="1" t="s">
        <v>9</v>
      </c>
      <c r="F20" s="1" t="s">
        <v>10</v>
      </c>
      <c r="G20" s="2">
        <v>3</v>
      </c>
      <c r="H20" s="1"/>
      <c r="I20" s="1">
        <v>2</v>
      </c>
      <c r="J20" s="1">
        <v>6</v>
      </c>
      <c r="K20" s="1">
        <v>4</v>
      </c>
      <c r="L20" s="3">
        <v>11.29</v>
      </c>
      <c r="M20" s="4">
        <v>1.5</v>
      </c>
      <c r="N20" s="5">
        <v>39557</v>
      </c>
      <c r="O20" s="1" t="s">
        <v>0</v>
      </c>
      <c r="P20" s="1" t="s">
        <v>1</v>
      </c>
      <c r="Q20" s="1">
        <f t="shared" si="1"/>
        <v>1</v>
      </c>
    </row>
    <row r="21" spans="1:17" ht="13.5">
      <c r="A21" s="1">
        <v>1001</v>
      </c>
      <c r="B21" s="15" t="str">
        <f t="shared" si="0"/>
        <v>100m</v>
      </c>
      <c r="C21" s="1" t="s">
        <v>2</v>
      </c>
      <c r="D21" s="1">
        <v>346</v>
      </c>
      <c r="E21" s="1" t="s">
        <v>21</v>
      </c>
      <c r="F21" s="1" t="s">
        <v>22</v>
      </c>
      <c r="G21" s="2">
        <v>3</v>
      </c>
      <c r="H21" s="1"/>
      <c r="I21" s="1">
        <v>4</v>
      </c>
      <c r="J21" s="1">
        <v>3</v>
      </c>
      <c r="K21" s="1">
        <v>5</v>
      </c>
      <c r="L21" s="3">
        <v>11.3</v>
      </c>
      <c r="M21" s="4">
        <v>2.4</v>
      </c>
      <c r="N21" s="5">
        <v>39557</v>
      </c>
      <c r="O21" s="1" t="s">
        <v>0</v>
      </c>
      <c r="P21" s="1" t="s">
        <v>1</v>
      </c>
      <c r="Q21" s="1">
        <f t="shared" si="1"/>
        <v>1</v>
      </c>
    </row>
    <row r="22" spans="1:17" ht="13.5">
      <c r="A22" s="1">
        <v>1001</v>
      </c>
      <c r="B22" s="15" t="str">
        <f t="shared" si="0"/>
        <v>100m</v>
      </c>
      <c r="C22" s="1" t="s">
        <v>2</v>
      </c>
      <c r="D22" s="1">
        <v>223</v>
      </c>
      <c r="E22" s="1" t="s">
        <v>39</v>
      </c>
      <c r="F22" s="1" t="s">
        <v>4</v>
      </c>
      <c r="G22" s="2">
        <v>3</v>
      </c>
      <c r="H22" s="1"/>
      <c r="I22" s="1">
        <v>7</v>
      </c>
      <c r="J22" s="1">
        <v>8</v>
      </c>
      <c r="K22" s="1">
        <v>6</v>
      </c>
      <c r="L22" s="3">
        <v>11.3</v>
      </c>
      <c r="M22" s="4">
        <v>2.2</v>
      </c>
      <c r="N22" s="5">
        <v>39557</v>
      </c>
      <c r="O22" s="1" t="s">
        <v>0</v>
      </c>
      <c r="P22" s="1" t="s">
        <v>1</v>
      </c>
      <c r="Q22" s="1">
        <f t="shared" si="1"/>
        <v>1</v>
      </c>
    </row>
    <row r="23" spans="1:17" ht="13.5">
      <c r="A23" s="1">
        <v>1001</v>
      </c>
      <c r="B23" s="15" t="str">
        <f t="shared" si="0"/>
        <v>100m</v>
      </c>
      <c r="C23" s="1" t="s">
        <v>2</v>
      </c>
      <c r="D23" s="1">
        <v>268</v>
      </c>
      <c r="E23" s="1" t="s">
        <v>47</v>
      </c>
      <c r="F23" s="1" t="s">
        <v>18</v>
      </c>
      <c r="G23" s="2">
        <v>1</v>
      </c>
      <c r="H23" s="1"/>
      <c r="I23" s="1">
        <v>8</v>
      </c>
      <c r="J23" s="1">
        <v>2</v>
      </c>
      <c r="K23" s="1">
        <v>6</v>
      </c>
      <c r="L23" s="3">
        <v>11.36</v>
      </c>
      <c r="M23" s="4">
        <v>3.3</v>
      </c>
      <c r="N23" s="5">
        <v>39557</v>
      </c>
      <c r="O23" s="1" t="s">
        <v>0</v>
      </c>
      <c r="P23" s="1" t="s">
        <v>1</v>
      </c>
      <c r="Q23" s="1">
        <f t="shared" si="1"/>
        <v>1</v>
      </c>
    </row>
    <row r="24" spans="1:17" ht="13.5">
      <c r="A24" s="1">
        <v>1001</v>
      </c>
      <c r="B24" s="15" t="str">
        <f t="shared" si="0"/>
        <v>100m</v>
      </c>
      <c r="C24" s="1" t="s">
        <v>2</v>
      </c>
      <c r="D24" s="1">
        <v>390</v>
      </c>
      <c r="E24" s="1" t="s">
        <v>40</v>
      </c>
      <c r="F24" s="1" t="s">
        <v>20</v>
      </c>
      <c r="G24" s="2">
        <v>1</v>
      </c>
      <c r="H24" s="1"/>
      <c r="I24" s="1">
        <v>7</v>
      </c>
      <c r="J24" s="1">
        <v>2</v>
      </c>
      <c r="K24" s="1">
        <v>7</v>
      </c>
      <c r="L24" s="3">
        <v>11.37</v>
      </c>
      <c r="M24" s="4">
        <v>2.2</v>
      </c>
      <c r="N24" s="5">
        <v>39557</v>
      </c>
      <c r="O24" s="1" t="s">
        <v>0</v>
      </c>
      <c r="P24" s="1" t="s">
        <v>1</v>
      </c>
      <c r="Q24" s="1">
        <f t="shared" si="1"/>
        <v>1</v>
      </c>
    </row>
    <row r="25" spans="1:17" ht="13.5">
      <c r="A25" s="1">
        <v>1001</v>
      </c>
      <c r="B25" s="15" t="str">
        <f t="shared" si="0"/>
        <v>100m</v>
      </c>
      <c r="C25" s="1" t="s">
        <v>2</v>
      </c>
      <c r="D25" s="1">
        <v>222</v>
      </c>
      <c r="E25" s="1" t="s">
        <v>36</v>
      </c>
      <c r="F25" s="1" t="s">
        <v>4</v>
      </c>
      <c r="G25" s="2">
        <v>2</v>
      </c>
      <c r="H25" s="1"/>
      <c r="I25" s="1">
        <v>6</v>
      </c>
      <c r="J25" s="1">
        <v>2</v>
      </c>
      <c r="K25" s="1">
        <v>7</v>
      </c>
      <c r="L25" s="3">
        <v>11.37</v>
      </c>
      <c r="M25" s="4">
        <v>3.6</v>
      </c>
      <c r="N25" s="5">
        <v>39557</v>
      </c>
      <c r="O25" s="1" t="s">
        <v>0</v>
      </c>
      <c r="P25" s="1" t="s">
        <v>1</v>
      </c>
      <c r="Q25" s="1">
        <f t="shared" si="1"/>
        <v>1</v>
      </c>
    </row>
    <row r="26" spans="1:17" ht="13.5">
      <c r="A26" s="1">
        <v>1001</v>
      </c>
      <c r="B26" s="15" t="str">
        <f t="shared" si="0"/>
        <v>100m</v>
      </c>
      <c r="C26" s="1" t="s">
        <v>2</v>
      </c>
      <c r="D26" s="1">
        <v>371</v>
      </c>
      <c r="E26" s="1" t="s">
        <v>15</v>
      </c>
      <c r="F26" s="1" t="s">
        <v>16</v>
      </c>
      <c r="G26" s="2">
        <v>3</v>
      </c>
      <c r="H26" s="1"/>
      <c r="I26" s="1">
        <v>3</v>
      </c>
      <c r="J26" s="1">
        <v>5</v>
      </c>
      <c r="K26" s="1">
        <v>7</v>
      </c>
      <c r="L26" s="3">
        <v>11.45</v>
      </c>
      <c r="M26" s="4">
        <v>2.3</v>
      </c>
      <c r="N26" s="5">
        <v>39557</v>
      </c>
      <c r="O26" s="1" t="s">
        <v>0</v>
      </c>
      <c r="P26" s="1" t="s">
        <v>1</v>
      </c>
      <c r="Q26" s="1">
        <f t="shared" si="1"/>
        <v>1</v>
      </c>
    </row>
    <row r="27" spans="1:17" ht="13.5">
      <c r="A27" s="1">
        <v>1001</v>
      </c>
      <c r="B27" s="15" t="str">
        <f t="shared" si="0"/>
        <v>100m</v>
      </c>
      <c r="C27" s="1" t="s">
        <v>2</v>
      </c>
      <c r="D27" s="1">
        <v>162</v>
      </c>
      <c r="E27" s="1" t="s">
        <v>23</v>
      </c>
      <c r="F27" s="1" t="s">
        <v>8</v>
      </c>
      <c r="G27" s="2">
        <v>3</v>
      </c>
      <c r="H27" s="1"/>
      <c r="I27" s="1">
        <v>4</v>
      </c>
      <c r="J27" s="1">
        <v>8</v>
      </c>
      <c r="K27" s="1">
        <v>7</v>
      </c>
      <c r="L27" s="3">
        <v>11.46</v>
      </c>
      <c r="M27" s="4">
        <v>2.4</v>
      </c>
      <c r="N27" s="5">
        <v>39557</v>
      </c>
      <c r="O27" s="1" t="s">
        <v>0</v>
      </c>
      <c r="P27" s="1" t="s">
        <v>1</v>
      </c>
      <c r="Q27" s="1">
        <f t="shared" si="1"/>
        <v>1</v>
      </c>
    </row>
    <row r="28" spans="1:17" ht="13.5">
      <c r="A28" s="1">
        <v>1001</v>
      </c>
      <c r="B28" s="15" t="str">
        <f t="shared" si="0"/>
        <v>100m</v>
      </c>
      <c r="C28" s="1" t="s">
        <v>2</v>
      </c>
      <c r="D28" s="1">
        <v>391</v>
      </c>
      <c r="E28" s="1" t="s">
        <v>27</v>
      </c>
      <c r="F28" s="1" t="s">
        <v>20</v>
      </c>
      <c r="G28" s="2">
        <v>1</v>
      </c>
      <c r="H28" s="1"/>
      <c r="I28" s="1">
        <v>5</v>
      </c>
      <c r="J28" s="1">
        <v>5</v>
      </c>
      <c r="K28" s="1">
        <v>4</v>
      </c>
      <c r="L28" s="3">
        <v>11.53</v>
      </c>
      <c r="M28" s="4">
        <v>3.5</v>
      </c>
      <c r="N28" s="5">
        <v>39557</v>
      </c>
      <c r="O28" s="1" t="s">
        <v>0</v>
      </c>
      <c r="P28" s="1" t="s">
        <v>1</v>
      </c>
      <c r="Q28" s="1">
        <f t="shared" si="1"/>
        <v>1</v>
      </c>
    </row>
    <row r="29" spans="1:17" ht="13.5">
      <c r="A29" s="1">
        <v>1001</v>
      </c>
      <c r="B29" s="15" t="str">
        <f t="shared" si="0"/>
        <v>100m</v>
      </c>
      <c r="C29" s="1" t="s">
        <v>2</v>
      </c>
      <c r="D29" s="1">
        <v>190</v>
      </c>
      <c r="E29" s="1" t="s">
        <v>28</v>
      </c>
      <c r="F29" s="1" t="s">
        <v>29</v>
      </c>
      <c r="G29" s="2">
        <v>1</v>
      </c>
      <c r="H29" s="1"/>
      <c r="I29" s="1">
        <v>5</v>
      </c>
      <c r="J29" s="1">
        <v>8</v>
      </c>
      <c r="K29" s="1">
        <v>5</v>
      </c>
      <c r="L29" s="3">
        <v>11.53</v>
      </c>
      <c r="M29" s="4">
        <v>3.5</v>
      </c>
      <c r="N29" s="5">
        <v>39557</v>
      </c>
      <c r="O29" s="1" t="s">
        <v>0</v>
      </c>
      <c r="P29" s="1" t="s">
        <v>1</v>
      </c>
      <c r="Q29" s="1">
        <f t="shared" si="1"/>
        <v>1</v>
      </c>
    </row>
    <row r="30" spans="1:17" ht="13.5">
      <c r="A30" s="1">
        <v>1001</v>
      </c>
      <c r="B30" s="15" t="str">
        <f t="shared" si="0"/>
        <v>100m</v>
      </c>
      <c r="C30" s="1" t="s">
        <v>2</v>
      </c>
      <c r="D30" s="1">
        <v>163</v>
      </c>
      <c r="E30" s="1" t="s">
        <v>7</v>
      </c>
      <c r="F30" s="1" t="s">
        <v>8</v>
      </c>
      <c r="G30" s="2">
        <v>1</v>
      </c>
      <c r="H30" s="1"/>
      <c r="I30" s="1">
        <v>1</v>
      </c>
      <c r="J30" s="1">
        <v>2</v>
      </c>
      <c r="K30" s="1">
        <v>8</v>
      </c>
      <c r="L30" s="3">
        <v>11.62</v>
      </c>
      <c r="M30" s="4">
        <v>1.2</v>
      </c>
      <c r="N30" s="5">
        <v>39557</v>
      </c>
      <c r="O30" s="1" t="s">
        <v>0</v>
      </c>
      <c r="P30" s="1" t="s">
        <v>1</v>
      </c>
      <c r="Q30" s="1">
        <f t="shared" si="1"/>
        <v>1</v>
      </c>
    </row>
    <row r="31" spans="1:17" ht="13.5">
      <c r="A31" s="1">
        <v>1001</v>
      </c>
      <c r="B31" s="15" t="str">
        <f t="shared" si="0"/>
        <v>100m</v>
      </c>
      <c r="C31" s="1" t="s">
        <v>2</v>
      </c>
      <c r="D31" s="1">
        <v>389</v>
      </c>
      <c r="E31" s="1" t="s">
        <v>24</v>
      </c>
      <c r="F31" s="1" t="s">
        <v>20</v>
      </c>
      <c r="G31" s="2">
        <v>1</v>
      </c>
      <c r="H31" s="1"/>
      <c r="I31" s="1">
        <v>4</v>
      </c>
      <c r="J31" s="1">
        <v>1</v>
      </c>
      <c r="K31" s="1" t="s">
        <v>11</v>
      </c>
      <c r="L31" s="3" t="s">
        <v>12</v>
      </c>
      <c r="M31" s="4" t="s">
        <v>11</v>
      </c>
      <c r="N31" s="5">
        <v>39557</v>
      </c>
      <c r="O31" s="1" t="s">
        <v>0</v>
      </c>
      <c r="P31" s="1" t="s">
        <v>1</v>
      </c>
      <c r="Q31" s="1">
        <f t="shared" si="1"/>
        <v>1</v>
      </c>
    </row>
    <row r="32" spans="1:17" ht="13.5">
      <c r="A32" s="1">
        <v>1001</v>
      </c>
      <c r="B32" s="15" t="str">
        <f t="shared" si="0"/>
        <v>100m</v>
      </c>
      <c r="C32" s="1" t="s">
        <v>48</v>
      </c>
      <c r="D32" s="1">
        <v>280</v>
      </c>
      <c r="E32" s="1" t="s">
        <v>17</v>
      </c>
      <c r="F32" s="1" t="s">
        <v>18</v>
      </c>
      <c r="G32" s="2">
        <v>2</v>
      </c>
      <c r="H32" s="1"/>
      <c r="I32" s="1">
        <v>2</v>
      </c>
      <c r="J32" s="1">
        <v>7</v>
      </c>
      <c r="K32" s="1">
        <v>1</v>
      </c>
      <c r="L32" s="3">
        <v>10.46</v>
      </c>
      <c r="M32" s="4">
        <v>5.5</v>
      </c>
      <c r="N32" s="5">
        <v>39557</v>
      </c>
      <c r="O32" s="1" t="s">
        <v>0</v>
      </c>
      <c r="P32" s="1" t="s">
        <v>1</v>
      </c>
      <c r="Q32" s="1">
        <f t="shared" si="1"/>
        <v>2</v>
      </c>
    </row>
    <row r="33" spans="1:17" ht="13.5">
      <c r="A33" s="1">
        <v>1001</v>
      </c>
      <c r="B33" s="15" t="str">
        <f t="shared" si="0"/>
        <v>100m</v>
      </c>
      <c r="C33" s="1" t="s">
        <v>48</v>
      </c>
      <c r="D33" s="1">
        <v>421</v>
      </c>
      <c r="E33" s="1" t="s">
        <v>30</v>
      </c>
      <c r="F33" s="1" t="s">
        <v>31</v>
      </c>
      <c r="G33" s="2">
        <v>3</v>
      </c>
      <c r="H33" s="1"/>
      <c r="I33" s="1">
        <v>2</v>
      </c>
      <c r="J33" s="1">
        <v>3</v>
      </c>
      <c r="K33" s="1">
        <v>4</v>
      </c>
      <c r="L33" s="3">
        <v>10.67</v>
      </c>
      <c r="M33" s="4">
        <v>5.5</v>
      </c>
      <c r="N33" s="5">
        <v>39557</v>
      </c>
      <c r="O33" s="1" t="s">
        <v>0</v>
      </c>
      <c r="P33" s="1" t="s">
        <v>1</v>
      </c>
      <c r="Q33" s="1">
        <f t="shared" si="1"/>
        <v>2</v>
      </c>
    </row>
    <row r="34" spans="1:17" ht="13.5">
      <c r="A34" s="1">
        <v>1001</v>
      </c>
      <c r="B34" s="15" t="str">
        <f t="shared" si="0"/>
        <v>100m</v>
      </c>
      <c r="C34" s="1" t="s">
        <v>48</v>
      </c>
      <c r="D34" s="1">
        <v>225</v>
      </c>
      <c r="E34" s="1" t="s">
        <v>25</v>
      </c>
      <c r="F34" s="1" t="s">
        <v>4</v>
      </c>
      <c r="G34" s="2">
        <v>3</v>
      </c>
      <c r="H34" s="1"/>
      <c r="I34" s="1">
        <v>1</v>
      </c>
      <c r="J34" s="1">
        <v>4</v>
      </c>
      <c r="K34" s="1">
        <v>4</v>
      </c>
      <c r="L34" s="3">
        <v>10.83</v>
      </c>
      <c r="M34" s="4">
        <v>3.1</v>
      </c>
      <c r="N34" s="5">
        <v>39557</v>
      </c>
      <c r="O34" s="1" t="s">
        <v>0</v>
      </c>
      <c r="P34" s="1" t="s">
        <v>1</v>
      </c>
      <c r="Q34" s="1">
        <f t="shared" si="1"/>
        <v>2</v>
      </c>
    </row>
    <row r="35" spans="1:17" ht="13.5">
      <c r="A35" s="1">
        <v>1001</v>
      </c>
      <c r="B35" s="15" t="str">
        <f t="shared" si="0"/>
        <v>100m</v>
      </c>
      <c r="C35" s="1" t="s">
        <v>48</v>
      </c>
      <c r="D35" s="1">
        <v>480</v>
      </c>
      <c r="E35" s="1" t="s">
        <v>13</v>
      </c>
      <c r="F35" s="1" t="s">
        <v>14</v>
      </c>
      <c r="G35" s="2">
        <v>3</v>
      </c>
      <c r="H35" s="1"/>
      <c r="I35" s="1">
        <v>2</v>
      </c>
      <c r="J35" s="1">
        <v>8</v>
      </c>
      <c r="K35" s="1">
        <v>5</v>
      </c>
      <c r="L35" s="3">
        <v>10.92</v>
      </c>
      <c r="M35" s="4">
        <v>5.5</v>
      </c>
      <c r="N35" s="5">
        <v>39557</v>
      </c>
      <c r="O35" s="1" t="s">
        <v>0</v>
      </c>
      <c r="P35" s="1" t="s">
        <v>1</v>
      </c>
      <c r="Q35" s="1">
        <f t="shared" si="1"/>
        <v>2</v>
      </c>
    </row>
    <row r="36" spans="1:17" ht="13.5">
      <c r="A36" s="1">
        <v>1001</v>
      </c>
      <c r="B36" s="15" t="str">
        <f t="shared" si="0"/>
        <v>100m</v>
      </c>
      <c r="C36" s="1" t="s">
        <v>48</v>
      </c>
      <c r="D36" s="1">
        <v>411</v>
      </c>
      <c r="E36" s="1" t="s">
        <v>37</v>
      </c>
      <c r="F36" s="1" t="s">
        <v>38</v>
      </c>
      <c r="G36" s="2">
        <v>2</v>
      </c>
      <c r="H36" s="1"/>
      <c r="I36" s="1">
        <v>2</v>
      </c>
      <c r="J36" s="1">
        <v>2</v>
      </c>
      <c r="K36" s="1">
        <v>6</v>
      </c>
      <c r="L36" s="3">
        <v>10.93</v>
      </c>
      <c r="M36" s="4">
        <v>5.5</v>
      </c>
      <c r="N36" s="5">
        <v>39557</v>
      </c>
      <c r="O36" s="1" t="s">
        <v>0</v>
      </c>
      <c r="P36" s="1" t="s">
        <v>1</v>
      </c>
      <c r="Q36" s="1">
        <f t="shared" si="1"/>
        <v>2</v>
      </c>
    </row>
    <row r="37" spans="1:17" ht="13.5">
      <c r="A37" s="1">
        <v>1001</v>
      </c>
      <c r="B37" s="15" t="str">
        <f t="shared" si="0"/>
        <v>100m</v>
      </c>
      <c r="C37" s="1" t="s">
        <v>48</v>
      </c>
      <c r="D37" s="1">
        <v>274</v>
      </c>
      <c r="E37" s="1" t="s">
        <v>26</v>
      </c>
      <c r="F37" s="1" t="s">
        <v>18</v>
      </c>
      <c r="G37" s="2">
        <v>3</v>
      </c>
      <c r="H37" s="1"/>
      <c r="I37" s="1">
        <v>3</v>
      </c>
      <c r="J37" s="1">
        <v>7</v>
      </c>
      <c r="K37" s="1">
        <v>6</v>
      </c>
      <c r="L37" s="3">
        <v>10.95</v>
      </c>
      <c r="M37" s="4">
        <v>4.2</v>
      </c>
      <c r="N37" s="5">
        <v>39557</v>
      </c>
      <c r="O37" s="1" t="s">
        <v>0</v>
      </c>
      <c r="P37" s="1" t="s">
        <v>1</v>
      </c>
      <c r="Q37" s="1">
        <f t="shared" si="1"/>
        <v>2</v>
      </c>
    </row>
    <row r="38" spans="1:17" ht="13.5">
      <c r="A38" s="1">
        <v>1001</v>
      </c>
      <c r="B38" s="15" t="str">
        <f t="shared" si="0"/>
        <v>100m</v>
      </c>
      <c r="C38" s="1" t="s">
        <v>48</v>
      </c>
      <c r="D38" s="1">
        <v>224</v>
      </c>
      <c r="E38" s="1" t="s">
        <v>3</v>
      </c>
      <c r="F38" s="1" t="s">
        <v>4</v>
      </c>
      <c r="G38" s="2">
        <v>3</v>
      </c>
      <c r="H38" s="1"/>
      <c r="I38" s="1">
        <v>2</v>
      </c>
      <c r="J38" s="1">
        <v>1</v>
      </c>
      <c r="K38" s="1">
        <v>8</v>
      </c>
      <c r="L38" s="3">
        <v>10.97</v>
      </c>
      <c r="M38" s="4">
        <v>5.5</v>
      </c>
      <c r="N38" s="5">
        <v>39557</v>
      </c>
      <c r="O38" s="1" t="s">
        <v>0</v>
      </c>
      <c r="P38" s="1" t="s">
        <v>1</v>
      </c>
      <c r="Q38" s="1">
        <f aca="true" t="shared" si="2" ref="Q38:Q73">IF(LEFT(C38,1)="予",1,IF(LEFT(C38,1)="準",2,3))</f>
        <v>2</v>
      </c>
    </row>
    <row r="39" spans="1:17" ht="13.5">
      <c r="A39" s="1">
        <v>1001</v>
      </c>
      <c r="B39" s="15" t="str">
        <f t="shared" si="0"/>
        <v>100m</v>
      </c>
      <c r="C39" s="1" t="s">
        <v>48</v>
      </c>
      <c r="D39" s="1">
        <v>66</v>
      </c>
      <c r="E39" s="1" t="s">
        <v>32</v>
      </c>
      <c r="F39" s="1" t="s">
        <v>33</v>
      </c>
      <c r="G39" s="2">
        <v>2</v>
      </c>
      <c r="H39" s="1"/>
      <c r="I39" s="1">
        <v>3</v>
      </c>
      <c r="J39" s="1">
        <v>2</v>
      </c>
      <c r="K39" s="1">
        <v>7</v>
      </c>
      <c r="L39" s="3">
        <v>10.99</v>
      </c>
      <c r="M39" s="4">
        <v>4.2</v>
      </c>
      <c r="N39" s="5">
        <v>39557</v>
      </c>
      <c r="O39" s="1" t="s">
        <v>0</v>
      </c>
      <c r="P39" s="1" t="s">
        <v>1</v>
      </c>
      <c r="Q39" s="1">
        <f t="shared" si="2"/>
        <v>2</v>
      </c>
    </row>
    <row r="40" spans="1:17" ht="13.5">
      <c r="A40" s="1">
        <v>1001</v>
      </c>
      <c r="B40" s="15" t="str">
        <f t="shared" si="0"/>
        <v>100m</v>
      </c>
      <c r="C40" s="1" t="s">
        <v>48</v>
      </c>
      <c r="D40" s="1">
        <v>374</v>
      </c>
      <c r="E40" s="1" t="s">
        <v>41</v>
      </c>
      <c r="F40" s="1" t="s">
        <v>42</v>
      </c>
      <c r="G40" s="2">
        <v>3</v>
      </c>
      <c r="H40" s="1"/>
      <c r="I40" s="1">
        <v>1</v>
      </c>
      <c r="J40" s="1">
        <v>1</v>
      </c>
      <c r="K40" s="1" t="s">
        <v>11</v>
      </c>
      <c r="L40" s="3" t="s">
        <v>12</v>
      </c>
      <c r="M40" s="4" t="s">
        <v>11</v>
      </c>
      <c r="N40" s="5">
        <v>39557</v>
      </c>
      <c r="O40" s="1" t="s">
        <v>0</v>
      </c>
      <c r="P40" s="1" t="s">
        <v>1</v>
      </c>
      <c r="Q40" s="1">
        <f t="shared" si="2"/>
        <v>2</v>
      </c>
    </row>
    <row r="41" spans="1:17" ht="13.5">
      <c r="A41" s="1">
        <v>1001</v>
      </c>
      <c r="B41" s="15" t="str">
        <f t="shared" si="0"/>
        <v>100m</v>
      </c>
      <c r="C41" s="1" t="s">
        <v>49</v>
      </c>
      <c r="D41" s="1">
        <v>280</v>
      </c>
      <c r="E41" s="1" t="s">
        <v>17</v>
      </c>
      <c r="F41" s="1" t="s">
        <v>18</v>
      </c>
      <c r="G41" s="2">
        <v>2</v>
      </c>
      <c r="H41" s="1"/>
      <c r="I41" s="1" t="s">
        <v>11</v>
      </c>
      <c r="J41" s="1">
        <v>4</v>
      </c>
      <c r="K41" s="1">
        <v>3</v>
      </c>
      <c r="L41" s="3">
        <v>10.61</v>
      </c>
      <c r="M41" s="4">
        <v>2.4</v>
      </c>
      <c r="N41" s="5">
        <v>39557</v>
      </c>
      <c r="O41" s="1" t="s">
        <v>0</v>
      </c>
      <c r="P41" s="1" t="s">
        <v>1</v>
      </c>
      <c r="Q41" s="1">
        <f t="shared" si="2"/>
        <v>3</v>
      </c>
    </row>
    <row r="42" spans="1:17" ht="13.5">
      <c r="A42" s="1">
        <v>1001</v>
      </c>
      <c r="B42" s="15" t="str">
        <f t="shared" si="0"/>
        <v>100m</v>
      </c>
      <c r="C42" s="1" t="s">
        <v>49</v>
      </c>
      <c r="D42" s="1">
        <v>421</v>
      </c>
      <c r="E42" s="1" t="s">
        <v>30</v>
      </c>
      <c r="F42" s="1" t="s">
        <v>31</v>
      </c>
      <c r="G42" s="2">
        <v>3</v>
      </c>
      <c r="H42" s="1"/>
      <c r="I42" s="1" t="s">
        <v>11</v>
      </c>
      <c r="J42" s="1">
        <v>1</v>
      </c>
      <c r="K42" s="1">
        <v>8</v>
      </c>
      <c r="L42" s="3">
        <v>10.94</v>
      </c>
      <c r="M42" s="4">
        <v>2.4</v>
      </c>
      <c r="N42" s="5">
        <v>39557</v>
      </c>
      <c r="O42" s="1" t="s">
        <v>0</v>
      </c>
      <c r="P42" s="1" t="s">
        <v>1</v>
      </c>
      <c r="Q42" s="1">
        <f t="shared" si="2"/>
        <v>3</v>
      </c>
    </row>
    <row r="43" ht="13.5">
      <c r="H43" s="1"/>
    </row>
    <row r="44" spans="2:16" ht="13.5">
      <c r="B44" s="15" t="s">
        <v>145</v>
      </c>
      <c r="C44" s="1" t="s">
        <v>426</v>
      </c>
      <c r="D44" s="1" t="s">
        <v>147</v>
      </c>
      <c r="E44" s="1" t="s">
        <v>148</v>
      </c>
      <c r="F44" s="1" t="s">
        <v>149</v>
      </c>
      <c r="G44" s="1" t="s">
        <v>150</v>
      </c>
      <c r="H44" s="1" t="s">
        <v>213</v>
      </c>
      <c r="I44" s="1" t="s">
        <v>151</v>
      </c>
      <c r="J44" s="1" t="s">
        <v>152</v>
      </c>
      <c r="K44" s="1" t="s">
        <v>153</v>
      </c>
      <c r="L44" s="1" t="s">
        <v>154</v>
      </c>
      <c r="M44" s="1" t="s">
        <v>155</v>
      </c>
      <c r="N44" s="5" t="s">
        <v>156</v>
      </c>
      <c r="O44" s="1" t="s">
        <v>157</v>
      </c>
      <c r="P44" s="1" t="s">
        <v>158</v>
      </c>
    </row>
    <row r="45" spans="1:17" ht="13.5">
      <c r="A45" s="1">
        <v>1002</v>
      </c>
      <c r="B45" s="15" t="str">
        <f t="shared" si="0"/>
        <v>200m</v>
      </c>
      <c r="C45" s="1" t="s">
        <v>2</v>
      </c>
      <c r="D45" s="1">
        <v>380</v>
      </c>
      <c r="E45" s="1" t="s">
        <v>19</v>
      </c>
      <c r="F45" s="1" t="s">
        <v>20</v>
      </c>
      <c r="G45" s="2">
        <v>3</v>
      </c>
      <c r="H45" s="1"/>
      <c r="I45" s="1">
        <v>5</v>
      </c>
      <c r="J45" s="1">
        <v>1</v>
      </c>
      <c r="K45" s="1">
        <v>3</v>
      </c>
      <c r="L45" s="3">
        <v>22.5</v>
      </c>
      <c r="M45" s="4">
        <v>5</v>
      </c>
      <c r="N45" s="5">
        <v>39558</v>
      </c>
      <c r="O45" s="1" t="s">
        <v>0</v>
      </c>
      <c r="P45" s="1" t="s">
        <v>1</v>
      </c>
      <c r="Q45" s="1">
        <f t="shared" si="2"/>
        <v>1</v>
      </c>
    </row>
    <row r="46" spans="1:17" ht="13.5">
      <c r="A46" s="1">
        <v>1002</v>
      </c>
      <c r="B46" s="15" t="str">
        <f t="shared" si="0"/>
        <v>200m</v>
      </c>
      <c r="C46" s="1" t="s">
        <v>2</v>
      </c>
      <c r="D46" s="1">
        <v>389</v>
      </c>
      <c r="E46" s="1" t="s">
        <v>24</v>
      </c>
      <c r="F46" s="1" t="s">
        <v>20</v>
      </c>
      <c r="G46" s="2">
        <v>1</v>
      </c>
      <c r="H46" s="1"/>
      <c r="I46" s="1">
        <v>1</v>
      </c>
      <c r="J46" s="1">
        <v>1</v>
      </c>
      <c r="K46" s="1">
        <v>3</v>
      </c>
      <c r="L46" s="3">
        <v>22.63</v>
      </c>
      <c r="M46" s="4">
        <v>-0.3</v>
      </c>
      <c r="N46" s="5">
        <v>39558</v>
      </c>
      <c r="O46" s="1" t="s">
        <v>0</v>
      </c>
      <c r="P46" s="1" t="s">
        <v>1</v>
      </c>
      <c r="Q46" s="1">
        <f t="shared" si="2"/>
        <v>1</v>
      </c>
    </row>
    <row r="47" spans="1:17" ht="13.5">
      <c r="A47" s="1">
        <v>1002</v>
      </c>
      <c r="B47" s="15" t="str">
        <f t="shared" si="0"/>
        <v>200m</v>
      </c>
      <c r="C47" s="1" t="s">
        <v>2</v>
      </c>
      <c r="D47" s="1">
        <v>167</v>
      </c>
      <c r="E47" s="1" t="s">
        <v>55</v>
      </c>
      <c r="F47" s="1" t="s">
        <v>44</v>
      </c>
      <c r="G47" s="2">
        <v>3</v>
      </c>
      <c r="H47" s="1"/>
      <c r="I47" s="1">
        <v>4</v>
      </c>
      <c r="J47" s="1">
        <v>7</v>
      </c>
      <c r="K47" s="1">
        <v>2</v>
      </c>
      <c r="L47" s="3">
        <v>22.66</v>
      </c>
      <c r="M47" s="4">
        <v>0.4</v>
      </c>
      <c r="N47" s="5">
        <v>39558</v>
      </c>
      <c r="O47" s="1" t="s">
        <v>0</v>
      </c>
      <c r="P47" s="1" t="s">
        <v>1</v>
      </c>
      <c r="Q47" s="1">
        <f t="shared" si="2"/>
        <v>1</v>
      </c>
    </row>
    <row r="48" spans="1:17" ht="13.5">
      <c r="A48" s="1">
        <v>1002</v>
      </c>
      <c r="B48" s="15" t="str">
        <f t="shared" si="0"/>
        <v>200m</v>
      </c>
      <c r="C48" s="1" t="s">
        <v>2</v>
      </c>
      <c r="D48" s="1">
        <v>92</v>
      </c>
      <c r="E48" s="1" t="s">
        <v>51</v>
      </c>
      <c r="F48" s="1" t="s">
        <v>52</v>
      </c>
      <c r="G48" s="2">
        <v>1</v>
      </c>
      <c r="H48" s="1"/>
      <c r="I48" s="1">
        <v>2</v>
      </c>
      <c r="J48" s="1">
        <v>3</v>
      </c>
      <c r="K48" s="1">
        <v>1</v>
      </c>
      <c r="L48" s="3">
        <v>22.76</v>
      </c>
      <c r="M48" s="4">
        <v>0.8</v>
      </c>
      <c r="N48" s="5">
        <v>39558</v>
      </c>
      <c r="O48" s="1" t="s">
        <v>0</v>
      </c>
      <c r="P48" s="1" t="s">
        <v>1</v>
      </c>
      <c r="Q48" s="1">
        <f t="shared" si="2"/>
        <v>1</v>
      </c>
    </row>
    <row r="49" spans="1:17" ht="13.5">
      <c r="A49" s="1">
        <v>1002</v>
      </c>
      <c r="B49" s="15" t="str">
        <f t="shared" si="0"/>
        <v>200m</v>
      </c>
      <c r="C49" s="1" t="s">
        <v>2</v>
      </c>
      <c r="D49" s="1">
        <v>168</v>
      </c>
      <c r="E49" s="1" t="s">
        <v>43</v>
      </c>
      <c r="F49" s="1" t="s">
        <v>44</v>
      </c>
      <c r="G49" s="2">
        <v>2</v>
      </c>
      <c r="H49" s="1"/>
      <c r="I49" s="1">
        <v>2</v>
      </c>
      <c r="J49" s="1">
        <v>7</v>
      </c>
      <c r="K49" s="1">
        <v>2</v>
      </c>
      <c r="L49" s="3">
        <v>22.81</v>
      </c>
      <c r="M49" s="4">
        <v>0.8</v>
      </c>
      <c r="N49" s="5">
        <v>39558</v>
      </c>
      <c r="O49" s="1" t="s">
        <v>0</v>
      </c>
      <c r="P49" s="1" t="s">
        <v>1</v>
      </c>
      <c r="Q49" s="1">
        <f t="shared" si="2"/>
        <v>1</v>
      </c>
    </row>
    <row r="50" spans="1:17" ht="13.5">
      <c r="A50" s="1">
        <v>1002</v>
      </c>
      <c r="B50" s="15" t="str">
        <f t="shared" si="0"/>
        <v>200m</v>
      </c>
      <c r="C50" s="1" t="s">
        <v>2</v>
      </c>
      <c r="D50" s="1">
        <v>242</v>
      </c>
      <c r="E50" s="1" t="s">
        <v>45</v>
      </c>
      <c r="F50" s="1" t="s">
        <v>46</v>
      </c>
      <c r="G50" s="2">
        <v>3</v>
      </c>
      <c r="H50" s="1"/>
      <c r="I50" s="1">
        <v>3</v>
      </c>
      <c r="J50" s="1">
        <v>2</v>
      </c>
      <c r="K50" s="1">
        <v>2</v>
      </c>
      <c r="L50" s="3">
        <v>22.86</v>
      </c>
      <c r="M50" s="4">
        <v>2.8</v>
      </c>
      <c r="N50" s="5">
        <v>39558</v>
      </c>
      <c r="O50" s="1" t="s">
        <v>0</v>
      </c>
      <c r="P50" s="1" t="s">
        <v>1</v>
      </c>
      <c r="Q50" s="1">
        <f t="shared" si="2"/>
        <v>1</v>
      </c>
    </row>
    <row r="51" spans="1:17" ht="13.5">
      <c r="A51" s="1">
        <v>1002</v>
      </c>
      <c r="B51" s="15" t="str">
        <f t="shared" si="0"/>
        <v>200m</v>
      </c>
      <c r="C51" s="1" t="s">
        <v>2</v>
      </c>
      <c r="D51" s="1">
        <v>325</v>
      </c>
      <c r="E51" s="1" t="s">
        <v>9</v>
      </c>
      <c r="F51" s="1" t="s">
        <v>10</v>
      </c>
      <c r="G51" s="2">
        <v>3</v>
      </c>
      <c r="H51" s="1"/>
      <c r="I51" s="1">
        <v>2</v>
      </c>
      <c r="J51" s="1">
        <v>5</v>
      </c>
      <c r="K51" s="1">
        <v>4</v>
      </c>
      <c r="L51" s="3">
        <v>22.98</v>
      </c>
      <c r="M51" s="4">
        <v>0.8</v>
      </c>
      <c r="N51" s="5">
        <v>39558</v>
      </c>
      <c r="O51" s="1" t="s">
        <v>0</v>
      </c>
      <c r="P51" s="1" t="s">
        <v>1</v>
      </c>
      <c r="Q51" s="1">
        <f t="shared" si="2"/>
        <v>1</v>
      </c>
    </row>
    <row r="52" spans="1:17" ht="13.5">
      <c r="A52" s="1">
        <v>1002</v>
      </c>
      <c r="B52" s="15" t="str">
        <f t="shared" si="0"/>
        <v>200m</v>
      </c>
      <c r="C52" s="1" t="s">
        <v>2</v>
      </c>
      <c r="D52" s="1">
        <v>413</v>
      </c>
      <c r="E52" s="1" t="s">
        <v>54</v>
      </c>
      <c r="F52" s="1" t="s">
        <v>38</v>
      </c>
      <c r="G52" s="2">
        <v>2</v>
      </c>
      <c r="H52" s="1"/>
      <c r="I52" s="1">
        <v>3</v>
      </c>
      <c r="J52" s="1">
        <v>3</v>
      </c>
      <c r="K52" s="1">
        <v>3</v>
      </c>
      <c r="L52" s="3">
        <v>23.05</v>
      </c>
      <c r="M52" s="4">
        <v>2.8</v>
      </c>
      <c r="N52" s="5">
        <v>39558</v>
      </c>
      <c r="O52" s="1" t="s">
        <v>0</v>
      </c>
      <c r="P52" s="1" t="s">
        <v>1</v>
      </c>
      <c r="Q52" s="1">
        <f t="shared" si="2"/>
        <v>1</v>
      </c>
    </row>
    <row r="53" spans="1:17" ht="13.5">
      <c r="A53" s="1">
        <v>1002</v>
      </c>
      <c r="B53" s="15" t="str">
        <f t="shared" si="0"/>
        <v>200m</v>
      </c>
      <c r="C53" s="1" t="s">
        <v>2</v>
      </c>
      <c r="D53" s="1">
        <v>480</v>
      </c>
      <c r="E53" s="1" t="s">
        <v>13</v>
      </c>
      <c r="F53" s="1" t="s">
        <v>14</v>
      </c>
      <c r="G53" s="2">
        <v>3</v>
      </c>
      <c r="H53" s="1"/>
      <c r="I53" s="1">
        <v>4</v>
      </c>
      <c r="J53" s="1">
        <v>6</v>
      </c>
      <c r="K53" s="1">
        <v>4</v>
      </c>
      <c r="L53" s="3">
        <v>23.06</v>
      </c>
      <c r="M53" s="4">
        <v>0.4</v>
      </c>
      <c r="N53" s="5">
        <v>39558</v>
      </c>
      <c r="O53" s="1" t="s">
        <v>0</v>
      </c>
      <c r="P53" s="1" t="s">
        <v>1</v>
      </c>
      <c r="Q53" s="1">
        <f t="shared" si="2"/>
        <v>1</v>
      </c>
    </row>
    <row r="54" spans="1:17" ht="13.5">
      <c r="A54" s="1">
        <v>1002</v>
      </c>
      <c r="B54" s="15" t="str">
        <f t="shared" si="0"/>
        <v>200m</v>
      </c>
      <c r="C54" s="1" t="s">
        <v>2</v>
      </c>
      <c r="D54" s="1">
        <v>371</v>
      </c>
      <c r="E54" s="1" t="s">
        <v>15</v>
      </c>
      <c r="F54" s="1" t="s">
        <v>16</v>
      </c>
      <c r="G54" s="2">
        <v>3</v>
      </c>
      <c r="H54" s="1"/>
      <c r="I54" s="1">
        <v>1</v>
      </c>
      <c r="J54" s="1">
        <v>6</v>
      </c>
      <c r="K54" s="1">
        <v>6</v>
      </c>
      <c r="L54" s="3">
        <v>23.2</v>
      </c>
      <c r="M54" s="4">
        <v>-0.3</v>
      </c>
      <c r="N54" s="5">
        <v>39558</v>
      </c>
      <c r="O54" s="1" t="s">
        <v>0</v>
      </c>
      <c r="P54" s="1" t="s">
        <v>1</v>
      </c>
      <c r="Q54" s="1">
        <f t="shared" si="2"/>
        <v>1</v>
      </c>
    </row>
    <row r="55" spans="1:17" ht="13.5">
      <c r="A55" s="1">
        <v>1002</v>
      </c>
      <c r="B55" s="15" t="str">
        <f t="shared" si="0"/>
        <v>200m</v>
      </c>
      <c r="C55" s="1" t="s">
        <v>2</v>
      </c>
      <c r="D55" s="1">
        <v>346</v>
      </c>
      <c r="E55" s="1" t="s">
        <v>21</v>
      </c>
      <c r="F55" s="1" t="s">
        <v>22</v>
      </c>
      <c r="G55" s="2">
        <v>3</v>
      </c>
      <c r="H55" s="1"/>
      <c r="I55" s="1">
        <v>2</v>
      </c>
      <c r="J55" s="1">
        <v>4</v>
      </c>
      <c r="K55" s="1">
        <v>5</v>
      </c>
      <c r="L55" s="3">
        <v>23.26</v>
      </c>
      <c r="M55" s="4">
        <v>0.8</v>
      </c>
      <c r="N55" s="5">
        <v>39558</v>
      </c>
      <c r="O55" s="1" t="s">
        <v>0</v>
      </c>
      <c r="P55" s="1" t="s">
        <v>1</v>
      </c>
      <c r="Q55" s="1">
        <f t="shared" si="2"/>
        <v>1</v>
      </c>
    </row>
    <row r="56" spans="1:17" ht="13.5">
      <c r="A56" s="1">
        <v>1002</v>
      </c>
      <c r="B56" s="15" t="str">
        <f t="shared" si="0"/>
        <v>200m</v>
      </c>
      <c r="C56" s="1" t="s">
        <v>2</v>
      </c>
      <c r="D56" s="1">
        <v>481</v>
      </c>
      <c r="E56" s="1" t="s">
        <v>50</v>
      </c>
      <c r="F56" s="1" t="s">
        <v>14</v>
      </c>
      <c r="G56" s="2">
        <v>1</v>
      </c>
      <c r="H56" s="1"/>
      <c r="I56" s="1">
        <v>1</v>
      </c>
      <c r="J56" s="1">
        <v>8</v>
      </c>
      <c r="K56" s="1">
        <v>7</v>
      </c>
      <c r="L56" s="3">
        <v>23.31</v>
      </c>
      <c r="M56" s="4">
        <v>-0.3</v>
      </c>
      <c r="N56" s="5">
        <v>39558</v>
      </c>
      <c r="O56" s="1" t="s">
        <v>0</v>
      </c>
      <c r="P56" s="1" t="s">
        <v>1</v>
      </c>
      <c r="Q56" s="1">
        <f t="shared" si="2"/>
        <v>1</v>
      </c>
    </row>
    <row r="57" spans="1:17" ht="13.5">
      <c r="A57" s="1">
        <v>1002</v>
      </c>
      <c r="B57" s="15" t="str">
        <f t="shared" si="0"/>
        <v>200m</v>
      </c>
      <c r="C57" s="1" t="s">
        <v>2</v>
      </c>
      <c r="D57" s="1">
        <v>412</v>
      </c>
      <c r="E57" s="1" t="s">
        <v>53</v>
      </c>
      <c r="F57" s="1" t="s">
        <v>38</v>
      </c>
      <c r="G57" s="2">
        <v>2</v>
      </c>
      <c r="H57" s="1"/>
      <c r="I57" s="1">
        <v>2</v>
      </c>
      <c r="J57" s="1">
        <v>6</v>
      </c>
      <c r="K57" s="1" t="s">
        <v>11</v>
      </c>
      <c r="L57" s="3" t="s">
        <v>12</v>
      </c>
      <c r="M57" s="4" t="s">
        <v>11</v>
      </c>
      <c r="N57" s="5">
        <v>39558</v>
      </c>
      <c r="O57" s="1" t="s">
        <v>0</v>
      </c>
      <c r="P57" s="1" t="s">
        <v>1</v>
      </c>
      <c r="Q57" s="1">
        <f t="shared" si="2"/>
        <v>1</v>
      </c>
    </row>
    <row r="58" spans="1:17" ht="13.5">
      <c r="A58" s="1">
        <v>1002</v>
      </c>
      <c r="B58" s="15" t="str">
        <f t="shared" si="0"/>
        <v>200m</v>
      </c>
      <c r="C58" s="1" t="s">
        <v>2</v>
      </c>
      <c r="D58" s="1">
        <v>280</v>
      </c>
      <c r="E58" s="1" t="s">
        <v>17</v>
      </c>
      <c r="F58" s="1" t="s">
        <v>18</v>
      </c>
      <c r="G58" s="2">
        <v>2</v>
      </c>
      <c r="H58" s="1"/>
      <c r="I58" s="1">
        <v>3</v>
      </c>
      <c r="J58" s="1">
        <v>5</v>
      </c>
      <c r="K58" s="1" t="s">
        <v>11</v>
      </c>
      <c r="L58" s="3" t="s">
        <v>12</v>
      </c>
      <c r="M58" s="4" t="s">
        <v>11</v>
      </c>
      <c r="N58" s="5">
        <v>39558</v>
      </c>
      <c r="O58" s="1" t="s">
        <v>0</v>
      </c>
      <c r="P58" s="1" t="s">
        <v>1</v>
      </c>
      <c r="Q58" s="1">
        <f t="shared" si="2"/>
        <v>1</v>
      </c>
    </row>
    <row r="59" spans="1:17" ht="13.5">
      <c r="A59" s="1">
        <v>1002</v>
      </c>
      <c r="B59" s="15" t="str">
        <f t="shared" si="0"/>
        <v>200m</v>
      </c>
      <c r="C59" s="1" t="s">
        <v>2</v>
      </c>
      <c r="D59" s="1">
        <v>374</v>
      </c>
      <c r="E59" s="1" t="s">
        <v>41</v>
      </c>
      <c r="F59" s="1" t="s">
        <v>42</v>
      </c>
      <c r="G59" s="2">
        <v>3</v>
      </c>
      <c r="H59" s="1"/>
      <c r="I59" s="1">
        <v>2</v>
      </c>
      <c r="J59" s="1">
        <v>2</v>
      </c>
      <c r="K59" s="1" t="s">
        <v>11</v>
      </c>
      <c r="L59" s="3" t="s">
        <v>12</v>
      </c>
      <c r="M59" s="4" t="s">
        <v>11</v>
      </c>
      <c r="N59" s="5">
        <v>39558</v>
      </c>
      <c r="O59" s="1" t="s">
        <v>0</v>
      </c>
      <c r="P59" s="1" t="s">
        <v>1</v>
      </c>
      <c r="Q59" s="1">
        <f t="shared" si="2"/>
        <v>1</v>
      </c>
    </row>
    <row r="60" spans="1:17" ht="13.5">
      <c r="A60" s="1">
        <v>1002</v>
      </c>
      <c r="B60" s="15" t="str">
        <f t="shared" si="0"/>
        <v>200m</v>
      </c>
      <c r="C60" s="1" t="s">
        <v>48</v>
      </c>
      <c r="D60" s="1">
        <v>389</v>
      </c>
      <c r="E60" s="1" t="s">
        <v>24</v>
      </c>
      <c r="F60" s="1" t="s">
        <v>20</v>
      </c>
      <c r="G60" s="2">
        <v>1</v>
      </c>
      <c r="H60" s="1"/>
      <c r="I60" s="1">
        <v>1</v>
      </c>
      <c r="J60" s="1">
        <v>8</v>
      </c>
      <c r="K60" s="1">
        <v>2</v>
      </c>
      <c r="L60" s="3">
        <v>22.43</v>
      </c>
      <c r="M60" s="4">
        <v>0.2</v>
      </c>
      <c r="N60" s="5">
        <v>39558</v>
      </c>
      <c r="O60" s="1" t="s">
        <v>0</v>
      </c>
      <c r="P60" s="1" t="s">
        <v>1</v>
      </c>
      <c r="Q60" s="1">
        <f t="shared" si="2"/>
        <v>2</v>
      </c>
    </row>
    <row r="61" spans="1:17" ht="13.5">
      <c r="A61" s="1">
        <v>1002</v>
      </c>
      <c r="B61" s="15" t="str">
        <f t="shared" si="0"/>
        <v>200m</v>
      </c>
      <c r="C61" s="1" t="s">
        <v>48</v>
      </c>
      <c r="D61" s="1">
        <v>167</v>
      </c>
      <c r="E61" s="1" t="s">
        <v>55</v>
      </c>
      <c r="F61" s="1" t="s">
        <v>44</v>
      </c>
      <c r="G61" s="2">
        <v>3</v>
      </c>
      <c r="H61" s="1"/>
      <c r="I61" s="1">
        <v>1</v>
      </c>
      <c r="J61" s="1">
        <v>6</v>
      </c>
      <c r="K61" s="1">
        <v>3</v>
      </c>
      <c r="L61" s="3">
        <v>22.46</v>
      </c>
      <c r="M61" s="4">
        <v>0.2</v>
      </c>
      <c r="N61" s="5">
        <v>39558</v>
      </c>
      <c r="O61" s="1" t="s">
        <v>0</v>
      </c>
      <c r="P61" s="1" t="s">
        <v>1</v>
      </c>
      <c r="Q61" s="1">
        <f t="shared" si="2"/>
        <v>2</v>
      </c>
    </row>
    <row r="62" spans="1:17" ht="13.5">
      <c r="A62" s="1">
        <v>1002</v>
      </c>
      <c r="B62" s="15" t="str">
        <f t="shared" si="0"/>
        <v>200m</v>
      </c>
      <c r="C62" s="1" t="s">
        <v>48</v>
      </c>
      <c r="D62" s="1">
        <v>168</v>
      </c>
      <c r="E62" s="1" t="s">
        <v>43</v>
      </c>
      <c r="F62" s="1" t="s">
        <v>44</v>
      </c>
      <c r="G62" s="2">
        <v>2</v>
      </c>
      <c r="H62" s="1"/>
      <c r="I62" s="1">
        <v>1</v>
      </c>
      <c r="J62" s="1">
        <v>7</v>
      </c>
      <c r="K62" s="1">
        <v>5</v>
      </c>
      <c r="L62" s="3">
        <v>22.5</v>
      </c>
      <c r="M62" s="4">
        <v>0.2</v>
      </c>
      <c r="N62" s="5">
        <v>39558</v>
      </c>
      <c r="O62" s="1" t="s">
        <v>0</v>
      </c>
      <c r="P62" s="1" t="s">
        <v>1</v>
      </c>
      <c r="Q62" s="1">
        <f t="shared" si="2"/>
        <v>2</v>
      </c>
    </row>
    <row r="63" spans="1:17" ht="13.5">
      <c r="A63" s="1">
        <v>1002</v>
      </c>
      <c r="B63" s="15" t="str">
        <f t="shared" si="0"/>
        <v>200m</v>
      </c>
      <c r="C63" s="1" t="s">
        <v>48</v>
      </c>
      <c r="D63" s="1">
        <v>92</v>
      </c>
      <c r="E63" s="1" t="s">
        <v>51</v>
      </c>
      <c r="F63" s="1" t="s">
        <v>52</v>
      </c>
      <c r="G63" s="2">
        <v>1</v>
      </c>
      <c r="H63" s="1"/>
      <c r="I63" s="1">
        <v>1</v>
      </c>
      <c r="J63" s="1">
        <v>3</v>
      </c>
      <c r="K63" s="1">
        <v>6</v>
      </c>
      <c r="L63" s="3">
        <v>22.57</v>
      </c>
      <c r="M63" s="4">
        <v>0.2</v>
      </c>
      <c r="N63" s="5">
        <v>39558</v>
      </c>
      <c r="O63" s="1" t="s">
        <v>0</v>
      </c>
      <c r="P63" s="1" t="s">
        <v>1</v>
      </c>
      <c r="Q63" s="1">
        <f t="shared" si="2"/>
        <v>2</v>
      </c>
    </row>
    <row r="64" spans="1:17" ht="13.5">
      <c r="A64" s="1">
        <v>1002</v>
      </c>
      <c r="B64" s="15" t="str">
        <f t="shared" si="0"/>
        <v>200m</v>
      </c>
      <c r="C64" s="1" t="s">
        <v>48</v>
      </c>
      <c r="D64" s="1">
        <v>380</v>
      </c>
      <c r="E64" s="1" t="s">
        <v>19</v>
      </c>
      <c r="F64" s="1" t="s">
        <v>20</v>
      </c>
      <c r="G64" s="2">
        <v>3</v>
      </c>
      <c r="H64" s="1"/>
      <c r="I64" s="1">
        <v>2</v>
      </c>
      <c r="J64" s="1">
        <v>8</v>
      </c>
      <c r="K64" s="1">
        <v>6</v>
      </c>
      <c r="L64" s="3">
        <v>22.66</v>
      </c>
      <c r="M64" s="4">
        <v>-0.7</v>
      </c>
      <c r="N64" s="5">
        <v>39558</v>
      </c>
      <c r="O64" s="1" t="s">
        <v>0</v>
      </c>
      <c r="P64" s="1" t="s">
        <v>1</v>
      </c>
      <c r="Q64" s="1">
        <f t="shared" si="2"/>
        <v>2</v>
      </c>
    </row>
    <row r="65" spans="1:17" ht="13.5">
      <c r="A65" s="1">
        <v>1002</v>
      </c>
      <c r="B65" s="15" t="str">
        <f t="shared" si="0"/>
        <v>200m</v>
      </c>
      <c r="C65" s="1" t="s">
        <v>48</v>
      </c>
      <c r="D65" s="1">
        <v>242</v>
      </c>
      <c r="E65" s="1" t="s">
        <v>45</v>
      </c>
      <c r="F65" s="1" t="s">
        <v>46</v>
      </c>
      <c r="G65" s="2">
        <v>3</v>
      </c>
      <c r="H65" s="1"/>
      <c r="I65" s="1">
        <v>2</v>
      </c>
      <c r="J65" s="1">
        <v>7</v>
      </c>
      <c r="K65" s="1">
        <v>7</v>
      </c>
      <c r="L65" s="3">
        <v>23.04</v>
      </c>
      <c r="M65" s="4">
        <v>-0.7</v>
      </c>
      <c r="N65" s="5">
        <v>39558</v>
      </c>
      <c r="O65" s="1" t="s">
        <v>0</v>
      </c>
      <c r="P65" s="1" t="s">
        <v>1</v>
      </c>
      <c r="Q65" s="1">
        <f t="shared" si="2"/>
        <v>2</v>
      </c>
    </row>
    <row r="66" spans="1:17" ht="13.5">
      <c r="A66" s="1">
        <v>1002</v>
      </c>
      <c r="B66" s="15" t="str">
        <f t="shared" si="0"/>
        <v>200m</v>
      </c>
      <c r="C66" s="1" t="s">
        <v>48</v>
      </c>
      <c r="D66" s="1">
        <v>413</v>
      </c>
      <c r="E66" s="1" t="s">
        <v>54</v>
      </c>
      <c r="F66" s="1" t="s">
        <v>38</v>
      </c>
      <c r="G66" s="2">
        <v>2</v>
      </c>
      <c r="H66" s="1"/>
      <c r="I66" s="1">
        <v>2</v>
      </c>
      <c r="J66" s="1">
        <v>1</v>
      </c>
      <c r="K66" s="1">
        <v>8</v>
      </c>
      <c r="L66" s="3">
        <v>23.22</v>
      </c>
      <c r="M66" s="4">
        <v>-0.7</v>
      </c>
      <c r="N66" s="5">
        <v>39558</v>
      </c>
      <c r="O66" s="1" t="s">
        <v>0</v>
      </c>
      <c r="P66" s="1" t="s">
        <v>1</v>
      </c>
      <c r="Q66" s="1">
        <f t="shared" si="2"/>
        <v>2</v>
      </c>
    </row>
    <row r="67" spans="1:17" ht="13.5">
      <c r="A67" s="1">
        <v>1002</v>
      </c>
      <c r="B67" s="15" t="str">
        <f t="shared" si="0"/>
        <v>200m</v>
      </c>
      <c r="C67" s="1" t="s">
        <v>49</v>
      </c>
      <c r="D67" s="1">
        <v>167</v>
      </c>
      <c r="E67" s="1" t="s">
        <v>55</v>
      </c>
      <c r="F67" s="1" t="s">
        <v>44</v>
      </c>
      <c r="G67" s="2">
        <v>3</v>
      </c>
      <c r="H67" s="1"/>
      <c r="I67" s="1" t="s">
        <v>11</v>
      </c>
      <c r="J67" s="1">
        <v>7</v>
      </c>
      <c r="K67" s="1">
        <v>7</v>
      </c>
      <c r="L67" s="3">
        <v>22.64</v>
      </c>
      <c r="M67" s="4">
        <v>0</v>
      </c>
      <c r="N67" s="5">
        <v>39558</v>
      </c>
      <c r="O67" s="1" t="s">
        <v>0</v>
      </c>
      <c r="P67" s="1" t="s">
        <v>1</v>
      </c>
      <c r="Q67" s="1">
        <f t="shared" si="2"/>
        <v>3</v>
      </c>
    </row>
    <row r="68" spans="1:17" ht="13.5">
      <c r="A68" s="1">
        <v>1002</v>
      </c>
      <c r="B68" s="15" t="str">
        <f t="shared" si="0"/>
        <v>200m</v>
      </c>
      <c r="C68" s="1" t="s">
        <v>49</v>
      </c>
      <c r="D68" s="1">
        <v>389</v>
      </c>
      <c r="E68" s="1" t="s">
        <v>24</v>
      </c>
      <c r="F68" s="1" t="s">
        <v>20</v>
      </c>
      <c r="G68" s="2">
        <v>1</v>
      </c>
      <c r="H68" s="1"/>
      <c r="I68" s="1" t="s">
        <v>11</v>
      </c>
      <c r="J68" s="1">
        <v>5</v>
      </c>
      <c r="K68" s="1">
        <v>8</v>
      </c>
      <c r="L68" s="3">
        <v>22.73</v>
      </c>
      <c r="M68" s="4">
        <v>0</v>
      </c>
      <c r="N68" s="5">
        <v>39558</v>
      </c>
      <c r="O68" s="1" t="s">
        <v>0</v>
      </c>
      <c r="P68" s="1" t="s">
        <v>1</v>
      </c>
      <c r="Q68" s="1">
        <f t="shared" si="2"/>
        <v>3</v>
      </c>
    </row>
    <row r="69" ht="13.5">
      <c r="H69" s="1"/>
    </row>
    <row r="70" spans="2:16" ht="13.5">
      <c r="B70" s="15" t="s">
        <v>145</v>
      </c>
      <c r="C70" s="1" t="s">
        <v>426</v>
      </c>
      <c r="D70" s="1" t="s">
        <v>147</v>
      </c>
      <c r="E70" s="1" t="s">
        <v>148</v>
      </c>
      <c r="F70" s="1" t="s">
        <v>149</v>
      </c>
      <c r="G70" s="1" t="s">
        <v>150</v>
      </c>
      <c r="H70" s="1" t="s">
        <v>213</v>
      </c>
      <c r="I70" s="1" t="s">
        <v>151</v>
      </c>
      <c r="J70" s="1" t="s">
        <v>152</v>
      </c>
      <c r="K70" s="1" t="s">
        <v>153</v>
      </c>
      <c r="L70" s="1" t="s">
        <v>154</v>
      </c>
      <c r="M70" s="1" t="s">
        <v>155</v>
      </c>
      <c r="N70" s="5" t="s">
        <v>156</v>
      </c>
      <c r="O70" s="1" t="s">
        <v>157</v>
      </c>
      <c r="P70" s="1" t="s">
        <v>158</v>
      </c>
    </row>
    <row r="71" spans="1:17" ht="13.5">
      <c r="A71" s="1">
        <v>1004</v>
      </c>
      <c r="B71" s="15" t="str">
        <f t="shared" si="0"/>
        <v>400m</v>
      </c>
      <c r="C71" s="1" t="s">
        <v>2</v>
      </c>
      <c r="D71" s="1">
        <v>381</v>
      </c>
      <c r="E71" s="1" t="s">
        <v>56</v>
      </c>
      <c r="F71" s="1" t="s">
        <v>20</v>
      </c>
      <c r="G71" s="2">
        <v>2</v>
      </c>
      <c r="H71" s="1"/>
      <c r="I71" s="1">
        <v>1</v>
      </c>
      <c r="J71" s="1">
        <v>6</v>
      </c>
      <c r="K71" s="1">
        <v>1</v>
      </c>
      <c r="L71" s="3">
        <v>49.38</v>
      </c>
      <c r="M71" s="4" t="s">
        <v>11</v>
      </c>
      <c r="N71" s="5">
        <v>39557</v>
      </c>
      <c r="O71" s="1" t="s">
        <v>0</v>
      </c>
      <c r="P71" s="1" t="s">
        <v>1</v>
      </c>
      <c r="Q71" s="1">
        <f t="shared" si="2"/>
        <v>1</v>
      </c>
    </row>
    <row r="72" spans="1:17" ht="13.5">
      <c r="A72" s="1">
        <v>1004</v>
      </c>
      <c r="B72" s="15" t="str">
        <f t="shared" si="0"/>
        <v>400m</v>
      </c>
      <c r="C72" s="1" t="s">
        <v>2</v>
      </c>
      <c r="D72" s="1">
        <v>92</v>
      </c>
      <c r="E72" s="1" t="s">
        <v>51</v>
      </c>
      <c r="F72" s="1" t="s">
        <v>52</v>
      </c>
      <c r="G72" s="2">
        <v>1</v>
      </c>
      <c r="H72" s="1"/>
      <c r="I72" s="1">
        <v>1</v>
      </c>
      <c r="J72" s="1">
        <v>2</v>
      </c>
      <c r="K72" s="1">
        <v>3</v>
      </c>
      <c r="L72" s="3">
        <v>50.16</v>
      </c>
      <c r="M72" s="4" t="s">
        <v>11</v>
      </c>
      <c r="N72" s="5">
        <v>39557</v>
      </c>
      <c r="O72" s="1" t="s">
        <v>0</v>
      </c>
      <c r="P72" s="1" t="s">
        <v>1</v>
      </c>
      <c r="Q72" s="1">
        <f t="shared" si="2"/>
        <v>1</v>
      </c>
    </row>
    <row r="73" spans="1:17" ht="13.5">
      <c r="A73" s="1">
        <v>1004</v>
      </c>
      <c r="B73" s="15" t="str">
        <f t="shared" si="0"/>
        <v>400m</v>
      </c>
      <c r="C73" s="1" t="s">
        <v>2</v>
      </c>
      <c r="D73" s="1">
        <v>80</v>
      </c>
      <c r="E73" s="1" t="s">
        <v>57</v>
      </c>
      <c r="F73" s="1" t="s">
        <v>58</v>
      </c>
      <c r="G73" s="2">
        <v>3</v>
      </c>
      <c r="H73" s="1"/>
      <c r="I73" s="1">
        <v>1</v>
      </c>
      <c r="J73" s="1">
        <v>8</v>
      </c>
      <c r="K73" s="1">
        <v>4</v>
      </c>
      <c r="L73" s="3">
        <v>50.3</v>
      </c>
      <c r="M73" s="4" t="s">
        <v>11</v>
      </c>
      <c r="N73" s="5">
        <v>39557</v>
      </c>
      <c r="O73" s="1" t="s">
        <v>0</v>
      </c>
      <c r="P73" s="1" t="s">
        <v>1</v>
      </c>
      <c r="Q73" s="1">
        <f t="shared" si="2"/>
        <v>1</v>
      </c>
    </row>
    <row r="74" spans="1:17" ht="13.5">
      <c r="A74" s="1">
        <v>1004</v>
      </c>
      <c r="B74" s="15" t="str">
        <f aca="true" t="shared" si="3" ref="B74:B149">VLOOKUP(A74,コード,2)</f>
        <v>400m</v>
      </c>
      <c r="C74" s="1" t="s">
        <v>2</v>
      </c>
      <c r="D74" s="1">
        <v>276</v>
      </c>
      <c r="E74" s="1" t="s">
        <v>61</v>
      </c>
      <c r="F74" s="1" t="s">
        <v>18</v>
      </c>
      <c r="G74" s="2">
        <v>3</v>
      </c>
      <c r="H74" s="1"/>
      <c r="I74" s="1">
        <v>3</v>
      </c>
      <c r="J74" s="1">
        <v>7</v>
      </c>
      <c r="K74" s="1">
        <v>2</v>
      </c>
      <c r="L74" s="3">
        <v>50.52</v>
      </c>
      <c r="M74" s="4" t="s">
        <v>11</v>
      </c>
      <c r="N74" s="5">
        <v>39557</v>
      </c>
      <c r="O74" s="1" t="s">
        <v>0</v>
      </c>
      <c r="P74" s="1" t="s">
        <v>1</v>
      </c>
      <c r="Q74" s="1">
        <f aca="true" t="shared" si="4" ref="Q74:Q109">IF(LEFT(C74,1)="予",1,IF(LEFT(C74,1)="準",2,3))</f>
        <v>1</v>
      </c>
    </row>
    <row r="75" spans="1:17" ht="13.5">
      <c r="A75" s="1">
        <v>1004</v>
      </c>
      <c r="B75" s="15" t="str">
        <f t="shared" si="3"/>
        <v>400m</v>
      </c>
      <c r="C75" s="1" t="s">
        <v>2</v>
      </c>
      <c r="D75" s="1">
        <v>375</v>
      </c>
      <c r="E75" s="1" t="s">
        <v>67</v>
      </c>
      <c r="F75" s="1" t="s">
        <v>42</v>
      </c>
      <c r="G75" s="2">
        <v>2</v>
      </c>
      <c r="H75" s="1"/>
      <c r="I75" s="1">
        <v>4</v>
      </c>
      <c r="J75" s="1">
        <v>3</v>
      </c>
      <c r="K75" s="1">
        <v>3</v>
      </c>
      <c r="L75" s="3">
        <v>51.49</v>
      </c>
      <c r="M75" s="4" t="s">
        <v>11</v>
      </c>
      <c r="N75" s="5">
        <v>39557</v>
      </c>
      <c r="O75" s="1" t="s">
        <v>0</v>
      </c>
      <c r="P75" s="1" t="s">
        <v>1</v>
      </c>
      <c r="Q75" s="1">
        <f t="shared" si="4"/>
        <v>1</v>
      </c>
    </row>
    <row r="76" spans="1:17" ht="13.5">
      <c r="A76" s="1">
        <v>1004</v>
      </c>
      <c r="B76" s="15" t="str">
        <f t="shared" si="3"/>
        <v>400m</v>
      </c>
      <c r="C76" s="1" t="s">
        <v>2</v>
      </c>
      <c r="D76" s="1">
        <v>513</v>
      </c>
      <c r="E76" s="1" t="s">
        <v>62</v>
      </c>
      <c r="F76" s="1" t="s">
        <v>63</v>
      </c>
      <c r="G76" s="2">
        <v>3</v>
      </c>
      <c r="H76" s="1"/>
      <c r="I76" s="1">
        <v>3</v>
      </c>
      <c r="J76" s="1">
        <v>3</v>
      </c>
      <c r="K76" s="1">
        <v>4</v>
      </c>
      <c r="L76" s="3">
        <v>52.17</v>
      </c>
      <c r="M76" s="4" t="s">
        <v>11</v>
      </c>
      <c r="N76" s="5">
        <v>39557</v>
      </c>
      <c r="O76" s="1" t="s">
        <v>0</v>
      </c>
      <c r="P76" s="1" t="s">
        <v>1</v>
      </c>
      <c r="Q76" s="1">
        <f t="shared" si="4"/>
        <v>1</v>
      </c>
    </row>
    <row r="77" spans="1:17" ht="13.5">
      <c r="A77" s="1">
        <v>1004</v>
      </c>
      <c r="B77" s="15" t="str">
        <f t="shared" si="3"/>
        <v>400m</v>
      </c>
      <c r="C77" s="1" t="s">
        <v>2</v>
      </c>
      <c r="D77" s="1">
        <v>530</v>
      </c>
      <c r="E77" s="1" t="s">
        <v>64</v>
      </c>
      <c r="F77" s="1" t="s">
        <v>65</v>
      </c>
      <c r="G77" s="2">
        <v>3</v>
      </c>
      <c r="H77" s="1"/>
      <c r="I77" s="1">
        <v>3</v>
      </c>
      <c r="J77" s="1">
        <v>2</v>
      </c>
      <c r="K77" s="1">
        <v>5</v>
      </c>
      <c r="L77" s="3">
        <v>52.45</v>
      </c>
      <c r="M77" s="4" t="s">
        <v>11</v>
      </c>
      <c r="N77" s="5">
        <v>39557</v>
      </c>
      <c r="O77" s="1" t="s">
        <v>0</v>
      </c>
      <c r="P77" s="1" t="s">
        <v>1</v>
      </c>
      <c r="Q77" s="1">
        <f t="shared" si="4"/>
        <v>1</v>
      </c>
    </row>
    <row r="78" spans="1:17" ht="13.5">
      <c r="A78" s="1">
        <v>1004</v>
      </c>
      <c r="B78" s="15" t="str">
        <f t="shared" si="3"/>
        <v>400m</v>
      </c>
      <c r="C78" s="1" t="s">
        <v>2</v>
      </c>
      <c r="D78" s="1">
        <v>56</v>
      </c>
      <c r="E78" s="1" t="s">
        <v>59</v>
      </c>
      <c r="F78" s="1" t="s">
        <v>60</v>
      </c>
      <c r="G78" s="2">
        <v>3</v>
      </c>
      <c r="H78" s="1"/>
      <c r="I78" s="1">
        <v>2</v>
      </c>
      <c r="J78" s="1">
        <v>8</v>
      </c>
      <c r="K78" s="1">
        <v>7</v>
      </c>
      <c r="L78" s="3">
        <v>52.56</v>
      </c>
      <c r="M78" s="4" t="s">
        <v>11</v>
      </c>
      <c r="N78" s="5">
        <v>39557</v>
      </c>
      <c r="O78" s="1" t="s">
        <v>0</v>
      </c>
      <c r="P78" s="1" t="s">
        <v>1</v>
      </c>
      <c r="Q78" s="1">
        <f t="shared" si="4"/>
        <v>1</v>
      </c>
    </row>
    <row r="79" spans="1:17" ht="13.5">
      <c r="A79" s="1">
        <v>1004</v>
      </c>
      <c r="B79" s="15" t="str">
        <f t="shared" si="3"/>
        <v>400m</v>
      </c>
      <c r="C79" s="1" t="s">
        <v>2</v>
      </c>
      <c r="D79" s="1">
        <v>226</v>
      </c>
      <c r="E79" s="1" t="s">
        <v>66</v>
      </c>
      <c r="F79" s="1" t="s">
        <v>4</v>
      </c>
      <c r="G79" s="2">
        <v>3</v>
      </c>
      <c r="H79" s="1"/>
      <c r="I79" s="1">
        <v>3</v>
      </c>
      <c r="J79" s="1">
        <v>5</v>
      </c>
      <c r="K79" s="1">
        <v>6</v>
      </c>
      <c r="L79" s="3">
        <v>52.73</v>
      </c>
      <c r="M79" s="4" t="s">
        <v>11</v>
      </c>
      <c r="N79" s="5">
        <v>39557</v>
      </c>
      <c r="O79" s="1" t="s">
        <v>0</v>
      </c>
      <c r="P79" s="1" t="s">
        <v>1</v>
      </c>
      <c r="Q79" s="1">
        <f t="shared" si="4"/>
        <v>1</v>
      </c>
    </row>
    <row r="80" spans="1:17" ht="13.5">
      <c r="A80" s="1">
        <v>1004</v>
      </c>
      <c r="B80" s="15" t="str">
        <f t="shared" si="3"/>
        <v>400m</v>
      </c>
      <c r="C80" s="1" t="s">
        <v>2</v>
      </c>
      <c r="D80" s="1">
        <v>314</v>
      </c>
      <c r="E80" s="1" t="s">
        <v>68</v>
      </c>
      <c r="F80" s="1" t="s">
        <v>6</v>
      </c>
      <c r="G80" s="2">
        <v>3</v>
      </c>
      <c r="H80" s="1"/>
      <c r="I80" s="1">
        <v>4</v>
      </c>
      <c r="J80" s="1">
        <v>2</v>
      </c>
      <c r="K80" s="1" t="s">
        <v>11</v>
      </c>
      <c r="L80" s="3" t="s">
        <v>12</v>
      </c>
      <c r="M80" s="4" t="s">
        <v>11</v>
      </c>
      <c r="N80" s="5">
        <v>39557</v>
      </c>
      <c r="O80" s="1" t="s">
        <v>0</v>
      </c>
      <c r="P80" s="1" t="s">
        <v>1</v>
      </c>
      <c r="Q80" s="1">
        <f t="shared" si="4"/>
        <v>1</v>
      </c>
    </row>
    <row r="81" spans="1:17" ht="13.5">
      <c r="A81" s="1">
        <v>1004</v>
      </c>
      <c r="B81" s="15" t="str">
        <f t="shared" si="3"/>
        <v>400m</v>
      </c>
      <c r="C81" s="1" t="s">
        <v>49</v>
      </c>
      <c r="D81" s="1">
        <v>276</v>
      </c>
      <c r="E81" s="1" t="s">
        <v>61</v>
      </c>
      <c r="F81" s="1" t="s">
        <v>18</v>
      </c>
      <c r="G81" s="2">
        <v>3</v>
      </c>
      <c r="H81" s="1"/>
      <c r="I81" s="1" t="s">
        <v>11</v>
      </c>
      <c r="J81" s="1">
        <v>1</v>
      </c>
      <c r="K81" s="1">
        <v>5</v>
      </c>
      <c r="L81" s="3">
        <v>49.74</v>
      </c>
      <c r="M81" s="4" t="s">
        <v>11</v>
      </c>
      <c r="N81" s="5">
        <v>39557</v>
      </c>
      <c r="O81" s="1" t="s">
        <v>0</v>
      </c>
      <c r="P81" s="1" t="s">
        <v>1</v>
      </c>
      <c r="Q81" s="1">
        <f t="shared" si="4"/>
        <v>3</v>
      </c>
    </row>
    <row r="82" spans="1:17" ht="13.5">
      <c r="A82" s="1">
        <v>1004</v>
      </c>
      <c r="B82" s="15" t="str">
        <f t="shared" si="3"/>
        <v>400m</v>
      </c>
      <c r="C82" s="1" t="s">
        <v>49</v>
      </c>
      <c r="D82" s="1">
        <v>381</v>
      </c>
      <c r="E82" s="1" t="s">
        <v>56</v>
      </c>
      <c r="F82" s="1" t="s">
        <v>20</v>
      </c>
      <c r="G82" s="2">
        <v>2</v>
      </c>
      <c r="H82" s="1"/>
      <c r="I82" s="1" t="s">
        <v>11</v>
      </c>
      <c r="J82" s="1">
        <v>3</v>
      </c>
      <c r="K82" s="1">
        <v>7</v>
      </c>
      <c r="L82" s="3">
        <v>50.63</v>
      </c>
      <c r="M82" s="4" t="s">
        <v>11</v>
      </c>
      <c r="N82" s="5">
        <v>39557</v>
      </c>
      <c r="O82" s="1" t="s">
        <v>0</v>
      </c>
      <c r="P82" s="1" t="s">
        <v>1</v>
      </c>
      <c r="Q82" s="1">
        <f t="shared" si="4"/>
        <v>3</v>
      </c>
    </row>
    <row r="83" ht="13.5">
      <c r="H83" s="1"/>
    </row>
    <row r="84" spans="2:16" ht="13.5">
      <c r="B84" s="15" t="s">
        <v>145</v>
      </c>
      <c r="C84" s="1" t="s">
        <v>426</v>
      </c>
      <c r="D84" s="1" t="s">
        <v>147</v>
      </c>
      <c r="E84" s="1" t="s">
        <v>148</v>
      </c>
      <c r="F84" s="1" t="s">
        <v>149</v>
      </c>
      <c r="G84" s="1" t="s">
        <v>150</v>
      </c>
      <c r="H84" s="1" t="s">
        <v>213</v>
      </c>
      <c r="I84" s="1" t="s">
        <v>151</v>
      </c>
      <c r="J84" s="1" t="s">
        <v>152</v>
      </c>
      <c r="K84" s="1" t="s">
        <v>153</v>
      </c>
      <c r="L84" s="1" t="s">
        <v>154</v>
      </c>
      <c r="M84" s="1" t="s">
        <v>155</v>
      </c>
      <c r="N84" s="5" t="s">
        <v>156</v>
      </c>
      <c r="O84" s="1" t="s">
        <v>157</v>
      </c>
      <c r="P84" s="1" t="s">
        <v>158</v>
      </c>
    </row>
    <row r="85" spans="1:17" ht="13.5">
      <c r="A85" s="1">
        <v>1008</v>
      </c>
      <c r="B85" s="15" t="str">
        <f t="shared" si="3"/>
        <v>800m</v>
      </c>
      <c r="C85" s="1" t="s">
        <v>2</v>
      </c>
      <c r="D85" s="1">
        <v>332</v>
      </c>
      <c r="E85" s="1" t="s">
        <v>74</v>
      </c>
      <c r="F85" s="1" t="s">
        <v>75</v>
      </c>
      <c r="G85" s="2">
        <v>3</v>
      </c>
      <c r="H85" s="1"/>
      <c r="I85" s="1">
        <v>2</v>
      </c>
      <c r="J85" s="1">
        <v>6</v>
      </c>
      <c r="K85" s="1">
        <v>2</v>
      </c>
      <c r="L85" s="13">
        <v>0.0014017361111111112</v>
      </c>
      <c r="M85" s="4" t="s">
        <v>11</v>
      </c>
      <c r="N85" s="5">
        <v>39557</v>
      </c>
      <c r="O85" s="1" t="s">
        <v>0</v>
      </c>
      <c r="P85" s="1" t="s">
        <v>1</v>
      </c>
      <c r="Q85" s="1">
        <f t="shared" si="4"/>
        <v>1</v>
      </c>
    </row>
    <row r="86" spans="1:17" ht="13.5">
      <c r="A86" s="1">
        <v>1008</v>
      </c>
      <c r="B86" s="15" t="str">
        <f t="shared" si="3"/>
        <v>800m</v>
      </c>
      <c r="C86" s="1" t="s">
        <v>2</v>
      </c>
      <c r="D86" s="1">
        <v>307</v>
      </c>
      <c r="E86" s="1" t="s">
        <v>76</v>
      </c>
      <c r="F86" s="1" t="s">
        <v>77</v>
      </c>
      <c r="G86" s="2">
        <v>3</v>
      </c>
      <c r="H86" s="1"/>
      <c r="I86" s="1">
        <v>2</v>
      </c>
      <c r="J86" s="1">
        <v>4</v>
      </c>
      <c r="K86" s="1">
        <v>4</v>
      </c>
      <c r="L86" s="13">
        <v>0.0014122685185185184</v>
      </c>
      <c r="M86" s="4" t="s">
        <v>11</v>
      </c>
      <c r="N86" s="5">
        <v>39557</v>
      </c>
      <c r="O86" s="1" t="s">
        <v>0</v>
      </c>
      <c r="P86" s="1" t="s">
        <v>1</v>
      </c>
      <c r="Q86" s="1">
        <f t="shared" si="4"/>
        <v>1</v>
      </c>
    </row>
    <row r="87" spans="1:17" ht="13.5">
      <c r="A87" s="1">
        <v>1008</v>
      </c>
      <c r="B87" s="15" t="str">
        <f t="shared" si="3"/>
        <v>800m</v>
      </c>
      <c r="C87" s="1" t="s">
        <v>2</v>
      </c>
      <c r="D87" s="1">
        <v>189</v>
      </c>
      <c r="E87" s="1" t="s">
        <v>69</v>
      </c>
      <c r="F87" s="1" t="s">
        <v>29</v>
      </c>
      <c r="G87" s="2">
        <v>3</v>
      </c>
      <c r="H87" s="1"/>
      <c r="I87" s="1">
        <v>1</v>
      </c>
      <c r="J87" s="1">
        <v>6</v>
      </c>
      <c r="K87" s="1">
        <v>2</v>
      </c>
      <c r="L87" s="13">
        <v>0.0014206018518518517</v>
      </c>
      <c r="M87" s="4" t="s">
        <v>11</v>
      </c>
      <c r="N87" s="5">
        <v>39557</v>
      </c>
      <c r="O87" s="1" t="s">
        <v>0</v>
      </c>
      <c r="P87" s="1" t="s">
        <v>1</v>
      </c>
      <c r="Q87" s="1">
        <f t="shared" si="4"/>
        <v>1</v>
      </c>
    </row>
    <row r="88" spans="1:17" ht="13.5">
      <c r="A88" s="1">
        <v>1008</v>
      </c>
      <c r="B88" s="15" t="str">
        <f t="shared" si="3"/>
        <v>800m</v>
      </c>
      <c r="C88" s="1" t="s">
        <v>2</v>
      </c>
      <c r="D88" s="1">
        <v>61</v>
      </c>
      <c r="E88" s="1" t="s">
        <v>78</v>
      </c>
      <c r="F88" s="1" t="s">
        <v>317</v>
      </c>
      <c r="G88" s="2">
        <v>3</v>
      </c>
      <c r="H88" s="1"/>
      <c r="I88" s="1">
        <v>2</v>
      </c>
      <c r="J88" s="1">
        <v>8</v>
      </c>
      <c r="K88" s="1">
        <v>5</v>
      </c>
      <c r="L88" s="13">
        <v>0.0014442129629629631</v>
      </c>
      <c r="M88" s="4" t="s">
        <v>11</v>
      </c>
      <c r="N88" s="5">
        <v>39557</v>
      </c>
      <c r="O88" s="1" t="s">
        <v>0</v>
      </c>
      <c r="P88" s="1" t="s">
        <v>1</v>
      </c>
      <c r="Q88" s="1">
        <f t="shared" si="4"/>
        <v>1</v>
      </c>
    </row>
    <row r="89" spans="1:17" ht="13.5">
      <c r="A89" s="1">
        <v>1008</v>
      </c>
      <c r="B89" s="15" t="str">
        <f t="shared" si="3"/>
        <v>800m</v>
      </c>
      <c r="C89" s="1" t="s">
        <v>2</v>
      </c>
      <c r="D89" s="1">
        <v>62</v>
      </c>
      <c r="E89" s="1" t="s">
        <v>82</v>
      </c>
      <c r="F89" s="1" t="s">
        <v>317</v>
      </c>
      <c r="G89" s="2">
        <v>3</v>
      </c>
      <c r="H89" s="1"/>
      <c r="I89" s="1">
        <v>3</v>
      </c>
      <c r="J89" s="1">
        <v>3</v>
      </c>
      <c r="K89" s="1">
        <v>4</v>
      </c>
      <c r="L89" s="13">
        <v>0.0014483796296296295</v>
      </c>
      <c r="M89" s="4" t="s">
        <v>11</v>
      </c>
      <c r="N89" s="5">
        <v>39557</v>
      </c>
      <c r="O89" s="1" t="s">
        <v>0</v>
      </c>
      <c r="P89" s="1" t="s">
        <v>1</v>
      </c>
      <c r="Q89" s="1">
        <f t="shared" si="4"/>
        <v>1</v>
      </c>
    </row>
    <row r="90" spans="1:17" ht="13.5">
      <c r="A90" s="1">
        <v>1008</v>
      </c>
      <c r="B90" s="15" t="str">
        <f t="shared" si="3"/>
        <v>800m</v>
      </c>
      <c r="C90" s="1" t="s">
        <v>2</v>
      </c>
      <c r="D90" s="1">
        <v>342</v>
      </c>
      <c r="E90" s="1" t="s">
        <v>70</v>
      </c>
      <c r="F90" s="1" t="s">
        <v>71</v>
      </c>
      <c r="G90" s="2">
        <v>1</v>
      </c>
      <c r="H90" s="1"/>
      <c r="I90" s="1">
        <v>1</v>
      </c>
      <c r="J90" s="1">
        <v>3</v>
      </c>
      <c r="K90" s="1">
        <v>5</v>
      </c>
      <c r="L90" s="13">
        <v>0.0014651620370370372</v>
      </c>
      <c r="M90" s="4" t="s">
        <v>11</v>
      </c>
      <c r="N90" s="5">
        <v>39557</v>
      </c>
      <c r="O90" s="1" t="s">
        <v>0</v>
      </c>
      <c r="P90" s="1" t="s">
        <v>1</v>
      </c>
      <c r="Q90" s="1">
        <f t="shared" si="4"/>
        <v>1</v>
      </c>
    </row>
    <row r="91" spans="1:17" ht="13.5">
      <c r="A91" s="1">
        <v>1008</v>
      </c>
      <c r="B91" s="15" t="str">
        <f t="shared" si="3"/>
        <v>800m</v>
      </c>
      <c r="C91" s="1" t="s">
        <v>2</v>
      </c>
      <c r="D91" s="1">
        <v>333</v>
      </c>
      <c r="E91" s="1" t="s">
        <v>83</v>
      </c>
      <c r="F91" s="1" t="s">
        <v>75</v>
      </c>
      <c r="G91" s="2">
        <v>2</v>
      </c>
      <c r="H91" s="1"/>
      <c r="I91" s="1">
        <v>3</v>
      </c>
      <c r="J91" s="1">
        <v>5</v>
      </c>
      <c r="K91" s="1">
        <v>5</v>
      </c>
      <c r="L91" s="13">
        <v>0.0014776620370370369</v>
      </c>
      <c r="M91" s="4" t="s">
        <v>11</v>
      </c>
      <c r="N91" s="5">
        <v>39557</v>
      </c>
      <c r="O91" s="1" t="s">
        <v>0</v>
      </c>
      <c r="P91" s="1" t="s">
        <v>1</v>
      </c>
      <c r="Q91" s="1">
        <f t="shared" si="4"/>
        <v>1</v>
      </c>
    </row>
    <row r="92" spans="1:17" ht="13.5">
      <c r="A92" s="1">
        <v>1008</v>
      </c>
      <c r="B92" s="15" t="str">
        <f t="shared" si="3"/>
        <v>800m</v>
      </c>
      <c r="C92" s="1" t="s">
        <v>2</v>
      </c>
      <c r="D92" s="1">
        <v>219</v>
      </c>
      <c r="E92" s="1" t="s">
        <v>84</v>
      </c>
      <c r="F92" s="1" t="s">
        <v>4</v>
      </c>
      <c r="G92" s="2">
        <v>3</v>
      </c>
      <c r="H92" s="1"/>
      <c r="I92" s="1">
        <v>3</v>
      </c>
      <c r="J92" s="1">
        <v>7</v>
      </c>
      <c r="K92" s="1">
        <v>6</v>
      </c>
      <c r="L92" s="13">
        <v>0.0015070601851851853</v>
      </c>
      <c r="M92" s="4" t="s">
        <v>11</v>
      </c>
      <c r="N92" s="5">
        <v>39557</v>
      </c>
      <c r="O92" s="1" t="s">
        <v>0</v>
      </c>
      <c r="P92" s="1" t="s">
        <v>1</v>
      </c>
      <c r="Q92" s="1">
        <f t="shared" si="4"/>
        <v>1</v>
      </c>
    </row>
    <row r="93" spans="1:17" ht="13.5">
      <c r="A93" s="1">
        <v>1008</v>
      </c>
      <c r="B93" s="15" t="str">
        <f t="shared" si="3"/>
        <v>800m</v>
      </c>
      <c r="C93" s="1" t="s">
        <v>2</v>
      </c>
      <c r="D93" s="1">
        <v>212</v>
      </c>
      <c r="E93" s="1" t="s">
        <v>89</v>
      </c>
      <c r="F93" s="1" t="s">
        <v>90</v>
      </c>
      <c r="G93" s="2">
        <v>2</v>
      </c>
      <c r="H93" s="1"/>
      <c r="I93" s="1">
        <v>4</v>
      </c>
      <c r="J93" s="1">
        <v>6</v>
      </c>
      <c r="K93" s="1" t="s">
        <v>11</v>
      </c>
      <c r="L93" s="13" t="s">
        <v>12</v>
      </c>
      <c r="M93" s="4" t="s">
        <v>11</v>
      </c>
      <c r="N93" s="5">
        <v>39557</v>
      </c>
      <c r="O93" s="1" t="s">
        <v>0</v>
      </c>
      <c r="P93" s="1" t="s">
        <v>1</v>
      </c>
      <c r="Q93" s="1">
        <f t="shared" si="4"/>
        <v>1</v>
      </c>
    </row>
    <row r="94" spans="1:17" ht="13.5">
      <c r="A94" s="1">
        <v>1008</v>
      </c>
      <c r="B94" s="15" t="str">
        <f t="shared" si="3"/>
        <v>800m</v>
      </c>
      <c r="C94" s="1" t="s">
        <v>2</v>
      </c>
      <c r="D94" s="1">
        <v>341</v>
      </c>
      <c r="E94" s="1" t="s">
        <v>91</v>
      </c>
      <c r="F94" s="1" t="s">
        <v>71</v>
      </c>
      <c r="G94" s="2">
        <v>2</v>
      </c>
      <c r="H94" s="1"/>
      <c r="I94" s="1">
        <v>4</v>
      </c>
      <c r="J94" s="1">
        <v>8</v>
      </c>
      <c r="K94" s="1" t="s">
        <v>11</v>
      </c>
      <c r="L94" s="13" t="s">
        <v>12</v>
      </c>
      <c r="M94" s="4" t="s">
        <v>11</v>
      </c>
      <c r="N94" s="5">
        <v>39557</v>
      </c>
      <c r="O94" s="1" t="s">
        <v>0</v>
      </c>
      <c r="P94" s="1" t="s">
        <v>1</v>
      </c>
      <c r="Q94" s="1">
        <f t="shared" si="4"/>
        <v>1</v>
      </c>
    </row>
    <row r="95" spans="1:17" ht="13.5">
      <c r="A95" s="1">
        <v>1008</v>
      </c>
      <c r="B95" s="15" t="str">
        <f t="shared" si="3"/>
        <v>800m</v>
      </c>
      <c r="C95" s="1" t="s">
        <v>2</v>
      </c>
      <c r="D95" s="1">
        <v>300</v>
      </c>
      <c r="E95" s="1" t="s">
        <v>72</v>
      </c>
      <c r="F95" s="1" t="s">
        <v>73</v>
      </c>
      <c r="G95" s="2">
        <v>3</v>
      </c>
      <c r="H95" s="1"/>
      <c r="I95" s="1">
        <v>1</v>
      </c>
      <c r="J95" s="1">
        <v>7</v>
      </c>
      <c r="K95" s="1" t="s">
        <v>11</v>
      </c>
      <c r="L95" s="13" t="s">
        <v>12</v>
      </c>
      <c r="M95" s="4" t="s">
        <v>11</v>
      </c>
      <c r="N95" s="5">
        <v>39557</v>
      </c>
      <c r="O95" s="1" t="s">
        <v>0</v>
      </c>
      <c r="P95" s="1" t="s">
        <v>1</v>
      </c>
      <c r="Q95" s="1">
        <f t="shared" si="4"/>
        <v>1</v>
      </c>
    </row>
    <row r="96" spans="1:17" ht="13.5">
      <c r="A96" s="1">
        <v>1008</v>
      </c>
      <c r="B96" s="15" t="str">
        <f t="shared" si="3"/>
        <v>800m</v>
      </c>
      <c r="C96" s="1" t="s">
        <v>2</v>
      </c>
      <c r="D96" s="1">
        <v>445</v>
      </c>
      <c r="E96" s="1" t="s">
        <v>80</v>
      </c>
      <c r="F96" s="1" t="s">
        <v>81</v>
      </c>
      <c r="G96" s="2">
        <v>3</v>
      </c>
      <c r="H96" s="1"/>
      <c r="I96" s="1">
        <v>2</v>
      </c>
      <c r="J96" s="1">
        <v>7</v>
      </c>
      <c r="K96" s="1" t="s">
        <v>11</v>
      </c>
      <c r="L96" s="13" t="s">
        <v>12</v>
      </c>
      <c r="M96" s="4" t="s">
        <v>11</v>
      </c>
      <c r="N96" s="5">
        <v>39557</v>
      </c>
      <c r="O96" s="1" t="s">
        <v>0</v>
      </c>
      <c r="P96" s="1" t="s">
        <v>1</v>
      </c>
      <c r="Q96" s="1">
        <f t="shared" si="4"/>
        <v>1</v>
      </c>
    </row>
    <row r="97" spans="1:17" ht="13.5">
      <c r="A97" s="1">
        <v>1008</v>
      </c>
      <c r="B97" s="15" t="str">
        <f t="shared" si="3"/>
        <v>800m</v>
      </c>
      <c r="C97" s="1" t="s">
        <v>2</v>
      </c>
      <c r="D97" s="1">
        <v>50</v>
      </c>
      <c r="E97" s="1" t="s">
        <v>85</v>
      </c>
      <c r="F97" s="1" t="s">
        <v>86</v>
      </c>
      <c r="G97" s="2">
        <v>3</v>
      </c>
      <c r="H97" s="1"/>
      <c r="I97" s="1">
        <v>3</v>
      </c>
      <c r="J97" s="1">
        <v>6</v>
      </c>
      <c r="K97" s="1" t="s">
        <v>11</v>
      </c>
      <c r="L97" s="13" t="s">
        <v>12</v>
      </c>
      <c r="M97" s="4" t="s">
        <v>11</v>
      </c>
      <c r="N97" s="5">
        <v>39557</v>
      </c>
      <c r="O97" s="1" t="s">
        <v>0</v>
      </c>
      <c r="P97" s="1" t="s">
        <v>1</v>
      </c>
      <c r="Q97" s="1">
        <f t="shared" si="4"/>
        <v>1</v>
      </c>
    </row>
    <row r="98" spans="1:17" ht="13.5">
      <c r="A98" s="1">
        <v>1008</v>
      </c>
      <c r="B98" s="15" t="str">
        <f t="shared" si="3"/>
        <v>800m</v>
      </c>
      <c r="C98" s="1" t="s">
        <v>2</v>
      </c>
      <c r="D98" s="1">
        <v>304</v>
      </c>
      <c r="E98" s="1" t="s">
        <v>87</v>
      </c>
      <c r="F98" s="1" t="s">
        <v>88</v>
      </c>
      <c r="G98" s="2">
        <v>3</v>
      </c>
      <c r="H98" s="1"/>
      <c r="I98" s="1">
        <v>4</v>
      </c>
      <c r="J98" s="1">
        <v>2</v>
      </c>
      <c r="K98" s="1" t="s">
        <v>11</v>
      </c>
      <c r="L98" s="13" t="s">
        <v>12</v>
      </c>
      <c r="M98" s="4" t="s">
        <v>11</v>
      </c>
      <c r="N98" s="5">
        <v>39557</v>
      </c>
      <c r="O98" s="1" t="s">
        <v>0</v>
      </c>
      <c r="P98" s="1" t="s">
        <v>1</v>
      </c>
      <c r="Q98" s="1">
        <f t="shared" si="4"/>
        <v>1</v>
      </c>
    </row>
    <row r="99" spans="1:17" ht="13.5">
      <c r="A99" s="1">
        <v>1008</v>
      </c>
      <c r="B99" s="15" t="str">
        <f t="shared" si="3"/>
        <v>800m</v>
      </c>
      <c r="C99" s="1" t="s">
        <v>2</v>
      </c>
      <c r="D99" s="1">
        <v>80</v>
      </c>
      <c r="E99" s="1" t="s">
        <v>57</v>
      </c>
      <c r="F99" s="1" t="s">
        <v>58</v>
      </c>
      <c r="G99" s="2">
        <v>3</v>
      </c>
      <c r="H99" s="1"/>
      <c r="I99" s="1">
        <v>4</v>
      </c>
      <c r="J99" s="1">
        <v>3</v>
      </c>
      <c r="K99" s="1" t="s">
        <v>11</v>
      </c>
      <c r="L99" s="13" t="s">
        <v>12</v>
      </c>
      <c r="M99" s="4" t="s">
        <v>11</v>
      </c>
      <c r="N99" s="5">
        <v>39557</v>
      </c>
      <c r="O99" s="1" t="s">
        <v>0</v>
      </c>
      <c r="P99" s="1" t="s">
        <v>1</v>
      </c>
      <c r="Q99" s="1">
        <f t="shared" si="4"/>
        <v>1</v>
      </c>
    </row>
    <row r="100" spans="1:17" ht="13.5">
      <c r="A100" s="1">
        <v>1008</v>
      </c>
      <c r="B100" s="15" t="str">
        <f t="shared" si="3"/>
        <v>800m</v>
      </c>
      <c r="C100" s="1" t="s">
        <v>49</v>
      </c>
      <c r="D100" s="1">
        <v>332</v>
      </c>
      <c r="E100" s="1" t="s">
        <v>74</v>
      </c>
      <c r="F100" s="1" t="s">
        <v>75</v>
      </c>
      <c r="G100" s="2">
        <v>3</v>
      </c>
      <c r="H100" s="1"/>
      <c r="I100" s="1" t="s">
        <v>11</v>
      </c>
      <c r="J100" s="1">
        <v>7</v>
      </c>
      <c r="K100" s="1">
        <v>6</v>
      </c>
      <c r="L100" s="13">
        <v>0.0014528935185185183</v>
      </c>
      <c r="M100" s="4" t="s">
        <v>11</v>
      </c>
      <c r="N100" s="5">
        <v>39557</v>
      </c>
      <c r="O100" s="1" t="s">
        <v>0</v>
      </c>
      <c r="P100" s="1" t="s">
        <v>1</v>
      </c>
      <c r="Q100" s="1">
        <f t="shared" si="4"/>
        <v>3</v>
      </c>
    </row>
    <row r="101" spans="1:17" ht="13.5">
      <c r="A101" s="1">
        <v>1008</v>
      </c>
      <c r="B101" s="15" t="str">
        <f t="shared" si="3"/>
        <v>800m</v>
      </c>
      <c r="C101" s="1" t="s">
        <v>49</v>
      </c>
      <c r="D101" s="1">
        <v>307</v>
      </c>
      <c r="E101" s="1" t="s">
        <v>76</v>
      </c>
      <c r="F101" s="1" t="s">
        <v>77</v>
      </c>
      <c r="G101" s="2">
        <v>3</v>
      </c>
      <c r="H101" s="1"/>
      <c r="I101" s="1" t="s">
        <v>11</v>
      </c>
      <c r="J101" s="1">
        <v>2</v>
      </c>
      <c r="K101" s="1">
        <v>7</v>
      </c>
      <c r="L101" s="13">
        <v>0.001453587962962963</v>
      </c>
      <c r="M101" s="4" t="s">
        <v>11</v>
      </c>
      <c r="N101" s="5">
        <v>39557</v>
      </c>
      <c r="O101" s="1" t="s">
        <v>0</v>
      </c>
      <c r="P101" s="1" t="s">
        <v>1</v>
      </c>
      <c r="Q101" s="1">
        <f t="shared" si="4"/>
        <v>3</v>
      </c>
    </row>
    <row r="102" ht="13.5">
      <c r="H102" s="1"/>
    </row>
    <row r="103" spans="2:16" ht="13.5">
      <c r="B103" s="15" t="s">
        <v>145</v>
      </c>
      <c r="C103" s="1" t="s">
        <v>426</v>
      </c>
      <c r="D103" s="1" t="s">
        <v>147</v>
      </c>
      <c r="E103" s="1" t="s">
        <v>148</v>
      </c>
      <c r="F103" s="1" t="s">
        <v>149</v>
      </c>
      <c r="G103" s="1" t="s">
        <v>150</v>
      </c>
      <c r="H103" s="1" t="s">
        <v>213</v>
      </c>
      <c r="I103" s="1" t="s">
        <v>151</v>
      </c>
      <c r="J103" s="1" t="s">
        <v>152</v>
      </c>
      <c r="K103" s="1" t="s">
        <v>153</v>
      </c>
      <c r="L103" s="1" t="s">
        <v>154</v>
      </c>
      <c r="M103" s="1" t="s">
        <v>155</v>
      </c>
      <c r="N103" s="5" t="s">
        <v>156</v>
      </c>
      <c r="O103" s="1" t="s">
        <v>157</v>
      </c>
      <c r="P103" s="1" t="s">
        <v>158</v>
      </c>
    </row>
    <row r="104" spans="1:17" ht="13.5">
      <c r="A104" s="1">
        <v>1015</v>
      </c>
      <c r="B104" s="15" t="str">
        <f t="shared" si="3"/>
        <v>1500m</v>
      </c>
      <c r="C104" s="1" t="s">
        <v>2</v>
      </c>
      <c r="D104" s="1">
        <v>183</v>
      </c>
      <c r="E104" s="1" t="s">
        <v>106</v>
      </c>
      <c r="F104" s="1" t="s">
        <v>107</v>
      </c>
      <c r="G104" s="2">
        <v>2</v>
      </c>
      <c r="H104" s="1"/>
      <c r="I104" s="1">
        <v>3</v>
      </c>
      <c r="J104" s="1">
        <v>1</v>
      </c>
      <c r="K104" s="1">
        <v>4</v>
      </c>
      <c r="L104" s="13">
        <v>0.0028541666666666667</v>
      </c>
      <c r="M104" s="4" t="s">
        <v>11</v>
      </c>
      <c r="N104" s="5">
        <v>39558</v>
      </c>
      <c r="O104" s="1" t="s">
        <v>0</v>
      </c>
      <c r="P104" s="1" t="s">
        <v>1</v>
      </c>
      <c r="Q104" s="1">
        <f t="shared" si="4"/>
        <v>1</v>
      </c>
    </row>
    <row r="105" spans="1:17" ht="13.5">
      <c r="A105" s="1">
        <v>1015</v>
      </c>
      <c r="B105" s="15" t="str">
        <f t="shared" si="3"/>
        <v>1500m</v>
      </c>
      <c r="C105" s="1" t="s">
        <v>2</v>
      </c>
      <c r="D105" s="1">
        <v>528</v>
      </c>
      <c r="E105" s="1" t="s">
        <v>100</v>
      </c>
      <c r="F105" s="1" t="s">
        <v>65</v>
      </c>
      <c r="G105" s="2">
        <v>3</v>
      </c>
      <c r="H105" s="1"/>
      <c r="I105" s="1">
        <v>2</v>
      </c>
      <c r="J105" s="1">
        <v>3</v>
      </c>
      <c r="K105" s="1">
        <v>3</v>
      </c>
      <c r="L105" s="13">
        <v>0.0029023148148148146</v>
      </c>
      <c r="M105" s="4" t="s">
        <v>11</v>
      </c>
      <c r="N105" s="5">
        <v>39558</v>
      </c>
      <c r="O105" s="1" t="s">
        <v>0</v>
      </c>
      <c r="P105" s="1" t="s">
        <v>1</v>
      </c>
      <c r="Q105" s="1">
        <f t="shared" si="4"/>
        <v>1</v>
      </c>
    </row>
    <row r="106" spans="1:17" ht="13.5">
      <c r="A106" s="1">
        <v>1015</v>
      </c>
      <c r="B106" s="15" t="str">
        <f t="shared" si="3"/>
        <v>1500m</v>
      </c>
      <c r="C106" s="1" t="s">
        <v>2</v>
      </c>
      <c r="D106" s="1">
        <v>62</v>
      </c>
      <c r="E106" s="1" t="s">
        <v>82</v>
      </c>
      <c r="F106" s="1" t="s">
        <v>79</v>
      </c>
      <c r="G106" s="2">
        <v>3</v>
      </c>
      <c r="H106" s="1"/>
      <c r="I106" s="1">
        <v>2</v>
      </c>
      <c r="J106" s="1">
        <v>9</v>
      </c>
      <c r="K106" s="1">
        <v>4</v>
      </c>
      <c r="L106" s="13">
        <v>0.0029379629629629634</v>
      </c>
      <c r="M106" s="4" t="s">
        <v>11</v>
      </c>
      <c r="N106" s="5">
        <v>39558</v>
      </c>
      <c r="O106" s="1" t="s">
        <v>0</v>
      </c>
      <c r="P106" s="1" t="s">
        <v>1</v>
      </c>
      <c r="Q106" s="1">
        <f t="shared" si="4"/>
        <v>1</v>
      </c>
    </row>
    <row r="107" spans="1:17" ht="13.5">
      <c r="A107" s="1">
        <v>1015</v>
      </c>
      <c r="B107" s="15" t="str">
        <f t="shared" si="3"/>
        <v>1500m</v>
      </c>
      <c r="C107" s="1" t="s">
        <v>2</v>
      </c>
      <c r="D107" s="1">
        <v>512</v>
      </c>
      <c r="E107" s="1" t="s">
        <v>92</v>
      </c>
      <c r="F107" s="1" t="s">
        <v>63</v>
      </c>
      <c r="G107" s="2">
        <v>3</v>
      </c>
      <c r="H107" s="1"/>
      <c r="I107" s="1">
        <v>1</v>
      </c>
      <c r="J107" s="1">
        <v>5</v>
      </c>
      <c r="K107" s="1">
        <v>2</v>
      </c>
      <c r="L107" s="13">
        <v>0.0029399305555555554</v>
      </c>
      <c r="M107" s="4" t="s">
        <v>11</v>
      </c>
      <c r="N107" s="5">
        <v>39558</v>
      </c>
      <c r="O107" s="1" t="s">
        <v>0</v>
      </c>
      <c r="P107" s="1" t="s">
        <v>1</v>
      </c>
      <c r="Q107" s="1">
        <f t="shared" si="4"/>
        <v>1</v>
      </c>
    </row>
    <row r="108" spans="1:17" ht="13.5">
      <c r="A108" s="1">
        <v>1015</v>
      </c>
      <c r="B108" s="15" t="str">
        <f t="shared" si="3"/>
        <v>1500m</v>
      </c>
      <c r="C108" s="1" t="s">
        <v>2</v>
      </c>
      <c r="D108" s="1">
        <v>203</v>
      </c>
      <c r="E108" s="1" t="s">
        <v>101</v>
      </c>
      <c r="F108" s="1" t="s">
        <v>94</v>
      </c>
      <c r="G108" s="2">
        <v>3</v>
      </c>
      <c r="H108" s="1"/>
      <c r="I108" s="1">
        <v>2</v>
      </c>
      <c r="J108" s="1">
        <v>15</v>
      </c>
      <c r="K108" s="1">
        <v>5</v>
      </c>
      <c r="L108" s="13">
        <v>0.002947569444444445</v>
      </c>
      <c r="M108" s="4" t="s">
        <v>11</v>
      </c>
      <c r="N108" s="5">
        <v>39558</v>
      </c>
      <c r="O108" s="1" t="s">
        <v>0</v>
      </c>
      <c r="P108" s="1" t="s">
        <v>1</v>
      </c>
      <c r="Q108" s="1">
        <f t="shared" si="4"/>
        <v>1</v>
      </c>
    </row>
    <row r="109" spans="1:17" ht="13.5">
      <c r="A109" s="1">
        <v>1015</v>
      </c>
      <c r="B109" s="15" t="str">
        <f t="shared" si="3"/>
        <v>1500m</v>
      </c>
      <c r="C109" s="1" t="s">
        <v>2</v>
      </c>
      <c r="D109" s="1">
        <v>61</v>
      </c>
      <c r="E109" s="1" t="s">
        <v>78</v>
      </c>
      <c r="F109" s="1" t="s">
        <v>317</v>
      </c>
      <c r="G109" s="2">
        <v>3</v>
      </c>
      <c r="H109" s="1"/>
      <c r="I109" s="1">
        <v>1</v>
      </c>
      <c r="J109" s="1">
        <v>4</v>
      </c>
      <c r="K109" s="1">
        <v>4</v>
      </c>
      <c r="L109" s="13">
        <v>0.0029608796296296293</v>
      </c>
      <c r="M109" s="4" t="s">
        <v>11</v>
      </c>
      <c r="N109" s="5">
        <v>39558</v>
      </c>
      <c r="O109" s="1" t="s">
        <v>0</v>
      </c>
      <c r="P109" s="1" t="s">
        <v>1</v>
      </c>
      <c r="Q109" s="1">
        <f t="shared" si="4"/>
        <v>1</v>
      </c>
    </row>
    <row r="110" spans="1:17" ht="13.5">
      <c r="A110" s="1">
        <v>1015</v>
      </c>
      <c r="B110" s="15" t="str">
        <f t="shared" si="3"/>
        <v>1500m</v>
      </c>
      <c r="C110" s="1" t="s">
        <v>2</v>
      </c>
      <c r="D110" s="1">
        <v>202</v>
      </c>
      <c r="E110" s="1" t="s">
        <v>93</v>
      </c>
      <c r="F110" s="1" t="s">
        <v>94</v>
      </c>
      <c r="G110" s="2">
        <v>3</v>
      </c>
      <c r="H110" s="1"/>
      <c r="I110" s="1">
        <v>1</v>
      </c>
      <c r="J110" s="1">
        <v>11</v>
      </c>
      <c r="K110" s="1">
        <v>5</v>
      </c>
      <c r="L110" s="13">
        <v>0.002967013888888889</v>
      </c>
      <c r="M110" s="4" t="s">
        <v>11</v>
      </c>
      <c r="N110" s="5">
        <v>39558</v>
      </c>
      <c r="O110" s="1" t="s">
        <v>0</v>
      </c>
      <c r="P110" s="1" t="s">
        <v>1</v>
      </c>
      <c r="Q110" s="1">
        <f aca="true" t="shared" si="5" ref="Q110:Q149">IF(LEFT(C110,1)="予",1,IF(LEFT(C110,1)="準",2,3))</f>
        <v>1</v>
      </c>
    </row>
    <row r="111" spans="1:17" ht="13.5">
      <c r="A111" s="1">
        <v>1015</v>
      </c>
      <c r="B111" s="15" t="str">
        <f t="shared" si="3"/>
        <v>1500m</v>
      </c>
      <c r="C111" s="1" t="s">
        <v>2</v>
      </c>
      <c r="D111" s="1">
        <v>289</v>
      </c>
      <c r="E111" s="1" t="s">
        <v>102</v>
      </c>
      <c r="F111" s="1" t="s">
        <v>103</v>
      </c>
      <c r="G111" s="2">
        <v>3</v>
      </c>
      <c r="H111" s="1"/>
      <c r="I111" s="1">
        <v>2</v>
      </c>
      <c r="J111" s="1">
        <v>10</v>
      </c>
      <c r="K111" s="1">
        <v>6</v>
      </c>
      <c r="L111" s="13">
        <v>0.0029790509259259262</v>
      </c>
      <c r="M111" s="4" t="s">
        <v>11</v>
      </c>
      <c r="N111" s="5">
        <v>39558</v>
      </c>
      <c r="O111" s="1" t="s">
        <v>0</v>
      </c>
      <c r="P111" s="1" t="s">
        <v>1</v>
      </c>
      <c r="Q111" s="1">
        <f t="shared" si="5"/>
        <v>1</v>
      </c>
    </row>
    <row r="112" spans="1:17" ht="13.5">
      <c r="A112" s="1">
        <v>1015</v>
      </c>
      <c r="B112" s="15" t="str">
        <f t="shared" si="3"/>
        <v>1500m</v>
      </c>
      <c r="C112" s="1" t="s">
        <v>2</v>
      </c>
      <c r="D112" s="1">
        <v>298</v>
      </c>
      <c r="E112" s="1" t="s">
        <v>95</v>
      </c>
      <c r="F112" s="1" t="s">
        <v>96</v>
      </c>
      <c r="G112" s="2">
        <v>1</v>
      </c>
      <c r="H112" s="1"/>
      <c r="I112" s="1">
        <v>1</v>
      </c>
      <c r="J112" s="1">
        <v>1</v>
      </c>
      <c r="K112" s="1">
        <v>6</v>
      </c>
      <c r="L112" s="13">
        <v>0.0029811342592592593</v>
      </c>
      <c r="M112" s="4" t="s">
        <v>11</v>
      </c>
      <c r="N112" s="5">
        <v>39558</v>
      </c>
      <c r="O112" s="1" t="s">
        <v>0</v>
      </c>
      <c r="P112" s="1" t="s">
        <v>1</v>
      </c>
      <c r="Q112" s="1">
        <f t="shared" si="5"/>
        <v>1</v>
      </c>
    </row>
    <row r="113" spans="1:17" ht="13.5">
      <c r="A113" s="1">
        <v>1015</v>
      </c>
      <c r="B113" s="15" t="str">
        <f t="shared" si="3"/>
        <v>1500m</v>
      </c>
      <c r="C113" s="1" t="s">
        <v>2</v>
      </c>
      <c r="D113" s="1">
        <v>60</v>
      </c>
      <c r="E113" s="1" t="s">
        <v>104</v>
      </c>
      <c r="F113" s="1" t="s">
        <v>317</v>
      </c>
      <c r="G113" s="2">
        <v>3</v>
      </c>
      <c r="H113" s="1"/>
      <c r="I113" s="1">
        <v>2</v>
      </c>
      <c r="J113" s="1">
        <v>6</v>
      </c>
      <c r="K113" s="1">
        <v>7</v>
      </c>
      <c r="L113" s="13">
        <v>0.002996990740740741</v>
      </c>
      <c r="M113" s="4" t="s">
        <v>11</v>
      </c>
      <c r="N113" s="5">
        <v>39558</v>
      </c>
      <c r="O113" s="1" t="s">
        <v>0</v>
      </c>
      <c r="P113" s="1" t="s">
        <v>1</v>
      </c>
      <c r="Q113" s="1">
        <f t="shared" si="5"/>
        <v>1</v>
      </c>
    </row>
    <row r="114" spans="1:17" ht="13.5">
      <c r="A114" s="1">
        <v>1015</v>
      </c>
      <c r="B114" s="15" t="str">
        <f t="shared" si="3"/>
        <v>1500m</v>
      </c>
      <c r="C114" s="1" t="s">
        <v>2</v>
      </c>
      <c r="D114" s="1">
        <v>334</v>
      </c>
      <c r="E114" s="1" t="s">
        <v>108</v>
      </c>
      <c r="F114" s="1" t="s">
        <v>75</v>
      </c>
      <c r="G114" s="2">
        <v>2</v>
      </c>
      <c r="H114" s="1"/>
      <c r="I114" s="1">
        <v>3</v>
      </c>
      <c r="J114" s="1">
        <v>8</v>
      </c>
      <c r="K114" s="1">
        <v>10</v>
      </c>
      <c r="L114" s="13">
        <v>0.0029996527777777777</v>
      </c>
      <c r="M114" s="4" t="s">
        <v>11</v>
      </c>
      <c r="N114" s="5">
        <v>39558</v>
      </c>
      <c r="O114" s="1" t="s">
        <v>0</v>
      </c>
      <c r="P114" s="1" t="s">
        <v>1</v>
      </c>
      <c r="Q114" s="1">
        <f t="shared" si="5"/>
        <v>1</v>
      </c>
    </row>
    <row r="115" spans="1:17" ht="13.5">
      <c r="A115" s="1">
        <v>1015</v>
      </c>
      <c r="B115" s="15" t="str">
        <f t="shared" si="3"/>
        <v>1500m</v>
      </c>
      <c r="C115" s="1" t="s">
        <v>2</v>
      </c>
      <c r="D115" s="1">
        <v>57</v>
      </c>
      <c r="E115" s="1" t="s">
        <v>97</v>
      </c>
      <c r="F115" s="1" t="s">
        <v>98</v>
      </c>
      <c r="G115" s="2">
        <v>1</v>
      </c>
      <c r="H115" s="1"/>
      <c r="I115" s="1">
        <v>1</v>
      </c>
      <c r="J115" s="1">
        <v>6</v>
      </c>
      <c r="K115" s="1">
        <v>7</v>
      </c>
      <c r="L115" s="13">
        <v>0.0030086805555555557</v>
      </c>
      <c r="M115" s="4" t="s">
        <v>11</v>
      </c>
      <c r="N115" s="5">
        <v>39558</v>
      </c>
      <c r="O115" s="1" t="s">
        <v>0</v>
      </c>
      <c r="P115" s="1" t="s">
        <v>1</v>
      </c>
      <c r="Q115" s="1">
        <f t="shared" si="5"/>
        <v>1</v>
      </c>
    </row>
    <row r="116" spans="1:17" ht="13.5">
      <c r="A116" s="1">
        <v>1015</v>
      </c>
      <c r="B116" s="15" t="str">
        <f t="shared" si="3"/>
        <v>1500m</v>
      </c>
      <c r="C116" s="1" t="s">
        <v>2</v>
      </c>
      <c r="D116" s="1">
        <v>304</v>
      </c>
      <c r="E116" s="1" t="s">
        <v>87</v>
      </c>
      <c r="F116" s="1" t="s">
        <v>88</v>
      </c>
      <c r="G116" s="2">
        <v>3</v>
      </c>
      <c r="H116" s="1"/>
      <c r="I116" s="1">
        <v>1</v>
      </c>
      <c r="J116" s="1">
        <v>9</v>
      </c>
      <c r="K116" s="1">
        <v>8</v>
      </c>
      <c r="L116" s="13">
        <v>0.0030267361111111116</v>
      </c>
      <c r="M116" s="4" t="s">
        <v>11</v>
      </c>
      <c r="N116" s="5">
        <v>39558</v>
      </c>
      <c r="O116" s="1" t="s">
        <v>0</v>
      </c>
      <c r="P116" s="1" t="s">
        <v>1</v>
      </c>
      <c r="Q116" s="1">
        <f t="shared" si="5"/>
        <v>1</v>
      </c>
    </row>
    <row r="117" spans="1:17" ht="13.5">
      <c r="A117" s="1">
        <v>1015</v>
      </c>
      <c r="B117" s="15" t="str">
        <f t="shared" si="3"/>
        <v>1500m</v>
      </c>
      <c r="C117" s="1" t="s">
        <v>2</v>
      </c>
      <c r="D117" s="1">
        <v>301</v>
      </c>
      <c r="E117" s="1" t="s">
        <v>99</v>
      </c>
      <c r="F117" s="1" t="s">
        <v>73</v>
      </c>
      <c r="G117" s="2">
        <v>3</v>
      </c>
      <c r="H117" s="1"/>
      <c r="I117" s="1">
        <v>1</v>
      </c>
      <c r="J117" s="1">
        <v>7</v>
      </c>
      <c r="K117" s="1">
        <v>9</v>
      </c>
      <c r="L117" s="13">
        <v>0.003125462962962963</v>
      </c>
      <c r="M117" s="4" t="s">
        <v>11</v>
      </c>
      <c r="N117" s="5">
        <v>39558</v>
      </c>
      <c r="O117" s="1" t="s">
        <v>0</v>
      </c>
      <c r="P117" s="1" t="s">
        <v>1</v>
      </c>
      <c r="Q117" s="1">
        <f t="shared" si="5"/>
        <v>1</v>
      </c>
    </row>
    <row r="118" spans="1:17" ht="13.5">
      <c r="A118" s="1">
        <v>1015</v>
      </c>
      <c r="B118" s="15" t="str">
        <f t="shared" si="3"/>
        <v>1500m</v>
      </c>
      <c r="C118" s="1" t="s">
        <v>2</v>
      </c>
      <c r="D118" s="1">
        <v>81</v>
      </c>
      <c r="E118" s="1" t="s">
        <v>105</v>
      </c>
      <c r="F118" s="1" t="s">
        <v>58</v>
      </c>
      <c r="G118" s="2">
        <v>3</v>
      </c>
      <c r="H118" s="1"/>
      <c r="I118" s="1">
        <v>2</v>
      </c>
      <c r="J118" s="1">
        <v>8</v>
      </c>
      <c r="K118" s="1">
        <v>8</v>
      </c>
      <c r="L118" s="13">
        <v>0.003168055555555556</v>
      </c>
      <c r="M118" s="4" t="s">
        <v>11</v>
      </c>
      <c r="N118" s="5">
        <v>39558</v>
      </c>
      <c r="O118" s="1" t="s">
        <v>0</v>
      </c>
      <c r="P118" s="1" t="s">
        <v>1</v>
      </c>
      <c r="Q118" s="1">
        <f t="shared" si="5"/>
        <v>1</v>
      </c>
    </row>
    <row r="119" spans="1:17" ht="13.5">
      <c r="A119" s="1">
        <v>1015</v>
      </c>
      <c r="B119" s="15" t="str">
        <f t="shared" si="3"/>
        <v>1500m</v>
      </c>
      <c r="C119" s="1" t="s">
        <v>49</v>
      </c>
      <c r="D119" s="1">
        <v>183</v>
      </c>
      <c r="E119" s="1" t="s">
        <v>106</v>
      </c>
      <c r="F119" s="1" t="s">
        <v>107</v>
      </c>
      <c r="G119" s="2">
        <v>2</v>
      </c>
      <c r="H119" s="1"/>
      <c r="I119" s="1" t="s">
        <v>11</v>
      </c>
      <c r="J119" s="1">
        <v>12</v>
      </c>
      <c r="K119" s="1">
        <v>7</v>
      </c>
      <c r="L119" s="13">
        <v>0.002818287037037037</v>
      </c>
      <c r="M119" s="4" t="s">
        <v>11</v>
      </c>
      <c r="N119" s="5">
        <v>39558</v>
      </c>
      <c r="O119" s="1" t="s">
        <v>0</v>
      </c>
      <c r="P119" s="1" t="s">
        <v>1</v>
      </c>
      <c r="Q119" s="1">
        <f t="shared" si="5"/>
        <v>3</v>
      </c>
    </row>
    <row r="120" spans="1:17" ht="13.5">
      <c r="A120" s="1">
        <v>1015</v>
      </c>
      <c r="B120" s="15" t="str">
        <f t="shared" si="3"/>
        <v>1500m</v>
      </c>
      <c r="C120" s="1" t="s">
        <v>49</v>
      </c>
      <c r="D120" s="1">
        <v>512</v>
      </c>
      <c r="E120" s="1" t="s">
        <v>92</v>
      </c>
      <c r="F120" s="1" t="s">
        <v>63</v>
      </c>
      <c r="G120" s="2">
        <v>3</v>
      </c>
      <c r="H120" s="1"/>
      <c r="I120" s="1" t="s">
        <v>11</v>
      </c>
      <c r="J120" s="1">
        <v>2</v>
      </c>
      <c r="K120" s="1">
        <v>9</v>
      </c>
      <c r="L120" s="13">
        <v>0.002916782407407408</v>
      </c>
      <c r="M120" s="4" t="s">
        <v>11</v>
      </c>
      <c r="N120" s="5">
        <v>39558</v>
      </c>
      <c r="O120" s="1" t="s">
        <v>0</v>
      </c>
      <c r="P120" s="1" t="s">
        <v>1</v>
      </c>
      <c r="Q120" s="1">
        <f t="shared" si="5"/>
        <v>3</v>
      </c>
    </row>
    <row r="121" ht="13.5">
      <c r="H121" s="1"/>
    </row>
    <row r="122" spans="2:16" ht="13.5">
      <c r="B122" s="15" t="s">
        <v>145</v>
      </c>
      <c r="C122" s="1" t="s">
        <v>426</v>
      </c>
      <c r="D122" s="1" t="s">
        <v>147</v>
      </c>
      <c r="E122" s="1" t="s">
        <v>148</v>
      </c>
      <c r="F122" s="1" t="s">
        <v>149</v>
      </c>
      <c r="G122" s="1" t="s">
        <v>150</v>
      </c>
      <c r="H122" s="1" t="s">
        <v>213</v>
      </c>
      <c r="I122" s="1" t="s">
        <v>151</v>
      </c>
      <c r="J122" s="1" t="s">
        <v>152</v>
      </c>
      <c r="K122" s="1" t="s">
        <v>153</v>
      </c>
      <c r="L122" s="1" t="s">
        <v>154</v>
      </c>
      <c r="M122" s="1" t="s">
        <v>155</v>
      </c>
      <c r="N122" s="5" t="s">
        <v>156</v>
      </c>
      <c r="O122" s="1" t="s">
        <v>157</v>
      </c>
      <c r="P122" s="1" t="s">
        <v>158</v>
      </c>
    </row>
    <row r="123" spans="1:17" ht="13.5">
      <c r="A123" s="1">
        <v>1050</v>
      </c>
      <c r="B123" s="15" t="str">
        <f t="shared" si="3"/>
        <v>5000m</v>
      </c>
      <c r="C123" s="1" t="s">
        <v>109</v>
      </c>
      <c r="D123" s="1">
        <v>264</v>
      </c>
      <c r="E123" s="1" t="s">
        <v>111</v>
      </c>
      <c r="F123" s="1" t="s">
        <v>112</v>
      </c>
      <c r="G123" s="2">
        <v>3</v>
      </c>
      <c r="H123" s="1"/>
      <c r="I123" s="1">
        <v>2</v>
      </c>
      <c r="J123" s="1">
        <v>13</v>
      </c>
      <c r="K123" s="1">
        <v>11</v>
      </c>
      <c r="L123" s="13">
        <v>0.01083888888888889</v>
      </c>
      <c r="M123" s="4" t="s">
        <v>11</v>
      </c>
      <c r="N123" s="5">
        <v>39557</v>
      </c>
      <c r="O123" s="1" t="s">
        <v>0</v>
      </c>
      <c r="P123" s="1" t="s">
        <v>1</v>
      </c>
      <c r="Q123" s="1">
        <f t="shared" si="5"/>
        <v>3</v>
      </c>
    </row>
    <row r="124" spans="1:17" ht="13.5">
      <c r="A124" s="1">
        <v>1050</v>
      </c>
      <c r="B124" s="15" t="str">
        <f t="shared" si="3"/>
        <v>5000m</v>
      </c>
      <c r="C124" s="1" t="s">
        <v>109</v>
      </c>
      <c r="D124" s="1">
        <v>220</v>
      </c>
      <c r="E124" s="1" t="s">
        <v>113</v>
      </c>
      <c r="F124" s="1" t="s">
        <v>4</v>
      </c>
      <c r="G124" s="2">
        <v>3</v>
      </c>
      <c r="H124" s="1"/>
      <c r="I124" s="1">
        <v>2</v>
      </c>
      <c r="J124" s="1">
        <v>8</v>
      </c>
      <c r="K124" s="1">
        <v>12</v>
      </c>
      <c r="L124" s="13">
        <v>0.01106585648148148</v>
      </c>
      <c r="M124" s="4" t="s">
        <v>11</v>
      </c>
      <c r="N124" s="5">
        <v>39557</v>
      </c>
      <c r="O124" s="1" t="s">
        <v>0</v>
      </c>
      <c r="P124" s="1" t="s">
        <v>1</v>
      </c>
      <c r="Q124" s="1">
        <f t="shared" si="5"/>
        <v>3</v>
      </c>
    </row>
    <row r="125" spans="1:17" ht="13.5">
      <c r="A125" s="1">
        <v>1050</v>
      </c>
      <c r="B125" s="15" t="str">
        <f t="shared" si="3"/>
        <v>5000m</v>
      </c>
      <c r="C125" s="1" t="s">
        <v>109</v>
      </c>
      <c r="D125" s="1">
        <v>221</v>
      </c>
      <c r="E125" s="1" t="s">
        <v>110</v>
      </c>
      <c r="F125" s="1" t="s">
        <v>4</v>
      </c>
      <c r="G125" s="2">
        <v>3</v>
      </c>
      <c r="H125" s="1"/>
      <c r="I125" s="1">
        <v>1</v>
      </c>
      <c r="J125" s="1">
        <v>17</v>
      </c>
      <c r="K125" s="1" t="s">
        <v>11</v>
      </c>
      <c r="L125" s="13" t="s">
        <v>12</v>
      </c>
      <c r="M125" s="4" t="s">
        <v>11</v>
      </c>
      <c r="N125" s="5">
        <v>39557</v>
      </c>
      <c r="O125" s="1" t="s">
        <v>0</v>
      </c>
      <c r="P125" s="1" t="s">
        <v>1</v>
      </c>
      <c r="Q125" s="1">
        <f t="shared" si="5"/>
        <v>3</v>
      </c>
    </row>
    <row r="126" ht="13.5">
      <c r="H126" s="1"/>
    </row>
    <row r="127" spans="2:16" ht="13.5">
      <c r="B127" s="15" t="s">
        <v>145</v>
      </c>
      <c r="C127" s="1" t="s">
        <v>426</v>
      </c>
      <c r="D127" s="1" t="s">
        <v>147</v>
      </c>
      <c r="E127" s="1" t="s">
        <v>148</v>
      </c>
      <c r="F127" s="1" t="s">
        <v>149</v>
      </c>
      <c r="G127" s="1" t="s">
        <v>150</v>
      </c>
      <c r="H127" s="1" t="s">
        <v>213</v>
      </c>
      <c r="I127" s="1" t="s">
        <v>151</v>
      </c>
      <c r="J127" s="1" t="s">
        <v>152</v>
      </c>
      <c r="K127" s="1" t="s">
        <v>153</v>
      </c>
      <c r="L127" s="1" t="s">
        <v>154</v>
      </c>
      <c r="M127" s="1" t="s">
        <v>155</v>
      </c>
      <c r="N127" s="5" t="s">
        <v>156</v>
      </c>
      <c r="O127" s="1" t="s">
        <v>157</v>
      </c>
      <c r="P127" s="1" t="s">
        <v>158</v>
      </c>
    </row>
    <row r="128" spans="1:17" ht="13.5">
      <c r="A128" s="1">
        <v>1100</v>
      </c>
      <c r="B128" s="15" t="str">
        <f t="shared" si="3"/>
        <v>10000m</v>
      </c>
      <c r="C128" s="1" t="s">
        <v>49</v>
      </c>
      <c r="D128" s="1">
        <v>265</v>
      </c>
      <c r="E128" s="1" t="s">
        <v>114</v>
      </c>
      <c r="F128" s="1" t="s">
        <v>112</v>
      </c>
      <c r="G128" s="2">
        <v>3</v>
      </c>
      <c r="H128" s="1"/>
      <c r="I128" s="1" t="s">
        <v>11</v>
      </c>
      <c r="J128" s="1">
        <v>1</v>
      </c>
      <c r="K128" s="1">
        <v>4</v>
      </c>
      <c r="L128" s="13">
        <v>0.021565277777777777</v>
      </c>
      <c r="M128" s="4" t="s">
        <v>11</v>
      </c>
      <c r="N128" s="5">
        <v>39558</v>
      </c>
      <c r="O128" s="1" t="s">
        <v>0</v>
      </c>
      <c r="P128" s="1" t="s">
        <v>1</v>
      </c>
      <c r="Q128" s="1">
        <f t="shared" si="5"/>
        <v>3</v>
      </c>
    </row>
    <row r="129" ht="13.5">
      <c r="H129" s="1"/>
    </row>
    <row r="130" spans="2:16" ht="13.5">
      <c r="B130" s="15" t="s">
        <v>145</v>
      </c>
      <c r="C130" s="1" t="s">
        <v>426</v>
      </c>
      <c r="D130" s="1" t="s">
        <v>147</v>
      </c>
      <c r="E130" s="1" t="s">
        <v>148</v>
      </c>
      <c r="F130" s="1" t="s">
        <v>149</v>
      </c>
      <c r="G130" s="1" t="s">
        <v>150</v>
      </c>
      <c r="H130" s="1" t="s">
        <v>213</v>
      </c>
      <c r="I130" s="1" t="s">
        <v>151</v>
      </c>
      <c r="J130" s="1" t="s">
        <v>152</v>
      </c>
      <c r="K130" s="1" t="s">
        <v>153</v>
      </c>
      <c r="L130" s="1" t="s">
        <v>154</v>
      </c>
      <c r="M130" s="1" t="s">
        <v>155</v>
      </c>
      <c r="N130" s="5" t="s">
        <v>156</v>
      </c>
      <c r="O130" s="1" t="s">
        <v>157</v>
      </c>
      <c r="P130" s="1" t="s">
        <v>158</v>
      </c>
    </row>
    <row r="131" spans="1:17" ht="13.5">
      <c r="A131" s="1">
        <v>1201</v>
      </c>
      <c r="B131" s="15" t="str">
        <f t="shared" si="3"/>
        <v>110mH</v>
      </c>
      <c r="C131" s="1" t="s">
        <v>2</v>
      </c>
      <c r="D131" s="1">
        <v>315</v>
      </c>
      <c r="E131" s="1" t="s">
        <v>120</v>
      </c>
      <c r="F131" s="1" t="s">
        <v>6</v>
      </c>
      <c r="G131" s="2">
        <v>3</v>
      </c>
      <c r="H131" s="1"/>
      <c r="I131" s="1">
        <v>2</v>
      </c>
      <c r="J131" s="1">
        <v>5</v>
      </c>
      <c r="K131" s="1">
        <v>2</v>
      </c>
      <c r="L131" s="3">
        <v>14.83</v>
      </c>
      <c r="M131" s="4">
        <v>6.5</v>
      </c>
      <c r="N131" s="5">
        <v>39557</v>
      </c>
      <c r="O131" s="1" t="s">
        <v>0</v>
      </c>
      <c r="P131" s="1" t="s">
        <v>1</v>
      </c>
      <c r="Q131" s="1">
        <f t="shared" si="5"/>
        <v>1</v>
      </c>
    </row>
    <row r="132" spans="1:17" ht="13.5">
      <c r="A132" s="1">
        <v>1201</v>
      </c>
      <c r="B132" s="15" t="str">
        <f t="shared" si="3"/>
        <v>110mH</v>
      </c>
      <c r="C132" s="1" t="s">
        <v>2</v>
      </c>
      <c r="D132" s="1">
        <v>262</v>
      </c>
      <c r="E132" s="1" t="s">
        <v>115</v>
      </c>
      <c r="F132" s="1" t="s">
        <v>112</v>
      </c>
      <c r="G132" s="2">
        <v>3</v>
      </c>
      <c r="H132" s="1"/>
      <c r="I132" s="1">
        <v>1</v>
      </c>
      <c r="J132" s="1">
        <v>3</v>
      </c>
      <c r="K132" s="1">
        <v>3</v>
      </c>
      <c r="L132" s="3">
        <v>15.03</v>
      </c>
      <c r="M132" s="4">
        <v>2.3</v>
      </c>
      <c r="N132" s="5">
        <v>39557</v>
      </c>
      <c r="O132" s="1" t="s">
        <v>0</v>
      </c>
      <c r="P132" s="1" t="s">
        <v>1</v>
      </c>
      <c r="Q132" s="1">
        <f t="shared" si="5"/>
        <v>1</v>
      </c>
    </row>
    <row r="133" spans="1:17" ht="13.5">
      <c r="A133" s="1">
        <v>1201</v>
      </c>
      <c r="B133" s="15" t="str">
        <f t="shared" si="3"/>
        <v>110mH</v>
      </c>
      <c r="C133" s="1" t="s">
        <v>2</v>
      </c>
      <c r="D133" s="1">
        <v>414</v>
      </c>
      <c r="E133" s="1" t="s">
        <v>121</v>
      </c>
      <c r="F133" s="1" t="s">
        <v>38</v>
      </c>
      <c r="G133" s="2">
        <v>2</v>
      </c>
      <c r="H133" s="1"/>
      <c r="I133" s="1">
        <v>2</v>
      </c>
      <c r="J133" s="1">
        <v>2</v>
      </c>
      <c r="K133" s="1">
        <v>3</v>
      </c>
      <c r="L133" s="3">
        <v>15.22</v>
      </c>
      <c r="M133" s="4">
        <v>6.5</v>
      </c>
      <c r="N133" s="5">
        <v>39557</v>
      </c>
      <c r="O133" s="1" t="s">
        <v>0</v>
      </c>
      <c r="P133" s="1" t="s">
        <v>1</v>
      </c>
      <c r="Q133" s="1">
        <f t="shared" si="5"/>
        <v>1</v>
      </c>
    </row>
    <row r="134" spans="1:17" ht="13.5">
      <c r="A134" s="1">
        <v>1201</v>
      </c>
      <c r="B134" s="15" t="str">
        <f t="shared" si="3"/>
        <v>110mH</v>
      </c>
      <c r="C134" s="1" t="s">
        <v>2</v>
      </c>
      <c r="D134" s="1">
        <v>328</v>
      </c>
      <c r="E134" s="1" t="s">
        <v>116</v>
      </c>
      <c r="F134" s="1" t="s">
        <v>117</v>
      </c>
      <c r="G134" s="2">
        <v>2</v>
      </c>
      <c r="H134" s="1"/>
      <c r="I134" s="1">
        <v>1</v>
      </c>
      <c r="J134" s="1">
        <v>2</v>
      </c>
      <c r="K134" s="1">
        <v>4</v>
      </c>
      <c r="L134" s="3">
        <v>15.61</v>
      </c>
      <c r="M134" s="4">
        <v>2.3</v>
      </c>
      <c r="N134" s="5">
        <v>39557</v>
      </c>
      <c r="O134" s="1" t="s">
        <v>0</v>
      </c>
      <c r="P134" s="1" t="s">
        <v>1</v>
      </c>
      <c r="Q134" s="1">
        <f t="shared" si="5"/>
        <v>1</v>
      </c>
    </row>
    <row r="135" spans="1:17" ht="13.5">
      <c r="A135" s="1">
        <v>1201</v>
      </c>
      <c r="B135" s="15" t="str">
        <f t="shared" si="3"/>
        <v>110mH</v>
      </c>
      <c r="C135" s="1" t="s">
        <v>2</v>
      </c>
      <c r="D135" s="1">
        <v>303</v>
      </c>
      <c r="E135" s="1" t="s">
        <v>125</v>
      </c>
      <c r="F135" s="1" t="s">
        <v>88</v>
      </c>
      <c r="G135" s="2">
        <v>3</v>
      </c>
      <c r="H135" s="1"/>
      <c r="I135" s="1">
        <v>3</v>
      </c>
      <c r="J135" s="1">
        <v>2</v>
      </c>
      <c r="K135" s="1">
        <v>2</v>
      </c>
      <c r="L135" s="3">
        <v>15.85</v>
      </c>
      <c r="M135" s="4">
        <v>4.3</v>
      </c>
      <c r="N135" s="5">
        <v>39557</v>
      </c>
      <c r="O135" s="1" t="s">
        <v>0</v>
      </c>
      <c r="P135" s="1" t="s">
        <v>1</v>
      </c>
      <c r="Q135" s="1">
        <f t="shared" si="5"/>
        <v>1</v>
      </c>
    </row>
    <row r="136" spans="1:17" ht="13.5">
      <c r="A136" s="1">
        <v>1201</v>
      </c>
      <c r="B136" s="15" t="str">
        <f t="shared" si="3"/>
        <v>110mH</v>
      </c>
      <c r="C136" s="1" t="s">
        <v>2</v>
      </c>
      <c r="D136" s="1">
        <v>270</v>
      </c>
      <c r="E136" s="1" t="s">
        <v>126</v>
      </c>
      <c r="F136" s="1" t="s">
        <v>18</v>
      </c>
      <c r="G136" s="2">
        <v>2</v>
      </c>
      <c r="H136" s="1"/>
      <c r="I136" s="1">
        <v>3</v>
      </c>
      <c r="J136" s="1">
        <v>3</v>
      </c>
      <c r="K136" s="1">
        <v>3</v>
      </c>
      <c r="L136" s="3">
        <v>16.05</v>
      </c>
      <c r="M136" s="4">
        <v>4.3</v>
      </c>
      <c r="N136" s="5">
        <v>39557</v>
      </c>
      <c r="O136" s="1" t="s">
        <v>0</v>
      </c>
      <c r="P136" s="1" t="s">
        <v>1</v>
      </c>
      <c r="Q136" s="1">
        <f t="shared" si="5"/>
        <v>1</v>
      </c>
    </row>
    <row r="137" spans="1:17" ht="13.5">
      <c r="A137" s="1">
        <v>1201</v>
      </c>
      <c r="B137" s="15" t="str">
        <f t="shared" si="3"/>
        <v>110mH</v>
      </c>
      <c r="C137" s="1" t="s">
        <v>2</v>
      </c>
      <c r="D137" s="1">
        <v>279</v>
      </c>
      <c r="E137" s="1" t="s">
        <v>122</v>
      </c>
      <c r="F137" s="1" t="s">
        <v>18</v>
      </c>
      <c r="G137" s="2">
        <v>3</v>
      </c>
      <c r="H137" s="1"/>
      <c r="I137" s="1">
        <v>2</v>
      </c>
      <c r="J137" s="1">
        <v>6</v>
      </c>
      <c r="K137" s="1">
        <v>4</v>
      </c>
      <c r="L137" s="3">
        <v>16.14</v>
      </c>
      <c r="M137" s="4">
        <v>6.5</v>
      </c>
      <c r="N137" s="5">
        <v>39557</v>
      </c>
      <c r="O137" s="1" t="s">
        <v>0</v>
      </c>
      <c r="P137" s="1" t="s">
        <v>1</v>
      </c>
      <c r="Q137" s="1">
        <f t="shared" si="5"/>
        <v>1</v>
      </c>
    </row>
    <row r="138" spans="1:17" ht="13.5">
      <c r="A138" s="1">
        <v>1201</v>
      </c>
      <c r="B138" s="15" t="str">
        <f t="shared" si="3"/>
        <v>110mH</v>
      </c>
      <c r="C138" s="1" t="s">
        <v>2</v>
      </c>
      <c r="D138" s="1">
        <v>316</v>
      </c>
      <c r="E138" s="1" t="s">
        <v>118</v>
      </c>
      <c r="F138" s="1" t="s">
        <v>6</v>
      </c>
      <c r="G138" s="2">
        <v>3</v>
      </c>
      <c r="H138" s="1"/>
      <c r="I138" s="1">
        <v>1</v>
      </c>
      <c r="J138" s="1">
        <v>4</v>
      </c>
      <c r="K138" s="1">
        <v>5</v>
      </c>
      <c r="L138" s="3">
        <v>16.28</v>
      </c>
      <c r="M138" s="4">
        <v>2.3</v>
      </c>
      <c r="N138" s="5">
        <v>39557</v>
      </c>
      <c r="O138" s="1" t="s">
        <v>0</v>
      </c>
      <c r="P138" s="1" t="s">
        <v>1</v>
      </c>
      <c r="Q138" s="1">
        <f t="shared" si="5"/>
        <v>1</v>
      </c>
    </row>
    <row r="139" spans="1:17" ht="13.5">
      <c r="A139" s="1">
        <v>1201</v>
      </c>
      <c r="B139" s="15" t="str">
        <f t="shared" si="3"/>
        <v>110mH</v>
      </c>
      <c r="C139" s="1" t="s">
        <v>2</v>
      </c>
      <c r="D139" s="1">
        <v>344</v>
      </c>
      <c r="E139" s="1" t="s">
        <v>123</v>
      </c>
      <c r="F139" s="1" t="s">
        <v>124</v>
      </c>
      <c r="G139" s="2">
        <v>3</v>
      </c>
      <c r="H139" s="1"/>
      <c r="I139" s="1">
        <v>2</v>
      </c>
      <c r="J139" s="1">
        <v>7</v>
      </c>
      <c r="K139" s="1" t="s">
        <v>11</v>
      </c>
      <c r="L139" s="3" t="s">
        <v>12</v>
      </c>
      <c r="M139" s="4" t="s">
        <v>11</v>
      </c>
      <c r="N139" s="5">
        <v>39557</v>
      </c>
      <c r="O139" s="1" t="s">
        <v>0</v>
      </c>
      <c r="P139" s="1" t="s">
        <v>1</v>
      </c>
      <c r="Q139" s="1">
        <f t="shared" si="5"/>
        <v>1</v>
      </c>
    </row>
    <row r="140" spans="1:17" ht="13.5">
      <c r="A140" s="1">
        <v>1201</v>
      </c>
      <c r="B140" s="15" t="str">
        <f t="shared" si="3"/>
        <v>110mH</v>
      </c>
      <c r="C140" s="1" t="s">
        <v>49</v>
      </c>
      <c r="D140" s="1">
        <v>262</v>
      </c>
      <c r="E140" s="1" t="s">
        <v>115</v>
      </c>
      <c r="F140" s="1" t="s">
        <v>112</v>
      </c>
      <c r="G140" s="2">
        <v>3</v>
      </c>
      <c r="H140" s="1"/>
      <c r="I140" s="1" t="s">
        <v>11</v>
      </c>
      <c r="J140" s="1">
        <v>1</v>
      </c>
      <c r="K140" s="1">
        <v>5</v>
      </c>
      <c r="L140" s="3">
        <v>14.92</v>
      </c>
      <c r="M140" s="4">
        <v>2.8</v>
      </c>
      <c r="N140" s="5">
        <v>39557</v>
      </c>
      <c r="O140" s="1" t="s">
        <v>0</v>
      </c>
      <c r="P140" s="1" t="s">
        <v>1</v>
      </c>
      <c r="Q140" s="1">
        <f t="shared" si="5"/>
        <v>3</v>
      </c>
    </row>
    <row r="141" spans="1:17" ht="13.5">
      <c r="A141" s="1">
        <v>1201</v>
      </c>
      <c r="B141" s="15" t="str">
        <f t="shared" si="3"/>
        <v>110mH</v>
      </c>
      <c r="C141" s="1" t="s">
        <v>49</v>
      </c>
      <c r="D141" s="1">
        <v>315</v>
      </c>
      <c r="E141" s="1" t="s">
        <v>120</v>
      </c>
      <c r="F141" s="1" t="s">
        <v>6</v>
      </c>
      <c r="G141" s="2">
        <v>3</v>
      </c>
      <c r="H141" s="1"/>
      <c r="I141" s="1" t="s">
        <v>11</v>
      </c>
      <c r="J141" s="1">
        <v>7</v>
      </c>
      <c r="K141" s="1">
        <v>6</v>
      </c>
      <c r="L141" s="3">
        <v>14.98</v>
      </c>
      <c r="M141" s="4">
        <v>2.8</v>
      </c>
      <c r="N141" s="5">
        <v>39557</v>
      </c>
      <c r="O141" s="1" t="s">
        <v>0</v>
      </c>
      <c r="P141" s="1" t="s">
        <v>1</v>
      </c>
      <c r="Q141" s="1">
        <f t="shared" si="5"/>
        <v>3</v>
      </c>
    </row>
    <row r="142" spans="1:17" ht="13.5">
      <c r="A142" s="1">
        <v>1201</v>
      </c>
      <c r="B142" s="15" t="str">
        <f t="shared" si="3"/>
        <v>110mH</v>
      </c>
      <c r="C142" s="1" t="s">
        <v>49</v>
      </c>
      <c r="D142" s="1">
        <v>414</v>
      </c>
      <c r="E142" s="1" t="s">
        <v>121</v>
      </c>
      <c r="F142" s="1" t="s">
        <v>38</v>
      </c>
      <c r="G142" s="2">
        <v>2</v>
      </c>
      <c r="H142" s="1"/>
      <c r="I142" s="1" t="s">
        <v>11</v>
      </c>
      <c r="J142" s="1">
        <v>2</v>
      </c>
      <c r="K142" s="1">
        <v>7</v>
      </c>
      <c r="L142" s="3">
        <v>15.56</v>
      </c>
      <c r="M142" s="4">
        <v>2.8</v>
      </c>
      <c r="N142" s="5">
        <v>39557</v>
      </c>
      <c r="O142" s="1" t="s">
        <v>0</v>
      </c>
      <c r="P142" s="1" t="s">
        <v>1</v>
      </c>
      <c r="Q142" s="1">
        <f t="shared" si="5"/>
        <v>3</v>
      </c>
    </row>
    <row r="143" spans="1:17" ht="13.5">
      <c r="A143" s="1">
        <v>1201</v>
      </c>
      <c r="B143" s="15" t="str">
        <f t="shared" si="3"/>
        <v>110mH</v>
      </c>
      <c r="C143" s="1" t="s">
        <v>49</v>
      </c>
      <c r="D143" s="1">
        <v>303</v>
      </c>
      <c r="E143" s="1" t="s">
        <v>125</v>
      </c>
      <c r="F143" s="1" t="s">
        <v>88</v>
      </c>
      <c r="G143" s="2">
        <v>3</v>
      </c>
      <c r="H143" s="1"/>
      <c r="I143" s="1" t="s">
        <v>11</v>
      </c>
      <c r="J143" s="1">
        <v>8</v>
      </c>
      <c r="K143" s="1">
        <v>8</v>
      </c>
      <c r="L143" s="3">
        <v>15.81</v>
      </c>
      <c r="M143" s="4">
        <v>2.8</v>
      </c>
      <c r="N143" s="5">
        <v>39557</v>
      </c>
      <c r="O143" s="1" t="s">
        <v>0</v>
      </c>
      <c r="P143" s="1" t="s">
        <v>1</v>
      </c>
      <c r="Q143" s="1">
        <f t="shared" si="5"/>
        <v>3</v>
      </c>
    </row>
    <row r="144" ht="13.5">
      <c r="H144" s="1"/>
    </row>
    <row r="145" spans="2:16" ht="13.5">
      <c r="B145" s="15" t="s">
        <v>145</v>
      </c>
      <c r="C145" s="1" t="s">
        <v>426</v>
      </c>
      <c r="D145" s="1" t="s">
        <v>147</v>
      </c>
      <c r="E145" s="1" t="s">
        <v>148</v>
      </c>
      <c r="F145" s="1" t="s">
        <v>149</v>
      </c>
      <c r="G145" s="1" t="s">
        <v>150</v>
      </c>
      <c r="H145" s="1" t="s">
        <v>213</v>
      </c>
      <c r="I145" s="1" t="s">
        <v>151</v>
      </c>
      <c r="J145" s="1" t="s">
        <v>152</v>
      </c>
      <c r="K145" s="1" t="s">
        <v>153</v>
      </c>
      <c r="L145" s="1" t="s">
        <v>154</v>
      </c>
      <c r="M145" s="1" t="s">
        <v>155</v>
      </c>
      <c r="N145" s="5" t="s">
        <v>156</v>
      </c>
      <c r="O145" s="1" t="s">
        <v>157</v>
      </c>
      <c r="P145" s="1" t="s">
        <v>158</v>
      </c>
    </row>
    <row r="146" spans="1:17" ht="13.5">
      <c r="A146" s="1">
        <v>1204</v>
      </c>
      <c r="B146" s="15" t="str">
        <f t="shared" si="3"/>
        <v>400mH</v>
      </c>
      <c r="C146" s="1" t="s">
        <v>2</v>
      </c>
      <c r="D146" s="1">
        <v>320</v>
      </c>
      <c r="E146" s="1" t="s">
        <v>134</v>
      </c>
      <c r="F146" s="1" t="s">
        <v>6</v>
      </c>
      <c r="G146" s="2">
        <v>3</v>
      </c>
      <c r="H146" s="1"/>
      <c r="I146" s="1">
        <v>2</v>
      </c>
      <c r="J146" s="1">
        <v>7</v>
      </c>
      <c r="K146" s="1">
        <v>6</v>
      </c>
      <c r="L146" s="13">
        <v>0.0006978009259259259</v>
      </c>
      <c r="M146" s="4" t="s">
        <v>11</v>
      </c>
      <c r="N146" s="5">
        <v>39558</v>
      </c>
      <c r="O146" s="1" t="s">
        <v>0</v>
      </c>
      <c r="P146" s="1" t="s">
        <v>1</v>
      </c>
      <c r="Q146" s="1">
        <f t="shared" si="5"/>
        <v>1</v>
      </c>
    </row>
    <row r="147" spans="1:17" ht="13.5">
      <c r="A147" s="1">
        <v>1204</v>
      </c>
      <c r="B147" s="15" t="str">
        <f t="shared" si="3"/>
        <v>400mH</v>
      </c>
      <c r="C147" s="1" t="s">
        <v>2</v>
      </c>
      <c r="D147" s="1">
        <v>532</v>
      </c>
      <c r="E147" s="1" t="s">
        <v>135</v>
      </c>
      <c r="F147" s="1" t="s">
        <v>65</v>
      </c>
      <c r="G147" s="2">
        <v>2</v>
      </c>
      <c r="H147" s="1"/>
      <c r="I147" s="1">
        <v>2</v>
      </c>
      <c r="J147" s="1">
        <v>4</v>
      </c>
      <c r="K147" s="1">
        <v>7</v>
      </c>
      <c r="L147" s="13">
        <v>0.0007116898148148147</v>
      </c>
      <c r="M147" s="4" t="s">
        <v>11</v>
      </c>
      <c r="N147" s="5">
        <v>39558</v>
      </c>
      <c r="O147" s="1" t="s">
        <v>0</v>
      </c>
      <c r="P147" s="1" t="s">
        <v>1</v>
      </c>
      <c r="Q147" s="1">
        <f t="shared" si="5"/>
        <v>1</v>
      </c>
    </row>
    <row r="148" spans="1:17" ht="13.5">
      <c r="A148" s="1">
        <v>1204</v>
      </c>
      <c r="B148" s="15" t="str">
        <f t="shared" si="3"/>
        <v>400mH</v>
      </c>
      <c r="C148" s="1" t="s">
        <v>2</v>
      </c>
      <c r="D148" s="1">
        <v>275</v>
      </c>
      <c r="E148" s="1" t="s">
        <v>136</v>
      </c>
      <c r="F148" s="1" t="s">
        <v>18</v>
      </c>
      <c r="G148" s="2">
        <v>3</v>
      </c>
      <c r="H148" s="1"/>
      <c r="I148" s="1">
        <v>2</v>
      </c>
      <c r="J148" s="1">
        <v>1</v>
      </c>
      <c r="K148" s="1">
        <v>8</v>
      </c>
      <c r="L148" s="13">
        <v>0.000729050925925926</v>
      </c>
      <c r="M148" s="4" t="s">
        <v>11</v>
      </c>
      <c r="N148" s="5">
        <v>39558</v>
      </c>
      <c r="O148" s="1" t="s">
        <v>0</v>
      </c>
      <c r="P148" s="1" t="s">
        <v>1</v>
      </c>
      <c r="Q148" s="1">
        <f t="shared" si="5"/>
        <v>1</v>
      </c>
    </row>
    <row r="149" spans="1:17" ht="13.5">
      <c r="A149" s="1">
        <v>1204</v>
      </c>
      <c r="B149" s="15" t="str">
        <f t="shared" si="3"/>
        <v>400mH</v>
      </c>
      <c r="C149" s="1" t="s">
        <v>2</v>
      </c>
      <c r="D149" s="1">
        <v>277</v>
      </c>
      <c r="E149" s="1" t="s">
        <v>127</v>
      </c>
      <c r="F149" s="1" t="s">
        <v>18</v>
      </c>
      <c r="G149" s="2">
        <v>3</v>
      </c>
      <c r="H149" s="1"/>
      <c r="I149" s="1">
        <v>1</v>
      </c>
      <c r="J149" s="1">
        <v>1</v>
      </c>
      <c r="K149" s="1">
        <v>2</v>
      </c>
      <c r="L149" s="3">
        <v>55.72</v>
      </c>
      <c r="M149" s="4" t="s">
        <v>11</v>
      </c>
      <c r="N149" s="5">
        <v>39558</v>
      </c>
      <c r="O149" s="1" t="s">
        <v>0</v>
      </c>
      <c r="P149" s="1" t="s">
        <v>1</v>
      </c>
      <c r="Q149" s="1">
        <f t="shared" si="5"/>
        <v>1</v>
      </c>
    </row>
    <row r="150" spans="1:17" ht="13.5">
      <c r="A150" s="1">
        <v>1204</v>
      </c>
      <c r="B150" s="15" t="str">
        <f aca="true" t="shared" si="6" ref="B150:B221">VLOOKUP(A150,コード,2)</f>
        <v>400mH</v>
      </c>
      <c r="C150" s="1" t="s">
        <v>2</v>
      </c>
      <c r="D150" s="1">
        <v>382</v>
      </c>
      <c r="E150" s="1" t="s">
        <v>131</v>
      </c>
      <c r="F150" s="1" t="s">
        <v>20</v>
      </c>
      <c r="G150" s="2">
        <v>2</v>
      </c>
      <c r="H150" s="1"/>
      <c r="I150" s="1">
        <v>2</v>
      </c>
      <c r="J150" s="1">
        <v>2</v>
      </c>
      <c r="K150" s="1">
        <v>3</v>
      </c>
      <c r="L150" s="3">
        <v>57.4</v>
      </c>
      <c r="M150" s="4" t="s">
        <v>11</v>
      </c>
      <c r="N150" s="5">
        <v>39558</v>
      </c>
      <c r="O150" s="1" t="s">
        <v>0</v>
      </c>
      <c r="P150" s="1" t="s">
        <v>1</v>
      </c>
      <c r="Q150" s="1">
        <f aca="true" t="shared" si="7" ref="Q150:Q167">IF(LEFT(C150,1)="予",1,IF(LEFT(C150,1)="準",2,3))</f>
        <v>1</v>
      </c>
    </row>
    <row r="151" spans="1:17" ht="13.5">
      <c r="A151" s="1">
        <v>1204</v>
      </c>
      <c r="B151" s="15" t="str">
        <f t="shared" si="6"/>
        <v>400mH</v>
      </c>
      <c r="C151" s="1" t="s">
        <v>2</v>
      </c>
      <c r="D151" s="1">
        <v>269</v>
      </c>
      <c r="E151" s="1" t="s">
        <v>128</v>
      </c>
      <c r="F151" s="1" t="s">
        <v>18</v>
      </c>
      <c r="G151" s="2">
        <v>2</v>
      </c>
      <c r="H151" s="1"/>
      <c r="I151" s="1">
        <v>1</v>
      </c>
      <c r="J151" s="1">
        <v>8</v>
      </c>
      <c r="K151" s="1">
        <v>4</v>
      </c>
      <c r="L151" s="3">
        <v>57.62</v>
      </c>
      <c r="M151" s="4" t="s">
        <v>11</v>
      </c>
      <c r="N151" s="5">
        <v>39558</v>
      </c>
      <c r="O151" s="1" t="s">
        <v>0</v>
      </c>
      <c r="P151" s="1" t="s">
        <v>1</v>
      </c>
      <c r="Q151" s="1">
        <f t="shared" si="7"/>
        <v>1</v>
      </c>
    </row>
    <row r="152" spans="1:17" ht="13.5">
      <c r="A152" s="1">
        <v>1204</v>
      </c>
      <c r="B152" s="15" t="str">
        <f t="shared" si="6"/>
        <v>400mH</v>
      </c>
      <c r="C152" s="1" t="s">
        <v>2</v>
      </c>
      <c r="D152" s="1">
        <v>383</v>
      </c>
      <c r="E152" s="1" t="s">
        <v>129</v>
      </c>
      <c r="F152" s="1" t="s">
        <v>20</v>
      </c>
      <c r="G152" s="2">
        <v>2</v>
      </c>
      <c r="H152" s="1"/>
      <c r="I152" s="1">
        <v>1</v>
      </c>
      <c r="J152" s="1">
        <v>5</v>
      </c>
      <c r="K152" s="1">
        <v>5</v>
      </c>
      <c r="L152" s="3">
        <v>58.29</v>
      </c>
      <c r="M152" s="4" t="s">
        <v>11</v>
      </c>
      <c r="N152" s="5">
        <v>39558</v>
      </c>
      <c r="O152" s="1" t="s">
        <v>0</v>
      </c>
      <c r="P152" s="1" t="s">
        <v>1</v>
      </c>
      <c r="Q152" s="1">
        <f t="shared" si="7"/>
        <v>1</v>
      </c>
    </row>
    <row r="153" spans="1:17" ht="13.5">
      <c r="A153" s="1">
        <v>1204</v>
      </c>
      <c r="B153" s="15" t="str">
        <f t="shared" si="6"/>
        <v>400mH</v>
      </c>
      <c r="C153" s="1" t="s">
        <v>2</v>
      </c>
      <c r="D153" s="1">
        <v>273</v>
      </c>
      <c r="E153" s="1" t="s">
        <v>132</v>
      </c>
      <c r="F153" s="1" t="s">
        <v>18</v>
      </c>
      <c r="G153" s="2">
        <v>3</v>
      </c>
      <c r="H153" s="1"/>
      <c r="I153" s="1">
        <v>2</v>
      </c>
      <c r="J153" s="1">
        <v>5</v>
      </c>
      <c r="K153" s="1">
        <v>4</v>
      </c>
      <c r="L153" s="3">
        <v>58.43</v>
      </c>
      <c r="M153" s="4" t="s">
        <v>11</v>
      </c>
      <c r="N153" s="5">
        <v>39558</v>
      </c>
      <c r="O153" s="1" t="s">
        <v>0</v>
      </c>
      <c r="P153" s="1" t="s">
        <v>1</v>
      </c>
      <c r="Q153" s="1">
        <f t="shared" si="7"/>
        <v>1</v>
      </c>
    </row>
    <row r="154" spans="1:17" ht="13.5">
      <c r="A154" s="1">
        <v>1204</v>
      </c>
      <c r="B154" s="15" t="str">
        <f t="shared" si="6"/>
        <v>400mH</v>
      </c>
      <c r="C154" s="1" t="s">
        <v>2</v>
      </c>
      <c r="D154" s="1">
        <v>530</v>
      </c>
      <c r="E154" s="1" t="s">
        <v>64</v>
      </c>
      <c r="F154" s="1" t="s">
        <v>65</v>
      </c>
      <c r="G154" s="2">
        <v>3</v>
      </c>
      <c r="H154" s="1"/>
      <c r="I154" s="1">
        <v>1</v>
      </c>
      <c r="J154" s="1">
        <v>3</v>
      </c>
      <c r="K154" s="1">
        <v>6</v>
      </c>
      <c r="L154" s="3">
        <v>59.22</v>
      </c>
      <c r="M154" s="4" t="s">
        <v>11</v>
      </c>
      <c r="N154" s="5">
        <v>39558</v>
      </c>
      <c r="O154" s="1" t="s">
        <v>0</v>
      </c>
      <c r="P154" s="1" t="s">
        <v>1</v>
      </c>
      <c r="Q154" s="1">
        <f t="shared" si="7"/>
        <v>1</v>
      </c>
    </row>
    <row r="155" spans="1:17" ht="13.5">
      <c r="A155" s="1">
        <v>1204</v>
      </c>
      <c r="B155" s="15" t="str">
        <f t="shared" si="6"/>
        <v>400mH</v>
      </c>
      <c r="C155" s="1" t="s">
        <v>2</v>
      </c>
      <c r="D155" s="1">
        <v>263</v>
      </c>
      <c r="E155" s="1" t="s">
        <v>133</v>
      </c>
      <c r="F155" s="1" t="s">
        <v>112</v>
      </c>
      <c r="G155" s="2">
        <v>3</v>
      </c>
      <c r="H155" s="1"/>
      <c r="I155" s="1">
        <v>2</v>
      </c>
      <c r="J155" s="1">
        <v>3</v>
      </c>
      <c r="K155" s="1">
        <v>5</v>
      </c>
      <c r="L155" s="3">
        <v>59.35</v>
      </c>
      <c r="M155" s="4" t="s">
        <v>11</v>
      </c>
      <c r="N155" s="5">
        <v>39558</v>
      </c>
      <c r="O155" s="1" t="s">
        <v>0</v>
      </c>
      <c r="P155" s="1" t="s">
        <v>1</v>
      </c>
      <c r="Q155" s="1">
        <f t="shared" si="7"/>
        <v>1</v>
      </c>
    </row>
    <row r="156" spans="1:17" ht="13.5">
      <c r="A156" s="1">
        <v>1204</v>
      </c>
      <c r="B156" s="15" t="str">
        <f t="shared" si="6"/>
        <v>400mH</v>
      </c>
      <c r="C156" s="1" t="s">
        <v>2</v>
      </c>
      <c r="D156" s="1">
        <v>318</v>
      </c>
      <c r="E156" s="1" t="s">
        <v>130</v>
      </c>
      <c r="F156" s="1" t="s">
        <v>6</v>
      </c>
      <c r="G156" s="2">
        <v>3</v>
      </c>
      <c r="H156" s="1"/>
      <c r="I156" s="1">
        <v>1</v>
      </c>
      <c r="J156" s="1">
        <v>2</v>
      </c>
      <c r="K156" s="1" t="s">
        <v>11</v>
      </c>
      <c r="L156" s="3" t="s">
        <v>12</v>
      </c>
      <c r="M156" s="4" t="s">
        <v>11</v>
      </c>
      <c r="N156" s="5">
        <v>39558</v>
      </c>
      <c r="O156" s="1" t="s">
        <v>0</v>
      </c>
      <c r="P156" s="1" t="s">
        <v>1</v>
      </c>
      <c r="Q156" s="1">
        <f t="shared" si="7"/>
        <v>1</v>
      </c>
    </row>
    <row r="157" spans="1:17" ht="13.5">
      <c r="A157" s="1">
        <v>1204</v>
      </c>
      <c r="B157" s="15" t="str">
        <f t="shared" si="6"/>
        <v>400mH</v>
      </c>
      <c r="C157" s="1" t="s">
        <v>49</v>
      </c>
      <c r="D157" s="1">
        <v>277</v>
      </c>
      <c r="E157" s="1" t="s">
        <v>127</v>
      </c>
      <c r="F157" s="1" t="s">
        <v>18</v>
      </c>
      <c r="G157" s="2">
        <v>3</v>
      </c>
      <c r="H157" s="1"/>
      <c r="I157" s="1" t="s">
        <v>11</v>
      </c>
      <c r="J157" s="1">
        <v>5</v>
      </c>
      <c r="K157" s="1">
        <v>4</v>
      </c>
      <c r="L157" s="3">
        <v>54.07</v>
      </c>
      <c r="M157" s="4" t="s">
        <v>11</v>
      </c>
      <c r="N157" s="5">
        <v>39558</v>
      </c>
      <c r="O157" s="1" t="s">
        <v>0</v>
      </c>
      <c r="P157" s="1" t="s">
        <v>1</v>
      </c>
      <c r="Q157" s="1">
        <f t="shared" si="7"/>
        <v>3</v>
      </c>
    </row>
    <row r="158" spans="1:17" ht="13.5">
      <c r="A158" s="1">
        <v>1204</v>
      </c>
      <c r="B158" s="15" t="str">
        <f t="shared" si="6"/>
        <v>400mH</v>
      </c>
      <c r="C158" s="1" t="s">
        <v>49</v>
      </c>
      <c r="D158" s="1">
        <v>382</v>
      </c>
      <c r="E158" s="1" t="s">
        <v>131</v>
      </c>
      <c r="F158" s="1" t="s">
        <v>20</v>
      </c>
      <c r="G158" s="2">
        <v>2</v>
      </c>
      <c r="H158" s="1"/>
      <c r="I158" s="1" t="s">
        <v>11</v>
      </c>
      <c r="J158" s="1">
        <v>7</v>
      </c>
      <c r="K158" s="1">
        <v>6</v>
      </c>
      <c r="L158" s="3">
        <v>55.79</v>
      </c>
      <c r="M158" s="4" t="s">
        <v>11</v>
      </c>
      <c r="N158" s="5">
        <v>39558</v>
      </c>
      <c r="O158" s="1" t="s">
        <v>0</v>
      </c>
      <c r="P158" s="1" t="s">
        <v>1</v>
      </c>
      <c r="Q158" s="1">
        <f t="shared" si="7"/>
        <v>3</v>
      </c>
    </row>
    <row r="159" spans="1:17" ht="13.5">
      <c r="A159" s="1">
        <v>1204</v>
      </c>
      <c r="B159" s="15" t="str">
        <f t="shared" si="6"/>
        <v>400mH</v>
      </c>
      <c r="C159" s="1" t="s">
        <v>49</v>
      </c>
      <c r="D159" s="1">
        <v>269</v>
      </c>
      <c r="E159" s="1" t="s">
        <v>128</v>
      </c>
      <c r="F159" s="1" t="s">
        <v>18</v>
      </c>
      <c r="G159" s="2">
        <v>2</v>
      </c>
      <c r="H159" s="1"/>
      <c r="I159" s="1" t="s">
        <v>11</v>
      </c>
      <c r="J159" s="1">
        <v>2</v>
      </c>
      <c r="K159" s="1">
        <v>7</v>
      </c>
      <c r="L159" s="3">
        <v>57</v>
      </c>
      <c r="M159" s="4" t="s">
        <v>11</v>
      </c>
      <c r="N159" s="5">
        <v>39558</v>
      </c>
      <c r="O159" s="1" t="s">
        <v>0</v>
      </c>
      <c r="P159" s="1" t="s">
        <v>1</v>
      </c>
      <c r="Q159" s="1">
        <f t="shared" si="7"/>
        <v>3</v>
      </c>
    </row>
    <row r="160" spans="1:17" ht="13.5">
      <c r="A160" s="1">
        <v>1204</v>
      </c>
      <c r="B160" s="15" t="str">
        <f t="shared" si="6"/>
        <v>400mH</v>
      </c>
      <c r="C160" s="1" t="s">
        <v>49</v>
      </c>
      <c r="D160" s="1">
        <v>383</v>
      </c>
      <c r="E160" s="1" t="s">
        <v>129</v>
      </c>
      <c r="F160" s="1" t="s">
        <v>20</v>
      </c>
      <c r="G160" s="2">
        <v>2</v>
      </c>
      <c r="H160" s="1"/>
      <c r="I160" s="1" t="s">
        <v>11</v>
      </c>
      <c r="J160" s="1">
        <v>1</v>
      </c>
      <c r="K160" s="1" t="s">
        <v>11</v>
      </c>
      <c r="L160" s="3" t="s">
        <v>137</v>
      </c>
      <c r="M160" s="4" t="s">
        <v>11</v>
      </c>
      <c r="N160" s="5">
        <v>39558</v>
      </c>
      <c r="O160" s="1" t="s">
        <v>0</v>
      </c>
      <c r="P160" s="1" t="s">
        <v>1</v>
      </c>
      <c r="Q160" s="1">
        <f t="shared" si="7"/>
        <v>3</v>
      </c>
    </row>
    <row r="161" ht="13.5">
      <c r="H161" s="1"/>
    </row>
    <row r="162" spans="2:16" ht="13.5">
      <c r="B162" s="15" t="s">
        <v>145</v>
      </c>
      <c r="C162" s="1" t="s">
        <v>426</v>
      </c>
      <c r="D162" s="1" t="s">
        <v>147</v>
      </c>
      <c r="E162" s="1" t="s">
        <v>148</v>
      </c>
      <c r="F162" s="1" t="s">
        <v>149</v>
      </c>
      <c r="G162" s="1" t="s">
        <v>150</v>
      </c>
      <c r="H162" s="1" t="s">
        <v>213</v>
      </c>
      <c r="I162" s="1" t="s">
        <v>151</v>
      </c>
      <c r="J162" s="1" t="s">
        <v>152</v>
      </c>
      <c r="K162" s="1" t="s">
        <v>153</v>
      </c>
      <c r="L162" s="1" t="s">
        <v>154</v>
      </c>
      <c r="M162" s="1" t="s">
        <v>155</v>
      </c>
      <c r="N162" s="5" t="s">
        <v>156</v>
      </c>
      <c r="O162" s="1" t="s">
        <v>157</v>
      </c>
      <c r="P162" s="1" t="s">
        <v>158</v>
      </c>
    </row>
    <row r="163" spans="1:17" ht="13.5">
      <c r="A163" s="1">
        <v>1230</v>
      </c>
      <c r="B163" s="15" t="str">
        <f t="shared" si="6"/>
        <v>3000mSC</v>
      </c>
      <c r="C163" s="1" t="s">
        <v>49</v>
      </c>
      <c r="D163" s="1">
        <v>63</v>
      </c>
      <c r="E163" s="1" t="s">
        <v>138</v>
      </c>
      <c r="F163" s="1" t="s">
        <v>317</v>
      </c>
      <c r="G163" s="2">
        <v>3</v>
      </c>
      <c r="H163" s="1"/>
      <c r="I163" s="1" t="s">
        <v>11</v>
      </c>
      <c r="J163" s="1">
        <v>13</v>
      </c>
      <c r="K163" s="1">
        <v>4</v>
      </c>
      <c r="L163" s="13">
        <v>0.006912037037037037</v>
      </c>
      <c r="M163" s="4" t="s">
        <v>11</v>
      </c>
      <c r="N163" s="5">
        <v>39558</v>
      </c>
      <c r="O163" s="1" t="s">
        <v>0</v>
      </c>
      <c r="P163" s="1" t="s">
        <v>1</v>
      </c>
      <c r="Q163" s="1">
        <f t="shared" si="7"/>
        <v>3</v>
      </c>
    </row>
    <row r="164" spans="1:17" ht="13.5">
      <c r="A164" s="1">
        <v>1230</v>
      </c>
      <c r="B164" s="15" t="str">
        <f t="shared" si="6"/>
        <v>3000mSC</v>
      </c>
      <c r="C164" s="1" t="s">
        <v>49</v>
      </c>
      <c r="D164" s="1">
        <v>329</v>
      </c>
      <c r="E164" s="1" t="s">
        <v>139</v>
      </c>
      <c r="F164" s="1" t="s">
        <v>140</v>
      </c>
      <c r="G164" s="2">
        <v>3</v>
      </c>
      <c r="H164" s="1"/>
      <c r="I164" s="1" t="s">
        <v>11</v>
      </c>
      <c r="J164" s="1">
        <v>5</v>
      </c>
      <c r="K164" s="1">
        <v>5</v>
      </c>
      <c r="L164" s="13">
        <v>0.006931134259259259</v>
      </c>
      <c r="M164" s="4" t="s">
        <v>11</v>
      </c>
      <c r="N164" s="5">
        <v>39558</v>
      </c>
      <c r="O164" s="1" t="s">
        <v>0</v>
      </c>
      <c r="P164" s="1" t="s">
        <v>1</v>
      </c>
      <c r="Q164" s="1">
        <f t="shared" si="7"/>
        <v>3</v>
      </c>
    </row>
    <row r="165" spans="1:17" ht="13.5">
      <c r="A165" s="1">
        <v>1230</v>
      </c>
      <c r="B165" s="15" t="str">
        <f t="shared" si="6"/>
        <v>3000mSC</v>
      </c>
      <c r="C165" s="1" t="s">
        <v>49</v>
      </c>
      <c r="D165" s="1">
        <v>334</v>
      </c>
      <c r="E165" s="1" t="s">
        <v>108</v>
      </c>
      <c r="F165" s="1" t="s">
        <v>75</v>
      </c>
      <c r="G165" s="1">
        <v>2</v>
      </c>
      <c r="H165" s="1"/>
      <c r="I165" s="1" t="s">
        <v>11</v>
      </c>
      <c r="J165" s="1">
        <v>10</v>
      </c>
      <c r="K165" s="1" t="s">
        <v>11</v>
      </c>
      <c r="L165" s="1" t="s">
        <v>12</v>
      </c>
      <c r="M165" s="1" t="s">
        <v>11</v>
      </c>
      <c r="N165" s="5">
        <v>39559</v>
      </c>
      <c r="O165" s="1" t="s">
        <v>0</v>
      </c>
      <c r="P165" s="1" t="s">
        <v>1</v>
      </c>
      <c r="Q165" s="1">
        <f t="shared" si="7"/>
        <v>3</v>
      </c>
    </row>
    <row r="166" spans="1:17" ht="13.5">
      <c r="A166" s="1">
        <v>1230</v>
      </c>
      <c r="B166" s="15" t="str">
        <f t="shared" si="6"/>
        <v>3000mSC</v>
      </c>
      <c r="C166" s="1" t="s">
        <v>49</v>
      </c>
      <c r="D166" s="1">
        <v>511</v>
      </c>
      <c r="E166" s="1" t="s">
        <v>141</v>
      </c>
      <c r="F166" s="1" t="s">
        <v>63</v>
      </c>
      <c r="G166" s="1">
        <v>3</v>
      </c>
      <c r="H166" s="1"/>
      <c r="I166" s="1" t="s">
        <v>11</v>
      </c>
      <c r="J166" s="1">
        <v>7</v>
      </c>
      <c r="K166" s="1" t="s">
        <v>11</v>
      </c>
      <c r="L166" s="1" t="s">
        <v>12</v>
      </c>
      <c r="M166" s="1" t="s">
        <v>11</v>
      </c>
      <c r="N166" s="5">
        <v>39558</v>
      </c>
      <c r="O166" s="1" t="s">
        <v>0</v>
      </c>
      <c r="P166" s="1" t="s">
        <v>1</v>
      </c>
      <c r="Q166" s="1">
        <f t="shared" si="7"/>
        <v>3</v>
      </c>
    </row>
    <row r="167" spans="1:17" ht="13.5">
      <c r="A167" s="1">
        <v>1230</v>
      </c>
      <c r="B167" s="15" t="str">
        <f t="shared" si="6"/>
        <v>3000mSC</v>
      </c>
      <c r="C167" s="1" t="s">
        <v>49</v>
      </c>
      <c r="D167" s="1">
        <v>306</v>
      </c>
      <c r="E167" s="1" t="s">
        <v>142</v>
      </c>
      <c r="F167" s="1" t="s">
        <v>143</v>
      </c>
      <c r="G167" s="1">
        <v>3</v>
      </c>
      <c r="H167" s="1"/>
      <c r="I167" s="1" t="s">
        <v>11</v>
      </c>
      <c r="J167" s="1">
        <v>8</v>
      </c>
      <c r="K167" s="1" t="s">
        <v>11</v>
      </c>
      <c r="L167" s="1" t="s">
        <v>12</v>
      </c>
      <c r="M167" s="1" t="s">
        <v>11</v>
      </c>
      <c r="N167" s="5">
        <v>39558</v>
      </c>
      <c r="O167" s="1" t="s">
        <v>0</v>
      </c>
      <c r="P167" s="1" t="s">
        <v>1</v>
      </c>
      <c r="Q167" s="1">
        <f t="shared" si="7"/>
        <v>3</v>
      </c>
    </row>
    <row r="168" ht="13.5">
      <c r="H168" s="1"/>
    </row>
    <row r="169" spans="4:8" ht="17.25">
      <c r="D169" s="21" t="s">
        <v>427</v>
      </c>
      <c r="H169" s="1"/>
    </row>
    <row r="170" ht="13.5">
      <c r="H170" s="1"/>
    </row>
    <row r="171" spans="2:16" ht="13.5">
      <c r="B171" s="15" t="s">
        <v>145</v>
      </c>
      <c r="C171" s="1" t="s">
        <v>426</v>
      </c>
      <c r="D171" s="1" t="s">
        <v>147</v>
      </c>
      <c r="E171" s="1" t="s">
        <v>148</v>
      </c>
      <c r="F171" s="1" t="s">
        <v>149</v>
      </c>
      <c r="G171" s="1" t="s">
        <v>150</v>
      </c>
      <c r="H171" s="1" t="s">
        <v>213</v>
      </c>
      <c r="I171" s="1" t="s">
        <v>151</v>
      </c>
      <c r="J171" s="1" t="s">
        <v>152</v>
      </c>
      <c r="K171" s="1" t="s">
        <v>153</v>
      </c>
      <c r="L171" s="1" t="s">
        <v>154</v>
      </c>
      <c r="M171" s="1" t="s">
        <v>155</v>
      </c>
      <c r="N171" s="5" t="s">
        <v>156</v>
      </c>
      <c r="O171" s="1" t="s">
        <v>157</v>
      </c>
      <c r="P171" s="1" t="s">
        <v>158</v>
      </c>
    </row>
    <row r="172" spans="1:17" ht="13.5">
      <c r="A172" s="1">
        <v>2001</v>
      </c>
      <c r="B172" s="15" t="str">
        <f t="shared" si="6"/>
        <v>100m</v>
      </c>
      <c r="C172" s="1" t="s">
        <v>2</v>
      </c>
      <c r="D172" s="1">
        <v>237</v>
      </c>
      <c r="E172" s="1" t="s">
        <v>228</v>
      </c>
      <c r="F172" s="1" t="s">
        <v>75</v>
      </c>
      <c r="G172" s="1">
        <v>2</v>
      </c>
      <c r="H172" s="1"/>
      <c r="I172" s="1">
        <v>4</v>
      </c>
      <c r="J172" s="1">
        <v>5</v>
      </c>
      <c r="K172" s="1">
        <v>1</v>
      </c>
      <c r="L172" s="16">
        <v>12.53</v>
      </c>
      <c r="M172" s="1">
        <v>5.7</v>
      </c>
      <c r="N172" s="5">
        <v>39557</v>
      </c>
      <c r="O172" s="1" t="s">
        <v>0</v>
      </c>
      <c r="P172" s="1" t="s">
        <v>1</v>
      </c>
      <c r="Q172" s="1">
        <v>1</v>
      </c>
    </row>
    <row r="173" spans="1:17" ht="13.5">
      <c r="A173" s="1">
        <v>2001</v>
      </c>
      <c r="B173" s="15" t="str">
        <f t="shared" si="6"/>
        <v>100m</v>
      </c>
      <c r="C173" s="1" t="s">
        <v>2</v>
      </c>
      <c r="D173" s="1">
        <v>216</v>
      </c>
      <c r="E173" s="1" t="s">
        <v>218</v>
      </c>
      <c r="F173" s="1" t="s">
        <v>6</v>
      </c>
      <c r="G173" s="1">
        <v>3</v>
      </c>
      <c r="H173" s="1"/>
      <c r="I173" s="1">
        <v>2</v>
      </c>
      <c r="J173" s="1">
        <v>5</v>
      </c>
      <c r="K173" s="1">
        <v>2</v>
      </c>
      <c r="L173" s="16">
        <v>12.54</v>
      </c>
      <c r="M173" s="1">
        <v>3.4</v>
      </c>
      <c r="N173" s="5">
        <v>39557</v>
      </c>
      <c r="O173" s="1" t="s">
        <v>0</v>
      </c>
      <c r="P173" s="1" t="s">
        <v>1</v>
      </c>
      <c r="Q173" s="1">
        <v>1</v>
      </c>
    </row>
    <row r="174" spans="1:17" ht="13.5">
      <c r="A174" s="1">
        <v>2001</v>
      </c>
      <c r="B174" s="15" t="str">
        <f t="shared" si="6"/>
        <v>100m</v>
      </c>
      <c r="C174" s="1" t="s">
        <v>2</v>
      </c>
      <c r="D174" s="1">
        <v>99</v>
      </c>
      <c r="E174" s="1" t="s">
        <v>236</v>
      </c>
      <c r="F174" s="1" t="s">
        <v>269</v>
      </c>
      <c r="G174" s="1">
        <v>3</v>
      </c>
      <c r="H174" s="1"/>
      <c r="I174" s="1">
        <v>5</v>
      </c>
      <c r="J174" s="1">
        <v>5</v>
      </c>
      <c r="K174" s="1">
        <v>1</v>
      </c>
      <c r="L174" s="16">
        <v>12.58</v>
      </c>
      <c r="M174" s="1">
        <v>1.6</v>
      </c>
      <c r="N174" s="5">
        <v>39557</v>
      </c>
      <c r="O174" s="1" t="s">
        <v>0</v>
      </c>
      <c r="P174" s="1" t="s">
        <v>1</v>
      </c>
      <c r="Q174" s="1">
        <v>1</v>
      </c>
    </row>
    <row r="175" spans="1:17" ht="13.5">
      <c r="A175" s="1">
        <v>2001</v>
      </c>
      <c r="B175" s="15" t="str">
        <f t="shared" si="6"/>
        <v>100m</v>
      </c>
      <c r="C175" s="1" t="s">
        <v>2</v>
      </c>
      <c r="D175" s="1">
        <v>167</v>
      </c>
      <c r="E175" s="1" t="s">
        <v>219</v>
      </c>
      <c r="F175" s="1" t="s">
        <v>18</v>
      </c>
      <c r="G175" s="1">
        <v>1</v>
      </c>
      <c r="H175" s="1"/>
      <c r="I175" s="1">
        <v>2</v>
      </c>
      <c r="J175" s="1">
        <v>7</v>
      </c>
      <c r="K175" s="1">
        <v>3</v>
      </c>
      <c r="L175" s="16">
        <v>12.59</v>
      </c>
      <c r="M175" s="1">
        <v>3.4</v>
      </c>
      <c r="N175" s="5">
        <v>39557</v>
      </c>
      <c r="O175" s="1" t="s">
        <v>0</v>
      </c>
      <c r="P175" s="1" t="s">
        <v>1</v>
      </c>
      <c r="Q175" s="1">
        <v>1</v>
      </c>
    </row>
    <row r="176" spans="1:17" ht="13.5">
      <c r="A176" s="1">
        <v>2001</v>
      </c>
      <c r="B176" s="15" t="str">
        <f t="shared" si="6"/>
        <v>100m</v>
      </c>
      <c r="C176" s="1" t="s">
        <v>2</v>
      </c>
      <c r="D176" s="1">
        <v>161</v>
      </c>
      <c r="E176" s="1" t="s">
        <v>229</v>
      </c>
      <c r="F176" s="1" t="s">
        <v>18</v>
      </c>
      <c r="G176" s="1">
        <v>2</v>
      </c>
      <c r="H176" s="1"/>
      <c r="I176" s="1">
        <v>4</v>
      </c>
      <c r="J176" s="1">
        <v>2</v>
      </c>
      <c r="K176" s="1">
        <v>2</v>
      </c>
      <c r="L176" s="16">
        <v>12.59</v>
      </c>
      <c r="M176" s="1">
        <v>5.7</v>
      </c>
      <c r="N176" s="5">
        <v>39557</v>
      </c>
      <c r="O176" s="1" t="s">
        <v>0</v>
      </c>
      <c r="P176" s="1" t="s">
        <v>1</v>
      </c>
      <c r="Q176" s="1">
        <v>1</v>
      </c>
    </row>
    <row r="177" spans="1:17" ht="13.5">
      <c r="A177" s="1">
        <v>2001</v>
      </c>
      <c r="B177" s="15" t="str">
        <f t="shared" si="6"/>
        <v>100m</v>
      </c>
      <c r="C177" s="1" t="s">
        <v>2</v>
      </c>
      <c r="D177" s="1">
        <v>166</v>
      </c>
      <c r="E177" s="1" t="s">
        <v>214</v>
      </c>
      <c r="F177" s="1" t="s">
        <v>18</v>
      </c>
      <c r="G177" s="1">
        <v>1</v>
      </c>
      <c r="H177" s="1"/>
      <c r="I177" s="1">
        <v>1</v>
      </c>
      <c r="J177" s="1">
        <v>2</v>
      </c>
      <c r="K177" s="1">
        <v>2</v>
      </c>
      <c r="L177" s="16">
        <v>12.64</v>
      </c>
      <c r="M177" s="1">
        <v>1.2</v>
      </c>
      <c r="N177" s="5">
        <v>39557</v>
      </c>
      <c r="O177" s="1" t="s">
        <v>0</v>
      </c>
      <c r="P177" s="1" t="s">
        <v>1</v>
      </c>
      <c r="Q177" s="1">
        <v>1</v>
      </c>
    </row>
    <row r="178" spans="1:17" ht="13.5">
      <c r="A178" s="1">
        <v>2001</v>
      </c>
      <c r="B178" s="15" t="str">
        <f t="shared" si="6"/>
        <v>100m</v>
      </c>
      <c r="C178" s="1" t="s">
        <v>2</v>
      </c>
      <c r="D178" s="1">
        <v>358</v>
      </c>
      <c r="E178" s="1" t="s">
        <v>223</v>
      </c>
      <c r="F178" s="1" t="s">
        <v>267</v>
      </c>
      <c r="G178" s="1">
        <v>3</v>
      </c>
      <c r="H178" s="1"/>
      <c r="I178" s="1">
        <v>3</v>
      </c>
      <c r="J178" s="1">
        <v>3</v>
      </c>
      <c r="K178" s="1">
        <v>2</v>
      </c>
      <c r="L178" s="16">
        <v>12.65</v>
      </c>
      <c r="M178" s="1">
        <v>0.7</v>
      </c>
      <c r="N178" s="5">
        <v>39557</v>
      </c>
      <c r="O178" s="1" t="s">
        <v>0</v>
      </c>
      <c r="P178" s="1" t="s">
        <v>1</v>
      </c>
      <c r="Q178" s="1">
        <v>1</v>
      </c>
    </row>
    <row r="179" spans="1:17" ht="13.5">
      <c r="A179" s="1">
        <v>2001</v>
      </c>
      <c r="B179" s="15" t="str">
        <f t="shared" si="6"/>
        <v>100m</v>
      </c>
      <c r="C179" s="1" t="s">
        <v>2</v>
      </c>
      <c r="D179" s="1">
        <v>388</v>
      </c>
      <c r="E179" s="1" t="s">
        <v>237</v>
      </c>
      <c r="F179" s="1" t="s">
        <v>266</v>
      </c>
      <c r="G179" s="1">
        <v>2</v>
      </c>
      <c r="H179" s="1"/>
      <c r="I179" s="1">
        <v>5</v>
      </c>
      <c r="J179" s="1">
        <v>6</v>
      </c>
      <c r="K179" s="1">
        <v>2</v>
      </c>
      <c r="L179" s="16">
        <v>12.67</v>
      </c>
      <c r="M179" s="1">
        <v>1.6</v>
      </c>
      <c r="N179" s="5">
        <v>39557</v>
      </c>
      <c r="O179" s="1" t="s">
        <v>0</v>
      </c>
      <c r="P179" s="1" t="s">
        <v>1</v>
      </c>
      <c r="Q179" s="1">
        <v>1</v>
      </c>
    </row>
    <row r="180" spans="1:17" ht="13.5">
      <c r="A180" s="1">
        <v>2001</v>
      </c>
      <c r="B180" s="15" t="str">
        <f t="shared" si="6"/>
        <v>100m</v>
      </c>
      <c r="C180" s="1" t="s">
        <v>2</v>
      </c>
      <c r="D180" s="1">
        <v>227</v>
      </c>
      <c r="E180" s="1" t="s">
        <v>316</v>
      </c>
      <c r="F180" s="1" t="s">
        <v>263</v>
      </c>
      <c r="H180" s="1"/>
      <c r="I180" s="1">
        <v>3</v>
      </c>
      <c r="J180" s="1">
        <v>7</v>
      </c>
      <c r="K180" s="1">
        <v>3</v>
      </c>
      <c r="L180" s="16">
        <v>12.98</v>
      </c>
      <c r="M180" s="1">
        <v>0.7</v>
      </c>
      <c r="N180" s="5">
        <v>39557</v>
      </c>
      <c r="O180" s="1" t="s">
        <v>0</v>
      </c>
      <c r="P180" s="1" t="s">
        <v>1</v>
      </c>
      <c r="Q180" s="1">
        <v>1</v>
      </c>
    </row>
    <row r="181" spans="1:17" ht="13.5">
      <c r="A181" s="1">
        <v>2001</v>
      </c>
      <c r="B181" s="15" t="str">
        <f t="shared" si="6"/>
        <v>100m</v>
      </c>
      <c r="C181" s="1" t="s">
        <v>2</v>
      </c>
      <c r="D181" s="1">
        <v>360</v>
      </c>
      <c r="E181" s="1" t="s">
        <v>230</v>
      </c>
      <c r="F181" s="1" t="s">
        <v>267</v>
      </c>
      <c r="G181" s="1">
        <v>2</v>
      </c>
      <c r="H181" s="1"/>
      <c r="I181" s="1">
        <v>4</v>
      </c>
      <c r="J181" s="1">
        <v>8</v>
      </c>
      <c r="K181" s="1">
        <v>3</v>
      </c>
      <c r="L181" s="16">
        <v>13.01</v>
      </c>
      <c r="M181" s="1">
        <v>5.7</v>
      </c>
      <c r="N181" s="5">
        <v>39557</v>
      </c>
      <c r="O181" s="1" t="s">
        <v>0</v>
      </c>
      <c r="P181" s="1" t="s">
        <v>1</v>
      </c>
      <c r="Q181" s="1">
        <v>1</v>
      </c>
    </row>
    <row r="182" spans="1:17" ht="13.5">
      <c r="A182" s="1">
        <v>2001</v>
      </c>
      <c r="B182" s="15" t="str">
        <f t="shared" si="6"/>
        <v>100m</v>
      </c>
      <c r="C182" s="1" t="s">
        <v>2</v>
      </c>
      <c r="D182" s="1">
        <v>217</v>
      </c>
      <c r="E182" s="1" t="s">
        <v>215</v>
      </c>
      <c r="F182" s="1" t="s">
        <v>6</v>
      </c>
      <c r="G182" s="1">
        <v>3</v>
      </c>
      <c r="H182" s="1"/>
      <c r="I182" s="1">
        <v>1</v>
      </c>
      <c r="J182" s="1">
        <v>7</v>
      </c>
      <c r="K182" s="1">
        <v>4</v>
      </c>
      <c r="L182" s="16">
        <v>13.02</v>
      </c>
      <c r="M182" s="1">
        <v>1.2</v>
      </c>
      <c r="N182" s="5">
        <v>39557</v>
      </c>
      <c r="O182" s="1" t="s">
        <v>0</v>
      </c>
      <c r="P182" s="1" t="s">
        <v>1</v>
      </c>
      <c r="Q182" s="1">
        <v>1</v>
      </c>
    </row>
    <row r="183" spans="1:17" ht="13.5">
      <c r="A183" s="1">
        <v>2001</v>
      </c>
      <c r="B183" s="15" t="str">
        <f t="shared" si="6"/>
        <v>100m</v>
      </c>
      <c r="C183" s="1" t="s">
        <v>2</v>
      </c>
      <c r="D183" s="1">
        <v>214</v>
      </c>
      <c r="E183" s="1" t="s">
        <v>220</v>
      </c>
      <c r="F183" s="1" t="s">
        <v>265</v>
      </c>
      <c r="G183" s="1">
        <v>3</v>
      </c>
      <c r="H183" s="1"/>
      <c r="I183" s="1">
        <v>2</v>
      </c>
      <c r="J183" s="1">
        <v>6</v>
      </c>
      <c r="K183" s="1">
        <v>5</v>
      </c>
      <c r="L183" s="16">
        <v>13.06</v>
      </c>
      <c r="M183" s="1">
        <v>3.4</v>
      </c>
      <c r="N183" s="5">
        <v>39557</v>
      </c>
      <c r="O183" s="1" t="s">
        <v>0</v>
      </c>
      <c r="P183" s="1" t="s">
        <v>1</v>
      </c>
      <c r="Q183" s="1">
        <v>1</v>
      </c>
    </row>
    <row r="184" spans="1:17" ht="13.5">
      <c r="A184" s="1">
        <v>2001</v>
      </c>
      <c r="B184" s="15" t="str">
        <f t="shared" si="6"/>
        <v>100m</v>
      </c>
      <c r="C184" s="1" t="s">
        <v>2</v>
      </c>
      <c r="D184" s="1">
        <v>100</v>
      </c>
      <c r="E184" s="1" t="s">
        <v>231</v>
      </c>
      <c r="F184" s="1" t="s">
        <v>269</v>
      </c>
      <c r="G184" s="1">
        <v>1</v>
      </c>
      <c r="H184" s="1"/>
      <c r="I184" s="1">
        <v>4</v>
      </c>
      <c r="J184" s="1">
        <v>6</v>
      </c>
      <c r="K184" s="1">
        <v>4</v>
      </c>
      <c r="L184" s="16">
        <v>13.07</v>
      </c>
      <c r="M184" s="1">
        <v>5.7</v>
      </c>
      <c r="N184" s="5">
        <v>39557</v>
      </c>
      <c r="O184" s="1" t="s">
        <v>0</v>
      </c>
      <c r="P184" s="1" t="s">
        <v>1</v>
      </c>
      <c r="Q184" s="1">
        <v>1</v>
      </c>
    </row>
    <row r="185" spans="1:17" ht="13.5">
      <c r="A185" s="1">
        <v>2001</v>
      </c>
      <c r="B185" s="15" t="str">
        <f t="shared" si="6"/>
        <v>100m</v>
      </c>
      <c r="C185" s="1" t="s">
        <v>2</v>
      </c>
      <c r="D185" s="1">
        <v>150</v>
      </c>
      <c r="E185" s="1" t="s">
        <v>224</v>
      </c>
      <c r="F185" s="1" t="s">
        <v>268</v>
      </c>
      <c r="G185" s="1">
        <v>1</v>
      </c>
      <c r="H185" s="1"/>
      <c r="I185" s="1">
        <v>3</v>
      </c>
      <c r="J185" s="1">
        <v>4</v>
      </c>
      <c r="K185" s="1">
        <v>4</v>
      </c>
      <c r="L185" s="16">
        <v>13.1</v>
      </c>
      <c r="M185" s="1">
        <v>0.7</v>
      </c>
      <c r="N185" s="5">
        <v>39557</v>
      </c>
      <c r="O185" s="1" t="s">
        <v>0</v>
      </c>
      <c r="P185" s="1" t="s">
        <v>1</v>
      </c>
      <c r="Q185" s="1">
        <v>1</v>
      </c>
    </row>
    <row r="186" spans="1:17" ht="13.5">
      <c r="A186" s="1">
        <v>2001</v>
      </c>
      <c r="B186" s="15" t="str">
        <f t="shared" si="6"/>
        <v>100m</v>
      </c>
      <c r="C186" s="1" t="s">
        <v>2</v>
      </c>
      <c r="D186" s="1">
        <v>80</v>
      </c>
      <c r="E186" s="1" t="s">
        <v>232</v>
      </c>
      <c r="F186" s="1" t="s">
        <v>270</v>
      </c>
      <c r="G186" s="1">
        <v>3</v>
      </c>
      <c r="H186" s="1"/>
      <c r="I186" s="1">
        <v>4</v>
      </c>
      <c r="J186" s="1">
        <v>4</v>
      </c>
      <c r="K186" s="1">
        <v>5</v>
      </c>
      <c r="L186" s="16">
        <v>13.15</v>
      </c>
      <c r="M186" s="1">
        <v>5.7</v>
      </c>
      <c r="N186" s="5">
        <v>39557</v>
      </c>
      <c r="O186" s="1" t="s">
        <v>0</v>
      </c>
      <c r="P186" s="1" t="s">
        <v>1</v>
      </c>
      <c r="Q186" s="1">
        <v>1</v>
      </c>
    </row>
    <row r="187" spans="1:17" ht="13.5">
      <c r="A187" s="1">
        <v>2001</v>
      </c>
      <c r="B187" s="15" t="str">
        <f t="shared" si="6"/>
        <v>100m</v>
      </c>
      <c r="C187" s="1" t="s">
        <v>2</v>
      </c>
      <c r="D187" s="1">
        <v>289</v>
      </c>
      <c r="E187" s="1" t="s">
        <v>225</v>
      </c>
      <c r="F187" s="1" t="s">
        <v>38</v>
      </c>
      <c r="G187" s="1">
        <v>1</v>
      </c>
      <c r="H187" s="1"/>
      <c r="I187" s="1">
        <v>3</v>
      </c>
      <c r="J187" s="1">
        <v>1</v>
      </c>
      <c r="K187" s="1">
        <v>5</v>
      </c>
      <c r="L187" s="16">
        <v>13.2</v>
      </c>
      <c r="M187" s="1">
        <v>0.7</v>
      </c>
      <c r="N187" s="5">
        <v>39557</v>
      </c>
      <c r="O187" s="1" t="s">
        <v>0</v>
      </c>
      <c r="P187" s="1" t="s">
        <v>1</v>
      </c>
      <c r="Q187" s="1">
        <v>1</v>
      </c>
    </row>
    <row r="188" spans="1:17" ht="13.5">
      <c r="A188" s="1">
        <v>2001</v>
      </c>
      <c r="B188" s="15" t="str">
        <f t="shared" si="6"/>
        <v>100m</v>
      </c>
      <c r="C188" s="1" t="s">
        <v>2</v>
      </c>
      <c r="D188" s="1">
        <v>250</v>
      </c>
      <c r="E188" s="1" t="s">
        <v>233</v>
      </c>
      <c r="F188" s="1" t="s">
        <v>22</v>
      </c>
      <c r="G188" s="1">
        <v>2</v>
      </c>
      <c r="H188" s="1"/>
      <c r="I188" s="1">
        <v>4</v>
      </c>
      <c r="J188" s="1">
        <v>3</v>
      </c>
      <c r="K188" s="1">
        <v>6</v>
      </c>
      <c r="L188" s="16">
        <v>13.24</v>
      </c>
      <c r="M188" s="1">
        <v>5.7</v>
      </c>
      <c r="N188" s="5">
        <v>39557</v>
      </c>
      <c r="O188" s="1" t="s">
        <v>0</v>
      </c>
      <c r="P188" s="1" t="s">
        <v>1</v>
      </c>
      <c r="Q188" s="1">
        <v>1</v>
      </c>
    </row>
    <row r="189" spans="1:17" ht="13.5">
      <c r="A189" s="1">
        <v>2001</v>
      </c>
      <c r="B189" s="15" t="str">
        <f t="shared" si="6"/>
        <v>100m</v>
      </c>
      <c r="C189" s="1" t="s">
        <v>2</v>
      </c>
      <c r="D189" s="1">
        <v>356</v>
      </c>
      <c r="E189" s="1" t="s">
        <v>234</v>
      </c>
      <c r="F189" s="1" t="s">
        <v>271</v>
      </c>
      <c r="G189" s="1">
        <v>3</v>
      </c>
      <c r="H189" s="1"/>
      <c r="I189" s="1">
        <v>4</v>
      </c>
      <c r="J189" s="1">
        <v>1</v>
      </c>
      <c r="K189" s="1">
        <v>7</v>
      </c>
      <c r="L189" s="16">
        <v>13.28</v>
      </c>
      <c r="M189" s="1">
        <v>5.7</v>
      </c>
      <c r="N189" s="5">
        <v>39557</v>
      </c>
      <c r="O189" s="1" t="s">
        <v>0</v>
      </c>
      <c r="P189" s="1" t="s">
        <v>1</v>
      </c>
      <c r="Q189" s="1">
        <v>1</v>
      </c>
    </row>
    <row r="190" spans="1:17" ht="13.5">
      <c r="A190" s="1">
        <v>2001</v>
      </c>
      <c r="B190" s="15" t="str">
        <f t="shared" si="6"/>
        <v>100m</v>
      </c>
      <c r="C190" s="1" t="s">
        <v>2</v>
      </c>
      <c r="D190" s="1">
        <v>188</v>
      </c>
      <c r="E190" s="1" t="s">
        <v>221</v>
      </c>
      <c r="F190" s="1" t="s">
        <v>264</v>
      </c>
      <c r="G190" s="1">
        <v>2</v>
      </c>
      <c r="H190" s="1"/>
      <c r="I190" s="1">
        <v>2</v>
      </c>
      <c r="J190" s="1">
        <v>1</v>
      </c>
      <c r="K190" s="1">
        <v>6</v>
      </c>
      <c r="L190" s="16">
        <v>13.3</v>
      </c>
      <c r="M190" s="1">
        <v>3.4</v>
      </c>
      <c r="N190" s="5">
        <v>39557</v>
      </c>
      <c r="O190" s="1" t="s">
        <v>0</v>
      </c>
      <c r="P190" s="1" t="s">
        <v>1</v>
      </c>
      <c r="Q190" s="1">
        <v>1</v>
      </c>
    </row>
    <row r="191" spans="1:17" ht="13.5">
      <c r="A191" s="1">
        <v>2001</v>
      </c>
      <c r="B191" s="15" t="str">
        <f t="shared" si="6"/>
        <v>100m</v>
      </c>
      <c r="C191" s="1" t="s">
        <v>2</v>
      </c>
      <c r="D191" s="1">
        <v>149</v>
      </c>
      <c r="E191" s="1" t="s">
        <v>238</v>
      </c>
      <c r="F191" s="1" t="s">
        <v>268</v>
      </c>
      <c r="G191" s="1">
        <v>2</v>
      </c>
      <c r="H191" s="1"/>
      <c r="I191" s="1">
        <v>5</v>
      </c>
      <c r="J191" s="1">
        <v>7</v>
      </c>
      <c r="K191" s="1">
        <v>4</v>
      </c>
      <c r="L191" s="16">
        <v>13.36</v>
      </c>
      <c r="M191" s="1">
        <v>1.6</v>
      </c>
      <c r="N191" s="5">
        <v>39557</v>
      </c>
      <c r="O191" s="1" t="s">
        <v>0</v>
      </c>
      <c r="P191" s="1" t="s">
        <v>1</v>
      </c>
      <c r="Q191" s="1">
        <v>1</v>
      </c>
    </row>
    <row r="192" spans="1:17" ht="13.5">
      <c r="A192" s="1">
        <v>2001</v>
      </c>
      <c r="B192" s="15" t="str">
        <f t="shared" si="6"/>
        <v>100m</v>
      </c>
      <c r="C192" s="1" t="s">
        <v>2</v>
      </c>
      <c r="D192" s="1">
        <v>192</v>
      </c>
      <c r="E192" s="1" t="s">
        <v>235</v>
      </c>
      <c r="F192" s="1" t="s">
        <v>264</v>
      </c>
      <c r="G192" s="1">
        <v>3</v>
      </c>
      <c r="H192" s="1"/>
      <c r="I192" s="1">
        <v>4</v>
      </c>
      <c r="J192" s="1">
        <v>7</v>
      </c>
      <c r="K192" s="1">
        <v>8</v>
      </c>
      <c r="L192" s="16">
        <v>13.38</v>
      </c>
      <c r="M192" s="1">
        <v>5.7</v>
      </c>
      <c r="N192" s="5">
        <v>39557</v>
      </c>
      <c r="O192" s="1" t="s">
        <v>0</v>
      </c>
      <c r="P192" s="1" t="s">
        <v>1</v>
      </c>
      <c r="Q192" s="1">
        <v>1</v>
      </c>
    </row>
    <row r="193" spans="1:17" ht="13.5">
      <c r="A193" s="1">
        <v>2001</v>
      </c>
      <c r="B193" s="15" t="str">
        <f t="shared" si="6"/>
        <v>100m</v>
      </c>
      <c r="C193" s="1" t="s">
        <v>2</v>
      </c>
      <c r="D193" s="1">
        <v>269</v>
      </c>
      <c r="E193" s="1" t="s">
        <v>216</v>
      </c>
      <c r="F193" s="1" t="s">
        <v>16</v>
      </c>
      <c r="G193" s="1">
        <v>2</v>
      </c>
      <c r="H193" s="1"/>
      <c r="I193" s="1">
        <v>1</v>
      </c>
      <c r="J193" s="1">
        <v>8</v>
      </c>
      <c r="K193" s="1">
        <v>7</v>
      </c>
      <c r="L193" s="16">
        <v>13.43</v>
      </c>
      <c r="M193" s="1">
        <v>1.2</v>
      </c>
      <c r="N193" s="5">
        <v>39557</v>
      </c>
      <c r="O193" s="1" t="s">
        <v>0</v>
      </c>
      <c r="P193" s="1" t="s">
        <v>1</v>
      </c>
      <c r="Q193" s="1">
        <v>1</v>
      </c>
    </row>
    <row r="194" spans="1:17" ht="13.5">
      <c r="A194" s="1">
        <v>2001</v>
      </c>
      <c r="B194" s="15" t="str">
        <f t="shared" si="6"/>
        <v>100m</v>
      </c>
      <c r="C194" s="1" t="s">
        <v>2</v>
      </c>
      <c r="D194" s="1">
        <v>189</v>
      </c>
      <c r="E194" s="1" t="s">
        <v>226</v>
      </c>
      <c r="F194" s="1" t="s">
        <v>264</v>
      </c>
      <c r="G194" s="1">
        <v>2</v>
      </c>
      <c r="H194" s="1"/>
      <c r="I194" s="1">
        <v>3</v>
      </c>
      <c r="J194" s="1">
        <v>5</v>
      </c>
      <c r="K194" s="1">
        <v>6</v>
      </c>
      <c r="L194" s="16">
        <v>13.7</v>
      </c>
      <c r="M194" s="1">
        <v>0.7</v>
      </c>
      <c r="N194" s="5">
        <v>39557</v>
      </c>
      <c r="O194" s="1" t="s">
        <v>0</v>
      </c>
      <c r="P194" s="1" t="s">
        <v>1</v>
      </c>
      <c r="Q194" s="1">
        <v>1</v>
      </c>
    </row>
    <row r="195" spans="1:17" ht="13.5">
      <c r="A195" s="1">
        <v>2001</v>
      </c>
      <c r="B195" s="15" t="str">
        <f t="shared" si="6"/>
        <v>100m</v>
      </c>
      <c r="C195" s="1" t="s">
        <v>2</v>
      </c>
      <c r="D195" s="1">
        <v>158</v>
      </c>
      <c r="E195" s="1" t="s">
        <v>227</v>
      </c>
      <c r="F195" s="1" t="s">
        <v>18</v>
      </c>
      <c r="G195" s="1">
        <v>2</v>
      </c>
      <c r="H195" s="1"/>
      <c r="I195" s="1">
        <v>3</v>
      </c>
      <c r="J195" s="1">
        <v>8</v>
      </c>
      <c r="K195" s="1" t="s">
        <v>11</v>
      </c>
      <c r="L195" s="16" t="s">
        <v>12</v>
      </c>
      <c r="M195" s="1" t="s">
        <v>11</v>
      </c>
      <c r="N195" s="5">
        <v>39557</v>
      </c>
      <c r="O195" s="1" t="s">
        <v>0</v>
      </c>
      <c r="P195" s="1" t="s">
        <v>1</v>
      </c>
      <c r="Q195" s="1">
        <v>1</v>
      </c>
    </row>
    <row r="196" spans="1:17" ht="13.5">
      <c r="A196" s="1">
        <v>2001</v>
      </c>
      <c r="B196" s="15" t="str">
        <f t="shared" si="6"/>
        <v>100m</v>
      </c>
      <c r="C196" s="1" t="s">
        <v>2</v>
      </c>
      <c r="D196" s="1">
        <v>191</v>
      </c>
      <c r="E196" s="1" t="s">
        <v>217</v>
      </c>
      <c r="F196" s="1" t="s">
        <v>264</v>
      </c>
      <c r="G196" s="1">
        <v>3</v>
      </c>
      <c r="H196" s="1"/>
      <c r="I196" s="1">
        <v>1</v>
      </c>
      <c r="J196" s="1">
        <v>5</v>
      </c>
      <c r="K196" s="1" t="s">
        <v>11</v>
      </c>
      <c r="L196" s="16" t="s">
        <v>12</v>
      </c>
      <c r="M196" s="1" t="s">
        <v>11</v>
      </c>
      <c r="N196" s="5">
        <v>39557</v>
      </c>
      <c r="O196" s="1" t="s">
        <v>0</v>
      </c>
      <c r="P196" s="1" t="s">
        <v>1</v>
      </c>
      <c r="Q196" s="1">
        <v>1</v>
      </c>
    </row>
    <row r="197" spans="1:17" ht="13.5">
      <c r="A197" s="1">
        <v>2001</v>
      </c>
      <c r="B197" s="15" t="str">
        <f t="shared" si="6"/>
        <v>100m</v>
      </c>
      <c r="C197" s="1" t="s">
        <v>2</v>
      </c>
      <c r="D197" s="1">
        <v>387</v>
      </c>
      <c r="E197" s="1" t="s">
        <v>222</v>
      </c>
      <c r="F197" s="1" t="s">
        <v>266</v>
      </c>
      <c r="G197" s="1">
        <v>3</v>
      </c>
      <c r="H197" s="1"/>
      <c r="I197" s="1">
        <v>2</v>
      </c>
      <c r="J197" s="1">
        <v>8</v>
      </c>
      <c r="K197" s="1" t="s">
        <v>11</v>
      </c>
      <c r="L197" s="16" t="s">
        <v>12</v>
      </c>
      <c r="M197" s="1" t="s">
        <v>11</v>
      </c>
      <c r="N197" s="5">
        <v>39557</v>
      </c>
      <c r="O197" s="1" t="s">
        <v>0</v>
      </c>
      <c r="P197" s="1" t="s">
        <v>1</v>
      </c>
      <c r="Q197" s="1">
        <v>1</v>
      </c>
    </row>
    <row r="198" spans="1:17" ht="13.5">
      <c r="A198" s="1">
        <v>2001</v>
      </c>
      <c r="B198" s="15" t="str">
        <f t="shared" si="6"/>
        <v>100m</v>
      </c>
      <c r="C198" s="1" t="s">
        <v>2</v>
      </c>
      <c r="D198" s="1">
        <v>354</v>
      </c>
      <c r="E198" s="1" t="s">
        <v>239</v>
      </c>
      <c r="F198" s="1" t="s">
        <v>272</v>
      </c>
      <c r="G198" s="1">
        <v>3</v>
      </c>
      <c r="H198" s="1"/>
      <c r="I198" s="1">
        <v>5</v>
      </c>
      <c r="J198" s="1">
        <v>2</v>
      </c>
      <c r="K198" s="1" t="s">
        <v>11</v>
      </c>
      <c r="L198" s="16" t="s">
        <v>12</v>
      </c>
      <c r="M198" s="1" t="s">
        <v>11</v>
      </c>
      <c r="N198" s="5">
        <v>39557</v>
      </c>
      <c r="O198" s="1" t="s">
        <v>0</v>
      </c>
      <c r="P198" s="1" t="s">
        <v>1</v>
      </c>
      <c r="Q198" s="1">
        <v>1</v>
      </c>
    </row>
    <row r="199" spans="1:17" ht="13.5">
      <c r="A199" s="1">
        <v>2001</v>
      </c>
      <c r="B199" s="15" t="str">
        <f t="shared" si="6"/>
        <v>100m</v>
      </c>
      <c r="C199" s="1" t="s">
        <v>2</v>
      </c>
      <c r="D199" s="1">
        <v>183</v>
      </c>
      <c r="E199" s="1" t="s">
        <v>240</v>
      </c>
      <c r="F199" s="1" t="s">
        <v>273</v>
      </c>
      <c r="G199" s="1">
        <v>3</v>
      </c>
      <c r="H199" s="1"/>
      <c r="I199" s="1">
        <v>5</v>
      </c>
      <c r="J199" s="1">
        <v>3</v>
      </c>
      <c r="K199" s="1" t="s">
        <v>11</v>
      </c>
      <c r="L199" s="16" t="s">
        <v>12</v>
      </c>
      <c r="M199" s="1" t="s">
        <v>11</v>
      </c>
      <c r="N199" s="5">
        <v>39557</v>
      </c>
      <c r="O199" s="1" t="s">
        <v>0</v>
      </c>
      <c r="P199" s="1" t="s">
        <v>1</v>
      </c>
      <c r="Q199" s="1">
        <v>1</v>
      </c>
    </row>
    <row r="200" spans="1:17" ht="13.5">
      <c r="A200" s="1">
        <v>2001</v>
      </c>
      <c r="B200" s="15" t="str">
        <f t="shared" si="6"/>
        <v>100m</v>
      </c>
      <c r="C200" s="1" t="s">
        <v>48</v>
      </c>
      <c r="D200" s="1">
        <v>166</v>
      </c>
      <c r="E200" s="1" t="s">
        <v>214</v>
      </c>
      <c r="F200" s="1" t="s">
        <v>18</v>
      </c>
      <c r="G200" s="1">
        <v>1</v>
      </c>
      <c r="H200" s="1"/>
      <c r="I200" s="1">
        <v>2</v>
      </c>
      <c r="J200" s="1">
        <v>5</v>
      </c>
      <c r="K200" s="1">
        <v>2</v>
      </c>
      <c r="L200" s="16">
        <v>12.3</v>
      </c>
      <c r="M200" s="1">
        <v>3.2</v>
      </c>
      <c r="N200" s="5">
        <v>39557</v>
      </c>
      <c r="O200" s="1" t="s">
        <v>0</v>
      </c>
      <c r="P200" s="1" t="s">
        <v>1</v>
      </c>
      <c r="Q200" s="1">
        <v>2</v>
      </c>
    </row>
    <row r="201" spans="1:17" ht="13.5">
      <c r="A201" s="1">
        <v>2001</v>
      </c>
      <c r="B201" s="15" t="str">
        <f t="shared" si="6"/>
        <v>100m</v>
      </c>
      <c r="C201" s="1" t="s">
        <v>48</v>
      </c>
      <c r="D201" s="1">
        <v>99</v>
      </c>
      <c r="E201" s="1" t="s">
        <v>236</v>
      </c>
      <c r="F201" s="1" t="s">
        <v>269</v>
      </c>
      <c r="G201" s="1">
        <v>3</v>
      </c>
      <c r="H201" s="1"/>
      <c r="I201" s="1">
        <v>2</v>
      </c>
      <c r="J201" s="1">
        <v>3</v>
      </c>
      <c r="K201" s="1">
        <v>3</v>
      </c>
      <c r="L201" s="16">
        <v>12.37</v>
      </c>
      <c r="M201" s="1">
        <v>3.2</v>
      </c>
      <c r="N201" s="5">
        <v>39557</v>
      </c>
      <c r="O201" s="1" t="s">
        <v>0</v>
      </c>
      <c r="P201" s="1" t="s">
        <v>1</v>
      </c>
      <c r="Q201" s="1">
        <v>2</v>
      </c>
    </row>
    <row r="202" spans="1:17" ht="13.5">
      <c r="A202" s="1">
        <v>2001</v>
      </c>
      <c r="B202" s="15" t="str">
        <f t="shared" si="6"/>
        <v>100m</v>
      </c>
      <c r="C202" s="1" t="s">
        <v>48</v>
      </c>
      <c r="D202" s="1">
        <v>161</v>
      </c>
      <c r="E202" s="1" t="s">
        <v>229</v>
      </c>
      <c r="F202" s="1" t="s">
        <v>18</v>
      </c>
      <c r="G202" s="1">
        <v>2</v>
      </c>
      <c r="H202" s="1"/>
      <c r="I202" s="1">
        <v>1</v>
      </c>
      <c r="J202" s="1">
        <v>5</v>
      </c>
      <c r="K202" s="1">
        <v>2</v>
      </c>
      <c r="L202" s="16">
        <v>12.44</v>
      </c>
      <c r="M202" s="1">
        <v>2.1</v>
      </c>
      <c r="N202" s="5">
        <v>39557</v>
      </c>
      <c r="O202" s="1" t="s">
        <v>0</v>
      </c>
      <c r="P202" s="1" t="s">
        <v>1</v>
      </c>
      <c r="Q202" s="1">
        <v>2</v>
      </c>
    </row>
    <row r="203" spans="1:17" ht="13.5">
      <c r="A203" s="1">
        <v>2001</v>
      </c>
      <c r="B203" s="15" t="str">
        <f t="shared" si="6"/>
        <v>100m</v>
      </c>
      <c r="C203" s="1" t="s">
        <v>48</v>
      </c>
      <c r="D203" s="1">
        <v>167</v>
      </c>
      <c r="E203" s="1" t="s">
        <v>219</v>
      </c>
      <c r="F203" s="1" t="s">
        <v>18</v>
      </c>
      <c r="G203" s="1">
        <v>1</v>
      </c>
      <c r="H203" s="1"/>
      <c r="I203" s="1">
        <v>2</v>
      </c>
      <c r="J203" s="1">
        <v>1</v>
      </c>
      <c r="K203" s="1">
        <v>5</v>
      </c>
      <c r="L203" s="16">
        <v>12.54</v>
      </c>
      <c r="M203" s="1">
        <v>3.2</v>
      </c>
      <c r="N203" s="5">
        <v>39557</v>
      </c>
      <c r="O203" s="1" t="s">
        <v>0</v>
      </c>
      <c r="P203" s="1" t="s">
        <v>1</v>
      </c>
      <c r="Q203" s="1">
        <v>2</v>
      </c>
    </row>
    <row r="204" spans="1:17" ht="13.5">
      <c r="A204" s="1">
        <v>2001</v>
      </c>
      <c r="B204" s="15" t="str">
        <f t="shared" si="6"/>
        <v>100m</v>
      </c>
      <c r="C204" s="1" t="s">
        <v>48</v>
      </c>
      <c r="D204" s="1">
        <v>358</v>
      </c>
      <c r="E204" s="1" t="s">
        <v>223</v>
      </c>
      <c r="F204" s="1" t="s">
        <v>267</v>
      </c>
      <c r="G204" s="1">
        <v>3</v>
      </c>
      <c r="H204" s="1"/>
      <c r="I204" s="1">
        <v>2</v>
      </c>
      <c r="J204" s="1">
        <v>7</v>
      </c>
      <c r="K204" s="1">
        <v>6</v>
      </c>
      <c r="L204" s="16">
        <v>12.54</v>
      </c>
      <c r="M204" s="1">
        <v>3.2</v>
      </c>
      <c r="N204" s="5">
        <v>39557</v>
      </c>
      <c r="O204" s="1" t="s">
        <v>0</v>
      </c>
      <c r="P204" s="1" t="s">
        <v>1</v>
      </c>
      <c r="Q204" s="1">
        <v>2</v>
      </c>
    </row>
    <row r="205" spans="1:17" ht="13.5">
      <c r="A205" s="1">
        <v>2001</v>
      </c>
      <c r="B205" s="15" t="str">
        <f t="shared" si="6"/>
        <v>100m</v>
      </c>
      <c r="C205" s="1" t="s">
        <v>48</v>
      </c>
      <c r="D205" s="1">
        <v>237</v>
      </c>
      <c r="E205" s="1" t="s">
        <v>228</v>
      </c>
      <c r="F205" s="1" t="s">
        <v>75</v>
      </c>
      <c r="G205" s="1">
        <v>2</v>
      </c>
      <c r="H205" s="1"/>
      <c r="I205" s="1">
        <v>1</v>
      </c>
      <c r="J205" s="1">
        <v>3</v>
      </c>
      <c r="K205" s="1">
        <v>3</v>
      </c>
      <c r="L205" s="16">
        <v>12.56</v>
      </c>
      <c r="M205" s="1">
        <v>2.1</v>
      </c>
      <c r="N205" s="5">
        <v>39557</v>
      </c>
      <c r="O205" s="1" t="s">
        <v>0</v>
      </c>
      <c r="P205" s="1" t="s">
        <v>1</v>
      </c>
      <c r="Q205" s="1">
        <v>2</v>
      </c>
    </row>
    <row r="206" spans="1:17" ht="13.5">
      <c r="A206" s="1">
        <v>2001</v>
      </c>
      <c r="B206" s="15" t="str">
        <f t="shared" si="6"/>
        <v>100m</v>
      </c>
      <c r="C206" s="1" t="s">
        <v>48</v>
      </c>
      <c r="D206" s="1">
        <v>216</v>
      </c>
      <c r="E206" s="1" t="s">
        <v>218</v>
      </c>
      <c r="F206" s="1" t="s">
        <v>6</v>
      </c>
      <c r="G206" s="1">
        <v>3</v>
      </c>
      <c r="H206" s="1"/>
      <c r="I206" s="1">
        <v>1</v>
      </c>
      <c r="J206" s="1">
        <v>7</v>
      </c>
      <c r="K206" s="1">
        <v>3</v>
      </c>
      <c r="L206" s="16">
        <v>12.56</v>
      </c>
      <c r="M206" s="1">
        <v>2.1</v>
      </c>
      <c r="N206" s="5">
        <v>39557</v>
      </c>
      <c r="O206" s="1" t="s">
        <v>0</v>
      </c>
      <c r="P206" s="1" t="s">
        <v>1</v>
      </c>
      <c r="Q206" s="1">
        <v>2</v>
      </c>
    </row>
    <row r="207" spans="1:17" ht="13.5">
      <c r="A207" s="1">
        <v>2001</v>
      </c>
      <c r="B207" s="15" t="str">
        <f t="shared" si="6"/>
        <v>100m</v>
      </c>
      <c r="C207" s="1" t="s">
        <v>48</v>
      </c>
      <c r="D207" s="1">
        <v>388</v>
      </c>
      <c r="E207" s="1" t="s">
        <v>237</v>
      </c>
      <c r="F207" s="1" t="s">
        <v>266</v>
      </c>
      <c r="G207" s="1">
        <v>2</v>
      </c>
      <c r="H207" s="1"/>
      <c r="I207" s="1">
        <v>1</v>
      </c>
      <c r="J207" s="1">
        <v>8</v>
      </c>
      <c r="K207" s="1">
        <v>5</v>
      </c>
      <c r="L207" s="16">
        <v>12.58</v>
      </c>
      <c r="M207" s="1">
        <v>2.1</v>
      </c>
      <c r="N207" s="5">
        <v>39557</v>
      </c>
      <c r="O207" s="1" t="s">
        <v>0</v>
      </c>
      <c r="P207" s="1" t="s">
        <v>1</v>
      </c>
      <c r="Q207" s="1">
        <v>2</v>
      </c>
    </row>
    <row r="208" spans="1:17" ht="13.5">
      <c r="A208" s="1">
        <v>2001</v>
      </c>
      <c r="B208" s="15" t="str">
        <f t="shared" si="6"/>
        <v>100m</v>
      </c>
      <c r="C208" s="1" t="s">
        <v>48</v>
      </c>
      <c r="D208" s="1">
        <v>360</v>
      </c>
      <c r="E208" s="1" t="s">
        <v>230</v>
      </c>
      <c r="F208" s="1" t="s">
        <v>267</v>
      </c>
      <c r="G208" s="1">
        <v>2</v>
      </c>
      <c r="H208" s="1"/>
      <c r="I208" s="1">
        <v>1</v>
      </c>
      <c r="J208" s="1">
        <v>2</v>
      </c>
      <c r="K208" s="1">
        <v>6</v>
      </c>
      <c r="L208" s="16">
        <v>12.92</v>
      </c>
      <c r="M208" s="1">
        <v>2.1</v>
      </c>
      <c r="N208" s="5">
        <v>39557</v>
      </c>
      <c r="O208" s="1" t="s">
        <v>0</v>
      </c>
      <c r="P208" s="1" t="s">
        <v>1</v>
      </c>
      <c r="Q208" s="1">
        <v>2</v>
      </c>
    </row>
    <row r="209" spans="1:17" ht="13.5">
      <c r="A209" s="1">
        <v>2001</v>
      </c>
      <c r="B209" s="15" t="str">
        <f t="shared" si="6"/>
        <v>100m</v>
      </c>
      <c r="C209" s="1" t="s">
        <v>48</v>
      </c>
      <c r="D209" s="1">
        <v>227</v>
      </c>
      <c r="E209" s="1" t="s">
        <v>316</v>
      </c>
      <c r="F209" s="1" t="s">
        <v>263</v>
      </c>
      <c r="H209" s="1"/>
      <c r="I209" s="1">
        <v>1</v>
      </c>
      <c r="J209" s="1">
        <v>1</v>
      </c>
      <c r="K209" s="1">
        <v>7</v>
      </c>
      <c r="L209" s="16">
        <v>12.98</v>
      </c>
      <c r="M209" s="1">
        <v>2.1</v>
      </c>
      <c r="N209" s="5">
        <v>39557</v>
      </c>
      <c r="O209" s="1" t="s">
        <v>0</v>
      </c>
      <c r="P209" s="1" t="s">
        <v>1</v>
      </c>
      <c r="Q209" s="1">
        <v>2</v>
      </c>
    </row>
    <row r="210" spans="1:17" ht="13.5">
      <c r="A210" s="1">
        <v>2001</v>
      </c>
      <c r="B210" s="15" t="str">
        <f t="shared" si="6"/>
        <v>100m</v>
      </c>
      <c r="C210" s="1" t="s">
        <v>49</v>
      </c>
      <c r="D210" s="1">
        <v>166</v>
      </c>
      <c r="E210" s="1" t="s">
        <v>214</v>
      </c>
      <c r="F210" s="1" t="s">
        <v>18</v>
      </c>
      <c r="G210" s="1">
        <v>1</v>
      </c>
      <c r="H210" s="1"/>
      <c r="I210" s="1" t="s">
        <v>11</v>
      </c>
      <c r="J210" s="1">
        <v>5</v>
      </c>
      <c r="K210" s="1">
        <v>3</v>
      </c>
      <c r="L210" s="16">
        <v>12.39</v>
      </c>
      <c r="M210" s="1">
        <v>2.4</v>
      </c>
      <c r="N210" s="5">
        <v>39557</v>
      </c>
      <c r="O210" s="1" t="s">
        <v>0</v>
      </c>
      <c r="P210" s="1" t="s">
        <v>1</v>
      </c>
      <c r="Q210" s="1">
        <v>3</v>
      </c>
    </row>
    <row r="211" spans="1:17" ht="13.5">
      <c r="A211" s="1">
        <v>2001</v>
      </c>
      <c r="B211" s="15" t="str">
        <f t="shared" si="6"/>
        <v>100m</v>
      </c>
      <c r="C211" s="1" t="s">
        <v>49</v>
      </c>
      <c r="D211" s="1">
        <v>161</v>
      </c>
      <c r="E211" s="1" t="s">
        <v>229</v>
      </c>
      <c r="F211" s="1" t="s">
        <v>18</v>
      </c>
      <c r="G211" s="1">
        <v>2</v>
      </c>
      <c r="H211" s="1"/>
      <c r="I211" s="1" t="s">
        <v>11</v>
      </c>
      <c r="J211" s="1">
        <v>6</v>
      </c>
      <c r="K211" s="1">
        <v>4</v>
      </c>
      <c r="L211" s="16">
        <v>12.42</v>
      </c>
      <c r="M211" s="1">
        <v>2.4</v>
      </c>
      <c r="N211" s="5">
        <v>39557</v>
      </c>
      <c r="O211" s="1" t="s">
        <v>0</v>
      </c>
      <c r="P211" s="1" t="s">
        <v>1</v>
      </c>
      <c r="Q211" s="1">
        <v>3</v>
      </c>
    </row>
    <row r="212" spans="1:17" ht="13.5">
      <c r="A212" s="1">
        <v>2001</v>
      </c>
      <c r="B212" s="15" t="str">
        <f t="shared" si="6"/>
        <v>100m</v>
      </c>
      <c r="C212" s="1" t="s">
        <v>49</v>
      </c>
      <c r="D212" s="1">
        <v>216</v>
      </c>
      <c r="E212" s="1" t="s">
        <v>218</v>
      </c>
      <c r="F212" s="1" t="s">
        <v>6</v>
      </c>
      <c r="G212" s="1">
        <v>3</v>
      </c>
      <c r="H212" s="1"/>
      <c r="I212" s="1" t="s">
        <v>11</v>
      </c>
      <c r="J212" s="1">
        <v>8</v>
      </c>
      <c r="K212" s="1">
        <v>5</v>
      </c>
      <c r="L212" s="16">
        <v>12.54</v>
      </c>
      <c r="M212" s="1">
        <v>2.4</v>
      </c>
      <c r="N212" s="5">
        <v>39557</v>
      </c>
      <c r="O212" s="1" t="s">
        <v>0</v>
      </c>
      <c r="P212" s="1" t="s">
        <v>1</v>
      </c>
      <c r="Q212" s="1">
        <v>3</v>
      </c>
    </row>
    <row r="213" spans="1:17" ht="13.5">
      <c r="A213" s="1">
        <v>2001</v>
      </c>
      <c r="B213" s="15" t="str">
        <f t="shared" si="6"/>
        <v>100m</v>
      </c>
      <c r="C213" s="1" t="s">
        <v>49</v>
      </c>
      <c r="D213" s="1">
        <v>99</v>
      </c>
      <c r="E213" s="1" t="s">
        <v>236</v>
      </c>
      <c r="F213" s="1" t="s">
        <v>269</v>
      </c>
      <c r="G213" s="1">
        <v>3</v>
      </c>
      <c r="H213" s="1"/>
      <c r="I213" s="1" t="s">
        <v>11</v>
      </c>
      <c r="J213" s="1">
        <v>7</v>
      </c>
      <c r="K213" s="1">
        <v>7</v>
      </c>
      <c r="L213" s="16">
        <v>12.56</v>
      </c>
      <c r="M213" s="1">
        <v>2.4</v>
      </c>
      <c r="N213" s="5">
        <v>39557</v>
      </c>
      <c r="O213" s="1" t="s">
        <v>0</v>
      </c>
      <c r="P213" s="1" t="s">
        <v>1</v>
      </c>
      <c r="Q213" s="1">
        <v>3</v>
      </c>
    </row>
    <row r="214" spans="1:17" ht="13.5">
      <c r="A214" s="1">
        <v>2001</v>
      </c>
      <c r="B214" s="15" t="str">
        <f t="shared" si="6"/>
        <v>100m</v>
      </c>
      <c r="C214" s="1" t="s">
        <v>49</v>
      </c>
      <c r="D214" s="1">
        <v>237</v>
      </c>
      <c r="E214" s="1" t="s">
        <v>228</v>
      </c>
      <c r="F214" s="1" t="s">
        <v>75</v>
      </c>
      <c r="G214" s="1">
        <v>2</v>
      </c>
      <c r="H214" s="1"/>
      <c r="I214" s="1" t="s">
        <v>11</v>
      </c>
      <c r="J214" s="1">
        <v>1</v>
      </c>
      <c r="K214" s="1">
        <v>8</v>
      </c>
      <c r="L214" s="16">
        <v>12.64</v>
      </c>
      <c r="M214" s="1">
        <v>2.4</v>
      </c>
      <c r="N214" s="5">
        <v>39557</v>
      </c>
      <c r="O214" s="1" t="s">
        <v>0</v>
      </c>
      <c r="P214" s="1" t="s">
        <v>1</v>
      </c>
      <c r="Q214" s="1">
        <v>3</v>
      </c>
    </row>
    <row r="215" ht="13.5">
      <c r="H215" s="1"/>
    </row>
    <row r="216" spans="2:16" ht="13.5">
      <c r="B216" s="15" t="s">
        <v>145</v>
      </c>
      <c r="C216" s="1" t="s">
        <v>426</v>
      </c>
      <c r="D216" s="1" t="s">
        <v>147</v>
      </c>
      <c r="E216" s="1" t="s">
        <v>148</v>
      </c>
      <c r="F216" s="1" t="s">
        <v>149</v>
      </c>
      <c r="G216" s="1" t="s">
        <v>150</v>
      </c>
      <c r="H216" s="1" t="s">
        <v>213</v>
      </c>
      <c r="I216" s="1" t="s">
        <v>151</v>
      </c>
      <c r="J216" s="1" t="s">
        <v>152</v>
      </c>
      <c r="K216" s="1" t="s">
        <v>153</v>
      </c>
      <c r="L216" s="1" t="s">
        <v>154</v>
      </c>
      <c r="M216" s="1" t="s">
        <v>155</v>
      </c>
      <c r="N216" s="5" t="s">
        <v>156</v>
      </c>
      <c r="O216" s="1" t="s">
        <v>157</v>
      </c>
      <c r="P216" s="1" t="s">
        <v>158</v>
      </c>
    </row>
    <row r="217" spans="1:17" ht="13.5">
      <c r="A217" s="1">
        <v>2002</v>
      </c>
      <c r="B217" s="15" t="str">
        <f t="shared" si="6"/>
        <v>200m</v>
      </c>
      <c r="C217" s="1" t="s">
        <v>2</v>
      </c>
      <c r="D217" s="1">
        <v>357</v>
      </c>
      <c r="E217" s="1" t="s">
        <v>275</v>
      </c>
      <c r="F217" s="1" t="s">
        <v>267</v>
      </c>
      <c r="G217" s="1">
        <v>3</v>
      </c>
      <c r="H217" s="1"/>
      <c r="I217" s="1">
        <v>3</v>
      </c>
      <c r="J217" s="1">
        <v>2</v>
      </c>
      <c r="K217" s="1">
        <v>1</v>
      </c>
      <c r="L217" s="16">
        <v>25.27</v>
      </c>
      <c r="M217" s="1">
        <v>1.8</v>
      </c>
      <c r="N217" s="5">
        <v>39558</v>
      </c>
      <c r="O217" s="1" t="s">
        <v>0</v>
      </c>
      <c r="P217" s="1" t="s">
        <v>1</v>
      </c>
      <c r="Q217" s="1">
        <v>1</v>
      </c>
    </row>
    <row r="218" spans="1:17" ht="13.5">
      <c r="A218" s="1">
        <v>2002</v>
      </c>
      <c r="B218" s="15" t="str">
        <f t="shared" si="6"/>
        <v>200m</v>
      </c>
      <c r="C218" s="1" t="s">
        <v>2</v>
      </c>
      <c r="D218" s="1">
        <v>169</v>
      </c>
      <c r="E218" s="1" t="s">
        <v>243</v>
      </c>
      <c r="F218" s="1" t="s">
        <v>18</v>
      </c>
      <c r="G218" s="1">
        <v>2</v>
      </c>
      <c r="H218" s="1"/>
      <c r="I218" s="1">
        <v>3</v>
      </c>
      <c r="J218" s="1">
        <v>8</v>
      </c>
      <c r="K218" s="1">
        <v>4</v>
      </c>
      <c r="L218" s="16">
        <v>26.5</v>
      </c>
      <c r="M218" s="1">
        <v>1.8</v>
      </c>
      <c r="N218" s="5">
        <v>39558</v>
      </c>
      <c r="O218" s="1" t="s">
        <v>0</v>
      </c>
      <c r="P218" s="1" t="s">
        <v>1</v>
      </c>
      <c r="Q218" s="1">
        <v>1</v>
      </c>
    </row>
    <row r="219" spans="1:17" ht="13.5">
      <c r="A219" s="1">
        <v>2002</v>
      </c>
      <c r="B219" s="15" t="str">
        <f t="shared" si="6"/>
        <v>200m</v>
      </c>
      <c r="C219" s="1" t="s">
        <v>2</v>
      </c>
      <c r="D219" s="1">
        <v>277</v>
      </c>
      <c r="E219" s="1" t="s">
        <v>274</v>
      </c>
      <c r="F219" s="1" t="s">
        <v>42</v>
      </c>
      <c r="G219" s="1">
        <v>3</v>
      </c>
      <c r="H219" s="1"/>
      <c r="I219" s="1">
        <v>2</v>
      </c>
      <c r="J219" s="1">
        <v>6</v>
      </c>
      <c r="K219" s="1">
        <v>3</v>
      </c>
      <c r="L219" s="16">
        <v>26.62</v>
      </c>
      <c r="M219" s="1">
        <v>1.9</v>
      </c>
      <c r="N219" s="5">
        <v>39558</v>
      </c>
      <c r="O219" s="1" t="s">
        <v>0</v>
      </c>
      <c r="P219" s="1" t="s">
        <v>1</v>
      </c>
      <c r="Q219" s="1">
        <v>1</v>
      </c>
    </row>
    <row r="220" spans="1:17" ht="13.5">
      <c r="A220" s="1">
        <v>2002</v>
      </c>
      <c r="B220" s="15" t="str">
        <f t="shared" si="6"/>
        <v>200m</v>
      </c>
      <c r="C220" s="1" t="s">
        <v>2</v>
      </c>
      <c r="D220" s="1">
        <v>101</v>
      </c>
      <c r="E220" s="1" t="s">
        <v>241</v>
      </c>
      <c r="F220" s="1" t="s">
        <v>269</v>
      </c>
      <c r="G220" s="1">
        <v>2</v>
      </c>
      <c r="H220" s="1"/>
      <c r="I220" s="1">
        <v>2</v>
      </c>
      <c r="J220" s="1">
        <v>8</v>
      </c>
      <c r="K220" s="1">
        <v>4</v>
      </c>
      <c r="L220" s="16">
        <v>26.66</v>
      </c>
      <c r="M220" s="1">
        <v>1.9</v>
      </c>
      <c r="N220" s="5">
        <v>39558</v>
      </c>
      <c r="O220" s="1" t="s">
        <v>0</v>
      </c>
      <c r="P220" s="1" t="s">
        <v>1</v>
      </c>
      <c r="Q220" s="1">
        <v>1</v>
      </c>
    </row>
    <row r="221" spans="1:17" ht="13.5">
      <c r="A221" s="1">
        <v>2002</v>
      </c>
      <c r="B221" s="15" t="str">
        <f t="shared" si="6"/>
        <v>200m</v>
      </c>
      <c r="C221" s="1" t="s">
        <v>2</v>
      </c>
      <c r="D221" s="1">
        <v>290</v>
      </c>
      <c r="E221" s="1" t="s">
        <v>244</v>
      </c>
      <c r="F221" s="1" t="s">
        <v>38</v>
      </c>
      <c r="G221" s="1">
        <v>1</v>
      </c>
      <c r="H221" s="1"/>
      <c r="I221" s="1">
        <v>3</v>
      </c>
      <c r="J221" s="1">
        <v>5</v>
      </c>
      <c r="K221" s="1">
        <v>5</v>
      </c>
      <c r="L221" s="16">
        <v>27.04</v>
      </c>
      <c r="M221" s="1">
        <v>1.8</v>
      </c>
      <c r="N221" s="5">
        <v>39558</v>
      </c>
      <c r="O221" s="1" t="s">
        <v>0</v>
      </c>
      <c r="P221" s="1" t="s">
        <v>1</v>
      </c>
      <c r="Q221" s="1">
        <v>1</v>
      </c>
    </row>
    <row r="222" spans="1:17" ht="13.5">
      <c r="A222" s="1">
        <v>2002</v>
      </c>
      <c r="B222" s="15" t="str">
        <f aca="true" t="shared" si="8" ref="B222:B291">VLOOKUP(A222,コード,2)</f>
        <v>200m</v>
      </c>
      <c r="C222" s="1" t="s">
        <v>2</v>
      </c>
      <c r="D222" s="1">
        <v>170</v>
      </c>
      <c r="E222" s="1" t="s">
        <v>242</v>
      </c>
      <c r="F222" s="1" t="s">
        <v>18</v>
      </c>
      <c r="G222" s="1">
        <v>1</v>
      </c>
      <c r="H222" s="1"/>
      <c r="I222" s="1">
        <v>2</v>
      </c>
      <c r="J222" s="1">
        <v>3</v>
      </c>
      <c r="K222" s="1">
        <v>5</v>
      </c>
      <c r="L222" s="16">
        <v>27.52</v>
      </c>
      <c r="M222" s="1">
        <v>1.9</v>
      </c>
      <c r="N222" s="5">
        <v>39558</v>
      </c>
      <c r="O222" s="1" t="s">
        <v>0</v>
      </c>
      <c r="P222" s="1" t="s">
        <v>1</v>
      </c>
      <c r="Q222" s="1">
        <v>1</v>
      </c>
    </row>
    <row r="223" spans="1:17" ht="13.5">
      <c r="A223" s="1">
        <v>2002</v>
      </c>
      <c r="B223" s="15" t="str">
        <f t="shared" si="8"/>
        <v>200m</v>
      </c>
      <c r="C223" s="1" t="s">
        <v>2</v>
      </c>
      <c r="D223" s="1">
        <v>269</v>
      </c>
      <c r="E223" s="1" t="s">
        <v>216</v>
      </c>
      <c r="F223" s="1" t="s">
        <v>16</v>
      </c>
      <c r="G223" s="1">
        <v>2</v>
      </c>
      <c r="H223" s="1"/>
      <c r="I223" s="1">
        <v>2</v>
      </c>
      <c r="J223" s="1">
        <v>4</v>
      </c>
      <c r="K223" s="1">
        <v>6</v>
      </c>
      <c r="L223" s="16">
        <v>27.53</v>
      </c>
      <c r="M223" s="1">
        <v>1.9</v>
      </c>
      <c r="N223" s="5">
        <v>39558</v>
      </c>
      <c r="O223" s="1" t="s">
        <v>0</v>
      </c>
      <c r="P223" s="1" t="s">
        <v>1</v>
      </c>
      <c r="Q223" s="1">
        <v>1</v>
      </c>
    </row>
    <row r="224" spans="1:17" ht="13.5">
      <c r="A224" s="1">
        <v>2002</v>
      </c>
      <c r="B224" s="15" t="str">
        <f t="shared" si="8"/>
        <v>200m</v>
      </c>
      <c r="C224" s="1" t="s">
        <v>2</v>
      </c>
      <c r="D224" s="1">
        <v>227</v>
      </c>
      <c r="E224" s="1" t="s">
        <v>316</v>
      </c>
      <c r="F224" s="1" t="s">
        <v>263</v>
      </c>
      <c r="H224" s="1"/>
      <c r="I224" s="1">
        <v>3</v>
      </c>
      <c r="J224" s="1">
        <v>7</v>
      </c>
      <c r="K224" s="1">
        <v>6</v>
      </c>
      <c r="L224" s="16">
        <v>27.71</v>
      </c>
      <c r="M224" s="1">
        <v>1.8</v>
      </c>
      <c r="N224" s="5">
        <v>39558</v>
      </c>
      <c r="O224" s="1" t="s">
        <v>0</v>
      </c>
      <c r="P224" s="1" t="s">
        <v>1</v>
      </c>
      <c r="Q224" s="1">
        <v>1</v>
      </c>
    </row>
    <row r="225" spans="1:17" ht="13.5">
      <c r="A225" s="1">
        <v>2002</v>
      </c>
      <c r="B225" s="15" t="str">
        <f t="shared" si="8"/>
        <v>200m</v>
      </c>
      <c r="C225" s="1" t="s">
        <v>2</v>
      </c>
      <c r="D225" s="1">
        <v>166</v>
      </c>
      <c r="E225" s="1" t="s">
        <v>214</v>
      </c>
      <c r="F225" s="1" t="s">
        <v>18</v>
      </c>
      <c r="G225" s="1">
        <v>1</v>
      </c>
      <c r="H225" s="1"/>
      <c r="I225" s="1">
        <v>1</v>
      </c>
      <c r="J225" s="1">
        <v>6</v>
      </c>
      <c r="K225" s="1" t="s">
        <v>11</v>
      </c>
      <c r="L225" s="16" t="s">
        <v>12</v>
      </c>
      <c r="M225" s="1" t="s">
        <v>11</v>
      </c>
      <c r="N225" s="5">
        <v>39558</v>
      </c>
      <c r="O225" s="1" t="s">
        <v>0</v>
      </c>
      <c r="P225" s="1" t="s">
        <v>1</v>
      </c>
      <c r="Q225" s="1">
        <v>1</v>
      </c>
    </row>
    <row r="226" spans="1:17" ht="13.5">
      <c r="A226" s="1">
        <v>2002</v>
      </c>
      <c r="B226" s="15" t="str">
        <f t="shared" si="8"/>
        <v>200m</v>
      </c>
      <c r="C226" s="1" t="s">
        <v>2</v>
      </c>
      <c r="D226" s="1">
        <v>183</v>
      </c>
      <c r="E226" s="1" t="s">
        <v>240</v>
      </c>
      <c r="F226" s="1" t="s">
        <v>273</v>
      </c>
      <c r="G226" s="1">
        <v>3</v>
      </c>
      <c r="H226" s="1"/>
      <c r="I226" s="1">
        <v>1</v>
      </c>
      <c r="J226" s="1">
        <v>3</v>
      </c>
      <c r="K226" s="1" t="s">
        <v>11</v>
      </c>
      <c r="L226" s="16" t="s">
        <v>12</v>
      </c>
      <c r="M226" s="1" t="s">
        <v>11</v>
      </c>
      <c r="N226" s="5">
        <v>39558</v>
      </c>
      <c r="O226" s="1" t="s">
        <v>0</v>
      </c>
      <c r="P226" s="1" t="s">
        <v>1</v>
      </c>
      <c r="Q226" s="1">
        <v>1</v>
      </c>
    </row>
    <row r="227" spans="1:17" ht="13.5">
      <c r="A227" s="1">
        <v>2002</v>
      </c>
      <c r="B227" s="15" t="str">
        <f t="shared" si="8"/>
        <v>200m</v>
      </c>
      <c r="C227" s="1" t="s">
        <v>48</v>
      </c>
      <c r="D227" s="1">
        <v>357</v>
      </c>
      <c r="E227" s="1" t="s">
        <v>275</v>
      </c>
      <c r="F227" s="1" t="s">
        <v>267</v>
      </c>
      <c r="G227" s="1">
        <v>3</v>
      </c>
      <c r="H227" s="1"/>
      <c r="I227" s="1">
        <v>1</v>
      </c>
      <c r="J227" s="1">
        <v>3</v>
      </c>
      <c r="K227" s="1">
        <v>2</v>
      </c>
      <c r="L227" s="16">
        <v>25.31</v>
      </c>
      <c r="M227" s="1">
        <v>1.5</v>
      </c>
      <c r="N227" s="5">
        <v>39558</v>
      </c>
      <c r="O227" s="1" t="s">
        <v>0</v>
      </c>
      <c r="P227" s="1" t="s">
        <v>1</v>
      </c>
      <c r="Q227" s="1">
        <v>2</v>
      </c>
    </row>
    <row r="228" spans="1:17" ht="13.5">
      <c r="A228" s="1">
        <v>2002</v>
      </c>
      <c r="B228" s="15" t="str">
        <f t="shared" si="8"/>
        <v>200m</v>
      </c>
      <c r="C228" s="1" t="s">
        <v>48</v>
      </c>
      <c r="D228" s="1">
        <v>169</v>
      </c>
      <c r="E228" s="1" t="s">
        <v>243</v>
      </c>
      <c r="F228" s="1" t="s">
        <v>18</v>
      </c>
      <c r="G228" s="1">
        <v>2</v>
      </c>
      <c r="H228" s="1"/>
      <c r="I228" s="1">
        <v>2</v>
      </c>
      <c r="J228" s="1">
        <v>8</v>
      </c>
      <c r="K228" s="1">
        <v>3</v>
      </c>
      <c r="L228" s="16">
        <v>26.22</v>
      </c>
      <c r="M228" s="1">
        <v>0.6</v>
      </c>
      <c r="N228" s="5">
        <v>39558</v>
      </c>
      <c r="O228" s="1" t="s">
        <v>0</v>
      </c>
      <c r="P228" s="1" t="s">
        <v>1</v>
      </c>
      <c r="Q228" s="1">
        <v>2</v>
      </c>
    </row>
    <row r="229" spans="1:17" ht="13.5">
      <c r="A229" s="1">
        <v>2002</v>
      </c>
      <c r="B229" s="15" t="str">
        <f t="shared" si="8"/>
        <v>200m</v>
      </c>
      <c r="C229" s="1" t="s">
        <v>48</v>
      </c>
      <c r="D229" s="1">
        <v>101</v>
      </c>
      <c r="E229" s="1" t="s">
        <v>241</v>
      </c>
      <c r="F229" s="1" t="s">
        <v>269</v>
      </c>
      <c r="G229" s="1">
        <v>2</v>
      </c>
      <c r="H229" s="1"/>
      <c r="I229" s="1">
        <v>2</v>
      </c>
      <c r="J229" s="1">
        <v>7</v>
      </c>
      <c r="K229" s="1">
        <v>6</v>
      </c>
      <c r="L229" s="16">
        <v>26.6</v>
      </c>
      <c r="M229" s="1">
        <v>0.6</v>
      </c>
      <c r="N229" s="5">
        <v>39558</v>
      </c>
      <c r="O229" s="1" t="s">
        <v>0</v>
      </c>
      <c r="P229" s="1" t="s">
        <v>1</v>
      </c>
      <c r="Q229" s="1">
        <v>2</v>
      </c>
    </row>
    <row r="230" spans="1:17" ht="13.5">
      <c r="A230" s="1">
        <v>2002</v>
      </c>
      <c r="B230" s="15" t="str">
        <f t="shared" si="8"/>
        <v>200m</v>
      </c>
      <c r="C230" s="1" t="s">
        <v>48</v>
      </c>
      <c r="D230" s="1">
        <v>277</v>
      </c>
      <c r="E230" s="1" t="s">
        <v>274</v>
      </c>
      <c r="F230" s="1" t="s">
        <v>42</v>
      </c>
      <c r="G230" s="1">
        <v>3</v>
      </c>
      <c r="H230" s="1"/>
      <c r="I230" s="1">
        <v>1</v>
      </c>
      <c r="J230" s="1">
        <v>4</v>
      </c>
      <c r="K230" s="1">
        <v>4</v>
      </c>
      <c r="L230" s="16">
        <v>26.63</v>
      </c>
      <c r="M230" s="1">
        <v>1.5</v>
      </c>
      <c r="N230" s="5">
        <v>39558</v>
      </c>
      <c r="O230" s="1" t="s">
        <v>0</v>
      </c>
      <c r="P230" s="1" t="s">
        <v>1</v>
      </c>
      <c r="Q230" s="1">
        <v>2</v>
      </c>
    </row>
    <row r="231" spans="1:17" ht="13.5">
      <c r="A231" s="1">
        <v>2002</v>
      </c>
      <c r="B231" s="15" t="str">
        <f t="shared" si="8"/>
        <v>200m</v>
      </c>
      <c r="C231" s="1" t="s">
        <v>48</v>
      </c>
      <c r="D231" s="1">
        <v>290</v>
      </c>
      <c r="E231" s="1" t="s">
        <v>244</v>
      </c>
      <c r="F231" s="1" t="s">
        <v>38</v>
      </c>
      <c r="G231" s="1">
        <v>1</v>
      </c>
      <c r="H231" s="1"/>
      <c r="I231" s="1">
        <v>1</v>
      </c>
      <c r="J231" s="1">
        <v>7</v>
      </c>
      <c r="K231" s="1">
        <v>5</v>
      </c>
      <c r="L231" s="16">
        <v>27.28</v>
      </c>
      <c r="M231" s="1">
        <v>1.5</v>
      </c>
      <c r="N231" s="5">
        <v>39558</v>
      </c>
      <c r="O231" s="1" t="s">
        <v>0</v>
      </c>
      <c r="P231" s="1" t="s">
        <v>1</v>
      </c>
      <c r="Q231" s="1">
        <v>2</v>
      </c>
    </row>
    <row r="232" spans="1:17" ht="13.5">
      <c r="A232" s="1">
        <v>2002</v>
      </c>
      <c r="B232" s="15" t="str">
        <f t="shared" si="8"/>
        <v>200m</v>
      </c>
      <c r="C232" s="1" t="s">
        <v>48</v>
      </c>
      <c r="D232" s="1">
        <v>170</v>
      </c>
      <c r="E232" s="1" t="s">
        <v>242</v>
      </c>
      <c r="F232" s="1" t="s">
        <v>18</v>
      </c>
      <c r="G232" s="1">
        <v>1</v>
      </c>
      <c r="H232" s="1"/>
      <c r="I232" s="1">
        <v>1</v>
      </c>
      <c r="J232" s="1">
        <v>2</v>
      </c>
      <c r="K232" s="1">
        <v>6</v>
      </c>
      <c r="L232" s="16">
        <v>27.82</v>
      </c>
      <c r="M232" s="1">
        <v>1.5</v>
      </c>
      <c r="N232" s="5">
        <v>39558</v>
      </c>
      <c r="O232" s="1" t="s">
        <v>0</v>
      </c>
      <c r="P232" s="1" t="s">
        <v>1</v>
      </c>
      <c r="Q232" s="1">
        <v>2</v>
      </c>
    </row>
    <row r="233" spans="1:17" ht="13.5">
      <c r="A233" s="1">
        <v>2002</v>
      </c>
      <c r="B233" s="15" t="str">
        <f t="shared" si="8"/>
        <v>200m</v>
      </c>
      <c r="C233" s="1" t="s">
        <v>48</v>
      </c>
      <c r="D233" s="1">
        <v>269</v>
      </c>
      <c r="E233" s="1" t="s">
        <v>216</v>
      </c>
      <c r="F233" s="1" t="s">
        <v>16</v>
      </c>
      <c r="G233" s="1">
        <v>2</v>
      </c>
      <c r="H233" s="1"/>
      <c r="I233" s="1">
        <v>2</v>
      </c>
      <c r="J233" s="1">
        <v>2</v>
      </c>
      <c r="K233" s="1" t="s">
        <v>11</v>
      </c>
      <c r="L233" s="16" t="s">
        <v>12</v>
      </c>
      <c r="M233" s="1" t="s">
        <v>11</v>
      </c>
      <c r="N233" s="5">
        <v>39558</v>
      </c>
      <c r="O233" s="1" t="s">
        <v>0</v>
      </c>
      <c r="P233" s="1" t="s">
        <v>1</v>
      </c>
      <c r="Q233" s="1">
        <v>2</v>
      </c>
    </row>
    <row r="234" spans="1:17" ht="13.5">
      <c r="A234" s="1">
        <v>2002</v>
      </c>
      <c r="B234" s="15" t="str">
        <f t="shared" si="8"/>
        <v>200m</v>
      </c>
      <c r="C234" s="1" t="s">
        <v>48</v>
      </c>
      <c r="D234" s="1">
        <v>227</v>
      </c>
      <c r="E234" s="1" t="s">
        <v>316</v>
      </c>
      <c r="F234" s="1" t="s">
        <v>263</v>
      </c>
      <c r="H234" s="1"/>
      <c r="I234" s="1">
        <v>2</v>
      </c>
      <c r="J234" s="1">
        <v>1</v>
      </c>
      <c r="K234" s="1" t="s">
        <v>11</v>
      </c>
      <c r="L234" s="16" t="s">
        <v>12</v>
      </c>
      <c r="M234" s="1" t="s">
        <v>11</v>
      </c>
      <c r="N234" s="5">
        <v>39558</v>
      </c>
      <c r="O234" s="1" t="s">
        <v>0</v>
      </c>
      <c r="P234" s="1" t="s">
        <v>1</v>
      </c>
      <c r="Q234" s="1">
        <v>2</v>
      </c>
    </row>
    <row r="235" spans="1:17" ht="13.5">
      <c r="A235" s="1">
        <v>2002</v>
      </c>
      <c r="B235" s="15" t="str">
        <f t="shared" si="8"/>
        <v>200m</v>
      </c>
      <c r="C235" s="1" t="s">
        <v>49</v>
      </c>
      <c r="D235" s="1">
        <v>357</v>
      </c>
      <c r="E235" s="1" t="s">
        <v>275</v>
      </c>
      <c r="F235" s="1" t="s">
        <v>267</v>
      </c>
      <c r="G235" s="1">
        <v>3</v>
      </c>
      <c r="H235" s="1"/>
      <c r="I235" s="1" t="s">
        <v>11</v>
      </c>
      <c r="J235" s="1">
        <v>4</v>
      </c>
      <c r="K235" s="1">
        <v>3</v>
      </c>
      <c r="L235" s="16">
        <v>24.97</v>
      </c>
      <c r="M235" s="1">
        <v>-0.6</v>
      </c>
      <c r="N235" s="5">
        <v>39558</v>
      </c>
      <c r="O235" s="1" t="s">
        <v>0</v>
      </c>
      <c r="P235" s="1" t="s">
        <v>1</v>
      </c>
      <c r="Q235" s="1">
        <v>3</v>
      </c>
    </row>
    <row r="236" spans="1:17" ht="13.5">
      <c r="A236" s="1">
        <v>2002</v>
      </c>
      <c r="B236" s="15" t="str">
        <f t="shared" si="8"/>
        <v>200m</v>
      </c>
      <c r="C236" s="1" t="s">
        <v>49</v>
      </c>
      <c r="D236" s="1">
        <v>169</v>
      </c>
      <c r="E236" s="1" t="s">
        <v>243</v>
      </c>
      <c r="F236" s="1" t="s">
        <v>18</v>
      </c>
      <c r="G236" s="1">
        <v>2</v>
      </c>
      <c r="H236" s="1"/>
      <c r="I236" s="1" t="s">
        <v>11</v>
      </c>
      <c r="J236" s="1">
        <v>7</v>
      </c>
      <c r="K236" s="1">
        <v>7</v>
      </c>
      <c r="L236" s="16">
        <v>26.21</v>
      </c>
      <c r="M236" s="1">
        <v>-0.6</v>
      </c>
      <c r="N236" s="5">
        <v>39558</v>
      </c>
      <c r="O236" s="1" t="s">
        <v>0</v>
      </c>
      <c r="P236" s="1" t="s">
        <v>1</v>
      </c>
      <c r="Q236" s="1">
        <v>3</v>
      </c>
    </row>
    <row r="237" spans="1:17" ht="13.5">
      <c r="A237" s="1">
        <v>2002</v>
      </c>
      <c r="B237" s="15" t="str">
        <f t="shared" si="8"/>
        <v>200m</v>
      </c>
      <c r="C237" s="1" t="s">
        <v>49</v>
      </c>
      <c r="D237" s="1">
        <v>277</v>
      </c>
      <c r="E237" s="1" t="s">
        <v>274</v>
      </c>
      <c r="F237" s="1" t="s">
        <v>42</v>
      </c>
      <c r="G237" s="1">
        <v>3</v>
      </c>
      <c r="H237" s="1"/>
      <c r="I237" s="1" t="s">
        <v>11</v>
      </c>
      <c r="J237" s="1">
        <v>2</v>
      </c>
      <c r="K237" s="1">
        <v>8</v>
      </c>
      <c r="L237" s="16">
        <v>26.59</v>
      </c>
      <c r="M237" s="1">
        <v>-0.6</v>
      </c>
      <c r="N237" s="5">
        <v>39558</v>
      </c>
      <c r="O237" s="1" t="s">
        <v>0</v>
      </c>
      <c r="P237" s="1" t="s">
        <v>1</v>
      </c>
      <c r="Q237" s="1">
        <v>3</v>
      </c>
    </row>
    <row r="238" ht="13.5">
      <c r="H238" s="1"/>
    </row>
    <row r="239" spans="2:16" ht="13.5">
      <c r="B239" s="15" t="s">
        <v>145</v>
      </c>
      <c r="C239" s="1" t="s">
        <v>426</v>
      </c>
      <c r="D239" s="1" t="s">
        <v>147</v>
      </c>
      <c r="E239" s="1" t="s">
        <v>148</v>
      </c>
      <c r="F239" s="1" t="s">
        <v>149</v>
      </c>
      <c r="G239" s="1" t="s">
        <v>150</v>
      </c>
      <c r="H239" s="1" t="s">
        <v>213</v>
      </c>
      <c r="I239" s="1" t="s">
        <v>151</v>
      </c>
      <c r="J239" s="1" t="s">
        <v>152</v>
      </c>
      <c r="K239" s="1" t="s">
        <v>153</v>
      </c>
      <c r="L239" s="1" t="s">
        <v>154</v>
      </c>
      <c r="M239" s="1" t="s">
        <v>155</v>
      </c>
      <c r="N239" s="5" t="s">
        <v>156</v>
      </c>
      <c r="O239" s="1" t="s">
        <v>157</v>
      </c>
      <c r="P239" s="1" t="s">
        <v>158</v>
      </c>
    </row>
    <row r="240" spans="1:17" ht="13.5">
      <c r="A240" s="1">
        <v>2004</v>
      </c>
      <c r="B240" s="15" t="str">
        <f t="shared" si="8"/>
        <v>400m</v>
      </c>
      <c r="C240" s="1" t="s">
        <v>2</v>
      </c>
      <c r="D240" s="1">
        <v>300</v>
      </c>
      <c r="E240" s="1" t="s">
        <v>276</v>
      </c>
      <c r="F240" s="1" t="s">
        <v>31</v>
      </c>
      <c r="G240" s="1">
        <v>3</v>
      </c>
      <c r="H240" s="1"/>
      <c r="I240" s="1">
        <v>1</v>
      </c>
      <c r="J240" s="1">
        <v>5</v>
      </c>
      <c r="K240" s="1">
        <v>1</v>
      </c>
      <c r="L240" s="16">
        <v>57.52</v>
      </c>
      <c r="M240" s="1" t="s">
        <v>11</v>
      </c>
      <c r="N240" s="5">
        <v>39557</v>
      </c>
      <c r="O240" s="1" t="s">
        <v>0</v>
      </c>
      <c r="P240" s="1" t="s">
        <v>1</v>
      </c>
      <c r="Q240" s="1">
        <v>1</v>
      </c>
    </row>
    <row r="241" spans="1:17" ht="13.5">
      <c r="A241" s="1">
        <v>2004</v>
      </c>
      <c r="B241" s="15" t="str">
        <f t="shared" si="8"/>
        <v>400m</v>
      </c>
      <c r="C241" s="1" t="s">
        <v>2</v>
      </c>
      <c r="D241" s="1">
        <v>157</v>
      </c>
      <c r="E241" s="1" t="s">
        <v>277</v>
      </c>
      <c r="F241" s="1" t="s">
        <v>18</v>
      </c>
      <c r="G241" s="1">
        <v>2</v>
      </c>
      <c r="H241" s="1"/>
      <c r="I241" s="1">
        <v>1</v>
      </c>
      <c r="J241" s="1">
        <v>2</v>
      </c>
      <c r="K241" s="1">
        <v>3</v>
      </c>
      <c r="L241" s="16">
        <v>59.41</v>
      </c>
      <c r="M241" s="1" t="s">
        <v>11</v>
      </c>
      <c r="N241" s="5">
        <v>39557</v>
      </c>
      <c r="O241" s="1" t="s">
        <v>0</v>
      </c>
      <c r="P241" s="1" t="s">
        <v>1</v>
      </c>
      <c r="Q241" s="1">
        <v>1</v>
      </c>
    </row>
    <row r="242" spans="1:17" ht="13.5">
      <c r="A242" s="1">
        <v>2004</v>
      </c>
      <c r="B242" s="15" t="str">
        <f t="shared" si="8"/>
        <v>400m</v>
      </c>
      <c r="C242" s="1" t="s">
        <v>2</v>
      </c>
      <c r="D242" s="1">
        <v>191</v>
      </c>
      <c r="E242" s="1" t="s">
        <v>217</v>
      </c>
      <c r="F242" s="1" t="s">
        <v>264</v>
      </c>
      <c r="G242" s="1">
        <v>3</v>
      </c>
      <c r="H242" s="1"/>
      <c r="I242" s="1">
        <v>2</v>
      </c>
      <c r="J242" s="1">
        <v>8</v>
      </c>
      <c r="K242" s="1">
        <v>1</v>
      </c>
      <c r="L242" s="16">
        <v>59.9</v>
      </c>
      <c r="M242" s="1" t="s">
        <v>11</v>
      </c>
      <c r="N242" s="5">
        <v>39557</v>
      </c>
      <c r="O242" s="1" t="s">
        <v>0</v>
      </c>
      <c r="P242" s="1" t="s">
        <v>1</v>
      </c>
      <c r="Q242" s="1">
        <v>1</v>
      </c>
    </row>
    <row r="243" spans="1:17" ht="13.5">
      <c r="A243" s="1">
        <v>2004</v>
      </c>
      <c r="B243" s="15" t="str">
        <f t="shared" si="8"/>
        <v>400m</v>
      </c>
      <c r="C243" s="1" t="s">
        <v>2</v>
      </c>
      <c r="D243" s="1">
        <v>238</v>
      </c>
      <c r="E243" s="1" t="s">
        <v>245</v>
      </c>
      <c r="F243" s="1" t="s">
        <v>75</v>
      </c>
      <c r="G243" s="1">
        <v>3</v>
      </c>
      <c r="H243" s="1"/>
      <c r="I243" s="1">
        <v>1</v>
      </c>
      <c r="J243" s="1">
        <v>7</v>
      </c>
      <c r="K243" s="1">
        <v>4</v>
      </c>
      <c r="L243" s="13">
        <v>0.0007048611111111111</v>
      </c>
      <c r="M243" s="1" t="s">
        <v>11</v>
      </c>
      <c r="N243" s="5">
        <v>39557</v>
      </c>
      <c r="O243" s="1" t="s">
        <v>0</v>
      </c>
      <c r="P243" s="1" t="s">
        <v>1</v>
      </c>
      <c r="Q243" s="1">
        <v>1</v>
      </c>
    </row>
    <row r="244" spans="1:17" ht="13.5">
      <c r="A244" s="1">
        <v>2004</v>
      </c>
      <c r="B244" s="15" t="str">
        <f t="shared" si="8"/>
        <v>400m</v>
      </c>
      <c r="C244" s="1" t="s">
        <v>2</v>
      </c>
      <c r="D244" s="1">
        <v>277</v>
      </c>
      <c r="E244" s="1" t="s">
        <v>274</v>
      </c>
      <c r="F244" s="1" t="s">
        <v>42</v>
      </c>
      <c r="G244" s="1">
        <v>3</v>
      </c>
      <c r="H244" s="1"/>
      <c r="I244" s="1">
        <v>2</v>
      </c>
      <c r="J244" s="1">
        <v>6</v>
      </c>
      <c r="K244" s="1">
        <v>2</v>
      </c>
      <c r="L244" s="13">
        <v>0.0007122685185185187</v>
      </c>
      <c r="M244" s="1" t="s">
        <v>11</v>
      </c>
      <c r="N244" s="5">
        <v>39557</v>
      </c>
      <c r="O244" s="1" t="s">
        <v>0</v>
      </c>
      <c r="P244" s="1" t="s">
        <v>1</v>
      </c>
      <c r="Q244" s="1">
        <v>1</v>
      </c>
    </row>
    <row r="245" spans="1:17" ht="13.5">
      <c r="A245" s="1">
        <v>2004</v>
      </c>
      <c r="B245" s="15" t="str">
        <f t="shared" si="8"/>
        <v>400m</v>
      </c>
      <c r="C245" s="1" t="s">
        <v>2</v>
      </c>
      <c r="D245" s="1">
        <v>359</v>
      </c>
      <c r="E245" s="1" t="s">
        <v>247</v>
      </c>
      <c r="F245" s="1" t="s">
        <v>267</v>
      </c>
      <c r="G245" s="1">
        <v>3</v>
      </c>
      <c r="H245" s="1"/>
      <c r="I245" s="1">
        <v>2</v>
      </c>
      <c r="J245" s="1">
        <v>3</v>
      </c>
      <c r="K245" s="1">
        <v>3</v>
      </c>
      <c r="L245" s="13">
        <v>0.0007237268518518518</v>
      </c>
      <c r="M245" s="1" t="s">
        <v>11</v>
      </c>
      <c r="N245" s="5">
        <v>39557</v>
      </c>
      <c r="O245" s="1" t="s">
        <v>0</v>
      </c>
      <c r="P245" s="1" t="s">
        <v>1</v>
      </c>
      <c r="Q245" s="1">
        <v>1</v>
      </c>
    </row>
    <row r="246" spans="1:17" ht="13.5">
      <c r="A246" s="1">
        <v>2004</v>
      </c>
      <c r="B246" s="15" t="str">
        <f t="shared" si="8"/>
        <v>400m</v>
      </c>
      <c r="C246" s="1" t="s">
        <v>2</v>
      </c>
      <c r="D246" s="1">
        <v>218</v>
      </c>
      <c r="E246" s="1" t="s">
        <v>249</v>
      </c>
      <c r="F246" s="1" t="s">
        <v>6</v>
      </c>
      <c r="G246" s="1">
        <v>3</v>
      </c>
      <c r="H246" s="1"/>
      <c r="I246" s="1">
        <v>1</v>
      </c>
      <c r="J246" s="1">
        <v>6</v>
      </c>
      <c r="K246" s="1">
        <v>5</v>
      </c>
      <c r="L246" s="13">
        <v>0.0007256944444444445</v>
      </c>
      <c r="M246" s="1" t="s">
        <v>11</v>
      </c>
      <c r="N246" s="5">
        <v>39557</v>
      </c>
      <c r="O246" s="1" t="s">
        <v>0</v>
      </c>
      <c r="P246" s="1" t="s">
        <v>1</v>
      </c>
      <c r="Q246" s="1">
        <v>1</v>
      </c>
    </row>
    <row r="247" spans="1:17" ht="13.5">
      <c r="A247" s="1">
        <v>2004</v>
      </c>
      <c r="B247" s="15" t="str">
        <f t="shared" si="8"/>
        <v>400m</v>
      </c>
      <c r="C247" s="1" t="s">
        <v>2</v>
      </c>
      <c r="D247" s="1">
        <v>281</v>
      </c>
      <c r="E247" s="1" t="s">
        <v>246</v>
      </c>
      <c r="F247" s="1" t="s">
        <v>42</v>
      </c>
      <c r="G247" s="1">
        <v>2</v>
      </c>
      <c r="H247" s="1"/>
      <c r="I247" s="1">
        <v>1</v>
      </c>
      <c r="J247" s="1">
        <v>1</v>
      </c>
      <c r="K247" s="1">
        <v>6</v>
      </c>
      <c r="L247" s="13">
        <v>0.0007258101851851851</v>
      </c>
      <c r="M247" s="1" t="s">
        <v>11</v>
      </c>
      <c r="N247" s="5">
        <v>39557</v>
      </c>
      <c r="O247" s="1" t="s">
        <v>0</v>
      </c>
      <c r="P247" s="1" t="s">
        <v>1</v>
      </c>
      <c r="Q247" s="1">
        <v>1</v>
      </c>
    </row>
    <row r="248" spans="1:17" ht="13.5">
      <c r="A248" s="1">
        <v>2004</v>
      </c>
      <c r="B248" s="15" t="str">
        <f t="shared" si="8"/>
        <v>400m</v>
      </c>
      <c r="C248" s="1" t="s">
        <v>2</v>
      </c>
      <c r="D248" s="1">
        <v>143</v>
      </c>
      <c r="E248" s="1" t="s">
        <v>248</v>
      </c>
      <c r="F248" s="1" t="s">
        <v>268</v>
      </c>
      <c r="G248" s="1">
        <v>3</v>
      </c>
      <c r="H248" s="1"/>
      <c r="I248" s="1">
        <v>2</v>
      </c>
      <c r="J248" s="1">
        <v>4</v>
      </c>
      <c r="K248" s="1">
        <v>4</v>
      </c>
      <c r="L248" s="13">
        <v>0.0007519675925925926</v>
      </c>
      <c r="M248" s="1" t="s">
        <v>11</v>
      </c>
      <c r="N248" s="5">
        <v>39557</v>
      </c>
      <c r="O248" s="1" t="s">
        <v>0</v>
      </c>
      <c r="P248" s="1" t="s">
        <v>1</v>
      </c>
      <c r="Q248" s="1">
        <v>1</v>
      </c>
    </row>
    <row r="249" spans="1:17" ht="13.5">
      <c r="A249" s="1">
        <v>2004</v>
      </c>
      <c r="B249" s="15" t="str">
        <f t="shared" si="8"/>
        <v>400m</v>
      </c>
      <c r="C249" s="1" t="s">
        <v>2</v>
      </c>
      <c r="D249" s="1">
        <v>279</v>
      </c>
      <c r="E249" s="1" t="s">
        <v>279</v>
      </c>
      <c r="F249" s="1" t="s">
        <v>42</v>
      </c>
      <c r="G249" s="1">
        <v>3</v>
      </c>
      <c r="H249" s="1"/>
      <c r="I249" s="1">
        <v>2</v>
      </c>
      <c r="J249" s="1">
        <v>1</v>
      </c>
      <c r="K249" s="1">
        <v>5</v>
      </c>
      <c r="L249" s="13">
        <v>0.0007702546296296295</v>
      </c>
      <c r="M249" s="1" t="s">
        <v>11</v>
      </c>
      <c r="N249" s="5">
        <v>39557</v>
      </c>
      <c r="O249" s="1" t="s">
        <v>0</v>
      </c>
      <c r="P249" s="1" t="s">
        <v>1</v>
      </c>
      <c r="Q249" s="1">
        <v>1</v>
      </c>
    </row>
    <row r="250" spans="1:17" ht="13.5">
      <c r="A250" s="1">
        <v>2004</v>
      </c>
      <c r="B250" s="15" t="str">
        <f t="shared" si="8"/>
        <v>400m</v>
      </c>
      <c r="C250" s="1" t="s">
        <v>2</v>
      </c>
      <c r="D250" s="1">
        <v>203</v>
      </c>
      <c r="E250" s="1" t="s">
        <v>278</v>
      </c>
      <c r="F250" s="1" t="s">
        <v>88</v>
      </c>
      <c r="G250" s="1">
        <v>3</v>
      </c>
      <c r="H250" s="1"/>
      <c r="I250" s="1">
        <v>1</v>
      </c>
      <c r="J250" s="1">
        <v>4</v>
      </c>
      <c r="K250" s="1" t="s">
        <v>11</v>
      </c>
      <c r="L250" s="16" t="s">
        <v>12</v>
      </c>
      <c r="M250" s="1" t="s">
        <v>11</v>
      </c>
      <c r="N250" s="5">
        <v>39557</v>
      </c>
      <c r="O250" s="1" t="s">
        <v>0</v>
      </c>
      <c r="P250" s="1" t="s">
        <v>1</v>
      </c>
      <c r="Q250" s="1">
        <v>1</v>
      </c>
    </row>
    <row r="251" spans="1:17" ht="13.5">
      <c r="A251" s="1">
        <v>2004</v>
      </c>
      <c r="B251" s="15" t="str">
        <f t="shared" si="8"/>
        <v>400m</v>
      </c>
      <c r="C251" s="1" t="s">
        <v>2</v>
      </c>
      <c r="D251" s="1">
        <v>175</v>
      </c>
      <c r="E251" s="1" t="s">
        <v>280</v>
      </c>
      <c r="F251" s="1" t="s">
        <v>18</v>
      </c>
      <c r="G251" s="1">
        <v>3</v>
      </c>
      <c r="H251" s="1"/>
      <c r="I251" s="1">
        <v>2</v>
      </c>
      <c r="J251" s="1">
        <v>5</v>
      </c>
      <c r="K251" s="1" t="s">
        <v>11</v>
      </c>
      <c r="L251" s="16" t="s">
        <v>12</v>
      </c>
      <c r="M251" s="1" t="s">
        <v>11</v>
      </c>
      <c r="N251" s="5">
        <v>39557</v>
      </c>
      <c r="O251" s="1" t="s">
        <v>0</v>
      </c>
      <c r="P251" s="1" t="s">
        <v>1</v>
      </c>
      <c r="Q251" s="1">
        <v>1</v>
      </c>
    </row>
    <row r="252" spans="1:17" ht="13.5">
      <c r="A252" s="1">
        <v>2004</v>
      </c>
      <c r="B252" s="15" t="str">
        <f t="shared" si="8"/>
        <v>400m</v>
      </c>
      <c r="C252" s="1" t="s">
        <v>49</v>
      </c>
      <c r="D252" s="1">
        <v>191</v>
      </c>
      <c r="E252" s="1" t="s">
        <v>217</v>
      </c>
      <c r="F252" s="1" t="s">
        <v>264</v>
      </c>
      <c r="G252" s="1">
        <v>3</v>
      </c>
      <c r="H252" s="1"/>
      <c r="I252" s="1" t="s">
        <v>11</v>
      </c>
      <c r="J252" s="1">
        <v>6</v>
      </c>
      <c r="K252" s="1">
        <v>1</v>
      </c>
      <c r="L252" s="16">
        <v>57.49</v>
      </c>
      <c r="M252" s="1" t="s">
        <v>11</v>
      </c>
      <c r="N252" s="5">
        <v>39557</v>
      </c>
      <c r="O252" s="1" t="s">
        <v>0</v>
      </c>
      <c r="P252" s="1" t="s">
        <v>1</v>
      </c>
      <c r="Q252" s="1">
        <v>3</v>
      </c>
    </row>
    <row r="253" spans="1:17" ht="13.5">
      <c r="A253" s="1">
        <v>2004</v>
      </c>
      <c r="B253" s="15" t="str">
        <f t="shared" si="8"/>
        <v>400m</v>
      </c>
      <c r="C253" s="1" t="s">
        <v>49</v>
      </c>
      <c r="D253" s="1">
        <v>300</v>
      </c>
      <c r="E253" s="1" t="s">
        <v>276</v>
      </c>
      <c r="F253" s="1" t="s">
        <v>31</v>
      </c>
      <c r="G253" s="1">
        <v>3</v>
      </c>
      <c r="H253" s="1"/>
      <c r="I253" s="1" t="s">
        <v>11</v>
      </c>
      <c r="J253" s="1">
        <v>5</v>
      </c>
      <c r="K253" s="1">
        <v>2</v>
      </c>
      <c r="L253" s="16">
        <v>57.82</v>
      </c>
      <c r="M253" s="1" t="s">
        <v>11</v>
      </c>
      <c r="N253" s="5">
        <v>39557</v>
      </c>
      <c r="O253" s="1" t="s">
        <v>0</v>
      </c>
      <c r="P253" s="1" t="s">
        <v>1</v>
      </c>
      <c r="Q253" s="1">
        <v>3</v>
      </c>
    </row>
    <row r="254" spans="1:17" ht="13.5">
      <c r="A254" s="1">
        <v>2004</v>
      </c>
      <c r="B254" s="15" t="str">
        <f t="shared" si="8"/>
        <v>400m</v>
      </c>
      <c r="C254" s="1" t="s">
        <v>49</v>
      </c>
      <c r="D254" s="1">
        <v>157</v>
      </c>
      <c r="E254" s="1" t="s">
        <v>277</v>
      </c>
      <c r="F254" s="1" t="s">
        <v>18</v>
      </c>
      <c r="G254" s="1">
        <v>2</v>
      </c>
      <c r="H254" s="1"/>
      <c r="I254" s="1" t="s">
        <v>11</v>
      </c>
      <c r="J254" s="1">
        <v>8</v>
      </c>
      <c r="K254" s="1">
        <v>4</v>
      </c>
      <c r="L254" s="13">
        <v>0.0006949074074074074</v>
      </c>
      <c r="M254" s="1" t="s">
        <v>11</v>
      </c>
      <c r="N254" s="5">
        <v>39557</v>
      </c>
      <c r="O254" s="1" t="s">
        <v>0</v>
      </c>
      <c r="P254" s="1" t="s">
        <v>1</v>
      </c>
      <c r="Q254" s="1">
        <v>3</v>
      </c>
    </row>
    <row r="255" spans="1:17" ht="13.5">
      <c r="A255" s="1">
        <v>2004</v>
      </c>
      <c r="B255" s="15" t="str">
        <f t="shared" si="8"/>
        <v>400m</v>
      </c>
      <c r="C255" s="1" t="s">
        <v>49</v>
      </c>
      <c r="D255" s="1">
        <v>277</v>
      </c>
      <c r="E255" s="1" t="s">
        <v>274</v>
      </c>
      <c r="F255" s="1" t="s">
        <v>42</v>
      </c>
      <c r="G255" s="1">
        <v>3</v>
      </c>
      <c r="H255" s="1"/>
      <c r="I255" s="1" t="s">
        <v>11</v>
      </c>
      <c r="J255" s="1">
        <v>3</v>
      </c>
      <c r="K255" s="1">
        <v>5</v>
      </c>
      <c r="L255" s="13">
        <v>0.0006990740740740741</v>
      </c>
      <c r="M255" s="1" t="s">
        <v>11</v>
      </c>
      <c r="N255" s="5">
        <v>39557</v>
      </c>
      <c r="O255" s="1" t="s">
        <v>0</v>
      </c>
      <c r="P255" s="1" t="s">
        <v>1</v>
      </c>
      <c r="Q255" s="1">
        <v>3</v>
      </c>
    </row>
    <row r="256" spans="1:17" ht="13.5">
      <c r="A256" s="1">
        <v>2004</v>
      </c>
      <c r="B256" s="15" t="str">
        <f t="shared" si="8"/>
        <v>400m</v>
      </c>
      <c r="C256" s="1" t="s">
        <v>49</v>
      </c>
      <c r="D256" s="1">
        <v>359</v>
      </c>
      <c r="E256" s="1" t="s">
        <v>247</v>
      </c>
      <c r="F256" s="1" t="s">
        <v>267</v>
      </c>
      <c r="G256" s="1">
        <v>3</v>
      </c>
      <c r="H256" s="1"/>
      <c r="I256" s="1" t="s">
        <v>11</v>
      </c>
      <c r="J256" s="1">
        <v>7</v>
      </c>
      <c r="K256" s="1">
        <v>6</v>
      </c>
      <c r="L256" s="13">
        <v>0.0007234953703703704</v>
      </c>
      <c r="M256" s="1" t="s">
        <v>11</v>
      </c>
      <c r="N256" s="5">
        <v>39557</v>
      </c>
      <c r="O256" s="1" t="s">
        <v>0</v>
      </c>
      <c r="P256" s="1" t="s">
        <v>1</v>
      </c>
      <c r="Q256" s="1">
        <v>3</v>
      </c>
    </row>
    <row r="257" spans="1:17" ht="13.5">
      <c r="A257" s="1">
        <v>2004</v>
      </c>
      <c r="B257" s="15" t="str">
        <f t="shared" si="8"/>
        <v>400m</v>
      </c>
      <c r="C257" s="1" t="s">
        <v>49</v>
      </c>
      <c r="D257" s="1">
        <v>218</v>
      </c>
      <c r="E257" s="1" t="s">
        <v>249</v>
      </c>
      <c r="F257" s="1" t="s">
        <v>6</v>
      </c>
      <c r="G257" s="1">
        <v>3</v>
      </c>
      <c r="H257" s="1"/>
      <c r="I257" s="1" t="s">
        <v>11</v>
      </c>
      <c r="J257" s="1">
        <v>2</v>
      </c>
      <c r="K257" s="1">
        <v>7</v>
      </c>
      <c r="L257" s="13">
        <v>0.0007343750000000001</v>
      </c>
      <c r="M257" s="1" t="s">
        <v>11</v>
      </c>
      <c r="N257" s="5">
        <v>39557</v>
      </c>
      <c r="O257" s="1" t="s">
        <v>0</v>
      </c>
      <c r="P257" s="1" t="s">
        <v>1</v>
      </c>
      <c r="Q257" s="1">
        <v>3</v>
      </c>
    </row>
    <row r="258" spans="1:17" ht="13.5">
      <c r="A258" s="1">
        <v>2004</v>
      </c>
      <c r="B258" s="15" t="str">
        <f t="shared" si="8"/>
        <v>400m</v>
      </c>
      <c r="C258" s="1" t="s">
        <v>49</v>
      </c>
      <c r="D258" s="1">
        <v>238</v>
      </c>
      <c r="E258" s="1" t="s">
        <v>245</v>
      </c>
      <c r="F258" s="1" t="s">
        <v>75</v>
      </c>
      <c r="G258" s="1">
        <v>3</v>
      </c>
      <c r="H258" s="1"/>
      <c r="I258" s="1" t="s">
        <v>11</v>
      </c>
      <c r="J258" s="1">
        <v>1</v>
      </c>
      <c r="K258" s="1" t="s">
        <v>11</v>
      </c>
      <c r="L258" s="16" t="s">
        <v>12</v>
      </c>
      <c r="M258" s="1" t="s">
        <v>11</v>
      </c>
      <c r="N258" s="5">
        <v>39557</v>
      </c>
      <c r="O258" s="1" t="s">
        <v>0</v>
      </c>
      <c r="P258" s="1" t="s">
        <v>1</v>
      </c>
      <c r="Q258" s="1">
        <v>3</v>
      </c>
    </row>
    <row r="259" ht="13.5">
      <c r="H259" s="1"/>
    </row>
    <row r="260" spans="2:16" ht="13.5">
      <c r="B260" s="15" t="s">
        <v>145</v>
      </c>
      <c r="C260" s="1" t="s">
        <v>426</v>
      </c>
      <c r="D260" s="1" t="s">
        <v>147</v>
      </c>
      <c r="E260" s="1" t="s">
        <v>148</v>
      </c>
      <c r="F260" s="1" t="s">
        <v>149</v>
      </c>
      <c r="G260" s="1" t="s">
        <v>150</v>
      </c>
      <c r="H260" s="1" t="s">
        <v>213</v>
      </c>
      <c r="I260" s="1" t="s">
        <v>151</v>
      </c>
      <c r="J260" s="1" t="s">
        <v>152</v>
      </c>
      <c r="K260" s="1" t="s">
        <v>153</v>
      </c>
      <c r="L260" s="1" t="s">
        <v>154</v>
      </c>
      <c r="M260" s="1" t="s">
        <v>155</v>
      </c>
      <c r="N260" s="5" t="s">
        <v>156</v>
      </c>
      <c r="O260" s="1" t="s">
        <v>157</v>
      </c>
      <c r="P260" s="1" t="s">
        <v>158</v>
      </c>
    </row>
    <row r="261" spans="1:17" ht="13.5">
      <c r="A261" s="1">
        <v>2008</v>
      </c>
      <c r="B261" s="15" t="str">
        <f t="shared" si="8"/>
        <v>800m</v>
      </c>
      <c r="C261" s="1" t="s">
        <v>2</v>
      </c>
      <c r="D261" s="1">
        <v>203</v>
      </c>
      <c r="E261" s="1" t="s">
        <v>278</v>
      </c>
      <c r="F261" s="1" t="s">
        <v>88</v>
      </c>
      <c r="G261" s="1">
        <v>3</v>
      </c>
      <c r="H261" s="1"/>
      <c r="I261" s="1">
        <v>1</v>
      </c>
      <c r="J261" s="1">
        <v>3</v>
      </c>
      <c r="K261" s="1">
        <v>2</v>
      </c>
      <c r="L261" s="13">
        <v>0.0016631944444444446</v>
      </c>
      <c r="M261" s="1" t="s">
        <v>11</v>
      </c>
      <c r="N261" s="5">
        <v>39557</v>
      </c>
      <c r="O261" s="1" t="s">
        <v>0</v>
      </c>
      <c r="P261" s="1" t="s">
        <v>1</v>
      </c>
      <c r="Q261" s="1">
        <v>1</v>
      </c>
    </row>
    <row r="262" spans="1:17" ht="13.5">
      <c r="A262" s="1">
        <v>2008</v>
      </c>
      <c r="B262" s="15" t="str">
        <f t="shared" si="8"/>
        <v>800m</v>
      </c>
      <c r="C262" s="1" t="s">
        <v>2</v>
      </c>
      <c r="D262" s="1">
        <v>164</v>
      </c>
      <c r="E262" s="1" t="s">
        <v>286</v>
      </c>
      <c r="F262" s="1" t="s">
        <v>18</v>
      </c>
      <c r="G262" s="1">
        <v>2</v>
      </c>
      <c r="H262" s="1"/>
      <c r="I262" s="1">
        <v>3</v>
      </c>
      <c r="J262" s="1">
        <v>4</v>
      </c>
      <c r="K262" s="1">
        <v>3</v>
      </c>
      <c r="L262" s="13">
        <v>0.0017200231481481483</v>
      </c>
      <c r="M262" s="1" t="s">
        <v>11</v>
      </c>
      <c r="N262" s="5">
        <v>39557</v>
      </c>
      <c r="O262" s="1" t="s">
        <v>0</v>
      </c>
      <c r="P262" s="1" t="s">
        <v>1</v>
      </c>
      <c r="Q262" s="1">
        <v>1</v>
      </c>
    </row>
    <row r="263" spans="1:17" ht="13.5">
      <c r="A263" s="1">
        <v>2008</v>
      </c>
      <c r="B263" s="15" t="str">
        <f t="shared" si="8"/>
        <v>800m</v>
      </c>
      <c r="C263" s="1" t="s">
        <v>2</v>
      </c>
      <c r="D263" s="1">
        <v>371</v>
      </c>
      <c r="E263" s="1" t="s">
        <v>253</v>
      </c>
      <c r="F263" s="1" t="s">
        <v>63</v>
      </c>
      <c r="G263" s="1">
        <v>3</v>
      </c>
      <c r="H263" s="1"/>
      <c r="I263" s="1">
        <v>3</v>
      </c>
      <c r="J263" s="1">
        <v>7</v>
      </c>
      <c r="K263" s="1">
        <v>4</v>
      </c>
      <c r="L263" s="13">
        <v>0.0017287037037037037</v>
      </c>
      <c r="M263" s="1" t="s">
        <v>11</v>
      </c>
      <c r="N263" s="5">
        <v>39557</v>
      </c>
      <c r="O263" s="1" t="s">
        <v>0</v>
      </c>
      <c r="P263" s="1" t="s">
        <v>1</v>
      </c>
      <c r="Q263" s="1">
        <v>1</v>
      </c>
    </row>
    <row r="264" spans="1:17" ht="13.5">
      <c r="A264" s="1">
        <v>2008</v>
      </c>
      <c r="B264" s="15" t="str">
        <f t="shared" si="8"/>
        <v>800m</v>
      </c>
      <c r="C264" s="1" t="s">
        <v>2</v>
      </c>
      <c r="D264" s="1">
        <v>181</v>
      </c>
      <c r="E264" s="1" t="s">
        <v>250</v>
      </c>
      <c r="F264" s="1" t="s">
        <v>18</v>
      </c>
      <c r="G264" s="1">
        <v>2</v>
      </c>
      <c r="H264" s="1"/>
      <c r="I264" s="1">
        <v>1</v>
      </c>
      <c r="J264" s="1">
        <v>7</v>
      </c>
      <c r="K264" s="1">
        <v>4</v>
      </c>
      <c r="L264" s="13">
        <v>0.001733912037037037</v>
      </c>
      <c r="M264" s="1" t="s">
        <v>11</v>
      </c>
      <c r="N264" s="5">
        <v>39557</v>
      </c>
      <c r="O264" s="1" t="s">
        <v>0</v>
      </c>
      <c r="P264" s="1" t="s">
        <v>1</v>
      </c>
      <c r="Q264" s="1">
        <v>1</v>
      </c>
    </row>
    <row r="265" spans="1:17" ht="13.5">
      <c r="A265" s="1">
        <v>2008</v>
      </c>
      <c r="B265" s="15" t="str">
        <f t="shared" si="8"/>
        <v>800m</v>
      </c>
      <c r="C265" s="1" t="s">
        <v>2</v>
      </c>
      <c r="D265" s="1">
        <v>176</v>
      </c>
      <c r="E265" s="1" t="s">
        <v>251</v>
      </c>
      <c r="F265" s="1" t="s">
        <v>18</v>
      </c>
      <c r="G265" s="1">
        <v>3</v>
      </c>
      <c r="H265" s="1"/>
      <c r="I265" s="1">
        <v>2</v>
      </c>
      <c r="J265" s="1">
        <v>7</v>
      </c>
      <c r="K265" s="1">
        <v>1</v>
      </c>
      <c r="L265" s="13">
        <v>0.0017685185185185184</v>
      </c>
      <c r="M265" s="1" t="s">
        <v>11</v>
      </c>
      <c r="N265" s="5">
        <v>39557</v>
      </c>
      <c r="O265" s="1" t="s">
        <v>0</v>
      </c>
      <c r="P265" s="1" t="s">
        <v>1</v>
      </c>
      <c r="Q265" s="1">
        <v>1</v>
      </c>
    </row>
    <row r="266" spans="1:17" ht="13.5">
      <c r="A266" s="1">
        <v>2008</v>
      </c>
      <c r="B266" s="15" t="str">
        <f t="shared" si="8"/>
        <v>800m</v>
      </c>
      <c r="C266" s="1" t="s">
        <v>2</v>
      </c>
      <c r="D266" s="1">
        <v>219</v>
      </c>
      <c r="E266" s="1" t="s">
        <v>252</v>
      </c>
      <c r="F266" s="1" t="s">
        <v>6</v>
      </c>
      <c r="G266" s="1">
        <v>2</v>
      </c>
      <c r="H266" s="1"/>
      <c r="I266" s="1">
        <v>2</v>
      </c>
      <c r="J266" s="1">
        <v>4</v>
      </c>
      <c r="K266" s="1">
        <v>2</v>
      </c>
      <c r="L266" s="13">
        <v>0.0017716435185185185</v>
      </c>
      <c r="M266" s="1" t="s">
        <v>11</v>
      </c>
      <c r="N266" s="5">
        <v>39557</v>
      </c>
      <c r="O266" s="1" t="s">
        <v>0</v>
      </c>
      <c r="P266" s="1" t="s">
        <v>1</v>
      </c>
      <c r="Q266" s="1">
        <v>1</v>
      </c>
    </row>
    <row r="267" spans="1:17" ht="13.5">
      <c r="A267" s="1">
        <v>2008</v>
      </c>
      <c r="B267" s="15" t="str">
        <f t="shared" si="8"/>
        <v>800m</v>
      </c>
      <c r="C267" s="1" t="s">
        <v>2</v>
      </c>
      <c r="D267" s="1">
        <v>239</v>
      </c>
      <c r="E267" s="1" t="s">
        <v>282</v>
      </c>
      <c r="F267" s="1" t="s">
        <v>75</v>
      </c>
      <c r="G267" s="1">
        <v>3</v>
      </c>
      <c r="H267" s="1"/>
      <c r="I267" s="1">
        <v>2</v>
      </c>
      <c r="J267" s="1">
        <v>3</v>
      </c>
      <c r="K267" s="1">
        <v>3</v>
      </c>
      <c r="L267" s="13">
        <v>0.0017736111111111112</v>
      </c>
      <c r="M267" s="1" t="s">
        <v>11</v>
      </c>
      <c r="N267" s="5">
        <v>39557</v>
      </c>
      <c r="O267" s="1" t="s">
        <v>0</v>
      </c>
      <c r="P267" s="1" t="s">
        <v>1</v>
      </c>
      <c r="Q267" s="1">
        <v>1</v>
      </c>
    </row>
    <row r="268" spans="1:17" ht="13.5">
      <c r="A268" s="1">
        <v>2008</v>
      </c>
      <c r="B268" s="15" t="str">
        <f t="shared" si="8"/>
        <v>800m</v>
      </c>
      <c r="C268" s="1" t="s">
        <v>2</v>
      </c>
      <c r="D268" s="1">
        <v>359</v>
      </c>
      <c r="E268" s="1" t="s">
        <v>247</v>
      </c>
      <c r="F268" s="1" t="s">
        <v>267</v>
      </c>
      <c r="G268" s="1">
        <v>3</v>
      </c>
      <c r="H268" s="1"/>
      <c r="I268" s="1">
        <v>2</v>
      </c>
      <c r="J268" s="1">
        <v>5</v>
      </c>
      <c r="K268" s="1">
        <v>4</v>
      </c>
      <c r="L268" s="13">
        <v>0.001798148148148148</v>
      </c>
      <c r="M268" s="1" t="s">
        <v>11</v>
      </c>
      <c r="N268" s="5">
        <v>39557</v>
      </c>
      <c r="O268" s="1" t="s">
        <v>0</v>
      </c>
      <c r="P268" s="1" t="s">
        <v>1</v>
      </c>
      <c r="Q268" s="1">
        <v>1</v>
      </c>
    </row>
    <row r="269" spans="1:17" ht="13.5">
      <c r="A269" s="1">
        <v>2008</v>
      </c>
      <c r="B269" s="15" t="str">
        <f t="shared" si="8"/>
        <v>800m</v>
      </c>
      <c r="C269" s="1" t="s">
        <v>2</v>
      </c>
      <c r="D269" s="1">
        <v>278</v>
      </c>
      <c r="E269" s="1" t="s">
        <v>283</v>
      </c>
      <c r="F269" s="1" t="s">
        <v>42</v>
      </c>
      <c r="G269" s="1">
        <v>3</v>
      </c>
      <c r="H269" s="1"/>
      <c r="I269" s="1">
        <v>2</v>
      </c>
      <c r="J269" s="1">
        <v>6</v>
      </c>
      <c r="K269" s="1">
        <v>5</v>
      </c>
      <c r="L269" s="13">
        <v>0.00181724537037037</v>
      </c>
      <c r="M269" s="1" t="s">
        <v>11</v>
      </c>
      <c r="N269" s="5">
        <v>39557</v>
      </c>
      <c r="O269" s="1" t="s">
        <v>0</v>
      </c>
      <c r="P269" s="1" t="s">
        <v>1</v>
      </c>
      <c r="Q269" s="1">
        <v>1</v>
      </c>
    </row>
    <row r="270" spans="1:17" ht="13.5">
      <c r="A270" s="1">
        <v>2008</v>
      </c>
      <c r="B270" s="15" t="str">
        <f t="shared" si="8"/>
        <v>800m</v>
      </c>
      <c r="C270" s="1" t="s">
        <v>2</v>
      </c>
      <c r="D270" s="1">
        <v>7</v>
      </c>
      <c r="E270" s="1" t="s">
        <v>281</v>
      </c>
      <c r="F270" s="1" t="s">
        <v>86</v>
      </c>
      <c r="G270" s="1">
        <v>3</v>
      </c>
      <c r="H270" s="1"/>
      <c r="I270" s="1">
        <v>1</v>
      </c>
      <c r="J270" s="1">
        <v>5</v>
      </c>
      <c r="K270" s="1" t="s">
        <v>11</v>
      </c>
      <c r="L270" s="16" t="s">
        <v>12</v>
      </c>
      <c r="M270" s="1" t="s">
        <v>11</v>
      </c>
      <c r="N270" s="5">
        <v>39557</v>
      </c>
      <c r="O270" s="1" t="s">
        <v>0</v>
      </c>
      <c r="P270" s="1" t="s">
        <v>1</v>
      </c>
      <c r="Q270" s="1">
        <v>1</v>
      </c>
    </row>
    <row r="271" spans="1:17" ht="13.5">
      <c r="A271" s="1">
        <v>2008</v>
      </c>
      <c r="B271" s="15" t="str">
        <f t="shared" si="8"/>
        <v>800m</v>
      </c>
      <c r="C271" s="1" t="s">
        <v>2</v>
      </c>
      <c r="D271" s="1">
        <v>75</v>
      </c>
      <c r="E271" s="1" t="s">
        <v>284</v>
      </c>
      <c r="F271" s="1" t="s">
        <v>285</v>
      </c>
      <c r="G271" s="1">
        <v>3</v>
      </c>
      <c r="H271" s="1"/>
      <c r="I271" s="1">
        <v>2</v>
      </c>
      <c r="J271" s="1">
        <v>2</v>
      </c>
      <c r="K271" s="1" t="s">
        <v>11</v>
      </c>
      <c r="L271" s="16" t="s">
        <v>12</v>
      </c>
      <c r="M271" s="1" t="s">
        <v>11</v>
      </c>
      <c r="N271" s="5">
        <v>39557</v>
      </c>
      <c r="O271" s="1" t="s">
        <v>0</v>
      </c>
      <c r="P271" s="1" t="s">
        <v>1</v>
      </c>
      <c r="Q271" s="1">
        <v>1</v>
      </c>
    </row>
    <row r="272" spans="1:17" ht="13.5">
      <c r="A272" s="1">
        <v>2008</v>
      </c>
      <c r="B272" s="15" t="str">
        <f t="shared" si="8"/>
        <v>800m</v>
      </c>
      <c r="C272" s="1" t="s">
        <v>49</v>
      </c>
      <c r="D272" s="1">
        <v>164</v>
      </c>
      <c r="E272" s="1" t="s">
        <v>286</v>
      </c>
      <c r="F272" s="1" t="s">
        <v>18</v>
      </c>
      <c r="G272" s="1">
        <v>2</v>
      </c>
      <c r="H272" s="1"/>
      <c r="I272" s="1" t="s">
        <v>11</v>
      </c>
      <c r="J272" s="1">
        <v>1</v>
      </c>
      <c r="K272" s="1">
        <v>4</v>
      </c>
      <c r="L272" s="13">
        <v>0.0016672453703703704</v>
      </c>
      <c r="M272" s="1" t="s">
        <v>11</v>
      </c>
      <c r="N272" s="5">
        <v>39557</v>
      </c>
      <c r="O272" s="1" t="s">
        <v>0</v>
      </c>
      <c r="P272" s="1" t="s">
        <v>1</v>
      </c>
      <c r="Q272" s="1">
        <v>3</v>
      </c>
    </row>
    <row r="273" spans="1:17" ht="13.5">
      <c r="A273" s="1">
        <v>2008</v>
      </c>
      <c r="B273" s="15" t="str">
        <f t="shared" si="8"/>
        <v>800m</v>
      </c>
      <c r="C273" s="1" t="s">
        <v>49</v>
      </c>
      <c r="D273" s="1">
        <v>176</v>
      </c>
      <c r="E273" s="1" t="s">
        <v>251</v>
      </c>
      <c r="F273" s="1" t="s">
        <v>18</v>
      </c>
      <c r="G273" s="1">
        <v>3</v>
      </c>
      <c r="H273" s="1"/>
      <c r="I273" s="1" t="s">
        <v>11</v>
      </c>
      <c r="J273" s="1">
        <v>5</v>
      </c>
      <c r="K273" s="1">
        <v>5</v>
      </c>
      <c r="L273" s="13">
        <v>0.0017100694444444444</v>
      </c>
      <c r="M273" s="1" t="s">
        <v>11</v>
      </c>
      <c r="N273" s="5">
        <v>39557</v>
      </c>
      <c r="O273" s="1" t="s">
        <v>0</v>
      </c>
      <c r="P273" s="1" t="s">
        <v>1</v>
      </c>
      <c r="Q273" s="1">
        <v>3</v>
      </c>
    </row>
    <row r="274" spans="1:17" ht="13.5">
      <c r="A274" s="1">
        <v>2008</v>
      </c>
      <c r="B274" s="15" t="str">
        <f t="shared" si="8"/>
        <v>800m</v>
      </c>
      <c r="C274" s="1" t="s">
        <v>49</v>
      </c>
      <c r="D274" s="1">
        <v>203</v>
      </c>
      <c r="E274" s="1" t="s">
        <v>278</v>
      </c>
      <c r="F274" s="1" t="s">
        <v>88</v>
      </c>
      <c r="G274" s="1">
        <v>3</v>
      </c>
      <c r="H274" s="1"/>
      <c r="I274" s="1" t="s">
        <v>11</v>
      </c>
      <c r="J274" s="1">
        <v>8</v>
      </c>
      <c r="K274" s="1">
        <v>7</v>
      </c>
      <c r="L274" s="13">
        <v>0.0017512731481481483</v>
      </c>
      <c r="M274" s="1" t="s">
        <v>11</v>
      </c>
      <c r="N274" s="5">
        <v>39557</v>
      </c>
      <c r="O274" s="1" t="s">
        <v>0</v>
      </c>
      <c r="P274" s="1" t="s">
        <v>1</v>
      </c>
      <c r="Q274" s="1">
        <v>3</v>
      </c>
    </row>
    <row r="275" spans="1:17" ht="13.5">
      <c r="A275" s="1">
        <v>2008</v>
      </c>
      <c r="B275" s="15" t="str">
        <f t="shared" si="8"/>
        <v>800m</v>
      </c>
      <c r="C275" s="1" t="s">
        <v>49</v>
      </c>
      <c r="D275" s="1">
        <v>219</v>
      </c>
      <c r="E275" s="1" t="s">
        <v>252</v>
      </c>
      <c r="F275" s="1" t="s">
        <v>6</v>
      </c>
      <c r="G275" s="1">
        <v>2</v>
      </c>
      <c r="H275" s="1"/>
      <c r="I275" s="1" t="s">
        <v>11</v>
      </c>
      <c r="J275" s="1">
        <v>7</v>
      </c>
      <c r="K275" s="1">
        <v>8</v>
      </c>
      <c r="L275" s="13">
        <v>0.0017995370370370368</v>
      </c>
      <c r="M275" s="1" t="s">
        <v>11</v>
      </c>
      <c r="N275" s="5">
        <v>39557</v>
      </c>
      <c r="O275" s="1" t="s">
        <v>0</v>
      </c>
      <c r="P275" s="1" t="s">
        <v>1</v>
      </c>
      <c r="Q275" s="1">
        <v>3</v>
      </c>
    </row>
    <row r="276" ht="13.5">
      <c r="H276" s="1"/>
    </row>
    <row r="277" spans="2:16" ht="13.5">
      <c r="B277" s="15" t="s">
        <v>145</v>
      </c>
      <c r="C277" s="1" t="s">
        <v>426</v>
      </c>
      <c r="D277" s="1" t="s">
        <v>147</v>
      </c>
      <c r="E277" s="1" t="s">
        <v>148</v>
      </c>
      <c r="F277" s="1" t="s">
        <v>149</v>
      </c>
      <c r="G277" s="1" t="s">
        <v>150</v>
      </c>
      <c r="H277" s="1" t="s">
        <v>213</v>
      </c>
      <c r="I277" s="1" t="s">
        <v>151</v>
      </c>
      <c r="J277" s="1" t="s">
        <v>152</v>
      </c>
      <c r="K277" s="1" t="s">
        <v>153</v>
      </c>
      <c r="L277" s="1" t="s">
        <v>154</v>
      </c>
      <c r="M277" s="1" t="s">
        <v>155</v>
      </c>
      <c r="N277" s="5" t="s">
        <v>156</v>
      </c>
      <c r="O277" s="1" t="s">
        <v>157</v>
      </c>
      <c r="P277" s="1" t="s">
        <v>158</v>
      </c>
    </row>
    <row r="278" spans="1:17" ht="13.5">
      <c r="A278" s="1">
        <v>2015</v>
      </c>
      <c r="B278" s="15" t="str">
        <f t="shared" si="8"/>
        <v>1500m</v>
      </c>
      <c r="C278" s="1" t="s">
        <v>2</v>
      </c>
      <c r="D278" s="1">
        <v>75</v>
      </c>
      <c r="E278" s="1" t="s">
        <v>284</v>
      </c>
      <c r="F278" s="1" t="s">
        <v>285</v>
      </c>
      <c r="G278" s="1">
        <v>3</v>
      </c>
      <c r="H278" s="1"/>
      <c r="I278" s="1">
        <v>1</v>
      </c>
      <c r="J278" s="1">
        <v>6</v>
      </c>
      <c r="K278" s="1">
        <v>1</v>
      </c>
      <c r="L278" s="13">
        <v>0.0033126157407407405</v>
      </c>
      <c r="M278" s="1" t="s">
        <v>11</v>
      </c>
      <c r="N278" s="5">
        <v>39558</v>
      </c>
      <c r="O278" s="1" t="s">
        <v>0</v>
      </c>
      <c r="P278" s="1" t="s">
        <v>1</v>
      </c>
      <c r="Q278" s="1">
        <v>1</v>
      </c>
    </row>
    <row r="279" spans="1:17" ht="13.5">
      <c r="A279" s="1">
        <v>2015</v>
      </c>
      <c r="B279" s="15" t="str">
        <f t="shared" si="8"/>
        <v>1500m</v>
      </c>
      <c r="C279" s="1" t="s">
        <v>2</v>
      </c>
      <c r="D279" s="1">
        <v>76</v>
      </c>
      <c r="E279" s="1" t="s">
        <v>287</v>
      </c>
      <c r="F279" s="1" t="s">
        <v>285</v>
      </c>
      <c r="G279" s="1">
        <v>1</v>
      </c>
      <c r="H279" s="1"/>
      <c r="I279" s="1">
        <v>1</v>
      </c>
      <c r="J279" s="1">
        <v>3</v>
      </c>
      <c r="K279" s="1">
        <v>4</v>
      </c>
      <c r="L279" s="13">
        <v>0.003387268518518518</v>
      </c>
      <c r="M279" s="1" t="s">
        <v>11</v>
      </c>
      <c r="N279" s="5">
        <v>39558</v>
      </c>
      <c r="O279" s="1" t="s">
        <v>0</v>
      </c>
      <c r="P279" s="1" t="s">
        <v>1</v>
      </c>
      <c r="Q279" s="1">
        <v>1</v>
      </c>
    </row>
    <row r="280" spans="1:17" ht="13.5">
      <c r="A280" s="1">
        <v>2015</v>
      </c>
      <c r="B280" s="15" t="str">
        <f t="shared" si="8"/>
        <v>1500m</v>
      </c>
      <c r="C280" s="1" t="s">
        <v>2</v>
      </c>
      <c r="D280" s="1">
        <v>77</v>
      </c>
      <c r="E280" s="1" t="s">
        <v>293</v>
      </c>
      <c r="F280" s="1" t="s">
        <v>285</v>
      </c>
      <c r="G280" s="1">
        <v>1</v>
      </c>
      <c r="H280" s="1"/>
      <c r="I280" s="1">
        <v>2</v>
      </c>
      <c r="J280" s="1">
        <v>9</v>
      </c>
      <c r="K280" s="1">
        <v>1</v>
      </c>
      <c r="L280" s="13">
        <v>0.0034185185185185182</v>
      </c>
      <c r="M280" s="1" t="s">
        <v>11</v>
      </c>
      <c r="N280" s="5">
        <v>39558</v>
      </c>
      <c r="O280" s="1" t="s">
        <v>0</v>
      </c>
      <c r="P280" s="1" t="s">
        <v>1</v>
      </c>
      <c r="Q280" s="1">
        <v>1</v>
      </c>
    </row>
    <row r="281" spans="1:17" ht="13.5">
      <c r="A281" s="1">
        <v>2015</v>
      </c>
      <c r="B281" s="15" t="str">
        <f t="shared" si="8"/>
        <v>1500m</v>
      </c>
      <c r="C281" s="1" t="s">
        <v>2</v>
      </c>
      <c r="D281" s="1">
        <v>371</v>
      </c>
      <c r="E281" s="1" t="s">
        <v>253</v>
      </c>
      <c r="F281" s="1" t="s">
        <v>63</v>
      </c>
      <c r="G281" s="1">
        <v>3</v>
      </c>
      <c r="H281" s="1"/>
      <c r="I281" s="1">
        <v>2</v>
      </c>
      <c r="J281" s="1">
        <v>3</v>
      </c>
      <c r="K281" s="1">
        <v>4</v>
      </c>
      <c r="L281" s="13">
        <v>0.0034251157407407407</v>
      </c>
      <c r="M281" s="1" t="s">
        <v>11</v>
      </c>
      <c r="N281" s="5">
        <v>39558</v>
      </c>
      <c r="O281" s="1" t="s">
        <v>0</v>
      </c>
      <c r="P281" s="1" t="s">
        <v>1</v>
      </c>
      <c r="Q281" s="1">
        <v>1</v>
      </c>
    </row>
    <row r="282" spans="1:17" ht="13.5">
      <c r="A282" s="1">
        <v>2015</v>
      </c>
      <c r="B282" s="15" t="str">
        <f t="shared" si="8"/>
        <v>1500m</v>
      </c>
      <c r="C282" s="1" t="s">
        <v>2</v>
      </c>
      <c r="D282" s="1">
        <v>372</v>
      </c>
      <c r="E282" s="1" t="s">
        <v>288</v>
      </c>
      <c r="F282" s="1" t="s">
        <v>63</v>
      </c>
      <c r="G282" s="1">
        <v>2</v>
      </c>
      <c r="H282" s="1"/>
      <c r="I282" s="1">
        <v>1</v>
      </c>
      <c r="J282" s="1">
        <v>5</v>
      </c>
      <c r="K282" s="1">
        <v>6</v>
      </c>
      <c r="L282" s="13">
        <v>0.003480439814814815</v>
      </c>
      <c r="M282" s="1" t="s">
        <v>11</v>
      </c>
      <c r="N282" s="5">
        <v>39558</v>
      </c>
      <c r="O282" s="1" t="s">
        <v>0</v>
      </c>
      <c r="P282" s="1" t="s">
        <v>1</v>
      </c>
      <c r="Q282" s="1">
        <v>1</v>
      </c>
    </row>
    <row r="283" spans="1:17" ht="13.5">
      <c r="A283" s="1">
        <v>2015</v>
      </c>
      <c r="B283" s="15" t="str">
        <f t="shared" si="8"/>
        <v>1500m</v>
      </c>
      <c r="C283" s="1" t="s">
        <v>2</v>
      </c>
      <c r="D283" s="1">
        <v>5</v>
      </c>
      <c r="E283" s="1" t="s">
        <v>289</v>
      </c>
      <c r="F283" s="1" t="s">
        <v>290</v>
      </c>
      <c r="G283" s="1">
        <v>2</v>
      </c>
      <c r="H283" s="1"/>
      <c r="I283" s="1">
        <v>1</v>
      </c>
      <c r="J283" s="1">
        <v>10</v>
      </c>
      <c r="K283" s="1">
        <v>7</v>
      </c>
      <c r="L283" s="13">
        <v>0.0034810185185185187</v>
      </c>
      <c r="M283" s="1" t="s">
        <v>11</v>
      </c>
      <c r="N283" s="5">
        <v>39558</v>
      </c>
      <c r="O283" s="1" t="s">
        <v>0</v>
      </c>
      <c r="P283" s="1" t="s">
        <v>1</v>
      </c>
      <c r="Q283" s="1">
        <v>1</v>
      </c>
    </row>
    <row r="284" spans="1:17" ht="13.5">
      <c r="A284" s="1">
        <v>2015</v>
      </c>
      <c r="B284" s="15" t="str">
        <f t="shared" si="8"/>
        <v>1500m</v>
      </c>
      <c r="C284" s="1" t="s">
        <v>2</v>
      </c>
      <c r="D284" s="1">
        <v>240</v>
      </c>
      <c r="E284" s="1" t="s">
        <v>291</v>
      </c>
      <c r="F284" s="1" t="s">
        <v>75</v>
      </c>
      <c r="G284" s="1">
        <v>3</v>
      </c>
      <c r="H284" s="1"/>
      <c r="I284" s="1">
        <v>1</v>
      </c>
      <c r="J284" s="1">
        <v>4</v>
      </c>
      <c r="K284" s="1">
        <v>8</v>
      </c>
      <c r="L284" s="13">
        <v>0.0035064814814814815</v>
      </c>
      <c r="M284" s="1" t="s">
        <v>11</v>
      </c>
      <c r="N284" s="5">
        <v>39558</v>
      </c>
      <c r="O284" s="1" t="s">
        <v>0</v>
      </c>
      <c r="P284" s="1" t="s">
        <v>1</v>
      </c>
      <c r="Q284" s="1">
        <v>1</v>
      </c>
    </row>
    <row r="285" spans="1:17" ht="13.5">
      <c r="A285" s="1">
        <v>2015</v>
      </c>
      <c r="B285" s="15" t="str">
        <f t="shared" si="8"/>
        <v>1500m</v>
      </c>
      <c r="C285" s="1" t="s">
        <v>2</v>
      </c>
      <c r="D285" s="1">
        <v>33</v>
      </c>
      <c r="E285" s="1" t="s">
        <v>294</v>
      </c>
      <c r="F285" s="1" t="s">
        <v>295</v>
      </c>
      <c r="G285" s="1">
        <v>1</v>
      </c>
      <c r="H285" s="1"/>
      <c r="I285" s="1">
        <v>2</v>
      </c>
      <c r="J285" s="1">
        <v>7</v>
      </c>
      <c r="K285" s="1">
        <v>6</v>
      </c>
      <c r="L285" s="13">
        <v>0.0035337962962962966</v>
      </c>
      <c r="M285" s="1" t="s">
        <v>11</v>
      </c>
      <c r="N285" s="5">
        <v>39558</v>
      </c>
      <c r="O285" s="1" t="s">
        <v>0</v>
      </c>
      <c r="P285" s="1" t="s">
        <v>1</v>
      </c>
      <c r="Q285" s="1">
        <v>1</v>
      </c>
    </row>
    <row r="286" spans="1:17" ht="13.5">
      <c r="A286" s="1">
        <v>2015</v>
      </c>
      <c r="B286" s="15" t="str">
        <f t="shared" si="8"/>
        <v>1500m</v>
      </c>
      <c r="C286" s="1" t="s">
        <v>2</v>
      </c>
      <c r="D286" s="1">
        <v>204</v>
      </c>
      <c r="E286" s="1" t="s">
        <v>292</v>
      </c>
      <c r="F286" s="1" t="s">
        <v>88</v>
      </c>
      <c r="G286" s="1">
        <v>2</v>
      </c>
      <c r="H286" s="1"/>
      <c r="I286" s="1">
        <v>1</v>
      </c>
      <c r="J286" s="1">
        <v>9</v>
      </c>
      <c r="K286" s="1" t="s">
        <v>11</v>
      </c>
      <c r="L286" s="16" t="s">
        <v>12</v>
      </c>
      <c r="M286" s="1" t="s">
        <v>11</v>
      </c>
      <c r="N286" s="5">
        <v>39558</v>
      </c>
      <c r="O286" s="1" t="s">
        <v>0</v>
      </c>
      <c r="P286" s="1" t="s">
        <v>1</v>
      </c>
      <c r="Q286" s="1">
        <v>1</v>
      </c>
    </row>
    <row r="287" spans="1:17" ht="13.5">
      <c r="A287" s="1">
        <v>2015</v>
      </c>
      <c r="B287" s="15" t="str">
        <f t="shared" si="8"/>
        <v>1500m</v>
      </c>
      <c r="C287" s="1" t="s">
        <v>2</v>
      </c>
      <c r="D287" s="1">
        <v>275</v>
      </c>
      <c r="E287" s="1" t="s">
        <v>296</v>
      </c>
      <c r="F287" s="1" t="s">
        <v>297</v>
      </c>
      <c r="G287" s="1">
        <v>2</v>
      </c>
      <c r="H287" s="1"/>
      <c r="I287" s="1">
        <v>2</v>
      </c>
      <c r="J287" s="1">
        <v>2</v>
      </c>
      <c r="K287" s="1" t="s">
        <v>11</v>
      </c>
      <c r="L287" s="16" t="s">
        <v>12</v>
      </c>
      <c r="M287" s="1" t="s">
        <v>11</v>
      </c>
      <c r="N287" s="5">
        <v>39558</v>
      </c>
      <c r="O287" s="1" t="s">
        <v>0</v>
      </c>
      <c r="P287" s="1" t="s">
        <v>1</v>
      </c>
      <c r="Q287" s="1">
        <v>1</v>
      </c>
    </row>
    <row r="288" spans="1:17" ht="13.5">
      <c r="A288" s="1">
        <v>2015</v>
      </c>
      <c r="B288" s="15" t="str">
        <f t="shared" si="8"/>
        <v>1500m</v>
      </c>
      <c r="C288" s="1" t="s">
        <v>2</v>
      </c>
      <c r="D288" s="1">
        <v>165</v>
      </c>
      <c r="E288" s="1" t="s">
        <v>298</v>
      </c>
      <c r="F288" s="1" t="s">
        <v>18</v>
      </c>
      <c r="G288" s="1">
        <v>3</v>
      </c>
      <c r="H288" s="1"/>
      <c r="I288" s="1">
        <v>2</v>
      </c>
      <c r="J288" s="1">
        <v>10</v>
      </c>
      <c r="K288" s="1" t="s">
        <v>11</v>
      </c>
      <c r="L288" s="16" t="s">
        <v>12</v>
      </c>
      <c r="M288" s="1" t="s">
        <v>11</v>
      </c>
      <c r="N288" s="5">
        <v>39558</v>
      </c>
      <c r="O288" s="1" t="s">
        <v>0</v>
      </c>
      <c r="P288" s="1" t="s">
        <v>1</v>
      </c>
      <c r="Q288" s="1">
        <v>1</v>
      </c>
    </row>
    <row r="289" spans="1:17" ht="13.5">
      <c r="A289" s="1">
        <v>2015</v>
      </c>
      <c r="B289" s="15" t="str">
        <f t="shared" si="8"/>
        <v>1500m</v>
      </c>
      <c r="C289" s="1" t="s">
        <v>49</v>
      </c>
      <c r="D289" s="1">
        <v>75</v>
      </c>
      <c r="E289" t="s">
        <v>284</v>
      </c>
      <c r="F289" t="s">
        <v>285</v>
      </c>
      <c r="G289" s="1">
        <v>3</v>
      </c>
      <c r="H289" s="1"/>
      <c r="I289" s="1" t="s">
        <v>11</v>
      </c>
      <c r="J289" s="1">
        <v>3</v>
      </c>
      <c r="K289" s="1">
        <v>2</v>
      </c>
      <c r="L289" s="13">
        <v>0.0031121527777777775</v>
      </c>
      <c r="M289" s="1" t="s">
        <v>11</v>
      </c>
      <c r="N289" s="5">
        <v>39558</v>
      </c>
      <c r="O289" s="1" t="s">
        <v>0</v>
      </c>
      <c r="P289" s="1" t="s">
        <v>1</v>
      </c>
      <c r="Q289" s="1">
        <v>3</v>
      </c>
    </row>
    <row r="290" spans="1:17" ht="13.5">
      <c r="A290" s="1">
        <v>2015</v>
      </c>
      <c r="B290" s="15" t="str">
        <f t="shared" si="8"/>
        <v>1500m</v>
      </c>
      <c r="C290" s="1" t="s">
        <v>49</v>
      </c>
      <c r="D290" s="1">
        <v>76</v>
      </c>
      <c r="E290" s="1" t="s">
        <v>287</v>
      </c>
      <c r="F290" s="1" t="s">
        <v>285</v>
      </c>
      <c r="G290" s="1">
        <v>1</v>
      </c>
      <c r="H290" s="1"/>
      <c r="I290" s="1" t="s">
        <v>11</v>
      </c>
      <c r="J290" s="1">
        <v>7</v>
      </c>
      <c r="K290" s="1">
        <v>6</v>
      </c>
      <c r="L290" s="13">
        <v>0.003328356481481481</v>
      </c>
      <c r="M290" s="1" t="s">
        <v>11</v>
      </c>
      <c r="N290" s="5">
        <v>39558</v>
      </c>
      <c r="O290" s="1" t="s">
        <v>0</v>
      </c>
      <c r="P290" s="1" t="s">
        <v>1</v>
      </c>
      <c r="Q290" s="1">
        <v>3</v>
      </c>
    </row>
    <row r="291" spans="1:17" ht="13.5">
      <c r="A291" s="1">
        <v>2015</v>
      </c>
      <c r="B291" s="15" t="str">
        <f t="shared" si="8"/>
        <v>1500m</v>
      </c>
      <c r="C291" s="1" t="s">
        <v>49</v>
      </c>
      <c r="D291" s="1">
        <v>77</v>
      </c>
      <c r="E291" s="1" t="s">
        <v>293</v>
      </c>
      <c r="F291" s="1" t="s">
        <v>285</v>
      </c>
      <c r="G291" s="1">
        <v>1</v>
      </c>
      <c r="H291" s="1"/>
      <c r="I291" s="1" t="s">
        <v>11</v>
      </c>
      <c r="J291" s="1">
        <v>4</v>
      </c>
      <c r="K291" s="1">
        <v>9</v>
      </c>
      <c r="L291" s="13">
        <v>0.00344537037037037</v>
      </c>
      <c r="M291" s="1" t="s">
        <v>11</v>
      </c>
      <c r="N291" s="5">
        <v>39558</v>
      </c>
      <c r="O291" s="1" t="s">
        <v>0</v>
      </c>
      <c r="P291" s="1" t="s">
        <v>1</v>
      </c>
      <c r="Q291" s="1">
        <v>3</v>
      </c>
    </row>
    <row r="292" spans="1:17" ht="13.5">
      <c r="A292" s="1">
        <v>2015</v>
      </c>
      <c r="B292" s="15" t="str">
        <f aca="true" t="shared" si="9" ref="B292:B359">VLOOKUP(A292,コード,2)</f>
        <v>1500m</v>
      </c>
      <c r="C292" s="1" t="s">
        <v>49</v>
      </c>
      <c r="D292" s="1">
        <v>5</v>
      </c>
      <c r="E292" s="1" t="s">
        <v>289</v>
      </c>
      <c r="F292" s="1" t="s">
        <v>290</v>
      </c>
      <c r="G292" s="1">
        <v>2</v>
      </c>
      <c r="H292" s="1"/>
      <c r="I292" s="1" t="s">
        <v>11</v>
      </c>
      <c r="J292" s="1">
        <v>8</v>
      </c>
      <c r="K292" s="1">
        <v>10</v>
      </c>
      <c r="L292" s="13">
        <v>0.003468287037037037</v>
      </c>
      <c r="M292" s="1" t="s">
        <v>11</v>
      </c>
      <c r="N292" s="5">
        <v>39558</v>
      </c>
      <c r="O292" s="1" t="s">
        <v>0</v>
      </c>
      <c r="P292" s="1" t="s">
        <v>1</v>
      </c>
      <c r="Q292" s="1">
        <v>3</v>
      </c>
    </row>
    <row r="293" spans="1:17" ht="13.5">
      <c r="A293" s="1">
        <v>2015</v>
      </c>
      <c r="B293" s="15" t="str">
        <f t="shared" si="9"/>
        <v>1500m</v>
      </c>
      <c r="C293" s="1" t="s">
        <v>49</v>
      </c>
      <c r="D293" s="1">
        <v>372</v>
      </c>
      <c r="E293" s="1" t="s">
        <v>288</v>
      </c>
      <c r="F293" s="1" t="s">
        <v>63</v>
      </c>
      <c r="G293" s="1">
        <v>2</v>
      </c>
      <c r="H293" s="1"/>
      <c r="I293" s="1" t="s">
        <v>11</v>
      </c>
      <c r="J293" s="1">
        <v>10</v>
      </c>
      <c r="K293" s="1" t="s">
        <v>11</v>
      </c>
      <c r="L293" s="16" t="s">
        <v>12</v>
      </c>
      <c r="M293" s="1" t="s">
        <v>11</v>
      </c>
      <c r="N293" s="5">
        <v>39558</v>
      </c>
      <c r="O293" s="1" t="s">
        <v>0</v>
      </c>
      <c r="P293" s="1" t="s">
        <v>1</v>
      </c>
      <c r="Q293" s="1">
        <v>3</v>
      </c>
    </row>
    <row r="294" spans="1:17" ht="13.5">
      <c r="A294" s="1">
        <v>2015</v>
      </c>
      <c r="B294" s="15" t="str">
        <f t="shared" si="9"/>
        <v>1500m</v>
      </c>
      <c r="C294" s="1" t="s">
        <v>49</v>
      </c>
      <c r="D294" s="1">
        <v>371</v>
      </c>
      <c r="E294" s="1" t="s">
        <v>253</v>
      </c>
      <c r="F294" s="1" t="s">
        <v>63</v>
      </c>
      <c r="G294" s="1">
        <v>3</v>
      </c>
      <c r="H294" s="1"/>
      <c r="I294" s="1" t="s">
        <v>11</v>
      </c>
      <c r="J294" s="1">
        <v>5</v>
      </c>
      <c r="K294" s="1" t="s">
        <v>11</v>
      </c>
      <c r="L294" s="16" t="s">
        <v>12</v>
      </c>
      <c r="M294" s="1" t="s">
        <v>11</v>
      </c>
      <c r="N294" s="5">
        <v>39558</v>
      </c>
      <c r="O294" s="1" t="s">
        <v>0</v>
      </c>
      <c r="P294" s="1" t="s">
        <v>1</v>
      </c>
      <c r="Q294" s="1">
        <v>3</v>
      </c>
    </row>
    <row r="295" ht="13.5">
      <c r="H295" s="1"/>
    </row>
    <row r="296" spans="2:16" ht="13.5">
      <c r="B296" s="15" t="s">
        <v>145</v>
      </c>
      <c r="C296" s="1" t="s">
        <v>426</v>
      </c>
      <c r="D296" s="1" t="s">
        <v>147</v>
      </c>
      <c r="E296" s="1" t="s">
        <v>148</v>
      </c>
      <c r="F296" s="1" t="s">
        <v>149</v>
      </c>
      <c r="G296" s="1" t="s">
        <v>150</v>
      </c>
      <c r="H296" s="1" t="s">
        <v>213</v>
      </c>
      <c r="I296" s="1" t="s">
        <v>151</v>
      </c>
      <c r="J296" s="1" t="s">
        <v>152</v>
      </c>
      <c r="K296" s="1" t="s">
        <v>153</v>
      </c>
      <c r="L296" s="1" t="s">
        <v>154</v>
      </c>
      <c r="M296" s="1" t="s">
        <v>155</v>
      </c>
      <c r="N296" s="5" t="s">
        <v>156</v>
      </c>
      <c r="O296" s="1" t="s">
        <v>157</v>
      </c>
      <c r="P296" s="1" t="s">
        <v>158</v>
      </c>
    </row>
    <row r="297" spans="1:17" ht="13.5">
      <c r="A297" s="1">
        <v>2201</v>
      </c>
      <c r="B297" s="15" t="str">
        <f t="shared" si="9"/>
        <v>100mH</v>
      </c>
      <c r="C297" s="1" t="s">
        <v>2</v>
      </c>
      <c r="D297" s="1">
        <v>159</v>
      </c>
      <c r="E297" s="1" t="s">
        <v>258</v>
      </c>
      <c r="F297" s="1" t="s">
        <v>18</v>
      </c>
      <c r="G297" s="1">
        <v>2</v>
      </c>
      <c r="H297" s="1"/>
      <c r="I297" s="1">
        <v>1</v>
      </c>
      <c r="J297" s="1">
        <v>8</v>
      </c>
      <c r="K297" s="1">
        <v>1</v>
      </c>
      <c r="L297" s="16">
        <v>14.69</v>
      </c>
      <c r="M297" s="1">
        <v>2.7</v>
      </c>
      <c r="N297" s="5">
        <v>39557</v>
      </c>
      <c r="O297" s="1" t="s">
        <v>0</v>
      </c>
      <c r="P297" s="1" t="s">
        <v>1</v>
      </c>
      <c r="Q297" s="1">
        <v>1</v>
      </c>
    </row>
    <row r="298" spans="1:17" ht="13.5">
      <c r="A298" s="1">
        <v>2201</v>
      </c>
      <c r="B298" s="15" t="str">
        <f t="shared" si="9"/>
        <v>100mH</v>
      </c>
      <c r="C298" s="1" t="s">
        <v>2</v>
      </c>
      <c r="D298" s="1">
        <v>163</v>
      </c>
      <c r="E298" s="1" t="s">
        <v>255</v>
      </c>
      <c r="F298" s="1" t="s">
        <v>18</v>
      </c>
      <c r="G298" s="1">
        <v>2</v>
      </c>
      <c r="H298" s="1"/>
      <c r="I298" s="1">
        <v>2</v>
      </c>
      <c r="J298" s="1">
        <v>7</v>
      </c>
      <c r="K298" s="1">
        <v>2</v>
      </c>
      <c r="L298" s="16">
        <v>14.99</v>
      </c>
      <c r="M298" s="1">
        <v>4.9</v>
      </c>
      <c r="N298" s="5">
        <v>39557</v>
      </c>
      <c r="O298" s="1" t="s">
        <v>0</v>
      </c>
      <c r="P298" s="1" t="s">
        <v>1</v>
      </c>
      <c r="Q298" s="1">
        <v>1</v>
      </c>
    </row>
    <row r="299" spans="1:17" ht="13.5">
      <c r="A299" s="1">
        <v>2201</v>
      </c>
      <c r="B299" s="15" t="str">
        <f t="shared" si="9"/>
        <v>100mH</v>
      </c>
      <c r="C299" s="1" t="s">
        <v>2</v>
      </c>
      <c r="D299" s="1">
        <v>151</v>
      </c>
      <c r="E299" s="1" t="s">
        <v>256</v>
      </c>
      <c r="F299" s="1" t="s">
        <v>303</v>
      </c>
      <c r="G299" s="1">
        <v>2</v>
      </c>
      <c r="H299" s="1"/>
      <c r="I299" s="1">
        <v>2</v>
      </c>
      <c r="J299" s="1">
        <v>6</v>
      </c>
      <c r="K299" s="1">
        <v>3</v>
      </c>
      <c r="L299" s="16">
        <v>15.52</v>
      </c>
      <c r="M299" s="1">
        <v>4.9</v>
      </c>
      <c r="N299" s="5">
        <v>39557</v>
      </c>
      <c r="O299" s="1" t="s">
        <v>0</v>
      </c>
      <c r="P299" s="1" t="s">
        <v>1</v>
      </c>
      <c r="Q299" s="1">
        <v>1</v>
      </c>
    </row>
    <row r="300" spans="1:17" ht="13.5">
      <c r="A300" s="1">
        <v>2201</v>
      </c>
      <c r="B300" s="15" t="str">
        <f t="shared" si="9"/>
        <v>100mH</v>
      </c>
      <c r="C300" s="1" t="s">
        <v>2</v>
      </c>
      <c r="D300" s="1">
        <v>226</v>
      </c>
      <c r="E300" s="1" t="s">
        <v>299</v>
      </c>
      <c r="F300" s="1" t="s">
        <v>117</v>
      </c>
      <c r="G300" s="1">
        <v>2</v>
      </c>
      <c r="H300" s="1"/>
      <c r="I300" s="1">
        <v>1</v>
      </c>
      <c r="J300" s="1">
        <v>6</v>
      </c>
      <c r="K300" s="1">
        <v>2</v>
      </c>
      <c r="L300" s="16">
        <v>15.86</v>
      </c>
      <c r="M300" s="1">
        <v>2.7</v>
      </c>
      <c r="N300" s="5">
        <v>39557</v>
      </c>
      <c r="O300" s="1" t="s">
        <v>0</v>
      </c>
      <c r="P300" s="1" t="s">
        <v>1</v>
      </c>
      <c r="Q300" s="1">
        <v>1</v>
      </c>
    </row>
    <row r="301" spans="1:17" ht="13.5">
      <c r="A301" s="1">
        <v>2201</v>
      </c>
      <c r="B301" s="15" t="str">
        <f t="shared" si="9"/>
        <v>100mH</v>
      </c>
      <c r="C301" s="1" t="s">
        <v>2</v>
      </c>
      <c r="D301" s="1">
        <v>220</v>
      </c>
      <c r="E301" s="1" t="s">
        <v>257</v>
      </c>
      <c r="F301" s="1" t="s">
        <v>6</v>
      </c>
      <c r="G301" s="1">
        <v>3</v>
      </c>
      <c r="H301" s="1"/>
      <c r="I301" s="1">
        <v>2</v>
      </c>
      <c r="J301" s="1">
        <v>2</v>
      </c>
      <c r="K301" s="1">
        <v>4</v>
      </c>
      <c r="L301" s="16">
        <v>16.05</v>
      </c>
      <c r="M301" s="1">
        <v>4.9</v>
      </c>
      <c r="N301" s="5">
        <v>39557</v>
      </c>
      <c r="O301" s="1" t="s">
        <v>0</v>
      </c>
      <c r="P301" s="1" t="s">
        <v>1</v>
      </c>
      <c r="Q301" s="1">
        <v>1</v>
      </c>
    </row>
    <row r="302" spans="1:17" ht="13.5">
      <c r="A302" s="1">
        <v>2201</v>
      </c>
      <c r="B302" s="15" t="str">
        <f t="shared" si="9"/>
        <v>100mH</v>
      </c>
      <c r="C302" s="1" t="s">
        <v>2</v>
      </c>
      <c r="D302" s="1">
        <v>53</v>
      </c>
      <c r="E302" s="1" t="s">
        <v>254</v>
      </c>
      <c r="F302" s="1" t="s">
        <v>300</v>
      </c>
      <c r="G302" s="1">
        <v>3</v>
      </c>
      <c r="H302" s="1"/>
      <c r="I302" s="1">
        <v>1</v>
      </c>
      <c r="J302" s="1">
        <v>4</v>
      </c>
      <c r="K302" s="1">
        <v>3</v>
      </c>
      <c r="L302" s="16">
        <v>16.35</v>
      </c>
      <c r="M302" s="1">
        <v>2.7</v>
      </c>
      <c r="N302" s="5">
        <v>39557</v>
      </c>
      <c r="O302" s="1" t="s">
        <v>0</v>
      </c>
      <c r="P302" s="1" t="s">
        <v>1</v>
      </c>
      <c r="Q302" s="1">
        <v>1</v>
      </c>
    </row>
    <row r="303" spans="1:17" ht="13.5">
      <c r="A303" s="1">
        <v>2201</v>
      </c>
      <c r="B303" s="15" t="str">
        <f t="shared" si="9"/>
        <v>100mH</v>
      </c>
      <c r="C303" s="1" t="s">
        <v>2</v>
      </c>
      <c r="D303" s="1">
        <v>250</v>
      </c>
      <c r="E303" s="1" t="s">
        <v>233</v>
      </c>
      <c r="F303" s="1" t="s">
        <v>22</v>
      </c>
      <c r="G303" s="1">
        <v>2</v>
      </c>
      <c r="H303" s="1"/>
      <c r="I303" s="1">
        <v>2</v>
      </c>
      <c r="J303" s="1">
        <v>3</v>
      </c>
      <c r="K303" s="1">
        <v>5</v>
      </c>
      <c r="L303" s="16">
        <v>16.79</v>
      </c>
      <c r="M303" s="1">
        <v>4.9</v>
      </c>
      <c r="N303" s="5">
        <v>39557</v>
      </c>
      <c r="O303" s="1" t="s">
        <v>0</v>
      </c>
      <c r="P303" s="1" t="s">
        <v>1</v>
      </c>
      <c r="Q303" s="1">
        <v>1</v>
      </c>
    </row>
    <row r="304" spans="1:17" ht="13.5">
      <c r="A304" s="1">
        <v>2201</v>
      </c>
      <c r="B304" s="15" t="str">
        <f t="shared" si="9"/>
        <v>100mH</v>
      </c>
      <c r="C304" s="1" t="s">
        <v>2</v>
      </c>
      <c r="D304" s="1">
        <v>244</v>
      </c>
      <c r="E304" s="1" t="s">
        <v>301</v>
      </c>
      <c r="F304" s="1" t="s">
        <v>71</v>
      </c>
      <c r="G304" s="1">
        <v>2</v>
      </c>
      <c r="H304" s="1"/>
      <c r="I304" s="1">
        <v>1</v>
      </c>
      <c r="J304" s="1">
        <v>3</v>
      </c>
      <c r="K304" s="1">
        <v>4</v>
      </c>
      <c r="L304" s="16">
        <v>16.91</v>
      </c>
      <c r="M304" s="1">
        <v>2.7</v>
      </c>
      <c r="N304" s="5">
        <v>39557</v>
      </c>
      <c r="O304" s="1" t="s">
        <v>0</v>
      </c>
      <c r="P304" s="1" t="s">
        <v>1</v>
      </c>
      <c r="Q304" s="1">
        <v>1</v>
      </c>
    </row>
    <row r="305" spans="1:17" ht="13.5">
      <c r="A305" s="1">
        <v>2201</v>
      </c>
      <c r="B305" s="15" t="str">
        <f t="shared" si="9"/>
        <v>100mH</v>
      </c>
      <c r="C305" s="1" t="s">
        <v>2</v>
      </c>
      <c r="D305" s="1">
        <v>190</v>
      </c>
      <c r="E305" s="1" t="s">
        <v>302</v>
      </c>
      <c r="F305" s="1" t="s">
        <v>264</v>
      </c>
      <c r="G305" s="1">
        <v>3</v>
      </c>
      <c r="H305" s="1"/>
      <c r="I305" s="1">
        <v>1</v>
      </c>
      <c r="J305" s="1">
        <v>2</v>
      </c>
      <c r="K305" s="1">
        <v>5</v>
      </c>
      <c r="L305" s="16">
        <v>17.46</v>
      </c>
      <c r="M305" s="1">
        <v>2.7</v>
      </c>
      <c r="N305" s="5">
        <v>39557</v>
      </c>
      <c r="O305" s="1" t="s">
        <v>0</v>
      </c>
      <c r="P305" s="1" t="s">
        <v>1</v>
      </c>
      <c r="Q305" s="1">
        <v>1</v>
      </c>
    </row>
    <row r="306" spans="1:17" ht="13.5">
      <c r="A306" s="1">
        <v>2201</v>
      </c>
      <c r="B306" s="15" t="str">
        <f t="shared" si="9"/>
        <v>100mH</v>
      </c>
      <c r="C306" s="1" t="s">
        <v>2</v>
      </c>
      <c r="D306" s="1">
        <v>201</v>
      </c>
      <c r="E306" t="s">
        <v>304</v>
      </c>
      <c r="F306" t="s">
        <v>88</v>
      </c>
      <c r="G306" s="1">
        <v>3</v>
      </c>
      <c r="H306" s="1"/>
      <c r="I306" s="1">
        <v>2</v>
      </c>
      <c r="J306" s="1">
        <v>4</v>
      </c>
      <c r="K306" s="1" t="s">
        <v>11</v>
      </c>
      <c r="L306" s="16" t="s">
        <v>12</v>
      </c>
      <c r="M306" s="1" t="s">
        <v>11</v>
      </c>
      <c r="N306" s="5">
        <v>39557</v>
      </c>
      <c r="O306" s="1" t="s">
        <v>0</v>
      </c>
      <c r="P306" s="1" t="s">
        <v>1</v>
      </c>
      <c r="Q306" s="1">
        <v>1</v>
      </c>
    </row>
    <row r="307" spans="1:17" ht="13.5">
      <c r="A307" s="1">
        <v>2201</v>
      </c>
      <c r="B307" s="15" t="str">
        <f t="shared" si="9"/>
        <v>100mH</v>
      </c>
      <c r="C307" s="1" t="s">
        <v>49</v>
      </c>
      <c r="D307" s="1">
        <v>159</v>
      </c>
      <c r="E307" s="1" t="s">
        <v>258</v>
      </c>
      <c r="F307" s="1" t="s">
        <v>18</v>
      </c>
      <c r="G307" s="1">
        <v>2</v>
      </c>
      <c r="H307" s="1"/>
      <c r="I307" s="1" t="s">
        <v>11</v>
      </c>
      <c r="J307" s="1">
        <v>5</v>
      </c>
      <c r="K307" s="1">
        <v>2</v>
      </c>
      <c r="L307" s="16">
        <v>14.58</v>
      </c>
      <c r="M307" s="1">
        <v>5.2</v>
      </c>
      <c r="N307" s="5">
        <v>39557</v>
      </c>
      <c r="O307" s="1" t="s">
        <v>0</v>
      </c>
      <c r="P307" s="1" t="s">
        <v>1</v>
      </c>
      <c r="Q307" s="1">
        <v>3</v>
      </c>
    </row>
    <row r="308" spans="1:17" ht="13.5">
      <c r="A308" s="1">
        <v>2201</v>
      </c>
      <c r="B308" s="15" t="str">
        <f t="shared" si="9"/>
        <v>100mH</v>
      </c>
      <c r="C308" s="1" t="s">
        <v>49</v>
      </c>
      <c r="D308" s="1">
        <v>163</v>
      </c>
      <c r="E308" s="1" t="s">
        <v>255</v>
      </c>
      <c r="F308" s="1" t="s">
        <v>18</v>
      </c>
      <c r="G308" s="1">
        <v>2</v>
      </c>
      <c r="H308" s="1"/>
      <c r="I308" s="1" t="s">
        <v>11</v>
      </c>
      <c r="J308" s="1">
        <v>3</v>
      </c>
      <c r="K308" s="1">
        <v>3</v>
      </c>
      <c r="L308" s="16">
        <v>14.92</v>
      </c>
      <c r="M308" s="1">
        <v>5.2</v>
      </c>
      <c r="N308" s="5">
        <v>39557</v>
      </c>
      <c r="O308" s="1" t="s">
        <v>0</v>
      </c>
      <c r="P308" s="1" t="s">
        <v>1</v>
      </c>
      <c r="Q308" s="1">
        <v>3</v>
      </c>
    </row>
    <row r="309" spans="1:17" ht="13.5">
      <c r="A309" s="1">
        <v>2201</v>
      </c>
      <c r="B309" s="15" t="str">
        <f t="shared" si="9"/>
        <v>100mH</v>
      </c>
      <c r="C309" s="1" t="s">
        <v>49</v>
      </c>
      <c r="D309" s="1">
        <v>151</v>
      </c>
      <c r="E309" s="1" t="s">
        <v>256</v>
      </c>
      <c r="F309" s="1" t="s">
        <v>303</v>
      </c>
      <c r="G309" s="1">
        <v>2</v>
      </c>
      <c r="H309" s="1"/>
      <c r="I309" s="1" t="s">
        <v>11</v>
      </c>
      <c r="J309" s="1">
        <v>8</v>
      </c>
      <c r="K309" s="1">
        <v>4</v>
      </c>
      <c r="L309" s="16">
        <v>15.78</v>
      </c>
      <c r="M309" s="1">
        <v>5.2</v>
      </c>
      <c r="N309" s="5">
        <v>39557</v>
      </c>
      <c r="O309" s="1" t="s">
        <v>0</v>
      </c>
      <c r="P309" s="1" t="s">
        <v>1</v>
      </c>
      <c r="Q309" s="1">
        <v>3</v>
      </c>
    </row>
    <row r="310" spans="1:17" ht="13.5">
      <c r="A310" s="1">
        <v>2201</v>
      </c>
      <c r="B310" s="15" t="str">
        <f t="shared" si="9"/>
        <v>100mH</v>
      </c>
      <c r="C310" s="1" t="s">
        <v>49</v>
      </c>
      <c r="D310" s="1">
        <v>226</v>
      </c>
      <c r="E310" s="1" t="s">
        <v>299</v>
      </c>
      <c r="F310" s="1" t="s">
        <v>117</v>
      </c>
      <c r="G310" s="1">
        <v>2</v>
      </c>
      <c r="H310" s="1"/>
      <c r="I310" s="1" t="s">
        <v>11</v>
      </c>
      <c r="J310" s="1">
        <v>6</v>
      </c>
      <c r="K310" s="1">
        <v>5</v>
      </c>
      <c r="L310" s="16">
        <v>15.79</v>
      </c>
      <c r="M310" s="1">
        <v>5.2</v>
      </c>
      <c r="N310" s="5">
        <v>39557</v>
      </c>
      <c r="O310" s="1" t="s">
        <v>0</v>
      </c>
      <c r="P310" s="1" t="s">
        <v>1</v>
      </c>
      <c r="Q310" s="1">
        <v>3</v>
      </c>
    </row>
    <row r="311" spans="1:17" ht="13.5">
      <c r="A311" s="1">
        <v>2201</v>
      </c>
      <c r="B311" s="15" t="str">
        <f t="shared" si="9"/>
        <v>100mH</v>
      </c>
      <c r="C311" s="1" t="s">
        <v>49</v>
      </c>
      <c r="D311" s="1">
        <v>53</v>
      </c>
      <c r="E311" s="1" t="s">
        <v>254</v>
      </c>
      <c r="F311" s="1" t="s">
        <v>300</v>
      </c>
      <c r="G311" s="1">
        <v>3</v>
      </c>
      <c r="H311" s="1"/>
      <c r="I311" s="1" t="s">
        <v>11</v>
      </c>
      <c r="J311" s="1">
        <v>7</v>
      </c>
      <c r="K311" s="1">
        <v>6</v>
      </c>
      <c r="L311" s="16">
        <v>16.11</v>
      </c>
      <c r="M311" s="1">
        <v>5.2</v>
      </c>
      <c r="N311" s="5">
        <v>39557</v>
      </c>
      <c r="O311" s="1" t="s">
        <v>0</v>
      </c>
      <c r="P311" s="1" t="s">
        <v>1</v>
      </c>
      <c r="Q311" s="1">
        <v>3</v>
      </c>
    </row>
    <row r="312" spans="1:17" ht="13.5">
      <c r="A312" s="1">
        <v>2201</v>
      </c>
      <c r="B312" s="15" t="str">
        <f t="shared" si="9"/>
        <v>100mH</v>
      </c>
      <c r="C312" s="1" t="s">
        <v>49</v>
      </c>
      <c r="D312" s="1">
        <v>220</v>
      </c>
      <c r="E312" s="1" t="s">
        <v>257</v>
      </c>
      <c r="F312" s="1" t="s">
        <v>6</v>
      </c>
      <c r="G312" s="1">
        <v>3</v>
      </c>
      <c r="H312" s="1"/>
      <c r="I312" s="1" t="s">
        <v>11</v>
      </c>
      <c r="J312" s="1">
        <v>1</v>
      </c>
      <c r="K312" s="1">
        <v>7</v>
      </c>
      <c r="L312" s="16">
        <v>16.24</v>
      </c>
      <c r="M312" s="1">
        <v>5.2</v>
      </c>
      <c r="N312" s="5">
        <v>39557</v>
      </c>
      <c r="O312" s="1" t="s">
        <v>0</v>
      </c>
      <c r="P312" s="1" t="s">
        <v>1</v>
      </c>
      <c r="Q312" s="1">
        <v>3</v>
      </c>
    </row>
    <row r="313" spans="1:17" ht="13.5">
      <c r="A313" s="1">
        <v>2201</v>
      </c>
      <c r="B313" s="15" t="str">
        <f t="shared" si="9"/>
        <v>100mH</v>
      </c>
      <c r="C313" s="1" t="s">
        <v>49</v>
      </c>
      <c r="D313" s="1">
        <v>250</v>
      </c>
      <c r="E313" s="1" t="s">
        <v>233</v>
      </c>
      <c r="F313" s="1" t="s">
        <v>22</v>
      </c>
      <c r="G313" s="1">
        <v>2</v>
      </c>
      <c r="H313" s="1"/>
      <c r="I313" s="1" t="s">
        <v>11</v>
      </c>
      <c r="J313" s="1">
        <v>2</v>
      </c>
      <c r="K313" s="1">
        <v>8</v>
      </c>
      <c r="L313" s="16">
        <v>17.63</v>
      </c>
      <c r="M313" s="1">
        <v>5.2</v>
      </c>
      <c r="N313" s="5">
        <v>39557</v>
      </c>
      <c r="O313" s="1" t="s">
        <v>0</v>
      </c>
      <c r="P313" s="1" t="s">
        <v>1</v>
      </c>
      <c r="Q313" s="1">
        <v>3</v>
      </c>
    </row>
    <row r="314" ht="13.5">
      <c r="H314" s="1"/>
    </row>
    <row r="315" spans="2:16" ht="13.5">
      <c r="B315" s="15" t="s">
        <v>145</v>
      </c>
      <c r="C315" s="1" t="s">
        <v>426</v>
      </c>
      <c r="D315" s="1" t="s">
        <v>147</v>
      </c>
      <c r="E315" s="1" t="s">
        <v>148</v>
      </c>
      <c r="F315" s="1" t="s">
        <v>149</v>
      </c>
      <c r="G315" s="1" t="s">
        <v>150</v>
      </c>
      <c r="H315" s="1" t="s">
        <v>213</v>
      </c>
      <c r="I315" s="1" t="s">
        <v>151</v>
      </c>
      <c r="J315" s="1" t="s">
        <v>152</v>
      </c>
      <c r="K315" s="1" t="s">
        <v>153</v>
      </c>
      <c r="L315" s="1" t="s">
        <v>154</v>
      </c>
      <c r="M315" s="1" t="s">
        <v>155</v>
      </c>
      <c r="N315" s="5" t="s">
        <v>156</v>
      </c>
      <c r="O315" s="1" t="s">
        <v>157</v>
      </c>
      <c r="P315" s="1" t="s">
        <v>158</v>
      </c>
    </row>
    <row r="316" spans="1:17" ht="13.5">
      <c r="A316" s="1">
        <v>2204</v>
      </c>
      <c r="B316" s="15" t="str">
        <f t="shared" si="9"/>
        <v>400mH</v>
      </c>
      <c r="C316" s="1" t="s">
        <v>2</v>
      </c>
      <c r="D316" s="1">
        <v>229</v>
      </c>
      <c r="E316" s="1" t="s">
        <v>313</v>
      </c>
      <c r="F316" s="1" t="s">
        <v>314</v>
      </c>
      <c r="G316" s="1">
        <v>3</v>
      </c>
      <c r="H316" s="1"/>
      <c r="I316" s="1">
        <v>2</v>
      </c>
      <c r="J316" s="1">
        <v>7</v>
      </c>
      <c r="K316" s="1">
        <v>1</v>
      </c>
      <c r="L316" s="13">
        <v>0.0007586805555555555</v>
      </c>
      <c r="M316" s="1" t="s">
        <v>11</v>
      </c>
      <c r="N316" s="5">
        <v>39558</v>
      </c>
      <c r="O316" s="1" t="s">
        <v>0</v>
      </c>
      <c r="P316" s="1" t="s">
        <v>1</v>
      </c>
      <c r="Q316" s="1">
        <v>1</v>
      </c>
    </row>
    <row r="317" spans="1:17" ht="13.5">
      <c r="A317" s="1">
        <v>2204</v>
      </c>
      <c r="B317" s="15" t="str">
        <f t="shared" si="9"/>
        <v>400mH</v>
      </c>
      <c r="C317" s="1" t="s">
        <v>2</v>
      </c>
      <c r="D317" s="1">
        <v>163</v>
      </c>
      <c r="E317" s="1" t="s">
        <v>255</v>
      </c>
      <c r="F317" s="1" t="s">
        <v>18</v>
      </c>
      <c r="G317" s="1">
        <v>2</v>
      </c>
      <c r="H317" s="1"/>
      <c r="I317" s="1">
        <v>2</v>
      </c>
      <c r="J317" s="1">
        <v>5</v>
      </c>
      <c r="K317" s="1">
        <v>3</v>
      </c>
      <c r="L317" s="13">
        <v>0.0008024305555555555</v>
      </c>
      <c r="M317" s="1" t="s">
        <v>11</v>
      </c>
      <c r="N317" s="5">
        <v>39558</v>
      </c>
      <c r="O317" s="1" t="s">
        <v>0</v>
      </c>
      <c r="P317" s="1" t="s">
        <v>1</v>
      </c>
      <c r="Q317" s="1">
        <v>1</v>
      </c>
    </row>
    <row r="318" spans="1:17" ht="13.5">
      <c r="A318" s="1">
        <v>2204</v>
      </c>
      <c r="B318" s="15" t="str">
        <f t="shared" si="9"/>
        <v>400mH</v>
      </c>
      <c r="C318" s="1" t="s">
        <v>2</v>
      </c>
      <c r="D318" s="1">
        <v>143</v>
      </c>
      <c r="E318" s="1" t="s">
        <v>248</v>
      </c>
      <c r="F318" s="1" t="s">
        <v>268</v>
      </c>
      <c r="G318" s="1">
        <v>3</v>
      </c>
      <c r="H318" s="1"/>
      <c r="I318" s="1">
        <v>2</v>
      </c>
      <c r="J318" s="1">
        <v>3</v>
      </c>
      <c r="K318" s="1">
        <v>4</v>
      </c>
      <c r="L318" s="13">
        <v>0.0008157407407407409</v>
      </c>
      <c r="M318" s="1" t="s">
        <v>11</v>
      </c>
      <c r="N318" s="5">
        <v>39558</v>
      </c>
      <c r="O318" s="1" t="s">
        <v>0</v>
      </c>
      <c r="P318" s="1" t="s">
        <v>1</v>
      </c>
      <c r="Q318" s="1">
        <v>1</v>
      </c>
    </row>
    <row r="319" spans="1:17" ht="13.5">
      <c r="A319" s="1">
        <v>2204</v>
      </c>
      <c r="B319" s="15" t="str">
        <f t="shared" si="9"/>
        <v>400mH</v>
      </c>
      <c r="C319" s="1" t="s">
        <v>2</v>
      </c>
      <c r="D319" s="1">
        <v>228</v>
      </c>
      <c r="E319" s="1" t="s">
        <v>305</v>
      </c>
      <c r="F319" s="1" t="s">
        <v>306</v>
      </c>
      <c r="G319" s="1">
        <v>3</v>
      </c>
      <c r="H319" s="1"/>
      <c r="I319" s="1">
        <v>1</v>
      </c>
      <c r="J319" s="1">
        <v>2</v>
      </c>
      <c r="K319" s="1">
        <v>2</v>
      </c>
      <c r="L319" s="13">
        <v>0.0008274305555555555</v>
      </c>
      <c r="M319" s="1" t="s">
        <v>11</v>
      </c>
      <c r="N319" s="5">
        <v>39558</v>
      </c>
      <c r="O319" s="1" t="s">
        <v>0</v>
      </c>
      <c r="P319" s="1" t="s">
        <v>1</v>
      </c>
      <c r="Q319" s="1">
        <v>1</v>
      </c>
    </row>
    <row r="320" spans="1:17" ht="13.5">
      <c r="A320" s="1">
        <v>2204</v>
      </c>
      <c r="B320" s="15" t="str">
        <f t="shared" si="9"/>
        <v>400mH</v>
      </c>
      <c r="C320" s="1" t="s">
        <v>2</v>
      </c>
      <c r="D320" s="1">
        <v>147</v>
      </c>
      <c r="E320" s="1" t="s">
        <v>259</v>
      </c>
      <c r="F320" s="1" t="s">
        <v>268</v>
      </c>
      <c r="G320" s="1">
        <v>2</v>
      </c>
      <c r="H320" s="1"/>
      <c r="I320" s="1">
        <v>1</v>
      </c>
      <c r="J320" s="1">
        <v>5</v>
      </c>
      <c r="K320" s="1">
        <v>3</v>
      </c>
      <c r="L320" s="13">
        <v>0.0008363425925925925</v>
      </c>
      <c r="M320" s="1" t="s">
        <v>11</v>
      </c>
      <c r="N320" s="5">
        <v>39558</v>
      </c>
      <c r="O320" s="1" t="s">
        <v>0</v>
      </c>
      <c r="P320" s="1" t="s">
        <v>1</v>
      </c>
      <c r="Q320" s="1">
        <v>1</v>
      </c>
    </row>
    <row r="321" spans="1:17" ht="13.5">
      <c r="A321" s="1">
        <v>2204</v>
      </c>
      <c r="B321" s="15" t="str">
        <f t="shared" si="9"/>
        <v>400mH</v>
      </c>
      <c r="C321" s="1" t="s">
        <v>2</v>
      </c>
      <c r="D321" s="1">
        <v>210</v>
      </c>
      <c r="E321" s="1" t="s">
        <v>307</v>
      </c>
      <c r="F321" s="1" t="s">
        <v>308</v>
      </c>
      <c r="G321" s="1">
        <v>3</v>
      </c>
      <c r="H321" s="1"/>
      <c r="I321" s="1">
        <v>1</v>
      </c>
      <c r="J321" s="1">
        <v>8</v>
      </c>
      <c r="K321" s="1">
        <v>4</v>
      </c>
      <c r="L321" s="13">
        <v>0.0008396990740740742</v>
      </c>
      <c r="M321" s="1" t="s">
        <v>11</v>
      </c>
      <c r="N321" s="5">
        <v>39558</v>
      </c>
      <c r="O321" s="1" t="s">
        <v>0</v>
      </c>
      <c r="P321" s="1" t="s">
        <v>1</v>
      </c>
      <c r="Q321" s="1">
        <v>1</v>
      </c>
    </row>
    <row r="322" spans="1:17" ht="13.5">
      <c r="A322" s="1">
        <v>2204</v>
      </c>
      <c r="B322" s="15" t="str">
        <f t="shared" si="9"/>
        <v>400mH</v>
      </c>
      <c r="C322" s="1" t="s">
        <v>2</v>
      </c>
      <c r="D322" s="1">
        <v>392</v>
      </c>
      <c r="E322" s="1" t="s">
        <v>309</v>
      </c>
      <c r="F322" s="1" t="s">
        <v>310</v>
      </c>
      <c r="G322" s="1">
        <v>2</v>
      </c>
      <c r="H322" s="1"/>
      <c r="I322" s="1">
        <v>1</v>
      </c>
      <c r="J322" s="1">
        <v>3</v>
      </c>
      <c r="K322" s="1">
        <v>5</v>
      </c>
      <c r="L322" s="13">
        <v>0.0008649305555555555</v>
      </c>
      <c r="M322" s="1" t="s">
        <v>11</v>
      </c>
      <c r="N322" s="5">
        <v>39558</v>
      </c>
      <c r="O322" s="1" t="s">
        <v>0</v>
      </c>
      <c r="P322" s="1" t="s">
        <v>1</v>
      </c>
      <c r="Q322" s="1">
        <v>1</v>
      </c>
    </row>
    <row r="323" spans="1:17" ht="13.5">
      <c r="A323" s="1">
        <v>2204</v>
      </c>
      <c r="B323" s="15" t="str">
        <f t="shared" si="9"/>
        <v>400mH</v>
      </c>
      <c r="C323" s="1" t="s">
        <v>2</v>
      </c>
      <c r="D323" s="1">
        <v>186</v>
      </c>
      <c r="E323" s="1" t="s">
        <v>261</v>
      </c>
      <c r="F323" s="1" t="s">
        <v>96</v>
      </c>
      <c r="G323" s="1">
        <v>2</v>
      </c>
      <c r="H323" s="1"/>
      <c r="I323" s="1">
        <v>2</v>
      </c>
      <c r="J323" s="1">
        <v>1</v>
      </c>
      <c r="K323" s="1">
        <v>5</v>
      </c>
      <c r="L323" s="13">
        <v>0.0008986111111111112</v>
      </c>
      <c r="M323" s="1" t="s">
        <v>11</v>
      </c>
      <c r="N323" s="5">
        <v>39558</v>
      </c>
      <c r="O323" s="1" t="s">
        <v>0</v>
      </c>
      <c r="P323" s="1" t="s">
        <v>1</v>
      </c>
      <c r="Q323" s="1">
        <v>1</v>
      </c>
    </row>
    <row r="324" spans="1:17" ht="13.5">
      <c r="A324" s="1">
        <v>2204</v>
      </c>
      <c r="B324" s="15" t="str">
        <f t="shared" si="9"/>
        <v>400mH</v>
      </c>
      <c r="C324" s="1" t="s">
        <v>2</v>
      </c>
      <c r="D324" s="1">
        <v>160</v>
      </c>
      <c r="E324" s="1" t="s">
        <v>315</v>
      </c>
      <c r="F324" s="1" t="s">
        <v>18</v>
      </c>
      <c r="G324" s="1">
        <v>2</v>
      </c>
      <c r="H324" s="1"/>
      <c r="I324" s="1">
        <v>2</v>
      </c>
      <c r="J324" s="1">
        <v>8</v>
      </c>
      <c r="K324" s="1" t="s">
        <v>11</v>
      </c>
      <c r="L324" s="16" t="s">
        <v>12</v>
      </c>
      <c r="M324" s="1" t="s">
        <v>11</v>
      </c>
      <c r="N324" s="5">
        <v>39558</v>
      </c>
      <c r="O324" s="1" t="s">
        <v>0</v>
      </c>
      <c r="P324" s="1" t="s">
        <v>1</v>
      </c>
      <c r="Q324" s="1">
        <v>1</v>
      </c>
    </row>
    <row r="325" spans="1:17" ht="13.5">
      <c r="A325" s="1">
        <v>2204</v>
      </c>
      <c r="B325" s="15" t="str">
        <f t="shared" si="9"/>
        <v>400mH</v>
      </c>
      <c r="C325" s="1" t="s">
        <v>2</v>
      </c>
      <c r="D325" s="1">
        <v>51</v>
      </c>
      <c r="E325" s="1" t="s">
        <v>311</v>
      </c>
      <c r="F325" s="1" t="s">
        <v>312</v>
      </c>
      <c r="G325" s="1">
        <v>3</v>
      </c>
      <c r="H325" s="1"/>
      <c r="I325" s="1">
        <v>1</v>
      </c>
      <c r="J325" s="1">
        <v>6</v>
      </c>
      <c r="K325" s="1" t="s">
        <v>11</v>
      </c>
      <c r="L325" s="16" t="s">
        <v>12</v>
      </c>
      <c r="M325" s="1" t="s">
        <v>11</v>
      </c>
      <c r="N325" s="5">
        <v>39558</v>
      </c>
      <c r="O325" s="1" t="s">
        <v>0</v>
      </c>
      <c r="P325" s="1" t="s">
        <v>1</v>
      </c>
      <c r="Q325" s="1">
        <v>1</v>
      </c>
    </row>
    <row r="326" spans="1:17" ht="13.5">
      <c r="A326" s="1">
        <v>2204</v>
      </c>
      <c r="B326" s="15" t="str">
        <f t="shared" si="9"/>
        <v>400mH</v>
      </c>
      <c r="C326" s="1" t="s">
        <v>2</v>
      </c>
      <c r="D326" s="1">
        <v>6</v>
      </c>
      <c r="E326" s="1" t="s">
        <v>262</v>
      </c>
      <c r="F326" s="1" t="s">
        <v>86</v>
      </c>
      <c r="G326" s="1">
        <v>3</v>
      </c>
      <c r="H326" s="1"/>
      <c r="I326" s="1">
        <v>2</v>
      </c>
      <c r="J326" s="1">
        <v>4</v>
      </c>
      <c r="K326" s="1" t="s">
        <v>11</v>
      </c>
      <c r="L326" s="16" t="s">
        <v>12</v>
      </c>
      <c r="M326" s="1" t="s">
        <v>11</v>
      </c>
      <c r="N326" s="5">
        <v>39558</v>
      </c>
      <c r="O326" s="1" t="s">
        <v>0</v>
      </c>
      <c r="P326" s="1" t="s">
        <v>1</v>
      </c>
      <c r="Q326" s="1">
        <v>1</v>
      </c>
    </row>
    <row r="327" spans="1:17" ht="13.5">
      <c r="A327" s="1">
        <v>2204</v>
      </c>
      <c r="B327" s="15" t="str">
        <f t="shared" si="9"/>
        <v>400mH</v>
      </c>
      <c r="C327" s="1" t="s">
        <v>2</v>
      </c>
      <c r="D327" s="1">
        <v>192</v>
      </c>
      <c r="E327" s="1" t="s">
        <v>235</v>
      </c>
      <c r="F327" s="1" t="s">
        <v>264</v>
      </c>
      <c r="G327" s="1">
        <v>3</v>
      </c>
      <c r="H327" s="1"/>
      <c r="I327" s="1">
        <v>2</v>
      </c>
      <c r="J327" s="1">
        <v>6</v>
      </c>
      <c r="K327" s="1" t="s">
        <v>11</v>
      </c>
      <c r="L327" s="16" t="s">
        <v>12</v>
      </c>
      <c r="M327" s="1" t="s">
        <v>11</v>
      </c>
      <c r="N327" s="5">
        <v>39558</v>
      </c>
      <c r="O327" s="1" t="s">
        <v>0</v>
      </c>
      <c r="P327" s="1" t="s">
        <v>1</v>
      </c>
      <c r="Q327" s="1">
        <v>1</v>
      </c>
    </row>
    <row r="328" spans="1:17" ht="13.5">
      <c r="A328" s="1">
        <v>2204</v>
      </c>
      <c r="B328" s="15" t="str">
        <f t="shared" si="9"/>
        <v>400mH</v>
      </c>
      <c r="C328" s="1" t="s">
        <v>2</v>
      </c>
      <c r="D328" s="1">
        <v>178</v>
      </c>
      <c r="E328" s="1" t="s">
        <v>260</v>
      </c>
      <c r="F328" s="1" t="s">
        <v>18</v>
      </c>
      <c r="G328" s="1">
        <v>3</v>
      </c>
      <c r="H328" s="1"/>
      <c r="I328" s="1">
        <v>1</v>
      </c>
      <c r="J328" s="1">
        <v>4</v>
      </c>
      <c r="K328" s="1" t="s">
        <v>11</v>
      </c>
      <c r="L328" s="16" t="s">
        <v>119</v>
      </c>
      <c r="M328" s="1" t="s">
        <v>11</v>
      </c>
      <c r="N328" s="5">
        <v>39558</v>
      </c>
      <c r="O328" s="1" t="s">
        <v>0</v>
      </c>
      <c r="P328" s="1" t="s">
        <v>1</v>
      </c>
      <c r="Q328" s="1">
        <v>1</v>
      </c>
    </row>
    <row r="329" spans="1:17" ht="13.5">
      <c r="A329" s="1">
        <v>2204</v>
      </c>
      <c r="B329" s="15" t="str">
        <f t="shared" si="9"/>
        <v>400mH</v>
      </c>
      <c r="C329" s="1" t="s">
        <v>49</v>
      </c>
      <c r="D329" s="1">
        <v>229</v>
      </c>
      <c r="E329" s="1" t="s">
        <v>313</v>
      </c>
      <c r="F329" s="1" t="s">
        <v>314</v>
      </c>
      <c r="G329" s="1">
        <v>3</v>
      </c>
      <c r="H329" s="1"/>
      <c r="I329" s="1" t="s">
        <v>11</v>
      </c>
      <c r="J329" s="1">
        <v>5</v>
      </c>
      <c r="K329" s="1">
        <v>1</v>
      </c>
      <c r="L329" s="13">
        <v>0.0007444444444444444</v>
      </c>
      <c r="M329" s="1" t="s">
        <v>11</v>
      </c>
      <c r="N329" s="5">
        <v>39558</v>
      </c>
      <c r="O329" s="1" t="s">
        <v>0</v>
      </c>
      <c r="P329" s="1" t="s">
        <v>1</v>
      </c>
      <c r="Q329" s="1">
        <v>3</v>
      </c>
    </row>
    <row r="330" spans="1:17" ht="13.5">
      <c r="A330" s="1">
        <v>2204</v>
      </c>
      <c r="B330" s="15" t="str">
        <f t="shared" si="9"/>
        <v>400mH</v>
      </c>
      <c r="C330" s="1" t="s">
        <v>49</v>
      </c>
      <c r="D330" s="1">
        <v>143</v>
      </c>
      <c r="E330" s="1" t="s">
        <v>248</v>
      </c>
      <c r="F330" s="1" t="s">
        <v>268</v>
      </c>
      <c r="G330" s="1">
        <v>3</v>
      </c>
      <c r="H330" s="1"/>
      <c r="I330" s="1" t="s">
        <v>11</v>
      </c>
      <c r="J330" s="1">
        <v>7</v>
      </c>
      <c r="K330" s="1">
        <v>2</v>
      </c>
      <c r="L330" s="13">
        <v>0.0007782407407407408</v>
      </c>
      <c r="M330" s="1" t="s">
        <v>11</v>
      </c>
      <c r="N330" s="5">
        <v>39558</v>
      </c>
      <c r="O330" s="1" t="s">
        <v>0</v>
      </c>
      <c r="P330" s="1" t="s">
        <v>1</v>
      </c>
      <c r="Q330" s="1">
        <v>3</v>
      </c>
    </row>
    <row r="331" spans="1:17" ht="13.5">
      <c r="A331" s="1">
        <v>2204</v>
      </c>
      <c r="B331" s="15" t="str">
        <f t="shared" si="9"/>
        <v>400mH</v>
      </c>
      <c r="C331" s="1" t="s">
        <v>49</v>
      </c>
      <c r="D331" s="1">
        <v>163</v>
      </c>
      <c r="E331" s="1" t="s">
        <v>255</v>
      </c>
      <c r="F331" s="1" t="s">
        <v>18</v>
      </c>
      <c r="G331" s="1">
        <v>2</v>
      </c>
      <c r="H331" s="1"/>
      <c r="I331" s="1" t="s">
        <v>11</v>
      </c>
      <c r="J331" s="1">
        <v>4</v>
      </c>
      <c r="K331" s="1">
        <v>3</v>
      </c>
      <c r="L331" s="13">
        <v>0.0007822916666666667</v>
      </c>
      <c r="M331" s="1" t="s">
        <v>11</v>
      </c>
      <c r="N331" s="5">
        <v>39558</v>
      </c>
      <c r="O331" s="1" t="s">
        <v>0</v>
      </c>
      <c r="P331" s="1" t="s">
        <v>1</v>
      </c>
      <c r="Q331" s="1">
        <v>3</v>
      </c>
    </row>
    <row r="332" spans="1:17" ht="13.5">
      <c r="A332" s="1">
        <v>2204</v>
      </c>
      <c r="B332" s="15" t="str">
        <f t="shared" si="9"/>
        <v>400mH</v>
      </c>
      <c r="C332" s="1" t="s">
        <v>49</v>
      </c>
      <c r="D332" s="1">
        <v>147</v>
      </c>
      <c r="E332" s="1" t="s">
        <v>259</v>
      </c>
      <c r="F332" s="1" t="s">
        <v>268</v>
      </c>
      <c r="G332" s="1">
        <v>2</v>
      </c>
      <c r="H332" s="1"/>
      <c r="I332" s="1" t="s">
        <v>11</v>
      </c>
      <c r="J332" s="1">
        <v>8</v>
      </c>
      <c r="K332" s="1">
        <v>5</v>
      </c>
      <c r="L332" s="13">
        <v>0.0008292824074074074</v>
      </c>
      <c r="M332" s="1" t="s">
        <v>11</v>
      </c>
      <c r="N332" s="5">
        <v>39558</v>
      </c>
      <c r="O332" s="1" t="s">
        <v>0</v>
      </c>
      <c r="P332" s="1" t="s">
        <v>1</v>
      </c>
      <c r="Q332" s="1">
        <v>3</v>
      </c>
    </row>
    <row r="333" spans="1:17" ht="13.5">
      <c r="A333" s="1">
        <v>2204</v>
      </c>
      <c r="B333" s="15" t="str">
        <f t="shared" si="9"/>
        <v>400mH</v>
      </c>
      <c r="C333" s="1" t="s">
        <v>49</v>
      </c>
      <c r="D333" s="1">
        <v>210</v>
      </c>
      <c r="E333" s="1" t="s">
        <v>307</v>
      </c>
      <c r="F333" s="1" t="s">
        <v>308</v>
      </c>
      <c r="G333" s="1">
        <v>3</v>
      </c>
      <c r="H333" s="1"/>
      <c r="I333" s="1" t="s">
        <v>11</v>
      </c>
      <c r="J333" s="1">
        <v>2</v>
      </c>
      <c r="K333" s="1">
        <v>6</v>
      </c>
      <c r="L333" s="13">
        <v>0.000830787037037037</v>
      </c>
      <c r="M333" s="1" t="s">
        <v>11</v>
      </c>
      <c r="N333" s="5">
        <v>39558</v>
      </c>
      <c r="O333" s="1" t="s">
        <v>0</v>
      </c>
      <c r="P333" s="1" t="s">
        <v>1</v>
      </c>
      <c r="Q333" s="1">
        <v>3</v>
      </c>
    </row>
    <row r="334" spans="1:17" ht="13.5">
      <c r="A334" s="1">
        <v>2204</v>
      </c>
      <c r="B334" s="15" t="str">
        <f t="shared" si="9"/>
        <v>400mH</v>
      </c>
      <c r="C334" s="1" t="s">
        <v>49</v>
      </c>
      <c r="D334" s="1">
        <v>392</v>
      </c>
      <c r="E334" s="1" t="s">
        <v>309</v>
      </c>
      <c r="F334" s="1" t="s">
        <v>310</v>
      </c>
      <c r="G334" s="1">
        <v>2</v>
      </c>
      <c r="H334" s="1"/>
      <c r="I334" s="1" t="s">
        <v>11</v>
      </c>
      <c r="J334" s="1">
        <v>1</v>
      </c>
      <c r="K334" s="1">
        <v>7</v>
      </c>
      <c r="L334" s="13">
        <v>0.0008739583333333334</v>
      </c>
      <c r="M334" s="1" t="s">
        <v>11</v>
      </c>
      <c r="N334" s="5">
        <v>39558</v>
      </c>
      <c r="O334" s="1" t="s">
        <v>0</v>
      </c>
      <c r="P334" s="1" t="s">
        <v>1</v>
      </c>
      <c r="Q334" s="1">
        <v>3</v>
      </c>
    </row>
    <row r="335" spans="1:17" ht="13.5">
      <c r="A335" s="1">
        <v>2204</v>
      </c>
      <c r="B335" s="15" t="str">
        <f t="shared" si="9"/>
        <v>400mH</v>
      </c>
      <c r="C335" s="1" t="s">
        <v>49</v>
      </c>
      <c r="D335" s="1">
        <v>228</v>
      </c>
      <c r="E335" s="1" t="s">
        <v>305</v>
      </c>
      <c r="F335" s="1" t="s">
        <v>306</v>
      </c>
      <c r="G335" s="1">
        <v>3</v>
      </c>
      <c r="H335" s="1"/>
      <c r="I335" s="1" t="s">
        <v>11</v>
      </c>
      <c r="J335" s="1">
        <v>3</v>
      </c>
      <c r="K335" s="1" t="s">
        <v>11</v>
      </c>
      <c r="L335" s="16" t="s">
        <v>12</v>
      </c>
      <c r="M335" s="1" t="s">
        <v>11</v>
      </c>
      <c r="N335" s="5">
        <v>39558</v>
      </c>
      <c r="O335" s="1" t="s">
        <v>0</v>
      </c>
      <c r="P335" s="1" t="s">
        <v>1</v>
      </c>
      <c r="Q335" s="1">
        <v>3</v>
      </c>
    </row>
    <row r="336" ht="13.5">
      <c r="H336" s="1"/>
    </row>
    <row r="337" ht="13.5">
      <c r="H337" s="1"/>
    </row>
    <row r="338" ht="13.5">
      <c r="H338" s="1"/>
    </row>
    <row r="339" ht="13.5">
      <c r="H339" s="1"/>
    </row>
    <row r="340" ht="13.5">
      <c r="H340" s="1"/>
    </row>
    <row r="341" ht="13.5">
      <c r="H341" s="1"/>
    </row>
    <row r="342" ht="13.5">
      <c r="H342" s="1"/>
    </row>
    <row r="343" ht="13.5">
      <c r="H343" s="1"/>
    </row>
    <row r="344" ht="13.5">
      <c r="H344" s="1"/>
    </row>
    <row r="345" ht="13.5">
      <c r="H345" s="1"/>
    </row>
    <row r="346" ht="13.5">
      <c r="H346" s="1"/>
    </row>
    <row r="347" ht="13.5">
      <c r="H347" s="1"/>
    </row>
    <row r="348" ht="13.5">
      <c r="H348" s="1"/>
    </row>
    <row r="349" ht="13.5">
      <c r="H349" s="1"/>
    </row>
    <row r="350" ht="13.5">
      <c r="H350" s="1"/>
    </row>
    <row r="351" ht="13.5">
      <c r="H351" s="1"/>
    </row>
    <row r="352" ht="13.5">
      <c r="H352" s="1"/>
    </row>
    <row r="353" ht="13.5">
      <c r="H353" s="1"/>
    </row>
    <row r="354" ht="13.5">
      <c r="H354" s="1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55"/>
  <sheetViews>
    <sheetView workbookViewId="0" topLeftCell="B1">
      <selection activeCell="Q83" sqref="Q83"/>
    </sheetView>
  </sheetViews>
  <sheetFormatPr defaultColWidth="9.00390625" defaultRowHeight="13.5"/>
  <cols>
    <col min="1" max="2" width="9.00390625" style="1" customWidth="1"/>
    <col min="3" max="3" width="4.75390625" style="1" customWidth="1"/>
    <col min="4" max="4" width="5.75390625" style="1" customWidth="1"/>
    <col min="5" max="5" width="14.625" style="1" customWidth="1"/>
    <col min="6" max="6" width="10.875" style="1" customWidth="1"/>
    <col min="7" max="7" width="4.25390625" style="1" customWidth="1"/>
    <col min="8" max="8" width="8.375" style="1" hidden="1" customWidth="1"/>
    <col min="9" max="9" width="3.625" style="1" customWidth="1"/>
    <col min="10" max="10" width="4.375" style="1" customWidth="1"/>
    <col min="11" max="11" width="4.625" style="1" customWidth="1"/>
    <col min="12" max="12" width="8.25390625" style="1" customWidth="1"/>
    <col min="13" max="13" width="5.50390625" style="1" customWidth="1"/>
    <col min="14" max="14" width="4.75390625" style="1" customWidth="1"/>
    <col min="15" max="15" width="11.375" style="1" customWidth="1"/>
    <col min="16" max="16" width="5.625" style="1" customWidth="1"/>
    <col min="17" max="17" width="6.625" style="16" customWidth="1"/>
    <col min="18" max="18" width="4.875" style="4" customWidth="1"/>
    <col min="19" max="16384" width="9.00390625" style="1" customWidth="1"/>
  </cols>
  <sheetData>
    <row r="1" spans="2:4" ht="13.5">
      <c r="B1" s="15"/>
      <c r="D1" s="1" t="s">
        <v>144</v>
      </c>
    </row>
    <row r="2" ht="13.5">
      <c r="B2" s="15"/>
    </row>
    <row r="3" spans="2:16" ht="13.5">
      <c r="B3" s="15" t="s">
        <v>145</v>
      </c>
      <c r="C3" s="1" t="s">
        <v>146</v>
      </c>
      <c r="D3" s="1" t="s">
        <v>424</v>
      </c>
      <c r="E3" s="1" t="s">
        <v>148</v>
      </c>
      <c r="F3" s="1" t="s">
        <v>149</v>
      </c>
      <c r="G3" s="1" t="s">
        <v>150</v>
      </c>
      <c r="H3" s="1" t="s">
        <v>213</v>
      </c>
      <c r="I3" s="1" t="s">
        <v>151</v>
      </c>
      <c r="J3" s="1" t="s">
        <v>425</v>
      </c>
      <c r="K3" s="1" t="s">
        <v>153</v>
      </c>
      <c r="L3" s="1" t="s">
        <v>154</v>
      </c>
      <c r="M3" s="1" t="s">
        <v>155</v>
      </c>
      <c r="N3" s="1" t="s">
        <v>156</v>
      </c>
      <c r="O3" s="1" t="s">
        <v>157</v>
      </c>
      <c r="P3" s="1" t="s">
        <v>158</v>
      </c>
    </row>
    <row r="4" spans="1:16" ht="13.5">
      <c r="A4" s="1">
        <v>1801</v>
      </c>
      <c r="B4" s="15" t="str">
        <f>VLOOKUP(A4,コード,2)</f>
        <v>走高跳</v>
      </c>
      <c r="C4" s="1" t="s">
        <v>49</v>
      </c>
      <c r="D4" s="1">
        <v>309</v>
      </c>
      <c r="E4" s="1" t="s">
        <v>319</v>
      </c>
      <c r="F4" s="1" t="s">
        <v>308</v>
      </c>
      <c r="G4" s="2">
        <v>2</v>
      </c>
      <c r="H4" s="1" t="e">
        <v>#VALUE!</v>
      </c>
      <c r="I4" s="1" t="s">
        <v>11</v>
      </c>
      <c r="J4" s="1">
        <v>2</v>
      </c>
      <c r="K4" s="1">
        <v>2</v>
      </c>
      <c r="L4" s="16">
        <v>1.97</v>
      </c>
      <c r="M4" s="4" t="s">
        <v>11</v>
      </c>
      <c r="N4" s="5">
        <v>39557</v>
      </c>
      <c r="O4" s="1" t="s">
        <v>0</v>
      </c>
      <c r="P4" s="1" t="s">
        <v>1</v>
      </c>
    </row>
    <row r="5" spans="1:16" ht="13.5">
      <c r="A5" s="1">
        <v>1801</v>
      </c>
      <c r="B5" s="15" t="str">
        <f>VLOOKUP(A5,コード,2)</f>
        <v>走高跳</v>
      </c>
      <c r="C5" s="1" t="s">
        <v>49</v>
      </c>
      <c r="D5" s="1">
        <v>283</v>
      </c>
      <c r="E5" s="1" t="s">
        <v>320</v>
      </c>
      <c r="F5" s="1" t="s">
        <v>18</v>
      </c>
      <c r="G5" s="2">
        <v>1</v>
      </c>
      <c r="H5" s="1" t="e">
        <v>#VALUE!</v>
      </c>
      <c r="I5" s="1" t="s">
        <v>11</v>
      </c>
      <c r="J5" s="1">
        <v>6</v>
      </c>
      <c r="K5" s="1">
        <v>3</v>
      </c>
      <c r="L5" s="16">
        <v>1.97</v>
      </c>
      <c r="M5" s="4" t="s">
        <v>11</v>
      </c>
      <c r="N5" s="5">
        <v>39557</v>
      </c>
      <c r="O5" s="1" t="s">
        <v>0</v>
      </c>
      <c r="P5" s="1" t="s">
        <v>1</v>
      </c>
    </row>
    <row r="6" spans="1:16" ht="13.5">
      <c r="A6" s="1">
        <v>1801</v>
      </c>
      <c r="B6" s="15" t="str">
        <f>VLOOKUP(A6,コード,2)</f>
        <v>走高跳</v>
      </c>
      <c r="C6" s="1" t="s">
        <v>49</v>
      </c>
      <c r="D6" s="1">
        <v>415</v>
      </c>
      <c r="E6" s="1" t="s">
        <v>321</v>
      </c>
      <c r="F6" s="1" t="s">
        <v>38</v>
      </c>
      <c r="G6" s="2">
        <v>2</v>
      </c>
      <c r="H6" s="1" t="e">
        <v>#VALUE!</v>
      </c>
      <c r="I6" s="1" t="s">
        <v>11</v>
      </c>
      <c r="J6" s="1">
        <v>5</v>
      </c>
      <c r="K6" s="1">
        <v>5</v>
      </c>
      <c r="L6" s="16">
        <v>1.88</v>
      </c>
      <c r="M6" s="4" t="s">
        <v>11</v>
      </c>
      <c r="N6" s="5">
        <v>39557</v>
      </c>
      <c r="O6" s="1" t="s">
        <v>0</v>
      </c>
      <c r="P6" s="1" t="s">
        <v>1</v>
      </c>
    </row>
    <row r="7" spans="1:16" ht="13.5">
      <c r="A7" s="1">
        <v>1801</v>
      </c>
      <c r="B7" s="15" t="str">
        <f>VLOOKUP(A7,コード,2)</f>
        <v>走高跳</v>
      </c>
      <c r="C7" s="1" t="s">
        <v>49</v>
      </c>
      <c r="D7" s="1">
        <v>514</v>
      </c>
      <c r="E7" s="1" t="s">
        <v>322</v>
      </c>
      <c r="F7" s="1" t="s">
        <v>63</v>
      </c>
      <c r="G7" s="2">
        <v>2</v>
      </c>
      <c r="H7" s="1" t="e">
        <v>#VALUE!</v>
      </c>
      <c r="I7" s="1" t="s">
        <v>11</v>
      </c>
      <c r="J7" s="1">
        <v>14</v>
      </c>
      <c r="K7" s="1">
        <v>6</v>
      </c>
      <c r="L7" s="16">
        <v>1.88</v>
      </c>
      <c r="M7" s="4" t="s">
        <v>11</v>
      </c>
      <c r="N7" s="5">
        <v>39557</v>
      </c>
      <c r="O7" s="1" t="s">
        <v>0</v>
      </c>
      <c r="P7" s="1" t="s">
        <v>1</v>
      </c>
    </row>
    <row r="8" spans="1:16" ht="13.5">
      <c r="A8" s="1">
        <v>1801</v>
      </c>
      <c r="B8" s="15" t="str">
        <f>VLOOKUP(A8,コード,2)</f>
        <v>走高跳</v>
      </c>
      <c r="C8" s="1" t="s">
        <v>49</v>
      </c>
      <c r="D8" s="1">
        <v>327</v>
      </c>
      <c r="E8" s="1" t="s">
        <v>323</v>
      </c>
      <c r="F8" s="1" t="s">
        <v>117</v>
      </c>
      <c r="G8" s="2">
        <v>3</v>
      </c>
      <c r="H8" s="1" t="e">
        <v>#VALUE!</v>
      </c>
      <c r="I8" s="1" t="s">
        <v>11</v>
      </c>
      <c r="J8" s="1">
        <v>1</v>
      </c>
      <c r="K8" s="1">
        <v>8</v>
      </c>
      <c r="L8" s="16">
        <v>1.8</v>
      </c>
      <c r="M8" s="4" t="s">
        <v>11</v>
      </c>
      <c r="N8" s="5">
        <v>39557</v>
      </c>
      <c r="O8" s="1" t="s">
        <v>0</v>
      </c>
      <c r="P8" s="1" t="s">
        <v>1</v>
      </c>
    </row>
    <row r="9" spans="1:16" ht="13.5">
      <c r="A9" s="1">
        <v>1801</v>
      </c>
      <c r="B9" s="15" t="str">
        <f>VLOOKUP(A9,コード,2)</f>
        <v>走高跳</v>
      </c>
      <c r="C9" s="1" t="s">
        <v>49</v>
      </c>
      <c r="D9" s="1">
        <v>345</v>
      </c>
      <c r="E9" s="1" t="s">
        <v>324</v>
      </c>
      <c r="F9" s="1" t="s">
        <v>22</v>
      </c>
      <c r="G9" s="2">
        <v>3</v>
      </c>
      <c r="H9" s="1" t="e">
        <v>#VALUE!</v>
      </c>
      <c r="I9" s="1" t="s">
        <v>11</v>
      </c>
      <c r="J9" s="1">
        <v>10</v>
      </c>
      <c r="K9" s="1">
        <v>10</v>
      </c>
      <c r="L9" s="16">
        <v>1.75</v>
      </c>
      <c r="M9" s="4" t="s">
        <v>11</v>
      </c>
      <c r="N9" s="5">
        <v>39557</v>
      </c>
      <c r="O9" s="1" t="s">
        <v>0</v>
      </c>
      <c r="P9" s="1" t="s">
        <v>1</v>
      </c>
    </row>
    <row r="10" spans="1:16" ht="13.5">
      <c r="A10" s="1">
        <v>1801</v>
      </c>
      <c r="B10" s="15" t="str">
        <f>VLOOKUP(A10,コード,2)</f>
        <v>走高跳</v>
      </c>
      <c r="C10" s="1" t="s">
        <v>49</v>
      </c>
      <c r="D10" s="1">
        <v>373</v>
      </c>
      <c r="E10" s="1" t="s">
        <v>325</v>
      </c>
      <c r="F10" s="1" t="s">
        <v>297</v>
      </c>
      <c r="G10" s="2">
        <v>1</v>
      </c>
      <c r="H10" s="1" t="e">
        <v>#VALUE!</v>
      </c>
      <c r="I10" s="1" t="s">
        <v>11</v>
      </c>
      <c r="J10" s="1">
        <v>7</v>
      </c>
      <c r="K10" s="1">
        <v>11</v>
      </c>
      <c r="L10" s="16">
        <v>1.75</v>
      </c>
      <c r="M10" s="4" t="s">
        <v>11</v>
      </c>
      <c r="N10" s="5">
        <v>39557</v>
      </c>
      <c r="O10" s="1" t="s">
        <v>0</v>
      </c>
      <c r="P10" s="1" t="s">
        <v>1</v>
      </c>
    </row>
    <row r="11" spans="1:16" ht="13.5">
      <c r="A11" s="1">
        <v>1801</v>
      </c>
      <c r="B11" s="15" t="str">
        <f>VLOOKUP(A11,コード,2)</f>
        <v>走高跳</v>
      </c>
      <c r="C11" s="1" t="s">
        <v>49</v>
      </c>
      <c r="D11" s="1">
        <v>228</v>
      </c>
      <c r="E11" s="1" t="s">
        <v>326</v>
      </c>
      <c r="F11" s="1" t="s">
        <v>4</v>
      </c>
      <c r="G11" s="2">
        <v>2</v>
      </c>
      <c r="H11" s="1" t="e">
        <v>#VALUE!</v>
      </c>
      <c r="I11" s="1" t="s">
        <v>11</v>
      </c>
      <c r="J11" s="1">
        <v>11</v>
      </c>
      <c r="K11" s="1">
        <v>12</v>
      </c>
      <c r="L11" s="16">
        <v>1.7</v>
      </c>
      <c r="M11" s="4" t="s">
        <v>11</v>
      </c>
      <c r="N11" s="5">
        <v>39557</v>
      </c>
      <c r="O11" s="1" t="s">
        <v>0</v>
      </c>
      <c r="P11" s="1" t="s">
        <v>1</v>
      </c>
    </row>
    <row r="12" spans="1:16" ht="13.5">
      <c r="A12" s="1">
        <v>1801</v>
      </c>
      <c r="B12" s="15" t="str">
        <f>VLOOKUP(A12,コード,2)</f>
        <v>走高跳</v>
      </c>
      <c r="C12" s="1" t="s">
        <v>49</v>
      </c>
      <c r="D12" s="1">
        <v>324</v>
      </c>
      <c r="E12" s="1" t="s">
        <v>327</v>
      </c>
      <c r="F12" s="1" t="s">
        <v>272</v>
      </c>
      <c r="G12" s="2">
        <v>3</v>
      </c>
      <c r="H12" s="1" t="e">
        <v>#VALUE!</v>
      </c>
      <c r="I12" s="1" t="s">
        <v>11</v>
      </c>
      <c r="J12" s="1">
        <v>13</v>
      </c>
      <c r="K12" s="1" t="s">
        <v>11</v>
      </c>
      <c r="L12" s="16" t="s">
        <v>12</v>
      </c>
      <c r="M12" s="4" t="s">
        <v>11</v>
      </c>
      <c r="N12" s="5">
        <v>39557</v>
      </c>
      <c r="O12" s="1" t="s">
        <v>0</v>
      </c>
      <c r="P12" s="1" t="s">
        <v>1</v>
      </c>
    </row>
    <row r="13" ht="13.5">
      <c r="B13" s="15"/>
    </row>
    <row r="14" spans="2:16" ht="13.5">
      <c r="B14" s="15" t="s">
        <v>145</v>
      </c>
      <c r="C14" s="1" t="s">
        <v>146</v>
      </c>
      <c r="D14" s="1" t="s">
        <v>424</v>
      </c>
      <c r="E14" s="1" t="s">
        <v>148</v>
      </c>
      <c r="F14" s="1" t="s">
        <v>149</v>
      </c>
      <c r="G14" s="1" t="s">
        <v>150</v>
      </c>
      <c r="H14" s="1" t="s">
        <v>213</v>
      </c>
      <c r="I14" s="1" t="s">
        <v>151</v>
      </c>
      <c r="J14" s="1" t="s">
        <v>425</v>
      </c>
      <c r="K14" s="1" t="s">
        <v>153</v>
      </c>
      <c r="L14" s="1" t="s">
        <v>154</v>
      </c>
      <c r="M14" s="1" t="s">
        <v>155</v>
      </c>
      <c r="N14" s="1" t="s">
        <v>156</v>
      </c>
      <c r="O14" s="1" t="s">
        <v>157</v>
      </c>
      <c r="P14" s="1" t="s">
        <v>158</v>
      </c>
    </row>
    <row r="15" spans="1:16" ht="13.5">
      <c r="A15" s="1">
        <v>1802</v>
      </c>
      <c r="B15" s="15" t="str">
        <f>VLOOKUP(A15,コード,2)</f>
        <v>棒高跳</v>
      </c>
      <c r="C15" s="1" t="s">
        <v>49</v>
      </c>
      <c r="D15" s="1">
        <v>278</v>
      </c>
      <c r="E15" s="1" t="s">
        <v>328</v>
      </c>
      <c r="F15" s="1" t="s">
        <v>18</v>
      </c>
      <c r="G15" s="2">
        <v>3</v>
      </c>
      <c r="H15" s="1" t="e">
        <v>#VALUE!</v>
      </c>
      <c r="I15" s="1" t="s">
        <v>11</v>
      </c>
      <c r="J15" s="1">
        <v>3</v>
      </c>
      <c r="K15" s="1">
        <v>3</v>
      </c>
      <c r="L15" s="16">
        <v>4.7</v>
      </c>
      <c r="M15" s="4" t="s">
        <v>11</v>
      </c>
      <c r="N15" s="5">
        <v>39557</v>
      </c>
      <c r="O15" s="1" t="s">
        <v>0</v>
      </c>
      <c r="P15" s="1" t="s">
        <v>1</v>
      </c>
    </row>
    <row r="16" spans="1:16" ht="13.5">
      <c r="A16" s="1">
        <v>1802</v>
      </c>
      <c r="B16" s="15" t="str">
        <f>VLOOKUP(A16,コード,2)</f>
        <v>棒高跳</v>
      </c>
      <c r="C16" s="1" t="s">
        <v>49</v>
      </c>
      <c r="D16" s="1">
        <v>267</v>
      </c>
      <c r="E16" s="1" t="s">
        <v>329</v>
      </c>
      <c r="F16" s="1" t="s">
        <v>18</v>
      </c>
      <c r="G16" s="2">
        <v>1</v>
      </c>
      <c r="H16" s="1" t="e">
        <v>#VALUE!</v>
      </c>
      <c r="I16" s="1" t="s">
        <v>11</v>
      </c>
      <c r="J16" s="1">
        <v>4</v>
      </c>
      <c r="K16" s="1">
        <v>4</v>
      </c>
      <c r="L16" s="16">
        <v>4.2</v>
      </c>
      <c r="M16" s="4" t="s">
        <v>11</v>
      </c>
      <c r="N16" s="5">
        <v>39557</v>
      </c>
      <c r="O16" s="1" t="s">
        <v>0</v>
      </c>
      <c r="P16" s="1" t="s">
        <v>1</v>
      </c>
    </row>
    <row r="17" spans="1:16" ht="13.5">
      <c r="A17" s="1">
        <v>1802</v>
      </c>
      <c r="B17" s="15" t="str">
        <f>VLOOKUP(A17,コード,2)</f>
        <v>棒高跳</v>
      </c>
      <c r="C17" s="1" t="s">
        <v>49</v>
      </c>
      <c r="D17" s="1">
        <v>281</v>
      </c>
      <c r="E17" s="1" t="s">
        <v>330</v>
      </c>
      <c r="F17" s="1" t="s">
        <v>18</v>
      </c>
      <c r="G17" s="2">
        <v>2</v>
      </c>
      <c r="H17" s="1" t="e">
        <v>#VALUE!</v>
      </c>
      <c r="I17" s="1" t="s">
        <v>11</v>
      </c>
      <c r="J17" s="1">
        <v>1</v>
      </c>
      <c r="K17" s="1">
        <v>5</v>
      </c>
      <c r="L17" s="16">
        <v>4</v>
      </c>
      <c r="M17" s="4" t="s">
        <v>11</v>
      </c>
      <c r="N17" s="5">
        <v>39557</v>
      </c>
      <c r="O17" s="1" t="s">
        <v>0</v>
      </c>
      <c r="P17" s="1" t="s">
        <v>1</v>
      </c>
    </row>
    <row r="18" ht="13.5">
      <c r="B18" s="15"/>
    </row>
    <row r="19" spans="2:16" ht="13.5">
      <c r="B19" s="15" t="s">
        <v>145</v>
      </c>
      <c r="C19" s="1" t="s">
        <v>146</v>
      </c>
      <c r="D19" s="1" t="s">
        <v>424</v>
      </c>
      <c r="E19" s="1" t="s">
        <v>148</v>
      </c>
      <c r="F19" s="1" t="s">
        <v>149</v>
      </c>
      <c r="G19" s="1" t="s">
        <v>150</v>
      </c>
      <c r="H19" s="1" t="s">
        <v>213</v>
      </c>
      <c r="I19" s="1" t="s">
        <v>151</v>
      </c>
      <c r="J19" s="1" t="s">
        <v>425</v>
      </c>
      <c r="K19" s="1" t="s">
        <v>153</v>
      </c>
      <c r="L19" s="1" t="s">
        <v>154</v>
      </c>
      <c r="M19" s="1" t="s">
        <v>155</v>
      </c>
      <c r="N19" s="1" t="s">
        <v>156</v>
      </c>
      <c r="O19" s="1" t="s">
        <v>157</v>
      </c>
      <c r="P19" s="1" t="s">
        <v>158</v>
      </c>
    </row>
    <row r="20" spans="1:16" ht="13.5">
      <c r="A20" s="1">
        <v>1803</v>
      </c>
      <c r="B20" s="15" t="str">
        <f>VLOOKUP(A20,コード,2)</f>
        <v>走幅跳</v>
      </c>
      <c r="C20" s="1" t="s">
        <v>49</v>
      </c>
      <c r="D20" s="1">
        <v>568</v>
      </c>
      <c r="E20" s="1" t="s">
        <v>331</v>
      </c>
      <c r="F20" s="1" t="s">
        <v>318</v>
      </c>
      <c r="G20" s="2">
        <v>2</v>
      </c>
      <c r="H20" s="1" t="e">
        <v>#VALUE!</v>
      </c>
      <c r="I20" s="1" t="s">
        <v>11</v>
      </c>
      <c r="J20" s="1">
        <v>30</v>
      </c>
      <c r="K20" s="1">
        <v>6</v>
      </c>
      <c r="L20" s="16">
        <v>6.74</v>
      </c>
      <c r="M20" s="4">
        <v>0.7</v>
      </c>
      <c r="N20" s="5">
        <v>39558</v>
      </c>
      <c r="O20" s="1" t="s">
        <v>0</v>
      </c>
      <c r="P20" s="1" t="s">
        <v>1</v>
      </c>
    </row>
    <row r="21" spans="1:16" ht="13.5">
      <c r="A21" s="1">
        <v>1803</v>
      </c>
      <c r="B21" s="15" t="str">
        <f>VLOOKUP(A21,コード,2)</f>
        <v>走幅跳</v>
      </c>
      <c r="C21" s="1" t="s">
        <v>49</v>
      </c>
      <c r="D21" s="1">
        <v>251</v>
      </c>
      <c r="E21" s="1" t="s">
        <v>332</v>
      </c>
      <c r="F21" s="1" t="s">
        <v>268</v>
      </c>
      <c r="G21" s="2">
        <v>2</v>
      </c>
      <c r="H21" s="1" t="e">
        <v>#VALUE!</v>
      </c>
      <c r="I21" s="1" t="s">
        <v>11</v>
      </c>
      <c r="J21" s="1">
        <v>16</v>
      </c>
      <c r="K21" s="1">
        <v>9</v>
      </c>
      <c r="L21" s="16">
        <v>6.63</v>
      </c>
      <c r="M21" s="4">
        <v>1.3</v>
      </c>
      <c r="N21" s="5">
        <v>39558</v>
      </c>
      <c r="O21" s="1" t="s">
        <v>0</v>
      </c>
      <c r="P21" s="1" t="s">
        <v>1</v>
      </c>
    </row>
    <row r="22" spans="1:18" ht="13.5">
      <c r="A22" s="1">
        <v>1803</v>
      </c>
      <c r="B22" s="15" t="str">
        <f>VLOOKUP(A22,コード,2)</f>
        <v>走幅跳</v>
      </c>
      <c r="C22" s="1" t="s">
        <v>49</v>
      </c>
      <c r="D22" s="1">
        <v>416</v>
      </c>
      <c r="E22" s="1" t="s">
        <v>333</v>
      </c>
      <c r="F22" s="1" t="s">
        <v>38</v>
      </c>
      <c r="G22" s="2">
        <v>1</v>
      </c>
      <c r="H22" s="1" t="e">
        <v>#VALUE!</v>
      </c>
      <c r="I22" s="1" t="s">
        <v>11</v>
      </c>
      <c r="J22" s="1">
        <v>11</v>
      </c>
      <c r="K22" s="1">
        <v>10</v>
      </c>
      <c r="L22" s="16">
        <v>6.6</v>
      </c>
      <c r="M22" s="4">
        <v>2.4</v>
      </c>
      <c r="N22" s="5">
        <v>39558</v>
      </c>
      <c r="O22" s="1" t="s">
        <v>0</v>
      </c>
      <c r="P22" s="1" t="s">
        <v>1</v>
      </c>
      <c r="Q22" s="16">
        <v>6.59</v>
      </c>
      <c r="R22" s="4">
        <v>0.8</v>
      </c>
    </row>
    <row r="23" spans="1:16" ht="13.5">
      <c r="A23" s="1">
        <v>1803</v>
      </c>
      <c r="B23" s="15" t="str">
        <f>VLOOKUP(A23,コード,2)</f>
        <v>走幅跳</v>
      </c>
      <c r="C23" s="1" t="s">
        <v>49</v>
      </c>
      <c r="D23" s="1">
        <v>282</v>
      </c>
      <c r="E23" s="1" t="s">
        <v>334</v>
      </c>
      <c r="F23" s="1" t="s">
        <v>18</v>
      </c>
      <c r="G23" s="2">
        <v>1</v>
      </c>
      <c r="H23" s="1" t="e">
        <v>#VALUE!</v>
      </c>
      <c r="I23" s="1" t="s">
        <v>11</v>
      </c>
      <c r="J23" s="1">
        <v>8</v>
      </c>
      <c r="K23" s="1">
        <v>12</v>
      </c>
      <c r="L23" s="16">
        <v>6.5</v>
      </c>
      <c r="M23" s="4">
        <v>1.7</v>
      </c>
      <c r="N23" s="5">
        <v>39558</v>
      </c>
      <c r="O23" s="1" t="s">
        <v>0</v>
      </c>
      <c r="P23" s="1" t="s">
        <v>1</v>
      </c>
    </row>
    <row r="24" spans="1:16" ht="13.5">
      <c r="A24" s="1">
        <v>1803</v>
      </c>
      <c r="B24" s="15" t="str">
        <f>VLOOKUP(A24,コード,2)</f>
        <v>走幅跳</v>
      </c>
      <c r="C24" s="1" t="s">
        <v>49</v>
      </c>
      <c r="D24" s="1">
        <v>343</v>
      </c>
      <c r="E24" s="1" t="s">
        <v>335</v>
      </c>
      <c r="F24" s="1" t="s">
        <v>336</v>
      </c>
      <c r="G24" s="2">
        <v>3</v>
      </c>
      <c r="H24" s="1" t="e">
        <v>#VALUE!</v>
      </c>
      <c r="I24" s="1" t="s">
        <v>11</v>
      </c>
      <c r="J24" s="1">
        <v>3</v>
      </c>
      <c r="K24" s="1">
        <v>13</v>
      </c>
      <c r="L24" s="16">
        <v>6.46</v>
      </c>
      <c r="M24" s="4">
        <v>1</v>
      </c>
      <c r="N24" s="5">
        <v>39558</v>
      </c>
      <c r="O24" s="1" t="s">
        <v>0</v>
      </c>
      <c r="P24" s="1" t="s">
        <v>1</v>
      </c>
    </row>
    <row r="25" spans="1:16" ht="13.5">
      <c r="A25" s="1">
        <v>1803</v>
      </c>
      <c r="B25" s="15" t="str">
        <f>VLOOKUP(A25,コード,2)</f>
        <v>走幅跳</v>
      </c>
      <c r="C25" s="1" t="s">
        <v>49</v>
      </c>
      <c r="D25" s="1">
        <v>312</v>
      </c>
      <c r="E25" s="1" t="s">
        <v>337</v>
      </c>
      <c r="F25" s="1" t="s">
        <v>338</v>
      </c>
      <c r="G25" s="2">
        <v>2</v>
      </c>
      <c r="H25" s="1" t="e">
        <v>#VALUE!</v>
      </c>
      <c r="I25" s="1" t="s">
        <v>11</v>
      </c>
      <c r="J25" s="1">
        <v>18</v>
      </c>
      <c r="K25" s="1">
        <v>16</v>
      </c>
      <c r="L25" s="16">
        <v>6.35</v>
      </c>
      <c r="M25" s="4">
        <v>1</v>
      </c>
      <c r="N25" s="5">
        <v>39558</v>
      </c>
      <c r="O25" s="1" t="s">
        <v>0</v>
      </c>
      <c r="P25" s="1" t="s">
        <v>1</v>
      </c>
    </row>
    <row r="26" spans="1:16" ht="13.5">
      <c r="A26" s="1">
        <v>1803</v>
      </c>
      <c r="B26" s="15" t="str">
        <f>VLOOKUP(A26,コード,2)</f>
        <v>走幅跳</v>
      </c>
      <c r="C26" s="1" t="s">
        <v>49</v>
      </c>
      <c r="D26" s="1">
        <v>305</v>
      </c>
      <c r="E26" s="1" t="s">
        <v>339</v>
      </c>
      <c r="F26" s="1" t="s">
        <v>88</v>
      </c>
      <c r="G26" s="2">
        <v>1</v>
      </c>
      <c r="H26" s="1" t="e">
        <v>#VALUE!</v>
      </c>
      <c r="I26" s="1" t="s">
        <v>11</v>
      </c>
      <c r="J26" s="1">
        <v>25</v>
      </c>
      <c r="K26" s="1">
        <v>17</v>
      </c>
      <c r="L26" s="16">
        <v>6.22</v>
      </c>
      <c r="M26" s="4">
        <v>0.7</v>
      </c>
      <c r="N26" s="5">
        <v>39558</v>
      </c>
      <c r="O26" s="1" t="s">
        <v>0</v>
      </c>
      <c r="P26" s="1" t="s">
        <v>1</v>
      </c>
    </row>
    <row r="27" spans="1:16" ht="13.5">
      <c r="A27" s="1">
        <v>1803</v>
      </c>
      <c r="B27" s="15" t="str">
        <f>VLOOKUP(A27,コード,2)</f>
        <v>走幅跳</v>
      </c>
      <c r="C27" s="1" t="s">
        <v>49</v>
      </c>
      <c r="D27" s="1">
        <v>508</v>
      </c>
      <c r="E27" s="1" t="s">
        <v>340</v>
      </c>
      <c r="F27" s="1" t="s">
        <v>341</v>
      </c>
      <c r="G27" s="2">
        <v>2</v>
      </c>
      <c r="H27" s="1" t="e">
        <v>#VALUE!</v>
      </c>
      <c r="I27" s="1" t="s">
        <v>11</v>
      </c>
      <c r="J27" s="1">
        <v>14</v>
      </c>
      <c r="K27" s="1">
        <v>18</v>
      </c>
      <c r="L27" s="16">
        <v>6.2</v>
      </c>
      <c r="M27" s="4">
        <v>-0.1</v>
      </c>
      <c r="N27" s="5">
        <v>39558</v>
      </c>
      <c r="O27" s="1" t="s">
        <v>0</v>
      </c>
      <c r="P27" s="1" t="s">
        <v>1</v>
      </c>
    </row>
    <row r="28" spans="1:18" ht="13.5">
      <c r="A28" s="1">
        <v>1803</v>
      </c>
      <c r="B28" s="15" t="str">
        <f>VLOOKUP(A28,コード,2)</f>
        <v>走幅跳</v>
      </c>
      <c r="C28" s="1" t="s">
        <v>49</v>
      </c>
      <c r="D28" s="1">
        <v>372</v>
      </c>
      <c r="E28" s="1" t="s">
        <v>342</v>
      </c>
      <c r="F28" s="1" t="s">
        <v>16</v>
      </c>
      <c r="G28" s="2">
        <v>2</v>
      </c>
      <c r="H28" s="1" t="e">
        <v>#VALUE!</v>
      </c>
      <c r="I28" s="1" t="s">
        <v>11</v>
      </c>
      <c r="J28" s="1">
        <v>29</v>
      </c>
      <c r="K28" s="1">
        <v>19</v>
      </c>
      <c r="L28" s="16">
        <v>6.17</v>
      </c>
      <c r="M28" s="4">
        <v>3.1</v>
      </c>
      <c r="N28" s="5">
        <v>39558</v>
      </c>
      <c r="O28" s="1" t="s">
        <v>0</v>
      </c>
      <c r="P28" s="1" t="s">
        <v>1</v>
      </c>
      <c r="Q28" s="16">
        <v>5.97</v>
      </c>
      <c r="R28" s="4">
        <v>-0.4</v>
      </c>
    </row>
    <row r="29" spans="1:16" ht="13.5">
      <c r="A29" s="1">
        <v>1803</v>
      </c>
      <c r="B29" s="15" t="str">
        <f>VLOOKUP(A29,コード,2)</f>
        <v>走幅跳</v>
      </c>
      <c r="C29" s="1" t="s">
        <v>49</v>
      </c>
      <c r="D29" s="1">
        <v>64</v>
      </c>
      <c r="E29" s="1" t="s">
        <v>343</v>
      </c>
      <c r="F29" s="1" t="s">
        <v>494</v>
      </c>
      <c r="G29" s="2">
        <v>3</v>
      </c>
      <c r="H29" s="1" t="e">
        <v>#VALUE!</v>
      </c>
      <c r="I29" s="1" t="s">
        <v>11</v>
      </c>
      <c r="J29" s="1">
        <v>23</v>
      </c>
      <c r="K29" s="1">
        <v>20</v>
      </c>
      <c r="L29" s="16">
        <v>6.06</v>
      </c>
      <c r="M29" s="4">
        <v>-0.3</v>
      </c>
      <c r="N29" s="5">
        <v>39558</v>
      </c>
      <c r="O29" s="1" t="s">
        <v>0</v>
      </c>
      <c r="P29" s="1" t="s">
        <v>1</v>
      </c>
    </row>
    <row r="30" spans="1:16" ht="13.5">
      <c r="A30" s="1">
        <v>1803</v>
      </c>
      <c r="B30" s="15" t="str">
        <f>VLOOKUP(A30,コード,2)</f>
        <v>走幅跳</v>
      </c>
      <c r="C30" s="1" t="s">
        <v>49</v>
      </c>
      <c r="D30" s="1">
        <v>288</v>
      </c>
      <c r="E30" s="1" t="s">
        <v>344</v>
      </c>
      <c r="F30" s="1" t="s">
        <v>103</v>
      </c>
      <c r="G30" s="2">
        <v>2</v>
      </c>
      <c r="H30" s="1" t="e">
        <v>#VALUE!</v>
      </c>
      <c r="I30" s="1" t="s">
        <v>11</v>
      </c>
      <c r="J30" s="1">
        <v>21</v>
      </c>
      <c r="K30" s="1">
        <v>22</v>
      </c>
      <c r="L30" s="16">
        <v>5.9</v>
      </c>
      <c r="M30" s="4">
        <v>1.7</v>
      </c>
      <c r="N30" s="5">
        <v>39558</v>
      </c>
      <c r="O30" s="1" t="s">
        <v>0</v>
      </c>
      <c r="P30" s="1" t="s">
        <v>1</v>
      </c>
    </row>
    <row r="31" spans="1:16" ht="13.5">
      <c r="A31" s="1">
        <v>1803</v>
      </c>
      <c r="B31" s="15" t="str">
        <f>VLOOKUP(A31,コード,2)</f>
        <v>走幅跳</v>
      </c>
      <c r="C31" s="1" t="s">
        <v>49</v>
      </c>
      <c r="D31" s="1">
        <v>211</v>
      </c>
      <c r="E31" s="1" t="s">
        <v>348</v>
      </c>
      <c r="F31" s="1" t="s">
        <v>90</v>
      </c>
      <c r="G31" s="2">
        <v>2</v>
      </c>
      <c r="H31" s="1" t="e">
        <v>#VALUE!</v>
      </c>
      <c r="I31" s="1" t="s">
        <v>11</v>
      </c>
      <c r="J31" s="1">
        <v>6</v>
      </c>
      <c r="K31" s="1" t="s">
        <v>11</v>
      </c>
      <c r="L31" s="16" t="s">
        <v>12</v>
      </c>
      <c r="M31" s="4" t="s">
        <v>11</v>
      </c>
      <c r="N31" s="5">
        <v>39558</v>
      </c>
      <c r="O31" s="1" t="s">
        <v>0</v>
      </c>
      <c r="P31" s="1" t="s">
        <v>1</v>
      </c>
    </row>
    <row r="32" spans="1:16" ht="13.5">
      <c r="A32" s="1">
        <v>1803</v>
      </c>
      <c r="B32" s="15" t="str">
        <f>VLOOKUP(A32,コード,2)</f>
        <v>走幅跳</v>
      </c>
      <c r="C32" s="1" t="s">
        <v>49</v>
      </c>
      <c r="D32" s="1">
        <v>417</v>
      </c>
      <c r="E32" s="1" t="s">
        <v>349</v>
      </c>
      <c r="F32" s="1" t="s">
        <v>38</v>
      </c>
      <c r="G32" s="2">
        <v>2</v>
      </c>
      <c r="H32" s="1" t="e">
        <v>#VALUE!</v>
      </c>
      <c r="I32" s="1" t="s">
        <v>11</v>
      </c>
      <c r="J32" s="1">
        <v>17</v>
      </c>
      <c r="K32" s="1" t="s">
        <v>11</v>
      </c>
      <c r="L32" s="16" t="s">
        <v>12</v>
      </c>
      <c r="M32" s="4" t="s">
        <v>11</v>
      </c>
      <c r="N32" s="5">
        <v>39558</v>
      </c>
      <c r="O32" s="1" t="s">
        <v>0</v>
      </c>
      <c r="P32" s="1" t="s">
        <v>1</v>
      </c>
    </row>
    <row r="33" spans="1:16" ht="13.5">
      <c r="A33" s="1">
        <v>1803</v>
      </c>
      <c r="B33" s="15" t="str">
        <f>VLOOKUP(A33,コード,2)</f>
        <v>走幅跳</v>
      </c>
      <c r="C33" s="1" t="s">
        <v>49</v>
      </c>
      <c r="D33" s="1">
        <v>302</v>
      </c>
      <c r="E33" s="1" t="s">
        <v>347</v>
      </c>
      <c r="F33" s="1" t="s">
        <v>73</v>
      </c>
      <c r="G33" s="2">
        <v>2</v>
      </c>
      <c r="H33" s="1" t="e">
        <v>#VALUE!</v>
      </c>
      <c r="I33" s="1" t="s">
        <v>11</v>
      </c>
      <c r="J33" s="1">
        <v>9</v>
      </c>
      <c r="K33" s="1" t="s">
        <v>11</v>
      </c>
      <c r="L33" s="16" t="s">
        <v>346</v>
      </c>
      <c r="M33" s="4" t="s">
        <v>11</v>
      </c>
      <c r="N33" s="5">
        <v>39558</v>
      </c>
      <c r="O33" s="1" t="s">
        <v>0</v>
      </c>
      <c r="P33" s="1" t="s">
        <v>1</v>
      </c>
    </row>
    <row r="34" spans="1:16" ht="13.5">
      <c r="A34" s="1">
        <v>1803</v>
      </c>
      <c r="B34" s="15" t="str">
        <f>VLOOKUP(A34,コード,2)</f>
        <v>走幅跳</v>
      </c>
      <c r="C34" s="1" t="s">
        <v>49</v>
      </c>
      <c r="D34" s="1">
        <v>227</v>
      </c>
      <c r="E34" s="1" t="s">
        <v>345</v>
      </c>
      <c r="F34" s="1" t="s">
        <v>4</v>
      </c>
      <c r="G34" s="2">
        <v>3</v>
      </c>
      <c r="H34" s="1" t="e">
        <v>#VALUE!</v>
      </c>
      <c r="I34" s="1" t="s">
        <v>11</v>
      </c>
      <c r="J34" s="1">
        <v>1</v>
      </c>
      <c r="K34" s="1" t="s">
        <v>11</v>
      </c>
      <c r="L34" s="16" t="s">
        <v>346</v>
      </c>
      <c r="M34" s="4" t="s">
        <v>11</v>
      </c>
      <c r="N34" s="5">
        <v>39558</v>
      </c>
      <c r="O34" s="1" t="s">
        <v>0</v>
      </c>
      <c r="P34" s="1" t="s">
        <v>1</v>
      </c>
    </row>
    <row r="35" ht="13.5">
      <c r="B35" s="15"/>
    </row>
    <row r="36" spans="2:16" ht="13.5">
      <c r="B36" s="15" t="s">
        <v>145</v>
      </c>
      <c r="C36" s="1" t="s">
        <v>146</v>
      </c>
      <c r="D36" s="1" t="s">
        <v>424</v>
      </c>
      <c r="E36" s="1" t="s">
        <v>148</v>
      </c>
      <c r="F36" s="1" t="s">
        <v>149</v>
      </c>
      <c r="G36" s="1" t="s">
        <v>150</v>
      </c>
      <c r="H36" s="1" t="s">
        <v>213</v>
      </c>
      <c r="I36" s="1" t="s">
        <v>151</v>
      </c>
      <c r="J36" s="1" t="s">
        <v>425</v>
      </c>
      <c r="K36" s="1" t="s">
        <v>153</v>
      </c>
      <c r="L36" s="1" t="s">
        <v>154</v>
      </c>
      <c r="M36" s="1" t="s">
        <v>155</v>
      </c>
      <c r="N36" s="1" t="s">
        <v>156</v>
      </c>
      <c r="O36" s="1" t="s">
        <v>157</v>
      </c>
      <c r="P36" s="1" t="s">
        <v>158</v>
      </c>
    </row>
    <row r="37" spans="1:18" ht="13.5">
      <c r="A37" s="1">
        <v>1804</v>
      </c>
      <c r="B37" s="15" t="str">
        <f>VLOOKUP(A37,コード,2)</f>
        <v>三段跳</v>
      </c>
      <c r="C37" s="1" t="s">
        <v>49</v>
      </c>
      <c r="D37" s="1">
        <v>568</v>
      </c>
      <c r="E37" s="1" t="s">
        <v>331</v>
      </c>
      <c r="F37" s="1" t="s">
        <v>493</v>
      </c>
      <c r="G37" s="2">
        <v>2</v>
      </c>
      <c r="H37" s="1" t="e">
        <v>#VALUE!</v>
      </c>
      <c r="I37" s="1" t="s">
        <v>11</v>
      </c>
      <c r="J37" s="1">
        <v>13</v>
      </c>
      <c r="K37" s="1">
        <v>1</v>
      </c>
      <c r="L37" s="16">
        <v>14.88</v>
      </c>
      <c r="M37" s="4">
        <v>4.7</v>
      </c>
      <c r="N37" s="5">
        <v>39557</v>
      </c>
      <c r="O37" s="1" t="s">
        <v>0</v>
      </c>
      <c r="P37" s="1" t="s">
        <v>1</v>
      </c>
      <c r="Q37" s="16">
        <v>14.63</v>
      </c>
      <c r="R37" s="4">
        <v>1.8</v>
      </c>
    </row>
    <row r="38" spans="1:16" ht="13.5">
      <c r="A38" s="1">
        <v>1804</v>
      </c>
      <c r="B38" s="15" t="str">
        <f>VLOOKUP(A38,コード,2)</f>
        <v>三段跳</v>
      </c>
      <c r="C38" s="1" t="s">
        <v>49</v>
      </c>
      <c r="D38" s="1">
        <v>414</v>
      </c>
      <c r="E38" s="1" t="s">
        <v>121</v>
      </c>
      <c r="F38" s="1" t="s">
        <v>38</v>
      </c>
      <c r="G38" s="2">
        <v>2</v>
      </c>
      <c r="H38" s="1" t="e">
        <v>#VALUE!</v>
      </c>
      <c r="I38" s="1" t="s">
        <v>11</v>
      </c>
      <c r="J38" s="1">
        <v>2</v>
      </c>
      <c r="K38" s="1">
        <v>6</v>
      </c>
      <c r="L38" s="16">
        <v>13.42</v>
      </c>
      <c r="M38" s="4">
        <v>1.1</v>
      </c>
      <c r="N38" s="5">
        <v>39557</v>
      </c>
      <c r="O38" s="1" t="s">
        <v>0</v>
      </c>
      <c r="P38" s="1" t="s">
        <v>1</v>
      </c>
    </row>
    <row r="39" spans="1:16" ht="13.5">
      <c r="A39" s="1">
        <v>1804</v>
      </c>
      <c r="B39" s="15" t="str">
        <f>VLOOKUP(A39,コード,2)</f>
        <v>三段跳</v>
      </c>
      <c r="C39" s="1" t="s">
        <v>49</v>
      </c>
      <c r="D39" s="1">
        <v>508</v>
      </c>
      <c r="E39" s="1" t="s">
        <v>340</v>
      </c>
      <c r="F39" s="1" t="s">
        <v>341</v>
      </c>
      <c r="G39" s="2">
        <v>2</v>
      </c>
      <c r="H39" s="1" t="e">
        <v>#VALUE!</v>
      </c>
      <c r="I39" s="1" t="s">
        <v>11</v>
      </c>
      <c r="J39" s="1">
        <v>9</v>
      </c>
      <c r="K39" s="1">
        <v>7</v>
      </c>
      <c r="L39" s="16">
        <v>13.07</v>
      </c>
      <c r="M39" s="4">
        <v>1.4</v>
      </c>
      <c r="N39" s="5">
        <v>39557</v>
      </c>
      <c r="O39" s="1" t="s">
        <v>0</v>
      </c>
      <c r="P39" s="1" t="s">
        <v>1</v>
      </c>
    </row>
    <row r="40" spans="1:16" ht="13.5">
      <c r="A40" s="1">
        <v>1804</v>
      </c>
      <c r="B40" s="15" t="str">
        <f>VLOOKUP(A40,コード,2)</f>
        <v>三段跳</v>
      </c>
      <c r="C40" s="1" t="s">
        <v>49</v>
      </c>
      <c r="D40" s="1">
        <v>317</v>
      </c>
      <c r="E40" s="1" t="s">
        <v>350</v>
      </c>
      <c r="F40" s="1" t="s">
        <v>6</v>
      </c>
      <c r="G40" s="2">
        <v>3</v>
      </c>
      <c r="H40" s="1" t="e">
        <v>#VALUE!</v>
      </c>
      <c r="I40" s="1" t="s">
        <v>11</v>
      </c>
      <c r="J40" s="1">
        <v>4</v>
      </c>
      <c r="K40" s="1">
        <v>8</v>
      </c>
      <c r="L40" s="16">
        <v>12.82</v>
      </c>
      <c r="M40" s="4">
        <v>0.7</v>
      </c>
      <c r="N40" s="5">
        <v>39557</v>
      </c>
      <c r="O40" s="1" t="s">
        <v>0</v>
      </c>
      <c r="P40" s="1" t="s">
        <v>1</v>
      </c>
    </row>
    <row r="41" spans="1:18" ht="13.5">
      <c r="A41" s="1">
        <v>1804</v>
      </c>
      <c r="B41" s="15" t="str">
        <f>VLOOKUP(A41,コード,2)</f>
        <v>三段跳</v>
      </c>
      <c r="C41" s="1" t="s">
        <v>49</v>
      </c>
      <c r="D41" s="1">
        <v>64</v>
      </c>
      <c r="E41" s="1" t="s">
        <v>343</v>
      </c>
      <c r="F41" s="1" t="s">
        <v>317</v>
      </c>
      <c r="G41" s="2">
        <v>3</v>
      </c>
      <c r="H41" s="1" t="e">
        <v>#VALUE!</v>
      </c>
      <c r="I41" s="1" t="s">
        <v>11</v>
      </c>
      <c r="J41" s="1">
        <v>1</v>
      </c>
      <c r="K41" s="1">
        <v>10</v>
      </c>
      <c r="L41" s="16">
        <v>12.62</v>
      </c>
      <c r="M41" s="4">
        <v>2.9</v>
      </c>
      <c r="N41" s="5">
        <v>39557</v>
      </c>
      <c r="O41" s="1" t="s">
        <v>0</v>
      </c>
      <c r="P41" s="1" t="s">
        <v>1</v>
      </c>
      <c r="Q41" s="16">
        <v>12.51</v>
      </c>
      <c r="R41" s="4">
        <v>1.1</v>
      </c>
    </row>
    <row r="42" spans="1:16" ht="13.5">
      <c r="A42" s="1">
        <v>1804</v>
      </c>
      <c r="B42" s="15" t="str">
        <f>VLOOKUP(A42,コード,2)</f>
        <v>三段跳</v>
      </c>
      <c r="C42" s="1" t="s">
        <v>49</v>
      </c>
      <c r="D42" s="1">
        <v>319</v>
      </c>
      <c r="E42" s="1" t="s">
        <v>351</v>
      </c>
      <c r="F42" s="1" t="s">
        <v>6</v>
      </c>
      <c r="G42" s="2">
        <v>3</v>
      </c>
      <c r="H42" s="1" t="e">
        <v>#VALUE!</v>
      </c>
      <c r="I42" s="1" t="s">
        <v>11</v>
      </c>
      <c r="J42" s="1">
        <v>6</v>
      </c>
      <c r="K42" s="1" t="s">
        <v>11</v>
      </c>
      <c r="L42" s="16" t="s">
        <v>12</v>
      </c>
      <c r="M42" s="4" t="s">
        <v>11</v>
      </c>
      <c r="N42" s="5">
        <v>39557</v>
      </c>
      <c r="O42" s="1" t="s">
        <v>0</v>
      </c>
      <c r="P42" s="1" t="s">
        <v>1</v>
      </c>
    </row>
    <row r="43" spans="1:16" ht="13.5">
      <c r="A43" s="1">
        <v>1804</v>
      </c>
      <c r="B43" s="15" t="str">
        <f>VLOOKUP(A43,コード,2)</f>
        <v>三段跳</v>
      </c>
      <c r="C43" s="1" t="s">
        <v>49</v>
      </c>
      <c r="D43" s="1">
        <v>318</v>
      </c>
      <c r="E43" s="1" t="s">
        <v>130</v>
      </c>
      <c r="F43" s="1" t="s">
        <v>6</v>
      </c>
      <c r="G43" s="2">
        <v>3</v>
      </c>
      <c r="H43" s="1" t="e">
        <v>#VALUE!</v>
      </c>
      <c r="I43" s="1" t="s">
        <v>11</v>
      </c>
      <c r="J43" s="1">
        <v>8</v>
      </c>
      <c r="K43" s="1" t="s">
        <v>11</v>
      </c>
      <c r="L43" s="16" t="s">
        <v>12</v>
      </c>
      <c r="M43" s="4" t="s">
        <v>11</v>
      </c>
      <c r="N43" s="5">
        <v>39557</v>
      </c>
      <c r="O43" s="1" t="s">
        <v>0</v>
      </c>
      <c r="P43" s="1" t="s">
        <v>1</v>
      </c>
    </row>
    <row r="44" ht="13.5">
      <c r="B44" s="15"/>
    </row>
    <row r="45" spans="2:16" ht="13.5">
      <c r="B45" s="15" t="s">
        <v>145</v>
      </c>
      <c r="C45" s="1" t="s">
        <v>146</v>
      </c>
      <c r="D45" s="1" t="s">
        <v>424</v>
      </c>
      <c r="E45" s="1" t="s">
        <v>148</v>
      </c>
      <c r="F45" s="1" t="s">
        <v>149</v>
      </c>
      <c r="G45" s="1" t="s">
        <v>150</v>
      </c>
      <c r="H45" s="1" t="s">
        <v>213</v>
      </c>
      <c r="I45" s="1" t="s">
        <v>151</v>
      </c>
      <c r="J45" s="1" t="s">
        <v>425</v>
      </c>
      <c r="K45" s="1" t="s">
        <v>153</v>
      </c>
      <c r="L45" s="1" t="s">
        <v>154</v>
      </c>
      <c r="M45" s="1" t="s">
        <v>155</v>
      </c>
      <c r="N45" s="1" t="s">
        <v>156</v>
      </c>
      <c r="O45" s="1" t="s">
        <v>157</v>
      </c>
      <c r="P45" s="1" t="s">
        <v>158</v>
      </c>
    </row>
    <row r="46" spans="1:16" ht="13.5">
      <c r="A46" s="1">
        <v>1904</v>
      </c>
      <c r="B46" s="15" t="str">
        <f>VLOOKUP(A46,コード,2)</f>
        <v>やり投</v>
      </c>
      <c r="C46" s="1" t="s">
        <v>49</v>
      </c>
      <c r="D46" s="1">
        <v>271</v>
      </c>
      <c r="E46" s="1" t="s">
        <v>352</v>
      </c>
      <c r="F46" s="1" t="s">
        <v>18</v>
      </c>
      <c r="G46" s="2">
        <v>3</v>
      </c>
      <c r="H46" s="1" t="e">
        <v>#VALUE!</v>
      </c>
      <c r="I46" s="1" t="s">
        <v>11</v>
      </c>
      <c r="J46" s="1">
        <v>9</v>
      </c>
      <c r="K46" s="1">
        <v>6</v>
      </c>
      <c r="L46" s="16">
        <v>55.44</v>
      </c>
      <c r="M46" s="4" t="s">
        <v>11</v>
      </c>
      <c r="N46" s="5">
        <v>39557</v>
      </c>
      <c r="O46" s="1" t="s">
        <v>0</v>
      </c>
      <c r="P46" s="1" t="s">
        <v>1</v>
      </c>
    </row>
    <row r="47" spans="1:16" ht="13.5">
      <c r="A47" s="1">
        <v>1904</v>
      </c>
      <c r="B47" s="15" t="str">
        <f>VLOOKUP(A47,コード,2)</f>
        <v>やり投</v>
      </c>
      <c r="C47" s="1" t="s">
        <v>49</v>
      </c>
      <c r="D47" s="1">
        <v>158</v>
      </c>
      <c r="E47" s="1" t="s">
        <v>353</v>
      </c>
      <c r="F47" s="1" t="s">
        <v>312</v>
      </c>
      <c r="G47" s="2">
        <v>3</v>
      </c>
      <c r="H47" s="1" t="e">
        <v>#VALUE!</v>
      </c>
      <c r="I47" s="1" t="s">
        <v>11</v>
      </c>
      <c r="J47" s="1">
        <v>10</v>
      </c>
      <c r="K47" s="1">
        <v>10</v>
      </c>
      <c r="L47" s="16">
        <v>50.23</v>
      </c>
      <c r="M47" s="4" t="s">
        <v>11</v>
      </c>
      <c r="N47" s="5">
        <v>39557</v>
      </c>
      <c r="O47" s="1" t="s">
        <v>0</v>
      </c>
      <c r="P47" s="1" t="s">
        <v>1</v>
      </c>
    </row>
    <row r="48" spans="1:16" ht="13.5">
      <c r="A48" s="1">
        <v>1904</v>
      </c>
      <c r="B48" s="15" t="str">
        <f>VLOOKUP(A48,コード,2)</f>
        <v>やり投</v>
      </c>
      <c r="C48" s="1" t="s">
        <v>49</v>
      </c>
      <c r="D48" s="1">
        <v>326</v>
      </c>
      <c r="E48" s="1" t="s">
        <v>354</v>
      </c>
      <c r="F48" s="1" t="s">
        <v>10</v>
      </c>
      <c r="G48" s="2">
        <v>3</v>
      </c>
      <c r="H48" s="1" t="e">
        <v>#VALUE!</v>
      </c>
      <c r="I48" s="1" t="s">
        <v>11</v>
      </c>
      <c r="J48" s="1">
        <v>18</v>
      </c>
      <c r="K48" s="1">
        <v>11</v>
      </c>
      <c r="L48" s="16">
        <v>50.15</v>
      </c>
      <c r="M48" s="4" t="s">
        <v>11</v>
      </c>
      <c r="N48" s="5">
        <v>39557</v>
      </c>
      <c r="O48" s="1" t="s">
        <v>0</v>
      </c>
      <c r="P48" s="1" t="s">
        <v>1</v>
      </c>
    </row>
    <row r="49" spans="1:16" ht="13.5">
      <c r="A49" s="1">
        <v>1904</v>
      </c>
      <c r="B49" s="15" t="str">
        <f>VLOOKUP(A49,コード,2)</f>
        <v>やり投</v>
      </c>
      <c r="C49" s="1" t="s">
        <v>49</v>
      </c>
      <c r="D49" s="1">
        <v>585</v>
      </c>
      <c r="E49" s="1" t="s">
        <v>355</v>
      </c>
      <c r="F49" s="1" t="s">
        <v>20</v>
      </c>
      <c r="G49" s="2">
        <v>3</v>
      </c>
      <c r="H49" s="1" t="e">
        <v>#VALUE!</v>
      </c>
      <c r="I49" s="1" t="s">
        <v>11</v>
      </c>
      <c r="J49" s="1">
        <v>22</v>
      </c>
      <c r="K49" s="1">
        <v>12</v>
      </c>
      <c r="L49" s="16">
        <v>49.59</v>
      </c>
      <c r="M49" s="4" t="s">
        <v>11</v>
      </c>
      <c r="N49" s="5">
        <v>39557</v>
      </c>
      <c r="O49" s="1" t="s">
        <v>0</v>
      </c>
      <c r="P49" s="1" t="s">
        <v>1</v>
      </c>
    </row>
    <row r="50" spans="1:16" ht="13.5">
      <c r="A50" s="1">
        <v>1904</v>
      </c>
      <c r="B50" s="15" t="str">
        <f>VLOOKUP(A50,コード,2)</f>
        <v>やり投</v>
      </c>
      <c r="C50" s="1" t="s">
        <v>49</v>
      </c>
      <c r="D50" s="1">
        <v>272</v>
      </c>
      <c r="E50" s="1" t="s">
        <v>356</v>
      </c>
      <c r="F50" s="1" t="s">
        <v>18</v>
      </c>
      <c r="G50" s="2">
        <v>3</v>
      </c>
      <c r="H50" s="1" t="e">
        <v>#VALUE!</v>
      </c>
      <c r="I50" s="1" t="s">
        <v>11</v>
      </c>
      <c r="J50" s="1">
        <v>5</v>
      </c>
      <c r="K50" s="1">
        <v>13</v>
      </c>
      <c r="L50" s="16">
        <v>49.54</v>
      </c>
      <c r="M50" s="4" t="s">
        <v>11</v>
      </c>
      <c r="N50" s="5">
        <v>39557</v>
      </c>
      <c r="O50" s="1" t="s">
        <v>0</v>
      </c>
      <c r="P50" s="1" t="s">
        <v>1</v>
      </c>
    </row>
    <row r="51" spans="1:16" ht="13.5">
      <c r="A51" s="1">
        <v>1904</v>
      </c>
      <c r="B51" s="15" t="str">
        <f>VLOOKUP(A51,コード,2)</f>
        <v>やり投</v>
      </c>
      <c r="C51" s="1" t="s">
        <v>49</v>
      </c>
      <c r="D51" s="1">
        <v>586</v>
      </c>
      <c r="E51" s="1" t="s">
        <v>357</v>
      </c>
      <c r="F51" s="1" t="s">
        <v>20</v>
      </c>
      <c r="G51" s="2">
        <v>3</v>
      </c>
      <c r="H51" s="1" t="e">
        <v>#VALUE!</v>
      </c>
      <c r="I51" s="1" t="s">
        <v>11</v>
      </c>
      <c r="J51" s="1">
        <v>23</v>
      </c>
      <c r="K51" s="1">
        <v>14</v>
      </c>
      <c r="L51" s="16">
        <v>46.45</v>
      </c>
      <c r="M51" s="4" t="s">
        <v>11</v>
      </c>
      <c r="N51" s="5">
        <v>39557</v>
      </c>
      <c r="O51" s="1" t="s">
        <v>0</v>
      </c>
      <c r="P51" s="1" t="s">
        <v>1</v>
      </c>
    </row>
    <row r="52" spans="1:16" ht="13.5">
      <c r="A52" s="1">
        <v>1904</v>
      </c>
      <c r="B52" s="15" t="str">
        <f>VLOOKUP(A52,コード,2)</f>
        <v>やり投</v>
      </c>
      <c r="C52" s="1" t="s">
        <v>49</v>
      </c>
      <c r="D52" s="1">
        <v>330</v>
      </c>
      <c r="E52" s="1" t="s">
        <v>358</v>
      </c>
      <c r="F52" s="1" t="s">
        <v>359</v>
      </c>
      <c r="G52" s="2">
        <v>2</v>
      </c>
      <c r="H52" s="1" t="e">
        <v>#VALUE!</v>
      </c>
      <c r="I52" s="1" t="s">
        <v>11</v>
      </c>
      <c r="J52" s="1">
        <v>20</v>
      </c>
      <c r="K52" s="1">
        <v>16</v>
      </c>
      <c r="L52" s="16">
        <v>42.83</v>
      </c>
      <c r="M52" s="4" t="s">
        <v>11</v>
      </c>
      <c r="N52" s="5">
        <v>39557</v>
      </c>
      <c r="O52" s="1" t="s">
        <v>0</v>
      </c>
      <c r="P52" s="1" t="s">
        <v>1</v>
      </c>
    </row>
    <row r="53" spans="1:16" ht="13.5">
      <c r="A53" s="1">
        <v>1904</v>
      </c>
      <c r="B53" s="15" t="str">
        <f>VLOOKUP(A53,コード,2)</f>
        <v>やり投</v>
      </c>
      <c r="C53" s="1" t="s">
        <v>49</v>
      </c>
      <c r="D53" s="1">
        <v>331</v>
      </c>
      <c r="E53" s="1" t="s">
        <v>360</v>
      </c>
      <c r="F53" s="1" t="s">
        <v>306</v>
      </c>
      <c r="G53" s="2">
        <v>3</v>
      </c>
      <c r="H53" s="1" t="e">
        <v>#VALUE!</v>
      </c>
      <c r="I53" s="1" t="s">
        <v>11</v>
      </c>
      <c r="J53" s="1">
        <v>6</v>
      </c>
      <c r="K53" s="1">
        <v>18</v>
      </c>
      <c r="L53" s="16">
        <v>42.53</v>
      </c>
      <c r="M53" s="4" t="s">
        <v>11</v>
      </c>
      <c r="N53" s="5">
        <v>39557</v>
      </c>
      <c r="O53" s="1" t="s">
        <v>0</v>
      </c>
      <c r="P53" s="1" t="s">
        <v>1</v>
      </c>
    </row>
    <row r="54" spans="1:16" ht="13.5">
      <c r="A54" s="1">
        <v>1904</v>
      </c>
      <c r="B54" s="15" t="str">
        <f>VLOOKUP(A54,コード,2)</f>
        <v>やり投</v>
      </c>
      <c r="C54" s="1" t="s">
        <v>49</v>
      </c>
      <c r="D54" s="1">
        <v>310</v>
      </c>
      <c r="E54" s="1" t="s">
        <v>361</v>
      </c>
      <c r="F54" s="1" t="s">
        <v>308</v>
      </c>
      <c r="G54" s="2">
        <v>2</v>
      </c>
      <c r="H54" s="1" t="e">
        <v>#VALUE!</v>
      </c>
      <c r="I54" s="1" t="s">
        <v>11</v>
      </c>
      <c r="J54" s="1">
        <v>7</v>
      </c>
      <c r="K54" s="1">
        <v>19</v>
      </c>
      <c r="L54" s="16">
        <v>40.47</v>
      </c>
      <c r="M54" s="4" t="s">
        <v>11</v>
      </c>
      <c r="N54" s="5">
        <v>39557</v>
      </c>
      <c r="O54" s="1" t="s">
        <v>0</v>
      </c>
      <c r="P54" s="1" t="s">
        <v>1</v>
      </c>
    </row>
    <row r="55" spans="1:16" ht="13.5">
      <c r="A55" s="1">
        <v>1904</v>
      </c>
      <c r="B55" s="15" t="str">
        <f>VLOOKUP(A55,コード,2)</f>
        <v>やり投</v>
      </c>
      <c r="C55" s="1" t="s">
        <v>49</v>
      </c>
      <c r="D55" s="1">
        <v>418</v>
      </c>
      <c r="E55" s="1" t="s">
        <v>362</v>
      </c>
      <c r="F55" s="1" t="s">
        <v>38</v>
      </c>
      <c r="G55" s="2">
        <v>3</v>
      </c>
      <c r="H55" s="1" t="e">
        <v>#VALUE!</v>
      </c>
      <c r="I55" s="1" t="s">
        <v>11</v>
      </c>
      <c r="J55" s="1">
        <v>3</v>
      </c>
      <c r="K55" s="1" t="s">
        <v>11</v>
      </c>
      <c r="L55" s="16" t="s">
        <v>12</v>
      </c>
      <c r="M55" s="4" t="s">
        <v>11</v>
      </c>
      <c r="N55" s="5">
        <v>39557</v>
      </c>
      <c r="O55" s="1" t="s">
        <v>0</v>
      </c>
      <c r="P55" s="1" t="s">
        <v>1</v>
      </c>
    </row>
    <row r="56" spans="1:16" ht="13.5">
      <c r="A56" s="1">
        <v>1904</v>
      </c>
      <c r="B56" s="15" t="str">
        <f>VLOOKUP(A56,コード,2)</f>
        <v>やり投</v>
      </c>
      <c r="C56" s="1" t="s">
        <v>49</v>
      </c>
      <c r="D56" s="1">
        <v>316</v>
      </c>
      <c r="E56" s="1" t="s">
        <v>118</v>
      </c>
      <c r="F56" s="1" t="s">
        <v>6</v>
      </c>
      <c r="G56" s="2">
        <v>3</v>
      </c>
      <c r="H56" s="1" t="e">
        <v>#VALUE!</v>
      </c>
      <c r="I56" s="1" t="s">
        <v>11</v>
      </c>
      <c r="J56" s="1">
        <v>15</v>
      </c>
      <c r="K56" s="1" t="s">
        <v>11</v>
      </c>
      <c r="L56" s="16" t="s">
        <v>12</v>
      </c>
      <c r="M56" s="4" t="s">
        <v>11</v>
      </c>
      <c r="N56" s="5">
        <v>39557</v>
      </c>
      <c r="O56" s="1" t="s">
        <v>0</v>
      </c>
      <c r="P56" s="1" t="s">
        <v>1</v>
      </c>
    </row>
    <row r="57" ht="13.5">
      <c r="B57" s="15"/>
    </row>
    <row r="58" spans="2:16" ht="13.5">
      <c r="B58" s="15" t="s">
        <v>145</v>
      </c>
      <c r="C58" s="1" t="s">
        <v>146</v>
      </c>
      <c r="D58" s="1" t="s">
        <v>424</v>
      </c>
      <c r="E58" s="1" t="s">
        <v>148</v>
      </c>
      <c r="F58" s="1" t="s">
        <v>149</v>
      </c>
      <c r="G58" s="1" t="s">
        <v>150</v>
      </c>
      <c r="H58" s="1" t="s">
        <v>213</v>
      </c>
      <c r="I58" s="1" t="s">
        <v>151</v>
      </c>
      <c r="J58" s="1" t="s">
        <v>425</v>
      </c>
      <c r="K58" s="1" t="s">
        <v>153</v>
      </c>
      <c r="L58" s="1" t="s">
        <v>154</v>
      </c>
      <c r="M58" s="1" t="s">
        <v>155</v>
      </c>
      <c r="N58" s="1" t="s">
        <v>156</v>
      </c>
      <c r="O58" s="1" t="s">
        <v>157</v>
      </c>
      <c r="P58" s="1" t="s">
        <v>158</v>
      </c>
    </row>
    <row r="59" spans="1:16" ht="13.5">
      <c r="A59" s="1">
        <v>2801</v>
      </c>
      <c r="B59" s="15" t="str">
        <f>VLOOKUP(A59,コード,2)</f>
        <v>走高跳</v>
      </c>
      <c r="C59" s="1" t="s">
        <v>49</v>
      </c>
      <c r="D59" s="1">
        <v>301</v>
      </c>
      <c r="E59" s="1" t="s">
        <v>363</v>
      </c>
      <c r="F59" s="1" t="s">
        <v>31</v>
      </c>
      <c r="G59" s="2">
        <v>2</v>
      </c>
      <c r="H59" s="1" t="e">
        <v>#VALUE!</v>
      </c>
      <c r="I59" s="1" t="s">
        <v>11</v>
      </c>
      <c r="J59" s="1">
        <v>5</v>
      </c>
      <c r="K59" s="1">
        <v>2</v>
      </c>
      <c r="L59" s="16">
        <v>1.67</v>
      </c>
      <c r="M59" s="4" t="s">
        <v>11</v>
      </c>
      <c r="N59" s="5">
        <v>39558</v>
      </c>
      <c r="O59" s="1" t="s">
        <v>417</v>
      </c>
      <c r="P59" s="1" t="s">
        <v>418</v>
      </c>
    </row>
    <row r="60" spans="1:16" ht="13.5">
      <c r="A60" s="1">
        <v>2801</v>
      </c>
      <c r="B60" s="15" t="str">
        <f>VLOOKUP(A60,コード,2)</f>
        <v>走高跳</v>
      </c>
      <c r="C60" s="1" t="s">
        <v>49</v>
      </c>
      <c r="D60" s="1">
        <v>177</v>
      </c>
      <c r="E60" s="1" t="s">
        <v>364</v>
      </c>
      <c r="F60" s="1" t="s">
        <v>18</v>
      </c>
      <c r="G60" s="2">
        <v>3</v>
      </c>
      <c r="H60" s="1" t="e">
        <v>#VALUE!</v>
      </c>
      <c r="I60" s="1" t="s">
        <v>11</v>
      </c>
      <c r="J60" s="1">
        <v>3</v>
      </c>
      <c r="K60" s="1">
        <v>3</v>
      </c>
      <c r="L60" s="16">
        <v>1.61</v>
      </c>
      <c r="M60" s="4" t="s">
        <v>11</v>
      </c>
      <c r="N60" s="5">
        <v>39558</v>
      </c>
      <c r="O60" s="1" t="s">
        <v>417</v>
      </c>
      <c r="P60" s="1" t="s">
        <v>418</v>
      </c>
    </row>
    <row r="61" spans="1:16" ht="13.5">
      <c r="A61" s="1">
        <v>2801</v>
      </c>
      <c r="B61" s="15" t="str">
        <f>VLOOKUP(A61,コード,2)</f>
        <v>走高跳</v>
      </c>
      <c r="C61" s="1" t="s">
        <v>49</v>
      </c>
      <c r="D61" s="1">
        <v>221</v>
      </c>
      <c r="E61" s="1" t="s">
        <v>365</v>
      </c>
      <c r="F61" s="1" t="s">
        <v>6</v>
      </c>
      <c r="G61" s="2">
        <v>2</v>
      </c>
      <c r="H61" s="1" t="e">
        <v>#VALUE!</v>
      </c>
      <c r="I61" s="1" t="s">
        <v>11</v>
      </c>
      <c r="J61" s="1">
        <v>12</v>
      </c>
      <c r="K61" s="1">
        <v>5</v>
      </c>
      <c r="L61" s="16">
        <v>1.61</v>
      </c>
      <c r="M61" s="4" t="s">
        <v>11</v>
      </c>
      <c r="N61" s="5">
        <v>39558</v>
      </c>
      <c r="O61" s="1" t="s">
        <v>417</v>
      </c>
      <c r="P61" s="1" t="s">
        <v>418</v>
      </c>
    </row>
    <row r="62" spans="1:16" ht="13.5">
      <c r="A62" s="1">
        <v>2801</v>
      </c>
      <c r="B62" s="15" t="str">
        <f>VLOOKUP(A62,コード,2)</f>
        <v>走高跳</v>
      </c>
      <c r="C62" s="1" t="s">
        <v>49</v>
      </c>
      <c r="D62" s="1">
        <v>146</v>
      </c>
      <c r="E62" s="1" t="s">
        <v>366</v>
      </c>
      <c r="F62" s="1" t="s">
        <v>268</v>
      </c>
      <c r="G62" s="2">
        <v>2</v>
      </c>
      <c r="H62" s="1" t="e">
        <v>#VALUE!</v>
      </c>
      <c r="I62" s="1" t="s">
        <v>11</v>
      </c>
      <c r="J62" s="1">
        <v>9</v>
      </c>
      <c r="K62" s="1">
        <v>7</v>
      </c>
      <c r="L62" s="16">
        <v>1.5</v>
      </c>
      <c r="M62" s="4" t="s">
        <v>11</v>
      </c>
      <c r="N62" s="5">
        <v>39558</v>
      </c>
      <c r="O62" s="1" t="s">
        <v>417</v>
      </c>
      <c r="P62" s="1" t="s">
        <v>418</v>
      </c>
    </row>
    <row r="63" spans="1:16" ht="13.5">
      <c r="A63" s="1">
        <v>2801</v>
      </c>
      <c r="B63" s="15" t="str">
        <f>VLOOKUP(A63,コード,2)</f>
        <v>走高跳</v>
      </c>
      <c r="C63" s="1" t="s">
        <v>49</v>
      </c>
      <c r="D63" s="1">
        <v>339</v>
      </c>
      <c r="E63" s="1" t="s">
        <v>367</v>
      </c>
      <c r="F63" s="1" t="s">
        <v>368</v>
      </c>
      <c r="G63" s="2">
        <v>2</v>
      </c>
      <c r="H63" s="1" t="e">
        <v>#VALUE!</v>
      </c>
      <c r="I63" s="1" t="s">
        <v>11</v>
      </c>
      <c r="J63" s="1">
        <v>11</v>
      </c>
      <c r="K63" s="1">
        <v>8</v>
      </c>
      <c r="L63" s="16">
        <v>1.45</v>
      </c>
      <c r="M63" s="4" t="s">
        <v>11</v>
      </c>
      <c r="N63" s="5">
        <v>39558</v>
      </c>
      <c r="O63" s="1" t="s">
        <v>417</v>
      </c>
      <c r="P63" s="1" t="s">
        <v>418</v>
      </c>
    </row>
    <row r="64" spans="1:16" ht="13.5">
      <c r="A64" s="1">
        <v>2801</v>
      </c>
      <c r="B64" s="15" t="str">
        <f>VLOOKUP(A64,コード,2)</f>
        <v>走高跳</v>
      </c>
      <c r="C64" s="1" t="s">
        <v>49</v>
      </c>
      <c r="D64" s="1">
        <v>223</v>
      </c>
      <c r="E64" s="1" t="s">
        <v>369</v>
      </c>
      <c r="F64" s="1" t="s">
        <v>6</v>
      </c>
      <c r="G64" s="2">
        <v>3</v>
      </c>
      <c r="H64" s="1" t="e">
        <v>#VALUE!</v>
      </c>
      <c r="I64" s="1" t="s">
        <v>11</v>
      </c>
      <c r="J64" s="1">
        <v>2</v>
      </c>
      <c r="K64" s="1">
        <v>9</v>
      </c>
      <c r="L64" s="16">
        <v>1.45</v>
      </c>
      <c r="M64" s="4" t="s">
        <v>11</v>
      </c>
      <c r="N64" s="5">
        <v>39558</v>
      </c>
      <c r="O64" s="1" t="s">
        <v>417</v>
      </c>
      <c r="P64" s="1" t="s">
        <v>418</v>
      </c>
    </row>
    <row r="65" spans="1:16" ht="13.5">
      <c r="A65" s="1">
        <v>2801</v>
      </c>
      <c r="B65" s="15" t="str">
        <f>VLOOKUP(A65,コード,2)</f>
        <v>走高跳</v>
      </c>
      <c r="C65" s="1" t="s">
        <v>49</v>
      </c>
      <c r="D65" s="1">
        <v>52</v>
      </c>
      <c r="E65" s="1" t="s">
        <v>370</v>
      </c>
      <c r="F65" s="1" t="s">
        <v>312</v>
      </c>
      <c r="G65" s="2">
        <v>2</v>
      </c>
      <c r="H65" s="1" t="e">
        <v>#VALUE!</v>
      </c>
      <c r="I65" s="1" t="s">
        <v>11</v>
      </c>
      <c r="J65" s="1">
        <v>4</v>
      </c>
      <c r="K65" s="1" t="s">
        <v>11</v>
      </c>
      <c r="L65" s="16" t="s">
        <v>12</v>
      </c>
      <c r="M65" s="4" t="s">
        <v>11</v>
      </c>
      <c r="N65" s="5">
        <v>39558</v>
      </c>
      <c r="O65" s="1" t="s">
        <v>417</v>
      </c>
      <c r="P65" s="1" t="s">
        <v>418</v>
      </c>
    </row>
    <row r="66" spans="1:16" ht="13.5">
      <c r="A66" s="1">
        <v>2801</v>
      </c>
      <c r="B66" s="15" t="str">
        <f>VLOOKUP(A66,コード,2)</f>
        <v>走高跳</v>
      </c>
      <c r="C66" s="1" t="s">
        <v>49</v>
      </c>
      <c r="D66" s="1">
        <v>397</v>
      </c>
      <c r="E66" s="1" t="s">
        <v>371</v>
      </c>
      <c r="F66" s="1" t="s">
        <v>372</v>
      </c>
      <c r="G66" s="2">
        <v>3</v>
      </c>
      <c r="H66" s="1" t="e">
        <v>#VALUE!</v>
      </c>
      <c r="I66" s="1" t="s">
        <v>11</v>
      </c>
      <c r="J66" s="1">
        <v>6</v>
      </c>
      <c r="K66" s="1" t="s">
        <v>11</v>
      </c>
      <c r="L66" s="16" t="s">
        <v>12</v>
      </c>
      <c r="M66" s="4" t="s">
        <v>11</v>
      </c>
      <c r="N66" s="5">
        <v>39558</v>
      </c>
      <c r="O66" s="1" t="s">
        <v>417</v>
      </c>
      <c r="P66" s="1" t="s">
        <v>418</v>
      </c>
    </row>
    <row r="67" spans="1:16" ht="13.5">
      <c r="A67" s="1">
        <v>2801</v>
      </c>
      <c r="B67" s="15" t="str">
        <f>VLOOKUP(A67,コード,2)</f>
        <v>走高跳</v>
      </c>
      <c r="C67" s="1" t="s">
        <v>49</v>
      </c>
      <c r="D67" s="1">
        <v>354</v>
      </c>
      <c r="E67" s="1" t="s">
        <v>239</v>
      </c>
      <c r="F67" s="1" t="s">
        <v>272</v>
      </c>
      <c r="G67" s="2">
        <v>3</v>
      </c>
      <c r="H67" s="1" t="e">
        <v>#VALUE!</v>
      </c>
      <c r="I67" s="1" t="s">
        <v>11</v>
      </c>
      <c r="J67" s="1">
        <v>7</v>
      </c>
      <c r="K67" s="1" t="s">
        <v>11</v>
      </c>
      <c r="L67" s="16" t="s">
        <v>12</v>
      </c>
      <c r="M67" s="4" t="s">
        <v>11</v>
      </c>
      <c r="N67" s="5">
        <v>39558</v>
      </c>
      <c r="O67" s="1" t="s">
        <v>417</v>
      </c>
      <c r="P67" s="1" t="s">
        <v>418</v>
      </c>
    </row>
    <row r="68" ht="13.5">
      <c r="B68" s="15"/>
    </row>
    <row r="69" spans="2:16" ht="13.5">
      <c r="B69" s="15" t="s">
        <v>145</v>
      </c>
      <c r="C69" s="1" t="s">
        <v>146</v>
      </c>
      <c r="D69" s="1" t="s">
        <v>424</v>
      </c>
      <c r="E69" s="1" t="s">
        <v>148</v>
      </c>
      <c r="F69" s="1" t="s">
        <v>149</v>
      </c>
      <c r="G69" s="1" t="s">
        <v>150</v>
      </c>
      <c r="H69" s="1" t="s">
        <v>213</v>
      </c>
      <c r="I69" s="1" t="s">
        <v>151</v>
      </c>
      <c r="J69" s="1" t="s">
        <v>425</v>
      </c>
      <c r="K69" s="1" t="s">
        <v>153</v>
      </c>
      <c r="L69" s="1" t="s">
        <v>154</v>
      </c>
      <c r="M69" s="1" t="s">
        <v>155</v>
      </c>
      <c r="N69" s="1" t="s">
        <v>156</v>
      </c>
      <c r="O69" s="1" t="s">
        <v>157</v>
      </c>
      <c r="P69" s="1" t="s">
        <v>158</v>
      </c>
    </row>
    <row r="70" spans="1:16" ht="13.5">
      <c r="A70" s="1">
        <v>2802</v>
      </c>
      <c r="B70" s="15" t="str">
        <f>VLOOKUP(A70,コード,2)</f>
        <v>棒高跳</v>
      </c>
      <c r="C70" s="1" t="s">
        <v>49</v>
      </c>
      <c r="D70" s="1">
        <v>230</v>
      </c>
      <c r="E70" s="1" t="s">
        <v>373</v>
      </c>
      <c r="F70" s="1" t="s">
        <v>314</v>
      </c>
      <c r="G70" s="2">
        <v>3</v>
      </c>
      <c r="H70" s="1" t="e">
        <v>#VALUE!</v>
      </c>
      <c r="I70" s="1" t="s">
        <v>11</v>
      </c>
      <c r="J70" s="1">
        <v>1</v>
      </c>
      <c r="K70" s="1">
        <v>1</v>
      </c>
      <c r="L70" s="16">
        <v>3.1</v>
      </c>
      <c r="M70" s="4" t="s">
        <v>11</v>
      </c>
      <c r="N70" s="5">
        <v>39557</v>
      </c>
      <c r="O70" s="1" t="s">
        <v>417</v>
      </c>
      <c r="P70" s="1" t="s">
        <v>418</v>
      </c>
    </row>
    <row r="71" ht="13.5">
      <c r="B71" s="15"/>
    </row>
    <row r="72" spans="2:16" ht="13.5">
      <c r="B72" s="15" t="s">
        <v>145</v>
      </c>
      <c r="C72" s="1" t="s">
        <v>146</v>
      </c>
      <c r="D72" s="1" t="s">
        <v>424</v>
      </c>
      <c r="E72" s="1" t="s">
        <v>148</v>
      </c>
      <c r="F72" s="1" t="s">
        <v>149</v>
      </c>
      <c r="G72" s="1" t="s">
        <v>150</v>
      </c>
      <c r="H72" s="1" t="s">
        <v>213</v>
      </c>
      <c r="I72" s="1" t="s">
        <v>151</v>
      </c>
      <c r="J72" s="1" t="s">
        <v>425</v>
      </c>
      <c r="K72" s="1" t="s">
        <v>153</v>
      </c>
      <c r="L72" s="1" t="s">
        <v>154</v>
      </c>
      <c r="M72" s="1" t="s">
        <v>155</v>
      </c>
      <c r="N72" s="1" t="s">
        <v>156</v>
      </c>
      <c r="O72" s="1" t="s">
        <v>157</v>
      </c>
      <c r="P72" s="1" t="s">
        <v>158</v>
      </c>
    </row>
    <row r="73" spans="1:18" ht="13.5">
      <c r="A73" s="1">
        <v>2803</v>
      </c>
      <c r="B73" s="15" t="str">
        <f>VLOOKUP(A73,コード,2)</f>
        <v>走幅跳</v>
      </c>
      <c r="C73" s="1" t="s">
        <v>49</v>
      </c>
      <c r="D73" s="1">
        <v>174</v>
      </c>
      <c r="E73" s="1" t="s">
        <v>374</v>
      </c>
      <c r="F73" s="1" t="s">
        <v>18</v>
      </c>
      <c r="G73" s="2">
        <v>3</v>
      </c>
      <c r="H73" s="1" t="e">
        <v>#VALUE!</v>
      </c>
      <c r="I73" s="1" t="s">
        <v>11</v>
      </c>
      <c r="J73" s="1">
        <v>3</v>
      </c>
      <c r="K73" s="1">
        <v>1</v>
      </c>
      <c r="L73" s="16">
        <v>5.79</v>
      </c>
      <c r="M73" s="4">
        <v>4</v>
      </c>
      <c r="N73" s="5">
        <v>39557</v>
      </c>
      <c r="O73" s="1" t="s">
        <v>417</v>
      </c>
      <c r="P73" s="1" t="s">
        <v>418</v>
      </c>
      <c r="Q73" s="16">
        <v>5.3</v>
      </c>
      <c r="R73" s="4">
        <v>1.7</v>
      </c>
    </row>
    <row r="74" spans="1:18" ht="13.5">
      <c r="A74" s="1">
        <v>2803</v>
      </c>
      <c r="B74" s="15" t="str">
        <f>VLOOKUP(A74,コード,2)</f>
        <v>走幅跳</v>
      </c>
      <c r="C74" s="1" t="s">
        <v>49</v>
      </c>
      <c r="D74" s="1">
        <v>274</v>
      </c>
      <c r="E74" s="1" t="s">
        <v>375</v>
      </c>
      <c r="F74" s="1" t="s">
        <v>297</v>
      </c>
      <c r="G74" s="2">
        <v>2</v>
      </c>
      <c r="H74" s="1" t="e">
        <v>#VALUE!</v>
      </c>
      <c r="I74" s="1" t="s">
        <v>11</v>
      </c>
      <c r="J74" s="1">
        <v>12</v>
      </c>
      <c r="K74" s="1">
        <v>4</v>
      </c>
      <c r="L74" s="16">
        <v>5.32</v>
      </c>
      <c r="M74" s="4">
        <v>3.7</v>
      </c>
      <c r="N74" s="5">
        <v>39557</v>
      </c>
      <c r="O74" s="1" t="s">
        <v>417</v>
      </c>
      <c r="P74" s="1" t="s">
        <v>418</v>
      </c>
      <c r="Q74" s="16">
        <v>5.3</v>
      </c>
      <c r="R74" s="4">
        <v>1.3</v>
      </c>
    </row>
    <row r="75" spans="1:16" ht="13.5">
      <c r="A75" s="1">
        <v>2803</v>
      </c>
      <c r="B75" s="15" t="str">
        <f>VLOOKUP(A75,コード,2)</f>
        <v>走幅跳</v>
      </c>
      <c r="C75" s="1" t="s">
        <v>49</v>
      </c>
      <c r="D75" s="1">
        <v>99</v>
      </c>
      <c r="E75" s="1" t="s">
        <v>236</v>
      </c>
      <c r="F75" s="1" t="s">
        <v>269</v>
      </c>
      <c r="G75" s="2">
        <v>3</v>
      </c>
      <c r="H75" s="1" t="e">
        <v>#VALUE!</v>
      </c>
      <c r="I75" s="1" t="s">
        <v>11</v>
      </c>
      <c r="J75" s="1">
        <v>4</v>
      </c>
      <c r="K75" s="1">
        <v>5</v>
      </c>
      <c r="L75" s="16">
        <v>5.28</v>
      </c>
      <c r="M75" s="4">
        <v>1.9</v>
      </c>
      <c r="N75" s="5">
        <v>39557</v>
      </c>
      <c r="O75" s="1" t="s">
        <v>417</v>
      </c>
      <c r="P75" s="1" t="s">
        <v>418</v>
      </c>
    </row>
    <row r="76" spans="1:18" ht="13.5">
      <c r="A76" s="1">
        <v>2803</v>
      </c>
      <c r="B76" s="15" t="str">
        <f>VLOOKUP(A76,コード,2)</f>
        <v>走幅跳</v>
      </c>
      <c r="C76" s="1" t="s">
        <v>49</v>
      </c>
      <c r="D76" s="1">
        <v>80</v>
      </c>
      <c r="E76" s="1" t="s">
        <v>232</v>
      </c>
      <c r="F76" s="1" t="s">
        <v>270</v>
      </c>
      <c r="G76" s="2">
        <v>3</v>
      </c>
      <c r="H76" s="1" t="e">
        <v>#VALUE!</v>
      </c>
      <c r="I76" s="1" t="s">
        <v>11</v>
      </c>
      <c r="J76" s="1">
        <v>9</v>
      </c>
      <c r="K76" s="1">
        <v>6</v>
      </c>
      <c r="L76" s="16">
        <v>5.22</v>
      </c>
      <c r="M76" s="4">
        <v>2.9</v>
      </c>
      <c r="N76" s="5">
        <v>39557</v>
      </c>
      <c r="O76" s="1" t="s">
        <v>417</v>
      </c>
      <c r="P76" s="1" t="s">
        <v>418</v>
      </c>
      <c r="Q76" s="16">
        <v>5.01</v>
      </c>
      <c r="R76" s="4">
        <v>1.5</v>
      </c>
    </row>
    <row r="77" spans="1:18" ht="13.5">
      <c r="A77" s="1">
        <v>2803</v>
      </c>
      <c r="B77" s="15" t="str">
        <f>VLOOKUP(A77,コード,2)</f>
        <v>走幅跳</v>
      </c>
      <c r="C77" s="1" t="s">
        <v>49</v>
      </c>
      <c r="D77" s="1">
        <v>162</v>
      </c>
      <c r="E77" s="1" t="s">
        <v>376</v>
      </c>
      <c r="F77" s="1" t="s">
        <v>18</v>
      </c>
      <c r="G77" s="2">
        <v>2</v>
      </c>
      <c r="H77" s="1" t="e">
        <v>#VALUE!</v>
      </c>
      <c r="I77" s="1" t="s">
        <v>11</v>
      </c>
      <c r="J77" s="1">
        <v>17</v>
      </c>
      <c r="K77" s="1">
        <v>7</v>
      </c>
      <c r="L77" s="16">
        <v>5.11</v>
      </c>
      <c r="M77" s="4">
        <v>2.7</v>
      </c>
      <c r="N77" s="5">
        <v>39557</v>
      </c>
      <c r="O77" s="1" t="s">
        <v>417</v>
      </c>
      <c r="P77" s="1" t="s">
        <v>418</v>
      </c>
      <c r="Q77" s="16">
        <v>5.1</v>
      </c>
      <c r="R77" s="4">
        <v>1.8</v>
      </c>
    </row>
    <row r="78" spans="1:16" ht="13.5">
      <c r="A78" s="1">
        <v>2803</v>
      </c>
      <c r="B78" s="15" t="str">
        <f>VLOOKUP(A78,コード,2)</f>
        <v>走幅跳</v>
      </c>
      <c r="C78" s="1" t="s">
        <v>49</v>
      </c>
      <c r="D78" s="1">
        <v>268</v>
      </c>
      <c r="E78" s="1" t="s">
        <v>377</v>
      </c>
      <c r="F78" s="1" t="s">
        <v>16</v>
      </c>
      <c r="G78" s="2">
        <v>2</v>
      </c>
      <c r="H78" s="1" t="e">
        <v>#VALUE!</v>
      </c>
      <c r="I78" s="1" t="s">
        <v>11</v>
      </c>
      <c r="J78" s="1">
        <v>20</v>
      </c>
      <c r="K78" s="1">
        <v>10</v>
      </c>
      <c r="L78" s="16">
        <v>5.06</v>
      </c>
      <c r="M78" s="4">
        <v>1.8</v>
      </c>
      <c r="N78" s="5">
        <v>39557</v>
      </c>
      <c r="O78" s="1" t="s">
        <v>417</v>
      </c>
      <c r="P78" s="1" t="s">
        <v>418</v>
      </c>
    </row>
    <row r="79" spans="1:17" ht="13.5">
      <c r="A79" s="1">
        <v>2803</v>
      </c>
      <c r="B79" s="15" t="str">
        <f>VLOOKUP(A79,コード,2)</f>
        <v>走幅跳</v>
      </c>
      <c r="C79" s="1" t="s">
        <v>49</v>
      </c>
      <c r="D79" s="1">
        <v>202</v>
      </c>
      <c r="E79" s="1" t="s">
        <v>378</v>
      </c>
      <c r="F79" s="1" t="s">
        <v>88</v>
      </c>
      <c r="G79" s="2">
        <v>3</v>
      </c>
      <c r="H79" s="1" t="e">
        <v>#VALUE!</v>
      </c>
      <c r="I79" s="1" t="s">
        <v>11</v>
      </c>
      <c r="J79" s="1">
        <v>15</v>
      </c>
      <c r="K79" s="1">
        <v>11</v>
      </c>
      <c r="L79" s="16">
        <v>5.04</v>
      </c>
      <c r="M79" s="4">
        <v>3.6</v>
      </c>
      <c r="N79" s="5">
        <v>39557</v>
      </c>
      <c r="O79" s="1" t="s">
        <v>417</v>
      </c>
      <c r="P79" s="1" t="s">
        <v>418</v>
      </c>
      <c r="Q79" s="16" t="s">
        <v>495</v>
      </c>
    </row>
    <row r="80" spans="1:18" ht="13.5">
      <c r="A80" s="1">
        <v>2803</v>
      </c>
      <c r="B80" s="15" t="str">
        <f>VLOOKUP(A80,コード,2)</f>
        <v>走幅跳</v>
      </c>
      <c r="C80" s="1" t="s">
        <v>49</v>
      </c>
      <c r="D80" s="1">
        <v>373</v>
      </c>
      <c r="E80" s="1" t="s">
        <v>379</v>
      </c>
      <c r="F80" s="1" t="s">
        <v>63</v>
      </c>
      <c r="G80" s="2">
        <v>2</v>
      </c>
      <c r="H80" s="1" t="e">
        <v>#VALUE!</v>
      </c>
      <c r="I80" s="1" t="s">
        <v>11</v>
      </c>
      <c r="J80" s="1">
        <v>14</v>
      </c>
      <c r="K80" s="1">
        <v>12</v>
      </c>
      <c r="L80" s="16">
        <v>4.97</v>
      </c>
      <c r="M80" s="4">
        <v>3.9</v>
      </c>
      <c r="N80" s="5">
        <v>39557</v>
      </c>
      <c r="O80" s="1" t="s">
        <v>417</v>
      </c>
      <c r="P80" s="1" t="s">
        <v>418</v>
      </c>
      <c r="Q80" s="16">
        <v>4.84</v>
      </c>
      <c r="R80" s="4">
        <v>1.5</v>
      </c>
    </row>
    <row r="81" spans="1:16" ht="13.5">
      <c r="A81" s="1">
        <v>2803</v>
      </c>
      <c r="B81" s="15" t="str">
        <f>VLOOKUP(A81,コード,2)</f>
        <v>走幅跳</v>
      </c>
      <c r="C81" s="1" t="s">
        <v>49</v>
      </c>
      <c r="D81" s="1">
        <v>221</v>
      </c>
      <c r="E81" s="1" t="s">
        <v>365</v>
      </c>
      <c r="F81" s="1" t="s">
        <v>6</v>
      </c>
      <c r="G81" s="2">
        <v>2</v>
      </c>
      <c r="H81" s="1" t="e">
        <v>#VALUE!</v>
      </c>
      <c r="I81" s="1" t="s">
        <v>11</v>
      </c>
      <c r="J81" s="1">
        <v>2</v>
      </c>
      <c r="K81" s="1">
        <v>13</v>
      </c>
      <c r="L81" s="16">
        <v>4.95</v>
      </c>
      <c r="M81" s="4">
        <v>-0.2</v>
      </c>
      <c r="N81" s="5">
        <v>39557</v>
      </c>
      <c r="O81" s="1" t="s">
        <v>417</v>
      </c>
      <c r="P81" s="1" t="s">
        <v>418</v>
      </c>
    </row>
    <row r="82" spans="1:16" ht="13.5">
      <c r="A82" s="1">
        <v>2803</v>
      </c>
      <c r="B82" s="15" t="str">
        <f>VLOOKUP(A82,コード,2)</f>
        <v>走幅跳</v>
      </c>
      <c r="C82" s="1" t="s">
        <v>49</v>
      </c>
      <c r="D82" s="1">
        <v>391</v>
      </c>
      <c r="E82" s="1" t="s">
        <v>380</v>
      </c>
      <c r="F82" s="1" t="s">
        <v>310</v>
      </c>
      <c r="G82" s="2">
        <v>1</v>
      </c>
      <c r="H82" s="1" t="e">
        <v>#VALUE!</v>
      </c>
      <c r="I82" s="1" t="s">
        <v>11</v>
      </c>
      <c r="J82" s="1">
        <v>18</v>
      </c>
      <c r="K82" s="1">
        <v>14</v>
      </c>
      <c r="L82" s="16">
        <v>4.55</v>
      </c>
      <c r="M82" s="4">
        <v>1.4</v>
      </c>
      <c r="N82" s="5">
        <v>39557</v>
      </c>
      <c r="O82" s="1" t="s">
        <v>417</v>
      </c>
      <c r="P82" s="1" t="s">
        <v>418</v>
      </c>
    </row>
    <row r="83" spans="1:16" ht="13.5">
      <c r="A83" s="1">
        <v>2803</v>
      </c>
      <c r="B83" s="15" t="str">
        <f>VLOOKUP(A83,コード,2)</f>
        <v>走幅跳</v>
      </c>
      <c r="C83" s="1" t="s">
        <v>49</v>
      </c>
      <c r="D83" s="1">
        <v>119</v>
      </c>
      <c r="E83" s="1" t="s">
        <v>381</v>
      </c>
      <c r="F83" s="1" t="s">
        <v>90</v>
      </c>
      <c r="G83" s="2">
        <v>2</v>
      </c>
      <c r="H83" s="1" t="e">
        <v>#VALUE!</v>
      </c>
      <c r="I83" s="1" t="s">
        <v>11</v>
      </c>
      <c r="J83" s="1">
        <v>5</v>
      </c>
      <c r="K83" s="1" t="s">
        <v>11</v>
      </c>
      <c r="L83" s="16" t="s">
        <v>12</v>
      </c>
      <c r="M83" s="4" t="s">
        <v>11</v>
      </c>
      <c r="N83" s="5">
        <v>39557</v>
      </c>
      <c r="O83" s="1" t="s">
        <v>417</v>
      </c>
      <c r="P83" s="1" t="s">
        <v>418</v>
      </c>
    </row>
    <row r="84" spans="1:16" ht="13.5">
      <c r="A84" s="1">
        <v>2803</v>
      </c>
      <c r="B84" s="15" t="str">
        <f>VLOOKUP(A84,コード,2)</f>
        <v>走幅跳</v>
      </c>
      <c r="C84" s="1" t="s">
        <v>49</v>
      </c>
      <c r="D84" s="1">
        <v>120</v>
      </c>
      <c r="E84" s="1" t="s">
        <v>382</v>
      </c>
      <c r="F84" s="1" t="s">
        <v>90</v>
      </c>
      <c r="G84" s="2">
        <v>2</v>
      </c>
      <c r="H84" s="1" t="e">
        <v>#VALUE!</v>
      </c>
      <c r="I84" s="1" t="s">
        <v>11</v>
      </c>
      <c r="J84" s="1">
        <v>7</v>
      </c>
      <c r="K84" s="1" t="s">
        <v>11</v>
      </c>
      <c r="L84" s="16" t="s">
        <v>12</v>
      </c>
      <c r="M84" s="4" t="s">
        <v>11</v>
      </c>
      <c r="N84" s="5">
        <v>39557</v>
      </c>
      <c r="O84" s="1" t="s">
        <v>417</v>
      </c>
      <c r="P84" s="1" t="s">
        <v>418</v>
      </c>
    </row>
    <row r="85" spans="1:16" ht="13.5">
      <c r="A85" s="1">
        <v>2803</v>
      </c>
      <c r="B85" s="15" t="str">
        <f>VLOOKUP(A85,コード,2)</f>
        <v>走幅跳</v>
      </c>
      <c r="C85" s="1" t="s">
        <v>49</v>
      </c>
      <c r="D85" s="1">
        <v>222</v>
      </c>
      <c r="E85" s="1" t="s">
        <v>383</v>
      </c>
      <c r="F85" s="1" t="s">
        <v>6</v>
      </c>
      <c r="G85" s="2">
        <v>3</v>
      </c>
      <c r="H85" s="1" t="e">
        <v>#VALUE!</v>
      </c>
      <c r="I85" s="1" t="s">
        <v>11</v>
      </c>
      <c r="J85" s="1">
        <v>16</v>
      </c>
      <c r="K85" s="1" t="s">
        <v>11</v>
      </c>
      <c r="L85" s="16" t="s">
        <v>12</v>
      </c>
      <c r="M85" s="4" t="s">
        <v>11</v>
      </c>
      <c r="N85" s="5">
        <v>39557</v>
      </c>
      <c r="O85" s="1" t="s">
        <v>417</v>
      </c>
      <c r="P85" s="1" t="s">
        <v>418</v>
      </c>
    </row>
    <row r="86" spans="1:16" ht="13.5">
      <c r="A86" s="1">
        <v>2803</v>
      </c>
      <c r="B86" s="15" t="str">
        <f>VLOOKUP(A86,コード,2)</f>
        <v>走幅跳</v>
      </c>
      <c r="C86" s="1" t="s">
        <v>49</v>
      </c>
      <c r="D86" s="1">
        <v>281</v>
      </c>
      <c r="E86" s="1" t="s">
        <v>246</v>
      </c>
      <c r="F86" s="1" t="s">
        <v>42</v>
      </c>
      <c r="G86" s="2">
        <v>2</v>
      </c>
      <c r="H86" s="1" t="e">
        <v>#VALUE!</v>
      </c>
      <c r="I86" s="1" t="s">
        <v>11</v>
      </c>
      <c r="J86" s="1">
        <v>13</v>
      </c>
      <c r="L86" s="16" t="s">
        <v>492</v>
      </c>
      <c r="M86" s="4" t="s">
        <v>11</v>
      </c>
      <c r="N86" s="5">
        <v>39557</v>
      </c>
      <c r="O86" s="1" t="s">
        <v>417</v>
      </c>
      <c r="P86" s="1" t="s">
        <v>418</v>
      </c>
    </row>
    <row r="87" ht="13.5">
      <c r="B87" s="15"/>
    </row>
    <row r="88" spans="2:16" ht="13.5">
      <c r="B88" s="15" t="s">
        <v>145</v>
      </c>
      <c r="C88" s="1" t="s">
        <v>146</v>
      </c>
      <c r="D88" s="1" t="s">
        <v>424</v>
      </c>
      <c r="E88" s="1" t="s">
        <v>148</v>
      </c>
      <c r="F88" s="1" t="s">
        <v>149</v>
      </c>
      <c r="G88" s="1" t="s">
        <v>150</v>
      </c>
      <c r="H88" s="1" t="s">
        <v>213</v>
      </c>
      <c r="I88" s="1" t="s">
        <v>151</v>
      </c>
      <c r="J88" s="1" t="s">
        <v>425</v>
      </c>
      <c r="K88" s="1" t="s">
        <v>153</v>
      </c>
      <c r="L88" s="1" t="s">
        <v>154</v>
      </c>
      <c r="M88" s="1" t="s">
        <v>155</v>
      </c>
      <c r="N88" s="1" t="s">
        <v>156</v>
      </c>
      <c r="O88" s="1" t="s">
        <v>157</v>
      </c>
      <c r="P88" s="1" t="s">
        <v>158</v>
      </c>
    </row>
    <row r="89" spans="1:16" ht="13.5">
      <c r="A89" s="1">
        <v>2901</v>
      </c>
      <c r="B89" s="15" t="str">
        <f>VLOOKUP(A89,コード,2)</f>
        <v>砲丸投</v>
      </c>
      <c r="C89" s="1" t="s">
        <v>49</v>
      </c>
      <c r="D89" s="1">
        <v>171</v>
      </c>
      <c r="E89" s="1" t="s">
        <v>384</v>
      </c>
      <c r="F89" s="1" t="s">
        <v>18</v>
      </c>
      <c r="G89" s="2">
        <v>3</v>
      </c>
      <c r="H89" s="1" t="e">
        <v>#VALUE!</v>
      </c>
      <c r="I89" s="1" t="s">
        <v>11</v>
      </c>
      <c r="J89" s="1">
        <v>3</v>
      </c>
      <c r="K89" s="1">
        <v>1</v>
      </c>
      <c r="L89" s="16">
        <v>11.91</v>
      </c>
      <c r="M89" s="4" t="s">
        <v>11</v>
      </c>
      <c r="N89" s="5">
        <v>39558</v>
      </c>
      <c r="O89" s="1" t="s">
        <v>417</v>
      </c>
      <c r="P89" s="1" t="s">
        <v>418</v>
      </c>
    </row>
    <row r="90" spans="1:16" ht="13.5">
      <c r="A90" s="1">
        <v>2901</v>
      </c>
      <c r="B90" s="15" t="str">
        <f>VLOOKUP(A90,コード,2)</f>
        <v>砲丸投</v>
      </c>
      <c r="C90" s="1" t="s">
        <v>49</v>
      </c>
      <c r="D90" s="1">
        <v>173</v>
      </c>
      <c r="E90" s="1" t="s">
        <v>385</v>
      </c>
      <c r="F90" s="1" t="s">
        <v>18</v>
      </c>
      <c r="G90" s="2">
        <v>3</v>
      </c>
      <c r="H90" s="1" t="e">
        <v>#VALUE!</v>
      </c>
      <c r="I90" s="1" t="s">
        <v>11</v>
      </c>
      <c r="J90" s="1">
        <v>4</v>
      </c>
      <c r="K90" s="1">
        <v>2</v>
      </c>
      <c r="L90" s="16">
        <v>11.39</v>
      </c>
      <c r="M90" s="4" t="s">
        <v>11</v>
      </c>
      <c r="N90" s="5">
        <v>39558</v>
      </c>
      <c r="O90" s="1" t="s">
        <v>417</v>
      </c>
      <c r="P90" s="1" t="s">
        <v>418</v>
      </c>
    </row>
    <row r="91" spans="1:16" ht="13.5">
      <c r="A91" s="1">
        <v>2901</v>
      </c>
      <c r="B91" s="15" t="str">
        <f>VLOOKUP(A91,コード,2)</f>
        <v>砲丸投</v>
      </c>
      <c r="C91" s="1" t="s">
        <v>49</v>
      </c>
      <c r="D91" s="1">
        <v>179</v>
      </c>
      <c r="E91" s="1" t="s">
        <v>386</v>
      </c>
      <c r="F91" s="1" t="s">
        <v>18</v>
      </c>
      <c r="G91" s="2">
        <v>2</v>
      </c>
      <c r="H91" s="1" t="e">
        <v>#VALUE!</v>
      </c>
      <c r="I91" s="1" t="s">
        <v>11</v>
      </c>
      <c r="J91" s="1">
        <v>1</v>
      </c>
      <c r="K91" s="1">
        <v>3</v>
      </c>
      <c r="L91" s="16">
        <v>11.05</v>
      </c>
      <c r="M91" s="4" t="s">
        <v>11</v>
      </c>
      <c r="N91" s="5">
        <v>39558</v>
      </c>
      <c r="O91" s="1" t="s">
        <v>417</v>
      </c>
      <c r="P91" s="1" t="s">
        <v>418</v>
      </c>
    </row>
    <row r="92" spans="1:16" ht="13.5">
      <c r="A92" s="1">
        <v>2901</v>
      </c>
      <c r="B92" s="15" t="str">
        <f>VLOOKUP(A92,コード,2)</f>
        <v>砲丸投</v>
      </c>
      <c r="C92" s="1" t="s">
        <v>49</v>
      </c>
      <c r="D92" s="1">
        <v>123</v>
      </c>
      <c r="E92" s="1" t="s">
        <v>387</v>
      </c>
      <c r="F92" s="1" t="s">
        <v>388</v>
      </c>
      <c r="G92" s="2">
        <v>3</v>
      </c>
      <c r="H92" s="1" t="e">
        <v>#VALUE!</v>
      </c>
      <c r="I92" s="1" t="s">
        <v>11</v>
      </c>
      <c r="J92" s="1">
        <v>2</v>
      </c>
      <c r="K92" s="1">
        <v>4</v>
      </c>
      <c r="L92" s="16">
        <v>10.55</v>
      </c>
      <c r="M92" s="4" t="s">
        <v>11</v>
      </c>
      <c r="N92" s="5">
        <v>39558</v>
      </c>
      <c r="O92" s="1" t="s">
        <v>417</v>
      </c>
      <c r="P92" s="1" t="s">
        <v>418</v>
      </c>
    </row>
    <row r="93" ht="13.5">
      <c r="B93" s="15"/>
    </row>
    <row r="94" spans="2:16" ht="13.5">
      <c r="B94" s="15" t="s">
        <v>145</v>
      </c>
      <c r="C94" s="1" t="s">
        <v>146</v>
      </c>
      <c r="D94" s="1" t="s">
        <v>424</v>
      </c>
      <c r="E94" s="1" t="s">
        <v>148</v>
      </c>
      <c r="F94" s="1" t="s">
        <v>149</v>
      </c>
      <c r="G94" s="1" t="s">
        <v>150</v>
      </c>
      <c r="H94" s="1" t="s">
        <v>213</v>
      </c>
      <c r="I94" s="1" t="s">
        <v>151</v>
      </c>
      <c r="J94" s="1" t="s">
        <v>425</v>
      </c>
      <c r="K94" s="1" t="s">
        <v>153</v>
      </c>
      <c r="L94" s="1" t="s">
        <v>154</v>
      </c>
      <c r="M94" s="1" t="s">
        <v>155</v>
      </c>
      <c r="N94" s="1" t="s">
        <v>156</v>
      </c>
      <c r="O94" s="1" t="s">
        <v>157</v>
      </c>
      <c r="P94" s="1" t="s">
        <v>158</v>
      </c>
    </row>
    <row r="95" spans="1:16" ht="13.5">
      <c r="A95" s="1">
        <v>2902</v>
      </c>
      <c r="B95" s="15" t="str">
        <f>VLOOKUP(A95,コード,2)</f>
        <v>円盤投</v>
      </c>
      <c r="C95" s="1" t="s">
        <v>49</v>
      </c>
      <c r="D95" s="1">
        <v>172</v>
      </c>
      <c r="E95" s="1" t="s">
        <v>389</v>
      </c>
      <c r="F95" s="1" t="s">
        <v>18</v>
      </c>
      <c r="G95" s="2">
        <v>3</v>
      </c>
      <c r="H95" s="1" t="e">
        <v>#VALUE!</v>
      </c>
      <c r="I95" s="1" t="s">
        <v>11</v>
      </c>
      <c r="J95" s="1">
        <v>4</v>
      </c>
      <c r="K95" s="1">
        <v>2</v>
      </c>
      <c r="L95" s="16">
        <v>35.8</v>
      </c>
      <c r="M95" s="4" t="s">
        <v>11</v>
      </c>
      <c r="N95" s="5">
        <v>39557</v>
      </c>
      <c r="O95" s="1" t="s">
        <v>417</v>
      </c>
      <c r="P95" s="1" t="s">
        <v>418</v>
      </c>
    </row>
    <row r="96" spans="1:16" ht="13.5">
      <c r="A96" s="1">
        <v>2902</v>
      </c>
      <c r="B96" s="15" t="str">
        <f>VLOOKUP(A96,コード,2)</f>
        <v>円盤投</v>
      </c>
      <c r="C96" s="1" t="s">
        <v>49</v>
      </c>
      <c r="D96" s="1">
        <v>208</v>
      </c>
      <c r="E96" s="1" t="s">
        <v>390</v>
      </c>
      <c r="F96" s="1" t="s">
        <v>308</v>
      </c>
      <c r="G96" s="2">
        <v>3</v>
      </c>
      <c r="H96" s="1" t="e">
        <v>#VALUE!</v>
      </c>
      <c r="I96" s="1" t="s">
        <v>11</v>
      </c>
      <c r="J96" s="1">
        <v>6</v>
      </c>
      <c r="K96" s="1">
        <v>3</v>
      </c>
      <c r="L96" s="16">
        <v>33.65</v>
      </c>
      <c r="M96" s="4" t="s">
        <v>11</v>
      </c>
      <c r="N96" s="5">
        <v>39557</v>
      </c>
      <c r="O96" s="1" t="s">
        <v>417</v>
      </c>
      <c r="P96" s="1" t="s">
        <v>418</v>
      </c>
    </row>
    <row r="97" spans="1:16" ht="13.5">
      <c r="A97" s="1">
        <v>2902</v>
      </c>
      <c r="B97" s="15" t="str">
        <f>VLOOKUP(A97,コード,2)</f>
        <v>円盤投</v>
      </c>
      <c r="C97" s="1" t="s">
        <v>49</v>
      </c>
      <c r="D97" s="1">
        <v>355</v>
      </c>
      <c r="E97" s="1" t="s">
        <v>391</v>
      </c>
      <c r="F97" s="1" t="s">
        <v>271</v>
      </c>
      <c r="G97" s="2">
        <v>3</v>
      </c>
      <c r="H97" s="1" t="e">
        <v>#VALUE!</v>
      </c>
      <c r="I97" s="1" t="s">
        <v>11</v>
      </c>
      <c r="J97" s="1">
        <v>3</v>
      </c>
      <c r="K97" s="1">
        <v>4</v>
      </c>
      <c r="L97" s="16">
        <v>32.88</v>
      </c>
      <c r="M97" s="4" t="s">
        <v>11</v>
      </c>
      <c r="N97" s="5">
        <v>39557</v>
      </c>
      <c r="O97" s="1" t="s">
        <v>417</v>
      </c>
      <c r="P97" s="1" t="s">
        <v>418</v>
      </c>
    </row>
    <row r="98" spans="1:16" ht="13.5">
      <c r="A98" s="1">
        <v>2902</v>
      </c>
      <c r="B98" s="15" t="str">
        <f>VLOOKUP(A98,コード,2)</f>
        <v>円盤投</v>
      </c>
      <c r="C98" s="1" t="s">
        <v>49</v>
      </c>
      <c r="D98" s="1">
        <v>207</v>
      </c>
      <c r="E98" s="1" t="s">
        <v>392</v>
      </c>
      <c r="F98" s="1" t="s">
        <v>308</v>
      </c>
      <c r="G98" s="2">
        <v>3</v>
      </c>
      <c r="H98" s="1" t="e">
        <v>#VALUE!</v>
      </c>
      <c r="I98" s="1" t="s">
        <v>11</v>
      </c>
      <c r="J98" s="1">
        <v>9</v>
      </c>
      <c r="K98" s="1">
        <v>5</v>
      </c>
      <c r="L98" s="16">
        <v>30.7</v>
      </c>
      <c r="M98" s="4" t="s">
        <v>11</v>
      </c>
      <c r="N98" s="5">
        <v>39557</v>
      </c>
      <c r="O98" s="1" t="s">
        <v>417</v>
      </c>
      <c r="P98" s="1" t="s">
        <v>418</v>
      </c>
    </row>
    <row r="99" spans="1:16" ht="13.5">
      <c r="A99" s="1">
        <v>2902</v>
      </c>
      <c r="B99" s="15" t="str">
        <f>VLOOKUP(A99,コード,2)</f>
        <v>円盤投</v>
      </c>
      <c r="C99" s="1" t="s">
        <v>49</v>
      </c>
      <c r="D99" s="1">
        <v>297</v>
      </c>
      <c r="E99" s="1" t="s">
        <v>393</v>
      </c>
      <c r="F99" s="1" t="s">
        <v>38</v>
      </c>
      <c r="G99" s="2">
        <v>1</v>
      </c>
      <c r="H99" s="1" t="e">
        <v>#VALUE!</v>
      </c>
      <c r="I99" s="1" t="s">
        <v>11</v>
      </c>
      <c r="J99" s="1">
        <v>5</v>
      </c>
      <c r="K99" s="1">
        <v>6</v>
      </c>
      <c r="L99" s="16">
        <v>30.29</v>
      </c>
      <c r="M99" s="4" t="s">
        <v>11</v>
      </c>
      <c r="N99" s="5">
        <v>39557</v>
      </c>
      <c r="O99" s="1" t="s">
        <v>417</v>
      </c>
      <c r="P99" s="1" t="s">
        <v>418</v>
      </c>
    </row>
    <row r="100" spans="1:16" ht="13.5">
      <c r="A100" s="1">
        <v>2902</v>
      </c>
      <c r="B100" s="15" t="str">
        <f>VLOOKUP(A100,コード,2)</f>
        <v>円盤投</v>
      </c>
      <c r="C100" s="1" t="s">
        <v>49</v>
      </c>
      <c r="D100" s="1">
        <v>272</v>
      </c>
      <c r="E100" s="1" t="s">
        <v>394</v>
      </c>
      <c r="F100" s="1" t="s">
        <v>297</v>
      </c>
      <c r="G100" s="2">
        <v>3</v>
      </c>
      <c r="H100" s="1" t="e">
        <v>#VALUE!</v>
      </c>
      <c r="I100" s="1" t="s">
        <v>11</v>
      </c>
      <c r="J100" s="1">
        <v>1</v>
      </c>
      <c r="K100" s="1">
        <v>7</v>
      </c>
      <c r="L100" s="16">
        <v>28.36</v>
      </c>
      <c r="M100" s="4" t="s">
        <v>11</v>
      </c>
      <c r="N100" s="5">
        <v>39557</v>
      </c>
      <c r="O100" s="1" t="s">
        <v>417</v>
      </c>
      <c r="P100" s="1" t="s">
        <v>418</v>
      </c>
    </row>
    <row r="101" spans="1:16" ht="13.5">
      <c r="A101" s="1">
        <v>2902</v>
      </c>
      <c r="B101" s="15" t="str">
        <f>VLOOKUP(A101,コード,2)</f>
        <v>円盤投</v>
      </c>
      <c r="C101" s="1" t="s">
        <v>49</v>
      </c>
      <c r="D101" s="1">
        <v>9</v>
      </c>
      <c r="E101" s="1" t="s">
        <v>395</v>
      </c>
      <c r="F101" s="1" t="s">
        <v>86</v>
      </c>
      <c r="G101" s="2">
        <v>3</v>
      </c>
      <c r="H101" s="1" t="e">
        <v>#VALUE!</v>
      </c>
      <c r="I101" s="1" t="s">
        <v>11</v>
      </c>
      <c r="J101" s="1">
        <v>8</v>
      </c>
      <c r="K101" s="1">
        <v>8</v>
      </c>
      <c r="L101" s="16">
        <v>24.23</v>
      </c>
      <c r="M101" s="4" t="s">
        <v>11</v>
      </c>
      <c r="N101" s="5">
        <v>39557</v>
      </c>
      <c r="O101" s="1" t="s">
        <v>417</v>
      </c>
      <c r="P101" s="1" t="s">
        <v>418</v>
      </c>
    </row>
    <row r="102" spans="1:16" ht="13.5">
      <c r="A102" s="1">
        <v>2902</v>
      </c>
      <c r="B102" s="15" t="str">
        <f>VLOOKUP(A102,コード,2)</f>
        <v>円盤投</v>
      </c>
      <c r="C102" s="1" t="s">
        <v>49</v>
      </c>
      <c r="D102" s="1">
        <v>296</v>
      </c>
      <c r="E102" s="1" t="s">
        <v>396</v>
      </c>
      <c r="F102" s="1" t="s">
        <v>38</v>
      </c>
      <c r="G102" s="2">
        <v>2</v>
      </c>
      <c r="H102" s="1" t="e">
        <v>#VALUE!</v>
      </c>
      <c r="I102" s="1" t="s">
        <v>11</v>
      </c>
      <c r="J102" s="1">
        <v>7</v>
      </c>
      <c r="K102" s="1" t="s">
        <v>11</v>
      </c>
      <c r="L102" s="16" t="s">
        <v>12</v>
      </c>
      <c r="M102" s="4" t="s">
        <v>11</v>
      </c>
      <c r="N102" s="5">
        <v>39557</v>
      </c>
      <c r="O102" s="1" t="s">
        <v>417</v>
      </c>
      <c r="P102" s="1" t="s">
        <v>418</v>
      </c>
    </row>
    <row r="103" ht="13.5">
      <c r="B103" s="15"/>
    </row>
    <row r="104" spans="2:16" ht="13.5">
      <c r="B104" s="15" t="s">
        <v>145</v>
      </c>
      <c r="C104" s="1" t="s">
        <v>146</v>
      </c>
      <c r="D104" s="1" t="s">
        <v>424</v>
      </c>
      <c r="E104" s="1" t="s">
        <v>148</v>
      </c>
      <c r="F104" s="1" t="s">
        <v>149</v>
      </c>
      <c r="G104" s="1" t="s">
        <v>150</v>
      </c>
      <c r="H104" s="1" t="s">
        <v>213</v>
      </c>
      <c r="I104" s="1" t="s">
        <v>151</v>
      </c>
      <c r="J104" s="1" t="s">
        <v>425</v>
      </c>
      <c r="K104" s="1" t="s">
        <v>153</v>
      </c>
      <c r="L104" s="1" t="s">
        <v>154</v>
      </c>
      <c r="M104" s="1" t="s">
        <v>155</v>
      </c>
      <c r="N104" s="1" t="s">
        <v>156</v>
      </c>
      <c r="O104" s="1" t="s">
        <v>157</v>
      </c>
      <c r="P104" s="1" t="s">
        <v>158</v>
      </c>
    </row>
    <row r="105" spans="1:16" ht="13.5">
      <c r="A105" s="1">
        <v>2903</v>
      </c>
      <c r="B105" s="15" t="str">
        <f>VLOOKUP(A105,コード,2)</f>
        <v>ハンマー投</v>
      </c>
      <c r="C105" s="1" t="s">
        <v>49</v>
      </c>
      <c r="D105" s="1">
        <v>172</v>
      </c>
      <c r="E105" s="1" t="s">
        <v>389</v>
      </c>
      <c r="F105" s="1" t="s">
        <v>18</v>
      </c>
      <c r="G105" s="2">
        <v>3</v>
      </c>
      <c r="H105" s="1" t="e">
        <v>#VALUE!</v>
      </c>
      <c r="I105" s="1" t="s">
        <v>11</v>
      </c>
      <c r="J105" s="1">
        <v>2</v>
      </c>
      <c r="K105" s="1">
        <v>1</v>
      </c>
      <c r="L105" s="16">
        <v>38.2</v>
      </c>
      <c r="M105" s="4" t="s">
        <v>11</v>
      </c>
      <c r="N105" s="5">
        <v>39558</v>
      </c>
      <c r="O105" s="1" t="s">
        <v>417</v>
      </c>
      <c r="P105" s="1" t="s">
        <v>418</v>
      </c>
    </row>
    <row r="106" ht="13.5">
      <c r="B106" s="15"/>
    </row>
    <row r="107" spans="2:16" ht="13.5">
      <c r="B107" s="15" t="s">
        <v>145</v>
      </c>
      <c r="C107" s="1" t="s">
        <v>146</v>
      </c>
      <c r="D107" s="1" t="s">
        <v>424</v>
      </c>
      <c r="E107" s="1" t="s">
        <v>148</v>
      </c>
      <c r="F107" s="1" t="s">
        <v>149</v>
      </c>
      <c r="G107" s="1" t="s">
        <v>150</v>
      </c>
      <c r="H107" s="1" t="s">
        <v>213</v>
      </c>
      <c r="I107" s="1" t="s">
        <v>151</v>
      </c>
      <c r="J107" s="1" t="s">
        <v>425</v>
      </c>
      <c r="K107" s="1" t="s">
        <v>153</v>
      </c>
      <c r="L107" s="1" t="s">
        <v>154</v>
      </c>
      <c r="M107" s="1" t="s">
        <v>155</v>
      </c>
      <c r="N107" s="1" t="s">
        <v>156</v>
      </c>
      <c r="O107" s="1" t="s">
        <v>157</v>
      </c>
      <c r="P107" s="1" t="s">
        <v>158</v>
      </c>
    </row>
    <row r="108" spans="1:16" ht="13.5">
      <c r="A108" s="1">
        <v>2904</v>
      </c>
      <c r="B108" s="15" t="str">
        <f>VLOOKUP(A108,コード,2)</f>
        <v>やり投</v>
      </c>
      <c r="C108" s="1" t="s">
        <v>49</v>
      </c>
      <c r="D108" s="1">
        <v>171</v>
      </c>
      <c r="E108" s="1" t="s">
        <v>384</v>
      </c>
      <c r="F108" s="1" t="s">
        <v>18</v>
      </c>
      <c r="G108" s="2">
        <v>3</v>
      </c>
      <c r="H108" s="1" t="e">
        <v>#VALUE!</v>
      </c>
      <c r="I108" s="1" t="s">
        <v>11</v>
      </c>
      <c r="J108" s="1">
        <v>7</v>
      </c>
      <c r="K108" s="1">
        <v>3</v>
      </c>
      <c r="L108" s="16">
        <v>42.57</v>
      </c>
      <c r="M108" s="4" t="s">
        <v>11</v>
      </c>
      <c r="N108" s="5">
        <v>39557</v>
      </c>
      <c r="O108" s="1" t="s">
        <v>417</v>
      </c>
      <c r="P108" s="1" t="s">
        <v>418</v>
      </c>
    </row>
    <row r="109" spans="1:16" ht="13.5">
      <c r="A109" s="1">
        <v>2904</v>
      </c>
      <c r="B109" s="15" t="str">
        <f>VLOOKUP(A109,コード,2)</f>
        <v>やり投</v>
      </c>
      <c r="C109" s="1" t="s">
        <v>49</v>
      </c>
      <c r="D109" s="1">
        <v>179</v>
      </c>
      <c r="E109" s="1" t="s">
        <v>386</v>
      </c>
      <c r="F109" s="1" t="s">
        <v>18</v>
      </c>
      <c r="G109" s="2">
        <v>2</v>
      </c>
      <c r="H109" s="1" t="e">
        <v>#VALUE!</v>
      </c>
      <c r="I109" s="1" t="s">
        <v>11</v>
      </c>
      <c r="J109" s="1">
        <v>11</v>
      </c>
      <c r="K109" s="1">
        <v>4</v>
      </c>
      <c r="L109" s="16">
        <v>40.08</v>
      </c>
      <c r="M109" s="4" t="s">
        <v>11</v>
      </c>
      <c r="N109" s="5">
        <v>39557</v>
      </c>
      <c r="O109" s="1" t="s">
        <v>417</v>
      </c>
      <c r="P109" s="1" t="s">
        <v>418</v>
      </c>
    </row>
    <row r="110" spans="1:16" ht="13.5">
      <c r="A110" s="1">
        <v>2904</v>
      </c>
      <c r="B110" s="15" t="str">
        <f>VLOOKUP(A110,コード,2)</f>
        <v>やり投</v>
      </c>
      <c r="C110" s="1" t="s">
        <v>49</v>
      </c>
      <c r="D110" s="1">
        <v>180</v>
      </c>
      <c r="E110" s="1" t="s">
        <v>397</v>
      </c>
      <c r="F110" s="1" t="s">
        <v>18</v>
      </c>
      <c r="G110" s="2">
        <v>2</v>
      </c>
      <c r="H110" s="1" t="e">
        <v>#VALUE!</v>
      </c>
      <c r="I110" s="1" t="s">
        <v>11</v>
      </c>
      <c r="J110" s="1">
        <v>10</v>
      </c>
      <c r="K110" s="1">
        <v>5</v>
      </c>
      <c r="L110" s="16">
        <v>37.01</v>
      </c>
      <c r="M110" s="4" t="s">
        <v>11</v>
      </c>
      <c r="N110" s="5">
        <v>39557</v>
      </c>
      <c r="O110" s="1" t="s">
        <v>417</v>
      </c>
      <c r="P110" s="1" t="s">
        <v>418</v>
      </c>
    </row>
    <row r="111" spans="1:16" ht="13.5">
      <c r="A111" s="1">
        <v>2904</v>
      </c>
      <c r="B111" s="15" t="str">
        <f>VLOOKUP(A111,コード,2)</f>
        <v>やり投</v>
      </c>
      <c r="C111" s="1" t="s">
        <v>49</v>
      </c>
      <c r="D111" s="1">
        <v>236</v>
      </c>
      <c r="E111" s="1" t="s">
        <v>423</v>
      </c>
      <c r="F111" s="1" t="s">
        <v>398</v>
      </c>
      <c r="G111" s="2"/>
      <c r="H111" s="1" t="e">
        <v>#VALUE!</v>
      </c>
      <c r="I111" s="1" t="s">
        <v>11</v>
      </c>
      <c r="J111" s="1">
        <v>3</v>
      </c>
      <c r="K111" s="1">
        <v>6</v>
      </c>
      <c r="L111" s="16">
        <v>33.25</v>
      </c>
      <c r="M111" s="4" t="s">
        <v>11</v>
      </c>
      <c r="N111" s="5">
        <v>39557</v>
      </c>
      <c r="O111" s="1" t="s">
        <v>417</v>
      </c>
      <c r="P111" s="1" t="s">
        <v>418</v>
      </c>
    </row>
    <row r="112" spans="1:16" ht="13.5">
      <c r="A112" s="1">
        <v>2904</v>
      </c>
      <c r="B112" s="15" t="str">
        <f>VLOOKUP(A112,コード,2)</f>
        <v>やり投</v>
      </c>
      <c r="C112" s="1" t="s">
        <v>49</v>
      </c>
      <c r="D112" s="1">
        <v>123</v>
      </c>
      <c r="E112" s="1" t="s">
        <v>387</v>
      </c>
      <c r="F112" s="1" t="s">
        <v>388</v>
      </c>
      <c r="G112" s="2">
        <v>3</v>
      </c>
      <c r="H112" s="1" t="e">
        <v>#VALUE!</v>
      </c>
      <c r="I112" s="1" t="s">
        <v>11</v>
      </c>
      <c r="J112" s="1">
        <v>5</v>
      </c>
      <c r="K112" s="1">
        <v>7</v>
      </c>
      <c r="L112" s="16">
        <v>31.9</v>
      </c>
      <c r="M112" s="4" t="s">
        <v>11</v>
      </c>
      <c r="N112" s="5">
        <v>39557</v>
      </c>
      <c r="O112" s="1" t="s">
        <v>417</v>
      </c>
      <c r="P112" s="1" t="s">
        <v>418</v>
      </c>
    </row>
    <row r="113" spans="1:16" ht="13.5">
      <c r="A113" s="1">
        <v>2904</v>
      </c>
      <c r="B113" s="15" t="str">
        <f>VLOOKUP(A113,コード,2)</f>
        <v>やり投</v>
      </c>
      <c r="C113" s="1" t="s">
        <v>49</v>
      </c>
      <c r="D113" s="1">
        <v>54</v>
      </c>
      <c r="E113" s="1" t="s">
        <v>399</v>
      </c>
      <c r="F113" s="1" t="s">
        <v>300</v>
      </c>
      <c r="G113" s="2">
        <v>3</v>
      </c>
      <c r="H113" s="1" t="e">
        <v>#VALUE!</v>
      </c>
      <c r="I113" s="1" t="s">
        <v>11</v>
      </c>
      <c r="J113" s="1">
        <v>8</v>
      </c>
      <c r="K113" s="1">
        <v>8</v>
      </c>
      <c r="L113" s="16">
        <v>31.86</v>
      </c>
      <c r="M113" s="4" t="s">
        <v>11</v>
      </c>
      <c r="N113" s="5">
        <v>39557</v>
      </c>
      <c r="O113" s="1" t="s">
        <v>417</v>
      </c>
      <c r="P113" s="1" t="s">
        <v>418</v>
      </c>
    </row>
    <row r="114" spans="1:16" ht="13.5">
      <c r="A114" s="1">
        <v>2904</v>
      </c>
      <c r="B114" s="15" t="str">
        <f>VLOOKUP(A114,コード,2)</f>
        <v>やり投</v>
      </c>
      <c r="C114" s="1" t="s">
        <v>49</v>
      </c>
      <c r="D114" s="1">
        <v>298</v>
      </c>
      <c r="E114" s="1" t="s">
        <v>400</v>
      </c>
      <c r="F114" s="1" t="s">
        <v>38</v>
      </c>
      <c r="G114" s="2">
        <v>1</v>
      </c>
      <c r="H114" s="1" t="e">
        <v>#VALUE!</v>
      </c>
      <c r="I114" s="1" t="s">
        <v>11</v>
      </c>
      <c r="J114" s="1">
        <v>2</v>
      </c>
      <c r="K114" s="1">
        <v>9</v>
      </c>
      <c r="L114" s="16">
        <v>27.86</v>
      </c>
      <c r="M114" s="4" t="s">
        <v>11</v>
      </c>
      <c r="N114" s="5">
        <v>39557</v>
      </c>
      <c r="O114" s="1" t="s">
        <v>417</v>
      </c>
      <c r="P114" s="1" t="s">
        <v>418</v>
      </c>
    </row>
    <row r="115" spans="1:16" ht="13.5">
      <c r="A115" s="1">
        <v>2904</v>
      </c>
      <c r="B115" s="15" t="str">
        <f>VLOOKUP(A115,コード,2)</f>
        <v>やり投</v>
      </c>
      <c r="C115" s="1" t="s">
        <v>49</v>
      </c>
      <c r="D115" s="1">
        <v>139</v>
      </c>
      <c r="E115" s="1" t="s">
        <v>401</v>
      </c>
      <c r="F115" s="1" t="s">
        <v>402</v>
      </c>
      <c r="G115" s="2">
        <v>3</v>
      </c>
      <c r="H115" s="1" t="e">
        <v>#VALUE!</v>
      </c>
      <c r="I115" s="1" t="s">
        <v>11</v>
      </c>
      <c r="J115" s="1">
        <v>6</v>
      </c>
      <c r="K115" s="1">
        <v>10</v>
      </c>
      <c r="L115" s="16">
        <v>26.27</v>
      </c>
      <c r="M115" s="4" t="s">
        <v>11</v>
      </c>
      <c r="N115" s="5">
        <v>39557</v>
      </c>
      <c r="O115" s="1" t="s">
        <v>417</v>
      </c>
      <c r="P115" s="1" t="s">
        <v>418</v>
      </c>
    </row>
    <row r="116" spans="1:16" ht="13.5">
      <c r="A116" s="1">
        <v>2904</v>
      </c>
      <c r="B116" s="15" t="str">
        <f>VLOOKUP(A116,コード,2)</f>
        <v>やり投</v>
      </c>
      <c r="C116" s="1" t="s">
        <v>49</v>
      </c>
      <c r="D116" s="1">
        <v>12</v>
      </c>
      <c r="E116" s="1" t="s">
        <v>403</v>
      </c>
      <c r="F116" s="1" t="s">
        <v>86</v>
      </c>
      <c r="G116" s="2">
        <v>2</v>
      </c>
      <c r="H116" s="1" t="e">
        <v>#VALUE!</v>
      </c>
      <c r="I116" s="1" t="s">
        <v>11</v>
      </c>
      <c r="J116" s="1">
        <v>4</v>
      </c>
      <c r="K116" s="1" t="s">
        <v>11</v>
      </c>
      <c r="L116" s="16" t="s">
        <v>12</v>
      </c>
      <c r="M116" s="4" t="s">
        <v>11</v>
      </c>
      <c r="N116" s="5">
        <v>39557</v>
      </c>
      <c r="O116" s="1" t="s">
        <v>417</v>
      </c>
      <c r="P116" s="1" t="s">
        <v>418</v>
      </c>
    </row>
    <row r="117" spans="7:14" ht="13.5">
      <c r="G117" s="2"/>
      <c r="L117" s="16"/>
      <c r="M117" s="4"/>
      <c r="N117" s="5"/>
    </row>
    <row r="118" spans="7:14" ht="13.5">
      <c r="G118" s="2"/>
      <c r="L118" s="16"/>
      <c r="M118" s="4"/>
      <c r="N118" s="5"/>
    </row>
    <row r="119" spans="7:14" ht="13.5">
      <c r="G119" s="2"/>
      <c r="L119" s="16"/>
      <c r="M119" s="4"/>
      <c r="N119" s="5"/>
    </row>
    <row r="120" spans="7:14" ht="13.5">
      <c r="G120" s="2"/>
      <c r="L120" s="16"/>
      <c r="M120" s="4"/>
      <c r="N120" s="5"/>
    </row>
    <row r="121" spans="7:14" ht="13.5">
      <c r="G121" s="2"/>
      <c r="L121" s="16"/>
      <c r="M121" s="4"/>
      <c r="N121" s="5"/>
    </row>
    <row r="122" spans="7:14" ht="13.5">
      <c r="G122" s="2"/>
      <c r="L122" s="16"/>
      <c r="M122" s="4"/>
      <c r="N122" s="5"/>
    </row>
    <row r="123" spans="7:14" ht="13.5">
      <c r="G123" s="2"/>
      <c r="L123" s="16"/>
      <c r="M123" s="4"/>
      <c r="N123" s="5"/>
    </row>
    <row r="124" spans="7:14" ht="13.5">
      <c r="G124" s="2"/>
      <c r="L124" s="16"/>
      <c r="M124" s="4"/>
      <c r="N124" s="5"/>
    </row>
    <row r="125" spans="7:14" ht="13.5">
      <c r="G125" s="2"/>
      <c r="L125" s="16"/>
      <c r="M125" s="4"/>
      <c r="N125" s="5"/>
    </row>
    <row r="126" spans="7:14" ht="13.5">
      <c r="G126" s="2"/>
      <c r="L126" s="16"/>
      <c r="M126" s="4"/>
      <c r="N126" s="5"/>
    </row>
    <row r="127" spans="7:14" ht="13.5">
      <c r="G127" s="2"/>
      <c r="L127" s="16"/>
      <c r="M127" s="4"/>
      <c r="N127" s="5"/>
    </row>
    <row r="128" spans="7:14" ht="13.5">
      <c r="G128" s="2"/>
      <c r="L128" s="16"/>
      <c r="M128" s="4"/>
      <c r="N128" s="5"/>
    </row>
    <row r="129" spans="7:14" ht="13.5">
      <c r="G129" s="2"/>
      <c r="L129" s="16"/>
      <c r="M129" s="4"/>
      <c r="N129" s="5"/>
    </row>
    <row r="130" spans="7:14" ht="13.5">
      <c r="G130" s="2"/>
      <c r="L130" s="16"/>
      <c r="M130" s="4"/>
      <c r="N130" s="5"/>
    </row>
    <row r="131" spans="7:14" ht="13.5">
      <c r="G131" s="2"/>
      <c r="L131" s="16"/>
      <c r="M131" s="4"/>
      <c r="N131" s="5"/>
    </row>
    <row r="132" spans="7:14" ht="13.5">
      <c r="G132" s="2"/>
      <c r="L132" s="16"/>
      <c r="M132" s="4"/>
      <c r="N132" s="5"/>
    </row>
    <row r="133" spans="7:14" ht="13.5">
      <c r="G133" s="2"/>
      <c r="L133" s="16"/>
      <c r="M133" s="4"/>
      <c r="N133" s="5"/>
    </row>
    <row r="134" spans="7:14" ht="13.5">
      <c r="G134" s="2"/>
      <c r="L134" s="16"/>
      <c r="M134" s="4"/>
      <c r="N134" s="5"/>
    </row>
    <row r="135" spans="7:14" ht="13.5">
      <c r="G135" s="2"/>
      <c r="L135" s="16"/>
      <c r="M135" s="4"/>
      <c r="N135" s="5"/>
    </row>
    <row r="136" spans="7:14" ht="13.5">
      <c r="G136" s="2"/>
      <c r="L136" s="16"/>
      <c r="M136" s="4"/>
      <c r="N136" s="5"/>
    </row>
    <row r="137" spans="7:14" ht="13.5">
      <c r="G137" s="2"/>
      <c r="L137" s="16"/>
      <c r="M137" s="4"/>
      <c r="N137" s="5"/>
    </row>
    <row r="138" spans="7:14" ht="13.5">
      <c r="G138" s="2"/>
      <c r="L138" s="16"/>
      <c r="M138" s="4"/>
      <c r="N138" s="5"/>
    </row>
    <row r="139" spans="7:14" ht="13.5">
      <c r="G139" s="2"/>
      <c r="L139" s="16"/>
      <c r="M139" s="4"/>
      <c r="N139" s="5"/>
    </row>
    <row r="140" spans="7:14" ht="13.5">
      <c r="G140" s="2"/>
      <c r="L140" s="16"/>
      <c r="M140" s="4"/>
      <c r="N140" s="5"/>
    </row>
    <row r="141" spans="7:14" ht="13.5">
      <c r="G141" s="2"/>
      <c r="L141" s="16"/>
      <c r="M141" s="4"/>
      <c r="N141" s="5"/>
    </row>
    <row r="142" spans="7:14" ht="13.5">
      <c r="G142" s="2"/>
      <c r="L142" s="16"/>
      <c r="M142" s="4"/>
      <c r="N142" s="5"/>
    </row>
    <row r="143" spans="7:14" ht="13.5">
      <c r="G143" s="2"/>
      <c r="L143" s="16"/>
      <c r="M143" s="4"/>
      <c r="N143" s="5"/>
    </row>
    <row r="144" spans="7:14" ht="13.5">
      <c r="G144" s="2"/>
      <c r="L144" s="16"/>
      <c r="M144" s="4"/>
      <c r="N144" s="5"/>
    </row>
    <row r="145" spans="7:14" ht="13.5">
      <c r="G145" s="2"/>
      <c r="L145" s="16"/>
      <c r="M145" s="4"/>
      <c r="N145" s="5"/>
    </row>
    <row r="146" spans="7:14" ht="13.5">
      <c r="G146" s="2"/>
      <c r="L146" s="16"/>
      <c r="M146" s="4"/>
      <c r="N146" s="5"/>
    </row>
    <row r="147" spans="7:14" ht="13.5">
      <c r="G147" s="2"/>
      <c r="L147" s="16"/>
      <c r="M147" s="4"/>
      <c r="N147" s="5"/>
    </row>
    <row r="148" spans="7:14" ht="13.5">
      <c r="G148" s="2"/>
      <c r="L148" s="16"/>
      <c r="M148" s="4"/>
      <c r="N148" s="5"/>
    </row>
    <row r="149" spans="7:14" ht="13.5">
      <c r="G149" s="2"/>
      <c r="L149" s="16"/>
      <c r="M149" s="4"/>
      <c r="N149" s="5"/>
    </row>
    <row r="150" spans="7:14" ht="13.5">
      <c r="G150" s="2"/>
      <c r="L150" s="16"/>
      <c r="M150" s="4"/>
      <c r="N150" s="5"/>
    </row>
    <row r="151" spans="7:14" ht="13.5">
      <c r="G151" s="2"/>
      <c r="L151" s="16"/>
      <c r="M151" s="4"/>
      <c r="N151" s="5"/>
    </row>
    <row r="152" spans="7:14" ht="13.5">
      <c r="G152" s="2"/>
      <c r="L152" s="16"/>
      <c r="M152" s="4"/>
      <c r="N152" s="5"/>
    </row>
    <row r="153" spans="7:14" ht="13.5">
      <c r="G153" s="2"/>
      <c r="L153" s="16"/>
      <c r="M153" s="4"/>
      <c r="N153" s="5"/>
    </row>
    <row r="154" spans="7:14" ht="13.5">
      <c r="G154" s="2"/>
      <c r="L154" s="16"/>
      <c r="M154" s="4"/>
      <c r="N154" s="5"/>
    </row>
    <row r="155" spans="7:14" ht="13.5">
      <c r="G155" s="2"/>
      <c r="L155" s="16"/>
      <c r="M155" s="4"/>
      <c r="N155" s="5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68"/>
  <sheetViews>
    <sheetView workbookViewId="0" topLeftCell="A49">
      <selection activeCell="B23" sqref="B23"/>
    </sheetView>
  </sheetViews>
  <sheetFormatPr defaultColWidth="9.00390625" defaultRowHeight="13.5"/>
  <cols>
    <col min="3" max="3" width="5.25390625" style="0" bestFit="1" customWidth="1"/>
    <col min="4" max="4" width="5.00390625" style="0" customWidth="1"/>
    <col min="5" max="5" width="10.125" style="0" customWidth="1"/>
    <col min="6" max="6" width="2.75390625" style="0" customWidth="1"/>
    <col min="7" max="7" width="6.125" style="0" customWidth="1"/>
    <col min="8" max="8" width="10.75390625" style="0" customWidth="1"/>
    <col min="9" max="9" width="2.125" style="0" customWidth="1"/>
    <col min="10" max="10" width="5.125" style="0" customWidth="1"/>
    <col min="11" max="11" width="10.375" style="0" customWidth="1"/>
    <col min="12" max="12" width="2.50390625" style="0" customWidth="1"/>
    <col min="13" max="13" width="6.00390625" style="0" customWidth="1"/>
    <col min="14" max="14" width="10.375" style="0" customWidth="1"/>
    <col min="15" max="15" width="2.25390625" style="0" customWidth="1"/>
    <col min="17" max="17" width="4.50390625" style="0" customWidth="1"/>
    <col min="18" max="18" width="3.625" style="0" customWidth="1"/>
    <col min="19" max="19" width="4.375" style="0" customWidth="1"/>
    <col min="20" max="20" width="4.625" style="0" customWidth="1"/>
    <col min="21" max="21" width="8.25390625" style="0" customWidth="1"/>
    <col min="22" max="22" width="5.50390625" style="0" customWidth="1"/>
  </cols>
  <sheetData>
    <row r="1" spans="2:14" s="1" customFormat="1" ht="13.5">
      <c r="B1" s="15"/>
      <c r="D1" s="1" t="s">
        <v>144</v>
      </c>
      <c r="N1" s="5"/>
    </row>
    <row r="2" spans="2:14" s="1" customFormat="1" ht="13.5">
      <c r="B2" s="15"/>
      <c r="N2" s="5"/>
    </row>
    <row r="3" spans="2:14" s="1" customFormat="1" ht="17.25">
      <c r="B3" s="15"/>
      <c r="D3" s="21" t="s">
        <v>428</v>
      </c>
      <c r="N3" s="5"/>
    </row>
    <row r="4" spans="2:14" s="1" customFormat="1" ht="13.5">
      <c r="B4" s="15"/>
      <c r="N4" s="5"/>
    </row>
    <row r="5" spans="1:25" ht="13.5">
      <c r="A5" t="s">
        <v>479</v>
      </c>
      <c r="B5" t="s">
        <v>145</v>
      </c>
      <c r="C5" t="s">
        <v>426</v>
      </c>
      <c r="D5" t="s">
        <v>480</v>
      </c>
      <c r="E5" t="s">
        <v>481</v>
      </c>
      <c r="F5" t="s">
        <v>482</v>
      </c>
      <c r="G5" t="s">
        <v>483</v>
      </c>
      <c r="H5" t="s">
        <v>484</v>
      </c>
      <c r="I5" t="s">
        <v>485</v>
      </c>
      <c r="J5" t="s">
        <v>486</v>
      </c>
      <c r="K5" t="s">
        <v>487</v>
      </c>
      <c r="L5" t="s">
        <v>488</v>
      </c>
      <c r="M5" t="s">
        <v>489</v>
      </c>
      <c r="N5" t="s">
        <v>490</v>
      </c>
      <c r="O5" t="s">
        <v>491</v>
      </c>
      <c r="P5" t="s">
        <v>149</v>
      </c>
      <c r="Q5" t="s">
        <v>213</v>
      </c>
      <c r="R5" t="s">
        <v>151</v>
      </c>
      <c r="S5" t="s">
        <v>478</v>
      </c>
      <c r="T5" t="s">
        <v>153</v>
      </c>
      <c r="U5" t="s">
        <v>154</v>
      </c>
      <c r="W5" t="s">
        <v>156</v>
      </c>
      <c r="X5" t="s">
        <v>157</v>
      </c>
      <c r="Y5" t="s">
        <v>158</v>
      </c>
    </row>
    <row r="6" spans="1:25" ht="13.5">
      <c r="A6">
        <v>1400</v>
      </c>
      <c r="B6" s="15" t="str">
        <f aca="true" t="shared" si="0" ref="B6:B18">VLOOKUP(A6,コード,2)</f>
        <v>4×100mR</v>
      </c>
      <c r="C6" s="22" t="s">
        <v>49</v>
      </c>
      <c r="D6">
        <v>282</v>
      </c>
      <c r="E6" t="s">
        <v>334</v>
      </c>
      <c r="F6">
        <v>1</v>
      </c>
      <c r="G6">
        <v>276</v>
      </c>
      <c r="H6" t="s">
        <v>61</v>
      </c>
      <c r="I6">
        <v>3</v>
      </c>
      <c r="J6">
        <v>274</v>
      </c>
      <c r="K6" t="s">
        <v>26</v>
      </c>
      <c r="L6">
        <v>3</v>
      </c>
      <c r="M6">
        <v>280</v>
      </c>
      <c r="N6" t="s">
        <v>17</v>
      </c>
      <c r="O6">
        <v>2</v>
      </c>
      <c r="P6" t="s">
        <v>18</v>
      </c>
      <c r="S6">
        <v>3</v>
      </c>
      <c r="T6">
        <v>2</v>
      </c>
      <c r="U6" s="23">
        <v>41.86</v>
      </c>
      <c r="V6" s="18" t="s">
        <v>11</v>
      </c>
      <c r="W6" s="19">
        <v>39557</v>
      </c>
      <c r="X6" t="s">
        <v>0</v>
      </c>
      <c r="Y6" t="s">
        <v>1</v>
      </c>
    </row>
    <row r="7" spans="1:25" ht="13.5">
      <c r="A7">
        <v>1400</v>
      </c>
      <c r="B7" s="15" t="str">
        <f t="shared" si="0"/>
        <v>4×100mR</v>
      </c>
      <c r="C7" s="22" t="s">
        <v>2</v>
      </c>
      <c r="D7">
        <v>222</v>
      </c>
      <c r="E7" t="s">
        <v>36</v>
      </c>
      <c r="F7">
        <v>2</v>
      </c>
      <c r="G7">
        <v>225</v>
      </c>
      <c r="H7" t="s">
        <v>25</v>
      </c>
      <c r="I7">
        <v>3</v>
      </c>
      <c r="J7">
        <v>223</v>
      </c>
      <c r="K7" t="s">
        <v>39</v>
      </c>
      <c r="L7">
        <v>3</v>
      </c>
      <c r="M7">
        <v>224</v>
      </c>
      <c r="N7" t="s">
        <v>3</v>
      </c>
      <c r="O7">
        <v>3</v>
      </c>
      <c r="P7" t="s">
        <v>4</v>
      </c>
      <c r="R7">
        <v>1</v>
      </c>
      <c r="S7">
        <v>3</v>
      </c>
      <c r="T7">
        <v>2</v>
      </c>
      <c r="U7" s="23">
        <v>42.65</v>
      </c>
      <c r="V7" s="18" t="s">
        <v>11</v>
      </c>
      <c r="W7" s="19">
        <v>39557</v>
      </c>
      <c r="X7" t="s">
        <v>0</v>
      </c>
      <c r="Y7" t="s">
        <v>1</v>
      </c>
    </row>
    <row r="8" spans="1:25" ht="13.5">
      <c r="A8">
        <v>1400</v>
      </c>
      <c r="B8" s="15" t="str">
        <f t="shared" si="0"/>
        <v>4×100mR</v>
      </c>
      <c r="C8" t="s">
        <v>49</v>
      </c>
      <c r="D8">
        <v>222</v>
      </c>
      <c r="E8" t="s">
        <v>36</v>
      </c>
      <c r="F8">
        <v>2</v>
      </c>
      <c r="G8">
        <v>225</v>
      </c>
      <c r="H8" t="s">
        <v>25</v>
      </c>
      <c r="I8">
        <v>3</v>
      </c>
      <c r="J8">
        <v>223</v>
      </c>
      <c r="K8" t="s">
        <v>39</v>
      </c>
      <c r="L8">
        <v>3</v>
      </c>
      <c r="M8">
        <v>224</v>
      </c>
      <c r="N8" t="s">
        <v>3</v>
      </c>
      <c r="O8">
        <v>3</v>
      </c>
      <c r="P8" t="s">
        <v>4</v>
      </c>
      <c r="S8">
        <v>5</v>
      </c>
      <c r="T8">
        <v>4</v>
      </c>
      <c r="U8" s="23">
        <v>42.67</v>
      </c>
      <c r="W8">
        <v>39557</v>
      </c>
      <c r="X8" t="s">
        <v>0</v>
      </c>
      <c r="Y8" t="s">
        <v>1</v>
      </c>
    </row>
    <row r="9" spans="1:25" ht="13.5">
      <c r="A9">
        <v>1400</v>
      </c>
      <c r="B9" s="15" t="str">
        <f t="shared" si="0"/>
        <v>4×100mR</v>
      </c>
      <c r="C9" s="22" t="s">
        <v>2</v>
      </c>
      <c r="D9">
        <v>282</v>
      </c>
      <c r="E9" t="s">
        <v>334</v>
      </c>
      <c r="F9">
        <v>1</v>
      </c>
      <c r="G9">
        <v>273</v>
      </c>
      <c r="H9" t="s">
        <v>132</v>
      </c>
      <c r="I9">
        <v>3</v>
      </c>
      <c r="J9">
        <v>274</v>
      </c>
      <c r="K9" t="s">
        <v>26</v>
      </c>
      <c r="L9">
        <v>3</v>
      </c>
      <c r="M9">
        <v>276</v>
      </c>
      <c r="N9" t="s">
        <v>61</v>
      </c>
      <c r="O9">
        <v>3</v>
      </c>
      <c r="P9" t="s">
        <v>18</v>
      </c>
      <c r="R9">
        <v>2</v>
      </c>
      <c r="S9">
        <v>4</v>
      </c>
      <c r="T9">
        <v>2</v>
      </c>
      <c r="U9" s="23">
        <v>43.13</v>
      </c>
      <c r="V9" s="18" t="s">
        <v>11</v>
      </c>
      <c r="W9" s="19">
        <v>39557</v>
      </c>
      <c r="X9" t="s">
        <v>0</v>
      </c>
      <c r="Y9" t="s">
        <v>1</v>
      </c>
    </row>
    <row r="10" spans="1:25" ht="13.5">
      <c r="A10">
        <v>1400</v>
      </c>
      <c r="B10" s="15" t="str">
        <f t="shared" si="0"/>
        <v>4×100mR</v>
      </c>
      <c r="C10" t="s">
        <v>49</v>
      </c>
      <c r="D10">
        <v>315</v>
      </c>
      <c r="E10" t="s">
        <v>120</v>
      </c>
      <c r="F10">
        <v>3</v>
      </c>
      <c r="G10">
        <v>321</v>
      </c>
      <c r="H10" t="s">
        <v>436</v>
      </c>
      <c r="I10">
        <v>3</v>
      </c>
      <c r="J10">
        <v>313</v>
      </c>
      <c r="K10" t="s">
        <v>5</v>
      </c>
      <c r="L10">
        <v>3</v>
      </c>
      <c r="M10">
        <v>318</v>
      </c>
      <c r="N10" t="s">
        <v>130</v>
      </c>
      <c r="O10">
        <v>3</v>
      </c>
      <c r="P10" t="s">
        <v>6</v>
      </c>
      <c r="S10">
        <v>7</v>
      </c>
      <c r="T10">
        <v>5</v>
      </c>
      <c r="U10" s="23">
        <v>43.17</v>
      </c>
      <c r="W10">
        <v>39557</v>
      </c>
      <c r="X10" t="s">
        <v>0</v>
      </c>
      <c r="Y10" t="s">
        <v>1</v>
      </c>
    </row>
    <row r="11" spans="1:25" ht="13.5">
      <c r="A11">
        <v>1400</v>
      </c>
      <c r="B11" s="15" t="str">
        <f t="shared" si="0"/>
        <v>4×100mR</v>
      </c>
      <c r="C11" s="22" t="s">
        <v>2</v>
      </c>
      <c r="D11">
        <v>411</v>
      </c>
      <c r="E11" t="s">
        <v>37</v>
      </c>
      <c r="F11">
        <v>2</v>
      </c>
      <c r="G11">
        <v>413</v>
      </c>
      <c r="H11" t="s">
        <v>54</v>
      </c>
      <c r="I11">
        <v>2</v>
      </c>
      <c r="J11">
        <v>419</v>
      </c>
      <c r="K11" t="s">
        <v>429</v>
      </c>
      <c r="L11">
        <v>2</v>
      </c>
      <c r="M11">
        <v>420</v>
      </c>
      <c r="N11" t="s">
        <v>430</v>
      </c>
      <c r="O11">
        <v>1</v>
      </c>
      <c r="P11" t="s">
        <v>38</v>
      </c>
      <c r="R11">
        <v>1</v>
      </c>
      <c r="S11">
        <v>6</v>
      </c>
      <c r="T11">
        <v>3</v>
      </c>
      <c r="U11" s="23">
        <v>43.45</v>
      </c>
      <c r="V11" s="18" t="s">
        <v>11</v>
      </c>
      <c r="W11" s="19">
        <v>39557</v>
      </c>
      <c r="X11" t="s">
        <v>0</v>
      </c>
      <c r="Y11" t="s">
        <v>1</v>
      </c>
    </row>
    <row r="12" spans="1:25" ht="13.5">
      <c r="A12">
        <v>1400</v>
      </c>
      <c r="B12" s="15" t="str">
        <f t="shared" si="0"/>
        <v>4×100mR</v>
      </c>
      <c r="C12" s="22" t="s">
        <v>49</v>
      </c>
      <c r="D12">
        <v>411</v>
      </c>
      <c r="E12" t="s">
        <v>37</v>
      </c>
      <c r="F12">
        <v>2</v>
      </c>
      <c r="G12">
        <v>413</v>
      </c>
      <c r="H12" t="s">
        <v>54</v>
      </c>
      <c r="I12">
        <v>2</v>
      </c>
      <c r="J12">
        <v>419</v>
      </c>
      <c r="K12" t="s">
        <v>429</v>
      </c>
      <c r="L12">
        <v>2</v>
      </c>
      <c r="M12">
        <v>420</v>
      </c>
      <c r="N12" t="s">
        <v>430</v>
      </c>
      <c r="O12">
        <v>1</v>
      </c>
      <c r="P12" t="s">
        <v>38</v>
      </c>
      <c r="S12">
        <v>8</v>
      </c>
      <c r="T12">
        <v>6</v>
      </c>
      <c r="U12" s="23">
        <v>43.59</v>
      </c>
      <c r="V12" s="18" t="s">
        <v>11</v>
      </c>
      <c r="W12" s="19">
        <v>39557</v>
      </c>
      <c r="X12" t="s">
        <v>0</v>
      </c>
      <c r="Y12" t="s">
        <v>1</v>
      </c>
    </row>
    <row r="13" spans="1:25" ht="13.5">
      <c r="A13">
        <v>1400</v>
      </c>
      <c r="B13" s="15" t="str">
        <f t="shared" si="0"/>
        <v>4×100mR</v>
      </c>
      <c r="C13" s="22" t="s">
        <v>49</v>
      </c>
      <c r="D13">
        <v>480</v>
      </c>
      <c r="E13" t="s">
        <v>13</v>
      </c>
      <c r="F13">
        <v>3</v>
      </c>
      <c r="G13">
        <v>481</v>
      </c>
      <c r="H13" t="s">
        <v>50</v>
      </c>
      <c r="I13">
        <v>1</v>
      </c>
      <c r="J13">
        <v>484</v>
      </c>
      <c r="K13" t="s">
        <v>437</v>
      </c>
      <c r="L13">
        <v>3</v>
      </c>
      <c r="M13">
        <v>482</v>
      </c>
      <c r="N13" t="s">
        <v>438</v>
      </c>
      <c r="O13">
        <v>2</v>
      </c>
      <c r="P13" t="s">
        <v>14</v>
      </c>
      <c r="S13">
        <v>2</v>
      </c>
      <c r="T13">
        <v>7</v>
      </c>
      <c r="U13" s="23">
        <v>43.73</v>
      </c>
      <c r="V13" s="18" t="s">
        <v>11</v>
      </c>
      <c r="W13" s="19">
        <v>39557</v>
      </c>
      <c r="X13" t="s">
        <v>0</v>
      </c>
      <c r="Y13" t="s">
        <v>1</v>
      </c>
    </row>
    <row r="14" spans="1:25" ht="13.5">
      <c r="A14">
        <v>1400</v>
      </c>
      <c r="B14" s="15" t="str">
        <f t="shared" si="0"/>
        <v>4×100mR</v>
      </c>
      <c r="C14" s="22" t="s">
        <v>2</v>
      </c>
      <c r="D14">
        <v>315</v>
      </c>
      <c r="E14" t="s">
        <v>120</v>
      </c>
      <c r="F14">
        <v>3</v>
      </c>
      <c r="G14">
        <v>321</v>
      </c>
      <c r="H14" t="s">
        <v>436</v>
      </c>
      <c r="I14">
        <v>3</v>
      </c>
      <c r="J14">
        <v>313</v>
      </c>
      <c r="K14" t="s">
        <v>5</v>
      </c>
      <c r="L14">
        <v>3</v>
      </c>
      <c r="M14">
        <v>318</v>
      </c>
      <c r="N14" t="s">
        <v>130</v>
      </c>
      <c r="O14">
        <v>3</v>
      </c>
      <c r="P14" t="s">
        <v>6</v>
      </c>
      <c r="R14">
        <v>2</v>
      </c>
      <c r="S14">
        <v>3</v>
      </c>
      <c r="T14">
        <v>3</v>
      </c>
      <c r="U14" s="23">
        <v>43.8</v>
      </c>
      <c r="V14" s="18" t="s">
        <v>11</v>
      </c>
      <c r="W14" s="19">
        <v>39557</v>
      </c>
      <c r="X14" t="s">
        <v>0</v>
      </c>
      <c r="Y14" t="s">
        <v>1</v>
      </c>
    </row>
    <row r="15" spans="1:25" ht="13.5">
      <c r="A15">
        <v>1400</v>
      </c>
      <c r="B15" s="15" t="str">
        <f t="shared" si="0"/>
        <v>4×100mR</v>
      </c>
      <c r="C15" s="22" t="s">
        <v>49</v>
      </c>
      <c r="D15">
        <v>335</v>
      </c>
      <c r="E15" t="s">
        <v>431</v>
      </c>
      <c r="F15">
        <v>3</v>
      </c>
      <c r="G15">
        <v>336</v>
      </c>
      <c r="H15" t="s">
        <v>432</v>
      </c>
      <c r="I15">
        <v>3</v>
      </c>
      <c r="J15">
        <v>337</v>
      </c>
      <c r="K15" t="s">
        <v>433</v>
      </c>
      <c r="L15">
        <v>3</v>
      </c>
      <c r="M15">
        <v>338</v>
      </c>
      <c r="N15" t="s">
        <v>434</v>
      </c>
      <c r="O15">
        <v>3</v>
      </c>
      <c r="P15" t="s">
        <v>75</v>
      </c>
      <c r="S15">
        <v>1</v>
      </c>
      <c r="T15">
        <v>8</v>
      </c>
      <c r="U15" s="23">
        <v>43.89</v>
      </c>
      <c r="V15" s="18" t="s">
        <v>11</v>
      </c>
      <c r="W15" s="19">
        <v>39557</v>
      </c>
      <c r="X15" t="s">
        <v>0</v>
      </c>
      <c r="Y15" t="s">
        <v>1</v>
      </c>
    </row>
    <row r="16" spans="1:25" ht="13.5">
      <c r="A16">
        <v>1400</v>
      </c>
      <c r="B16" s="15" t="str">
        <f t="shared" si="0"/>
        <v>4×100mR</v>
      </c>
      <c r="C16" s="22" t="s">
        <v>2</v>
      </c>
      <c r="D16">
        <v>480</v>
      </c>
      <c r="E16" t="s">
        <v>13</v>
      </c>
      <c r="F16">
        <v>3</v>
      </c>
      <c r="G16">
        <v>481</v>
      </c>
      <c r="H16" t="s">
        <v>50</v>
      </c>
      <c r="I16">
        <v>1</v>
      </c>
      <c r="J16">
        <v>484</v>
      </c>
      <c r="K16" t="s">
        <v>437</v>
      </c>
      <c r="L16">
        <v>3</v>
      </c>
      <c r="M16">
        <v>482</v>
      </c>
      <c r="N16" t="s">
        <v>438</v>
      </c>
      <c r="O16">
        <v>2</v>
      </c>
      <c r="P16" t="s">
        <v>14</v>
      </c>
      <c r="R16">
        <v>2</v>
      </c>
      <c r="S16">
        <v>5</v>
      </c>
      <c r="T16">
        <v>4</v>
      </c>
      <c r="U16" s="23">
        <v>44</v>
      </c>
      <c r="V16" s="18" t="s">
        <v>11</v>
      </c>
      <c r="W16" s="19">
        <v>39557</v>
      </c>
      <c r="X16" t="s">
        <v>0</v>
      </c>
      <c r="Y16" t="s">
        <v>1</v>
      </c>
    </row>
    <row r="17" spans="1:25" ht="13.5">
      <c r="A17">
        <v>1400</v>
      </c>
      <c r="B17" s="15" t="str">
        <f t="shared" si="0"/>
        <v>4×100mR</v>
      </c>
      <c r="C17" s="22" t="s">
        <v>2</v>
      </c>
      <c r="D17">
        <v>335</v>
      </c>
      <c r="E17" t="s">
        <v>431</v>
      </c>
      <c r="F17">
        <v>3</v>
      </c>
      <c r="G17">
        <v>336</v>
      </c>
      <c r="H17" t="s">
        <v>432</v>
      </c>
      <c r="I17">
        <v>3</v>
      </c>
      <c r="J17">
        <v>337</v>
      </c>
      <c r="K17" t="s">
        <v>433</v>
      </c>
      <c r="L17">
        <v>3</v>
      </c>
      <c r="M17">
        <v>338</v>
      </c>
      <c r="N17" t="s">
        <v>434</v>
      </c>
      <c r="O17">
        <v>3</v>
      </c>
      <c r="P17" t="s">
        <v>75</v>
      </c>
      <c r="R17">
        <v>1</v>
      </c>
      <c r="S17">
        <v>2</v>
      </c>
      <c r="T17">
        <v>4</v>
      </c>
      <c r="U17" s="23">
        <v>44.04</v>
      </c>
      <c r="V17" s="18" t="s">
        <v>11</v>
      </c>
      <c r="W17" s="19">
        <v>39557</v>
      </c>
      <c r="X17" t="s">
        <v>0</v>
      </c>
      <c r="Y17" t="s">
        <v>1</v>
      </c>
    </row>
    <row r="18" spans="1:25" ht="13.5">
      <c r="A18">
        <v>1400</v>
      </c>
      <c r="B18" s="15" t="str">
        <f t="shared" si="0"/>
        <v>4×100mR</v>
      </c>
      <c r="C18" s="22" t="s">
        <v>2</v>
      </c>
      <c r="D18">
        <v>380</v>
      </c>
      <c r="E18" t="s">
        <v>19</v>
      </c>
      <c r="F18">
        <v>3</v>
      </c>
      <c r="G18">
        <v>382</v>
      </c>
      <c r="H18" t="s">
        <v>131</v>
      </c>
      <c r="I18">
        <v>2</v>
      </c>
      <c r="J18">
        <v>390</v>
      </c>
      <c r="K18" t="s">
        <v>40</v>
      </c>
      <c r="L18">
        <v>1</v>
      </c>
      <c r="M18">
        <v>389</v>
      </c>
      <c r="N18" t="s">
        <v>435</v>
      </c>
      <c r="O18">
        <v>1</v>
      </c>
      <c r="P18" t="s">
        <v>20</v>
      </c>
      <c r="R18">
        <v>1</v>
      </c>
      <c r="S18">
        <v>4</v>
      </c>
      <c r="U18" s="17" t="s">
        <v>119</v>
      </c>
      <c r="V18" s="18" t="s">
        <v>11</v>
      </c>
      <c r="W18" s="19">
        <v>39557</v>
      </c>
      <c r="X18" t="s">
        <v>0</v>
      </c>
      <c r="Y18" t="s">
        <v>1</v>
      </c>
    </row>
    <row r="19" spans="2:14" s="1" customFormat="1" ht="13.5">
      <c r="B19" s="15"/>
      <c r="N19" s="5"/>
    </row>
    <row r="20" spans="1:25" ht="13.5">
      <c r="A20" t="s">
        <v>479</v>
      </c>
      <c r="B20" t="s">
        <v>145</v>
      </c>
      <c r="C20" t="s">
        <v>426</v>
      </c>
      <c r="D20" t="s">
        <v>480</v>
      </c>
      <c r="E20" t="s">
        <v>481</v>
      </c>
      <c r="F20" t="s">
        <v>482</v>
      </c>
      <c r="G20" t="s">
        <v>483</v>
      </c>
      <c r="H20" t="s">
        <v>484</v>
      </c>
      <c r="I20" t="s">
        <v>485</v>
      </c>
      <c r="J20" t="s">
        <v>486</v>
      </c>
      <c r="K20" t="s">
        <v>487</v>
      </c>
      <c r="L20" t="s">
        <v>488</v>
      </c>
      <c r="M20" t="s">
        <v>489</v>
      </c>
      <c r="N20" t="s">
        <v>490</v>
      </c>
      <c r="O20" t="s">
        <v>491</v>
      </c>
      <c r="P20" t="s">
        <v>149</v>
      </c>
      <c r="Q20" t="s">
        <v>213</v>
      </c>
      <c r="R20" t="s">
        <v>151</v>
      </c>
      <c r="S20" t="s">
        <v>478</v>
      </c>
      <c r="T20" t="s">
        <v>153</v>
      </c>
      <c r="U20" t="s">
        <v>154</v>
      </c>
      <c r="W20" t="s">
        <v>156</v>
      </c>
      <c r="X20" t="s">
        <v>157</v>
      </c>
      <c r="Y20" t="s">
        <v>158</v>
      </c>
    </row>
    <row r="21" spans="1:25" ht="13.5">
      <c r="A21">
        <v>1600</v>
      </c>
      <c r="B21" s="15" t="str">
        <f>VLOOKUP(A21,コード,2)</f>
        <v>4×400mR</v>
      </c>
      <c r="C21" s="22" t="s">
        <v>49</v>
      </c>
      <c r="D21">
        <v>266</v>
      </c>
      <c r="E21" t="s">
        <v>439</v>
      </c>
      <c r="F21">
        <v>2</v>
      </c>
      <c r="G21">
        <v>273</v>
      </c>
      <c r="H21" t="s">
        <v>132</v>
      </c>
      <c r="I21">
        <v>3</v>
      </c>
      <c r="J21">
        <v>277</v>
      </c>
      <c r="K21" t="s">
        <v>127</v>
      </c>
      <c r="L21">
        <v>3</v>
      </c>
      <c r="M21">
        <v>276</v>
      </c>
      <c r="N21" t="s">
        <v>61</v>
      </c>
      <c r="O21">
        <v>3</v>
      </c>
      <c r="P21" t="s">
        <v>18</v>
      </c>
      <c r="S21">
        <v>3</v>
      </c>
      <c r="T21">
        <v>3</v>
      </c>
      <c r="U21" s="25">
        <v>0.0023155092592592593</v>
      </c>
      <c r="V21" s="18" t="s">
        <v>11</v>
      </c>
      <c r="W21" s="19">
        <v>39558</v>
      </c>
      <c r="X21" t="s">
        <v>0</v>
      </c>
      <c r="Y21" t="s">
        <v>1</v>
      </c>
    </row>
    <row r="22" spans="1:25" ht="13.5">
      <c r="A22">
        <v>1600</v>
      </c>
      <c r="B22" s="15" t="str">
        <f>VLOOKUP(A22,コード,2)</f>
        <v>4×400mR</v>
      </c>
      <c r="C22" s="22" t="s">
        <v>49</v>
      </c>
      <c r="D22">
        <v>388</v>
      </c>
      <c r="E22" t="s">
        <v>440</v>
      </c>
      <c r="F22">
        <v>2</v>
      </c>
      <c r="G22">
        <v>382</v>
      </c>
      <c r="H22" t="s">
        <v>131</v>
      </c>
      <c r="I22">
        <v>2</v>
      </c>
      <c r="J22">
        <v>386</v>
      </c>
      <c r="K22" t="s">
        <v>441</v>
      </c>
      <c r="L22">
        <v>2</v>
      </c>
      <c r="M22">
        <v>381</v>
      </c>
      <c r="N22" t="s">
        <v>56</v>
      </c>
      <c r="O22">
        <v>2</v>
      </c>
      <c r="P22" t="s">
        <v>20</v>
      </c>
      <c r="S22">
        <v>8</v>
      </c>
      <c r="T22">
        <v>4</v>
      </c>
      <c r="U22" s="25">
        <v>0.002357291666666667</v>
      </c>
      <c r="V22" s="18" t="s">
        <v>11</v>
      </c>
      <c r="W22" s="19">
        <v>39558</v>
      </c>
      <c r="X22" t="s">
        <v>0</v>
      </c>
      <c r="Y22" t="s">
        <v>1</v>
      </c>
    </row>
    <row r="23" spans="1:25" ht="13.5">
      <c r="A23">
        <v>1600</v>
      </c>
      <c r="B23" s="15" t="str">
        <f>VLOOKUP(A23,コード,2)</f>
        <v>4×400mR</v>
      </c>
      <c r="C23" s="22" t="s">
        <v>49</v>
      </c>
      <c r="D23">
        <v>315</v>
      </c>
      <c r="E23" t="s">
        <v>120</v>
      </c>
      <c r="F23">
        <v>3</v>
      </c>
      <c r="G23">
        <v>322</v>
      </c>
      <c r="H23" t="s">
        <v>442</v>
      </c>
      <c r="I23">
        <v>3</v>
      </c>
      <c r="J23">
        <v>321</v>
      </c>
      <c r="K23" t="s">
        <v>436</v>
      </c>
      <c r="L23">
        <v>3</v>
      </c>
      <c r="M23">
        <v>320</v>
      </c>
      <c r="N23" t="s">
        <v>134</v>
      </c>
      <c r="O23">
        <v>3</v>
      </c>
      <c r="P23" t="s">
        <v>6</v>
      </c>
      <c r="S23">
        <v>2</v>
      </c>
      <c r="T23">
        <v>5</v>
      </c>
      <c r="U23" s="25">
        <v>0.002364814814814815</v>
      </c>
      <c r="V23" s="18" t="s">
        <v>11</v>
      </c>
      <c r="W23" s="19">
        <v>39558</v>
      </c>
      <c r="X23" t="s">
        <v>0</v>
      </c>
      <c r="Y23" t="s">
        <v>1</v>
      </c>
    </row>
    <row r="24" spans="1:25" ht="13.5">
      <c r="A24">
        <v>1600</v>
      </c>
      <c r="B24" s="15" t="str">
        <f>VLOOKUP(A24,コード,2)</f>
        <v>4×400mR</v>
      </c>
      <c r="C24" s="22" t="s">
        <v>49</v>
      </c>
      <c r="D24">
        <v>530</v>
      </c>
      <c r="E24" t="s">
        <v>64</v>
      </c>
      <c r="F24">
        <v>3</v>
      </c>
      <c r="G24">
        <v>534</v>
      </c>
      <c r="H24" t="s">
        <v>443</v>
      </c>
      <c r="I24">
        <v>1</v>
      </c>
      <c r="J24">
        <v>532</v>
      </c>
      <c r="K24" t="s">
        <v>135</v>
      </c>
      <c r="L24">
        <v>2</v>
      </c>
      <c r="M24">
        <v>529</v>
      </c>
      <c r="N24" t="s">
        <v>444</v>
      </c>
      <c r="O24">
        <v>3</v>
      </c>
      <c r="P24" t="s">
        <v>65</v>
      </c>
      <c r="S24">
        <v>1</v>
      </c>
      <c r="T24">
        <v>7</v>
      </c>
      <c r="U24" s="25">
        <v>0.0024230324074074076</v>
      </c>
      <c r="V24" s="18" t="s">
        <v>11</v>
      </c>
      <c r="W24" s="19">
        <v>39558</v>
      </c>
      <c r="X24" t="s">
        <v>0</v>
      </c>
      <c r="Y24" t="s">
        <v>1</v>
      </c>
    </row>
    <row r="25" spans="1:25" ht="13.5">
      <c r="A25">
        <v>1600</v>
      </c>
      <c r="B25" s="15" t="str">
        <f>VLOOKUP(A25,コード,2)</f>
        <v>4×400mR</v>
      </c>
      <c r="C25" s="22" t="s">
        <v>49</v>
      </c>
      <c r="P25" t="s">
        <v>38</v>
      </c>
      <c r="S25">
        <v>6</v>
      </c>
      <c r="U25" s="17" t="s">
        <v>12</v>
      </c>
      <c r="V25" s="18" t="s">
        <v>11</v>
      </c>
      <c r="W25" s="19">
        <v>39558</v>
      </c>
      <c r="X25" t="s">
        <v>0</v>
      </c>
      <c r="Y25" t="s">
        <v>1</v>
      </c>
    </row>
    <row r="26" spans="2:14" s="1" customFormat="1" ht="13.5">
      <c r="B26" s="15"/>
      <c r="N26" s="5"/>
    </row>
    <row r="27" spans="2:14" s="1" customFormat="1" ht="17.25">
      <c r="B27" s="15"/>
      <c r="D27" s="21" t="s">
        <v>427</v>
      </c>
      <c r="N27" s="5"/>
    </row>
    <row r="28" spans="2:14" s="1" customFormat="1" ht="13.5">
      <c r="B28" s="15"/>
      <c r="N28" s="5"/>
    </row>
    <row r="29" spans="1:25" ht="13.5">
      <c r="A29" t="s">
        <v>479</v>
      </c>
      <c r="B29" t="s">
        <v>145</v>
      </c>
      <c r="C29" t="s">
        <v>426</v>
      </c>
      <c r="D29" t="s">
        <v>480</v>
      </c>
      <c r="E29" t="s">
        <v>481</v>
      </c>
      <c r="F29" t="s">
        <v>482</v>
      </c>
      <c r="G29" t="s">
        <v>483</v>
      </c>
      <c r="H29" t="s">
        <v>484</v>
      </c>
      <c r="I29" t="s">
        <v>485</v>
      </c>
      <c r="J29" t="s">
        <v>486</v>
      </c>
      <c r="K29" t="s">
        <v>487</v>
      </c>
      <c r="L29" t="s">
        <v>488</v>
      </c>
      <c r="M29" t="s">
        <v>489</v>
      </c>
      <c r="N29" t="s">
        <v>490</v>
      </c>
      <c r="O29" t="s">
        <v>491</v>
      </c>
      <c r="P29" t="s">
        <v>149</v>
      </c>
      <c r="Q29" t="s">
        <v>213</v>
      </c>
      <c r="R29" t="s">
        <v>151</v>
      </c>
      <c r="S29" t="s">
        <v>478</v>
      </c>
      <c r="T29" t="s">
        <v>153</v>
      </c>
      <c r="U29" t="s">
        <v>154</v>
      </c>
      <c r="W29" t="s">
        <v>156</v>
      </c>
      <c r="X29" t="s">
        <v>157</v>
      </c>
      <c r="Y29" t="s">
        <v>158</v>
      </c>
    </row>
    <row r="30" spans="1:25" ht="13.5">
      <c r="A30">
        <v>2400</v>
      </c>
      <c r="B30" s="15" t="str">
        <f aca="true" t="shared" si="1" ref="B30:B47">VLOOKUP(A30,コード,2)</f>
        <v>4×100mR</v>
      </c>
      <c r="C30" s="22" t="s">
        <v>49</v>
      </c>
      <c r="D30">
        <v>169</v>
      </c>
      <c r="E30" t="s">
        <v>243</v>
      </c>
      <c r="F30">
        <v>2</v>
      </c>
      <c r="G30">
        <v>161</v>
      </c>
      <c r="H30" t="s">
        <v>229</v>
      </c>
      <c r="I30">
        <v>2</v>
      </c>
      <c r="J30">
        <v>167</v>
      </c>
      <c r="K30" t="s">
        <v>219</v>
      </c>
      <c r="L30">
        <v>1</v>
      </c>
      <c r="M30">
        <v>166</v>
      </c>
      <c r="N30" t="s">
        <v>214</v>
      </c>
      <c r="O30">
        <v>1</v>
      </c>
      <c r="P30" t="s">
        <v>18</v>
      </c>
      <c r="S30">
        <v>6</v>
      </c>
      <c r="T30">
        <v>1</v>
      </c>
      <c r="U30" s="24">
        <v>48.81</v>
      </c>
      <c r="V30" s="18" t="s">
        <v>11</v>
      </c>
      <c r="W30" s="19">
        <v>39557</v>
      </c>
      <c r="X30" t="s">
        <v>0</v>
      </c>
      <c r="Y30" t="s">
        <v>1</v>
      </c>
    </row>
    <row r="31" spans="1:25" ht="13.5">
      <c r="A31">
        <v>2400</v>
      </c>
      <c r="B31" s="15" t="str">
        <f t="shared" si="1"/>
        <v>4×100mR</v>
      </c>
      <c r="C31" s="22" t="s">
        <v>2</v>
      </c>
      <c r="D31">
        <v>361</v>
      </c>
      <c r="E31" t="s">
        <v>452</v>
      </c>
      <c r="F31">
        <v>2</v>
      </c>
      <c r="G31">
        <v>358</v>
      </c>
      <c r="H31" t="s">
        <v>223</v>
      </c>
      <c r="I31">
        <v>3</v>
      </c>
      <c r="J31">
        <v>360</v>
      </c>
      <c r="K31" t="s">
        <v>230</v>
      </c>
      <c r="L31">
        <v>2</v>
      </c>
      <c r="M31">
        <v>357</v>
      </c>
      <c r="N31" t="s">
        <v>275</v>
      </c>
      <c r="O31">
        <v>3</v>
      </c>
      <c r="P31" t="s">
        <v>267</v>
      </c>
      <c r="R31">
        <v>2</v>
      </c>
      <c r="S31">
        <v>6</v>
      </c>
      <c r="T31">
        <v>1</v>
      </c>
      <c r="U31" s="24">
        <v>49</v>
      </c>
      <c r="V31" s="18" t="s">
        <v>11</v>
      </c>
      <c r="W31" s="19">
        <v>39557</v>
      </c>
      <c r="X31" t="s">
        <v>0</v>
      </c>
      <c r="Y31" t="s">
        <v>1</v>
      </c>
    </row>
    <row r="32" spans="1:25" ht="13.5">
      <c r="A32">
        <v>2400</v>
      </c>
      <c r="B32" s="15" t="str">
        <f t="shared" si="1"/>
        <v>4×100mR</v>
      </c>
      <c r="C32" s="22" t="s">
        <v>2</v>
      </c>
      <c r="D32">
        <v>169</v>
      </c>
      <c r="E32" t="s">
        <v>243</v>
      </c>
      <c r="F32">
        <v>2</v>
      </c>
      <c r="G32">
        <v>161</v>
      </c>
      <c r="H32" t="s">
        <v>229</v>
      </c>
      <c r="I32">
        <v>2</v>
      </c>
      <c r="J32">
        <v>157</v>
      </c>
      <c r="K32" t="s">
        <v>277</v>
      </c>
      <c r="L32">
        <v>2</v>
      </c>
      <c r="M32">
        <v>178</v>
      </c>
      <c r="N32" t="s">
        <v>260</v>
      </c>
      <c r="O32">
        <v>3</v>
      </c>
      <c r="P32" t="s">
        <v>18</v>
      </c>
      <c r="R32">
        <v>1</v>
      </c>
      <c r="S32">
        <v>4</v>
      </c>
      <c r="T32">
        <v>1</v>
      </c>
      <c r="U32" s="24">
        <v>49.05</v>
      </c>
      <c r="V32" s="18" t="s">
        <v>11</v>
      </c>
      <c r="W32" s="19">
        <v>39557</v>
      </c>
      <c r="X32" t="s">
        <v>0</v>
      </c>
      <c r="Y32" t="s">
        <v>1</v>
      </c>
    </row>
    <row r="33" spans="1:25" ht="13.5">
      <c r="A33">
        <v>2400</v>
      </c>
      <c r="B33" s="15" t="str">
        <f t="shared" si="1"/>
        <v>4×100mR</v>
      </c>
      <c r="C33" s="22" t="s">
        <v>49</v>
      </c>
      <c r="D33">
        <v>361</v>
      </c>
      <c r="E33" t="s">
        <v>452</v>
      </c>
      <c r="F33">
        <v>2</v>
      </c>
      <c r="G33">
        <v>358</v>
      </c>
      <c r="H33" t="s">
        <v>223</v>
      </c>
      <c r="I33">
        <v>3</v>
      </c>
      <c r="J33">
        <v>360</v>
      </c>
      <c r="K33" t="s">
        <v>230</v>
      </c>
      <c r="L33">
        <v>2</v>
      </c>
      <c r="M33">
        <v>357</v>
      </c>
      <c r="N33" t="s">
        <v>275</v>
      </c>
      <c r="O33">
        <v>3</v>
      </c>
      <c r="P33" t="s">
        <v>267</v>
      </c>
      <c r="S33">
        <v>4</v>
      </c>
      <c r="T33">
        <v>2</v>
      </c>
      <c r="U33" s="24">
        <v>49.29</v>
      </c>
      <c r="V33" s="18" t="s">
        <v>11</v>
      </c>
      <c r="W33" s="19">
        <v>39557</v>
      </c>
      <c r="X33" t="s">
        <v>0</v>
      </c>
      <c r="Y33" t="s">
        <v>1</v>
      </c>
    </row>
    <row r="34" spans="1:25" ht="13.5">
      <c r="A34">
        <v>2400</v>
      </c>
      <c r="B34" s="15" t="str">
        <f t="shared" si="1"/>
        <v>4×100mR</v>
      </c>
      <c r="C34" s="22" t="s">
        <v>2</v>
      </c>
      <c r="D34">
        <v>220</v>
      </c>
      <c r="E34" t="s">
        <v>257</v>
      </c>
      <c r="F34">
        <v>3</v>
      </c>
      <c r="G34">
        <v>216</v>
      </c>
      <c r="H34" t="s">
        <v>218</v>
      </c>
      <c r="I34">
        <v>3</v>
      </c>
      <c r="J34">
        <v>223</v>
      </c>
      <c r="K34" t="s">
        <v>369</v>
      </c>
      <c r="L34">
        <v>3</v>
      </c>
      <c r="M34">
        <v>217</v>
      </c>
      <c r="N34" t="s">
        <v>215</v>
      </c>
      <c r="O34">
        <v>3</v>
      </c>
      <c r="P34" t="s">
        <v>6</v>
      </c>
      <c r="R34">
        <v>2</v>
      </c>
      <c r="S34">
        <v>3</v>
      </c>
      <c r="T34">
        <v>2</v>
      </c>
      <c r="U34" s="24">
        <v>49.99</v>
      </c>
      <c r="V34" s="18" t="s">
        <v>11</v>
      </c>
      <c r="W34" s="19">
        <v>39557</v>
      </c>
      <c r="X34" t="s">
        <v>0</v>
      </c>
      <c r="Y34" t="s">
        <v>1</v>
      </c>
    </row>
    <row r="35" spans="1:25" ht="13.5">
      <c r="A35">
        <v>2400</v>
      </c>
      <c r="B35" s="15" t="str">
        <f t="shared" si="1"/>
        <v>4×100mR</v>
      </c>
      <c r="C35" s="22" t="s">
        <v>49</v>
      </c>
      <c r="D35">
        <v>220</v>
      </c>
      <c r="E35" t="s">
        <v>257</v>
      </c>
      <c r="F35">
        <v>3</v>
      </c>
      <c r="G35">
        <v>216</v>
      </c>
      <c r="H35" t="s">
        <v>218</v>
      </c>
      <c r="I35">
        <v>3</v>
      </c>
      <c r="J35">
        <v>223</v>
      </c>
      <c r="K35" t="s">
        <v>369</v>
      </c>
      <c r="L35">
        <v>3</v>
      </c>
      <c r="M35">
        <v>217</v>
      </c>
      <c r="N35" t="s">
        <v>215</v>
      </c>
      <c r="O35">
        <v>3</v>
      </c>
      <c r="P35" t="s">
        <v>6</v>
      </c>
      <c r="S35">
        <v>5</v>
      </c>
      <c r="T35">
        <v>3</v>
      </c>
      <c r="U35" s="24">
        <v>50.04</v>
      </c>
      <c r="V35" s="18" t="s">
        <v>11</v>
      </c>
      <c r="W35" s="19">
        <v>39557</v>
      </c>
      <c r="X35" t="s">
        <v>0</v>
      </c>
      <c r="Y35" t="s">
        <v>1</v>
      </c>
    </row>
    <row r="36" spans="1:25" ht="13.5">
      <c r="A36">
        <v>2400</v>
      </c>
      <c r="B36" s="15" t="str">
        <f t="shared" si="1"/>
        <v>4×100mR</v>
      </c>
      <c r="C36" s="22" t="s">
        <v>49</v>
      </c>
      <c r="D36">
        <v>195</v>
      </c>
      <c r="E36" t="s">
        <v>446</v>
      </c>
      <c r="F36">
        <v>2</v>
      </c>
      <c r="G36">
        <v>188</v>
      </c>
      <c r="H36" t="s">
        <v>221</v>
      </c>
      <c r="I36">
        <v>2</v>
      </c>
      <c r="J36">
        <v>192</v>
      </c>
      <c r="K36" t="s">
        <v>235</v>
      </c>
      <c r="L36">
        <v>3</v>
      </c>
      <c r="M36">
        <v>191</v>
      </c>
      <c r="N36" t="s">
        <v>217</v>
      </c>
      <c r="O36">
        <v>3</v>
      </c>
      <c r="P36" t="s">
        <v>264</v>
      </c>
      <c r="S36">
        <v>8</v>
      </c>
      <c r="T36">
        <v>4</v>
      </c>
      <c r="U36" s="24">
        <v>50.87</v>
      </c>
      <c r="V36" s="18" t="s">
        <v>11</v>
      </c>
      <c r="W36" s="19">
        <v>39557</v>
      </c>
      <c r="X36" t="s">
        <v>0</v>
      </c>
      <c r="Y36" t="s">
        <v>1</v>
      </c>
    </row>
    <row r="37" spans="1:25" ht="13.5">
      <c r="A37">
        <v>2400</v>
      </c>
      <c r="B37" s="15" t="str">
        <f t="shared" si="1"/>
        <v>4×100mR</v>
      </c>
      <c r="C37" s="22" t="s">
        <v>2</v>
      </c>
      <c r="D37">
        <v>289</v>
      </c>
      <c r="E37" t="s">
        <v>225</v>
      </c>
      <c r="F37">
        <v>1</v>
      </c>
      <c r="G37">
        <v>290</v>
      </c>
      <c r="H37" t="s">
        <v>244</v>
      </c>
      <c r="I37">
        <v>1</v>
      </c>
      <c r="J37">
        <v>292</v>
      </c>
      <c r="K37" t="s">
        <v>453</v>
      </c>
      <c r="L37">
        <v>3</v>
      </c>
      <c r="M37">
        <v>291</v>
      </c>
      <c r="N37" t="s">
        <v>454</v>
      </c>
      <c r="O37">
        <v>3</v>
      </c>
      <c r="P37" t="s">
        <v>38</v>
      </c>
      <c r="R37">
        <v>2</v>
      </c>
      <c r="S37">
        <v>5</v>
      </c>
      <c r="T37">
        <v>3</v>
      </c>
      <c r="U37" s="24">
        <v>50.95</v>
      </c>
      <c r="V37" s="18" t="s">
        <v>11</v>
      </c>
      <c r="W37" s="19">
        <v>39557</v>
      </c>
      <c r="X37" t="s">
        <v>0</v>
      </c>
      <c r="Y37" t="s">
        <v>1</v>
      </c>
    </row>
    <row r="38" spans="1:25" ht="13.5">
      <c r="A38">
        <v>2400</v>
      </c>
      <c r="B38" s="15" t="str">
        <f t="shared" si="1"/>
        <v>4×100mR</v>
      </c>
      <c r="C38" s="22" t="s">
        <v>49</v>
      </c>
      <c r="D38">
        <v>289</v>
      </c>
      <c r="E38" t="s">
        <v>225</v>
      </c>
      <c r="F38">
        <v>1</v>
      </c>
      <c r="G38">
        <v>290</v>
      </c>
      <c r="H38" t="s">
        <v>244</v>
      </c>
      <c r="I38">
        <v>1</v>
      </c>
      <c r="J38">
        <v>292</v>
      </c>
      <c r="K38" t="s">
        <v>453</v>
      </c>
      <c r="L38">
        <v>3</v>
      </c>
      <c r="M38">
        <v>291</v>
      </c>
      <c r="N38" t="s">
        <v>454</v>
      </c>
      <c r="O38">
        <v>3</v>
      </c>
      <c r="P38" t="s">
        <v>38</v>
      </c>
      <c r="S38">
        <v>7</v>
      </c>
      <c r="T38">
        <v>5</v>
      </c>
      <c r="U38" s="24">
        <v>51.1</v>
      </c>
      <c r="V38" s="18" t="s">
        <v>11</v>
      </c>
      <c r="W38" s="19">
        <v>39557</v>
      </c>
      <c r="X38" t="s">
        <v>0</v>
      </c>
      <c r="Y38" t="s">
        <v>1</v>
      </c>
    </row>
    <row r="39" spans="1:25" ht="13.5">
      <c r="A39">
        <v>2400</v>
      </c>
      <c r="B39" s="15" t="str">
        <f t="shared" si="1"/>
        <v>4×100mR</v>
      </c>
      <c r="C39" s="22" t="s">
        <v>2</v>
      </c>
      <c r="D39">
        <v>241</v>
      </c>
      <c r="E39" t="s">
        <v>445</v>
      </c>
      <c r="F39">
        <v>3</v>
      </c>
      <c r="G39">
        <v>238</v>
      </c>
      <c r="H39" t="s">
        <v>245</v>
      </c>
      <c r="I39">
        <v>3</v>
      </c>
      <c r="J39">
        <v>239</v>
      </c>
      <c r="K39" t="s">
        <v>282</v>
      </c>
      <c r="L39">
        <v>3</v>
      </c>
      <c r="M39">
        <v>237</v>
      </c>
      <c r="N39" t="s">
        <v>228</v>
      </c>
      <c r="O39">
        <v>2</v>
      </c>
      <c r="P39" t="s">
        <v>75</v>
      </c>
      <c r="R39">
        <v>1</v>
      </c>
      <c r="S39">
        <v>7</v>
      </c>
      <c r="T39">
        <v>2</v>
      </c>
      <c r="U39" s="24">
        <v>51.3</v>
      </c>
      <c r="V39" s="18" t="s">
        <v>11</v>
      </c>
      <c r="W39" s="19">
        <v>39557</v>
      </c>
      <c r="X39" t="s">
        <v>0</v>
      </c>
      <c r="Y39" t="s">
        <v>1</v>
      </c>
    </row>
    <row r="40" spans="1:25" ht="13.5">
      <c r="A40">
        <v>2400</v>
      </c>
      <c r="B40" s="15" t="str">
        <f t="shared" si="1"/>
        <v>4×100mR</v>
      </c>
      <c r="C40" s="22" t="s">
        <v>2</v>
      </c>
      <c r="D40">
        <v>280</v>
      </c>
      <c r="E40" t="s">
        <v>455</v>
      </c>
      <c r="F40">
        <v>3</v>
      </c>
      <c r="G40">
        <v>281</v>
      </c>
      <c r="H40" t="s">
        <v>246</v>
      </c>
      <c r="I40">
        <v>2</v>
      </c>
      <c r="J40">
        <v>277</v>
      </c>
      <c r="K40" t="s">
        <v>274</v>
      </c>
      <c r="L40">
        <v>3</v>
      </c>
      <c r="M40">
        <v>279</v>
      </c>
      <c r="N40" t="s">
        <v>279</v>
      </c>
      <c r="O40">
        <v>3</v>
      </c>
      <c r="P40" t="s">
        <v>42</v>
      </c>
      <c r="R40">
        <v>2</v>
      </c>
      <c r="S40">
        <v>4</v>
      </c>
      <c r="T40">
        <v>4</v>
      </c>
      <c r="U40" s="24">
        <v>51.43</v>
      </c>
      <c r="V40" s="18" t="s">
        <v>11</v>
      </c>
      <c r="W40" s="19">
        <v>39557</v>
      </c>
      <c r="X40" t="s">
        <v>0</v>
      </c>
      <c r="Y40" t="s">
        <v>1</v>
      </c>
    </row>
    <row r="41" spans="1:25" ht="13.5">
      <c r="A41">
        <v>2400</v>
      </c>
      <c r="B41" s="15" t="str">
        <f t="shared" si="1"/>
        <v>4×100mR</v>
      </c>
      <c r="C41" s="22" t="s">
        <v>2</v>
      </c>
      <c r="D41">
        <v>195</v>
      </c>
      <c r="E41" t="s">
        <v>446</v>
      </c>
      <c r="F41">
        <v>2</v>
      </c>
      <c r="G41">
        <v>188</v>
      </c>
      <c r="H41" t="s">
        <v>221</v>
      </c>
      <c r="I41">
        <v>2</v>
      </c>
      <c r="J41">
        <v>192</v>
      </c>
      <c r="K41" t="s">
        <v>235</v>
      </c>
      <c r="L41">
        <v>3</v>
      </c>
      <c r="M41">
        <v>191</v>
      </c>
      <c r="N41" t="s">
        <v>217</v>
      </c>
      <c r="O41">
        <v>3</v>
      </c>
      <c r="P41" t="s">
        <v>264</v>
      </c>
      <c r="R41">
        <v>1</v>
      </c>
      <c r="S41">
        <v>3</v>
      </c>
      <c r="T41">
        <v>3</v>
      </c>
      <c r="U41" s="24">
        <v>52.14</v>
      </c>
      <c r="V41" s="18" t="s">
        <v>11</v>
      </c>
      <c r="W41" s="19">
        <v>39557</v>
      </c>
      <c r="X41" t="s">
        <v>0</v>
      </c>
      <c r="Y41" t="s">
        <v>1</v>
      </c>
    </row>
    <row r="42" spans="1:25" ht="13.5">
      <c r="A42">
        <v>2400</v>
      </c>
      <c r="B42" s="15" t="str">
        <f t="shared" si="1"/>
        <v>4×100mR</v>
      </c>
      <c r="C42" s="22" t="s">
        <v>2</v>
      </c>
      <c r="D42">
        <v>389</v>
      </c>
      <c r="E42" t="s">
        <v>456</v>
      </c>
      <c r="F42" t="e">
        <v>#VALUE!</v>
      </c>
      <c r="G42">
        <v>388</v>
      </c>
      <c r="H42" t="s">
        <v>237</v>
      </c>
      <c r="I42">
        <v>2</v>
      </c>
      <c r="J42">
        <v>390</v>
      </c>
      <c r="K42" t="s">
        <v>457</v>
      </c>
      <c r="L42">
        <v>2</v>
      </c>
      <c r="M42">
        <v>387</v>
      </c>
      <c r="N42" t="s">
        <v>222</v>
      </c>
      <c r="O42">
        <v>3</v>
      </c>
      <c r="P42" t="s">
        <v>266</v>
      </c>
      <c r="R42">
        <v>2</v>
      </c>
      <c r="S42">
        <v>7</v>
      </c>
      <c r="T42">
        <v>5</v>
      </c>
      <c r="U42" s="24">
        <v>52.17</v>
      </c>
      <c r="V42" s="18" t="s">
        <v>11</v>
      </c>
      <c r="W42" s="19">
        <v>39557</v>
      </c>
      <c r="X42" t="s">
        <v>0</v>
      </c>
      <c r="Y42" t="s">
        <v>1</v>
      </c>
    </row>
    <row r="43" spans="1:25" ht="13.5">
      <c r="A43">
        <v>2400</v>
      </c>
      <c r="B43" s="15" t="str">
        <f t="shared" si="1"/>
        <v>4×100mR</v>
      </c>
      <c r="C43" s="22" t="s">
        <v>2</v>
      </c>
      <c r="D43">
        <v>140</v>
      </c>
      <c r="E43" t="s">
        <v>447</v>
      </c>
      <c r="F43">
        <v>3</v>
      </c>
      <c r="G43">
        <v>150</v>
      </c>
      <c r="H43" t="s">
        <v>224</v>
      </c>
      <c r="I43">
        <v>1</v>
      </c>
      <c r="J43">
        <v>148</v>
      </c>
      <c r="K43" t="s">
        <v>448</v>
      </c>
      <c r="L43">
        <v>2</v>
      </c>
      <c r="M43">
        <v>149</v>
      </c>
      <c r="N43" t="s">
        <v>238</v>
      </c>
      <c r="O43">
        <v>2</v>
      </c>
      <c r="P43" t="s">
        <v>268</v>
      </c>
      <c r="R43">
        <v>1</v>
      </c>
      <c r="S43">
        <v>5</v>
      </c>
      <c r="T43">
        <v>4</v>
      </c>
      <c r="U43" s="24">
        <v>52.2</v>
      </c>
      <c r="V43" s="18" t="s">
        <v>11</v>
      </c>
      <c r="W43" s="19">
        <v>39557</v>
      </c>
      <c r="X43" t="s">
        <v>0</v>
      </c>
      <c r="Y43" t="s">
        <v>1</v>
      </c>
    </row>
    <row r="44" spans="1:25" ht="13.5">
      <c r="A44">
        <v>2400</v>
      </c>
      <c r="B44" s="15" t="str">
        <f t="shared" si="1"/>
        <v>4×100mR</v>
      </c>
      <c r="C44" s="22" t="s">
        <v>2</v>
      </c>
      <c r="D44">
        <v>84</v>
      </c>
      <c r="E44" t="s">
        <v>449</v>
      </c>
      <c r="F44">
        <v>1</v>
      </c>
      <c r="G44">
        <v>81</v>
      </c>
      <c r="H44" t="s">
        <v>450</v>
      </c>
      <c r="I44">
        <v>2</v>
      </c>
      <c r="J44">
        <v>83</v>
      </c>
      <c r="K44" t="s">
        <v>451</v>
      </c>
      <c r="L44">
        <v>1</v>
      </c>
      <c r="M44">
        <v>80</v>
      </c>
      <c r="N44" t="s">
        <v>232</v>
      </c>
      <c r="O44">
        <v>3</v>
      </c>
      <c r="P44" t="s">
        <v>270</v>
      </c>
      <c r="R44">
        <v>1</v>
      </c>
      <c r="S44">
        <v>6</v>
      </c>
      <c r="T44">
        <v>5</v>
      </c>
      <c r="U44" s="24">
        <v>52.75</v>
      </c>
      <c r="V44" s="18" t="s">
        <v>11</v>
      </c>
      <c r="W44" s="19">
        <v>39557</v>
      </c>
      <c r="X44" t="s">
        <v>0</v>
      </c>
      <c r="Y44" t="s">
        <v>1</v>
      </c>
    </row>
    <row r="45" spans="1:25" ht="13.5">
      <c r="A45">
        <v>2400</v>
      </c>
      <c r="B45" s="15" t="str">
        <f t="shared" si="1"/>
        <v>4×100mR</v>
      </c>
      <c r="C45" t="s">
        <v>49</v>
      </c>
      <c r="D45">
        <v>389</v>
      </c>
      <c r="E45" t="s">
        <v>456</v>
      </c>
      <c r="F45" t="e">
        <v>#VALUE!</v>
      </c>
      <c r="G45">
        <v>388</v>
      </c>
      <c r="H45" t="s">
        <v>237</v>
      </c>
      <c r="I45">
        <v>2</v>
      </c>
      <c r="J45">
        <v>390</v>
      </c>
      <c r="K45" t="s">
        <v>457</v>
      </c>
      <c r="L45">
        <v>2</v>
      </c>
      <c r="M45">
        <v>387</v>
      </c>
      <c r="N45" t="s">
        <v>222</v>
      </c>
      <c r="O45">
        <v>3</v>
      </c>
      <c r="P45" t="s">
        <v>266</v>
      </c>
      <c r="S45">
        <v>2</v>
      </c>
      <c r="T45">
        <v>6</v>
      </c>
      <c r="U45" s="24">
        <v>52.91</v>
      </c>
      <c r="W45">
        <v>39557</v>
      </c>
      <c r="X45" t="s">
        <v>0</v>
      </c>
      <c r="Y45" t="s">
        <v>1</v>
      </c>
    </row>
    <row r="46" spans="1:25" ht="13.5">
      <c r="A46">
        <v>2400</v>
      </c>
      <c r="B46" s="15" t="str">
        <f t="shared" si="1"/>
        <v>4×100mR</v>
      </c>
      <c r="C46" t="s">
        <v>49</v>
      </c>
      <c r="P46" t="s">
        <v>75</v>
      </c>
      <c r="S46">
        <v>3</v>
      </c>
      <c r="U46" t="s">
        <v>12</v>
      </c>
      <c r="W46">
        <v>39557</v>
      </c>
      <c r="X46" t="s">
        <v>0</v>
      </c>
      <c r="Y46" t="s">
        <v>1</v>
      </c>
    </row>
    <row r="47" spans="1:25" ht="13.5">
      <c r="A47">
        <v>2400</v>
      </c>
      <c r="B47" s="15" t="str">
        <f t="shared" si="1"/>
        <v>4×100mR</v>
      </c>
      <c r="C47" t="s">
        <v>49</v>
      </c>
      <c r="D47">
        <v>280</v>
      </c>
      <c r="E47" t="s">
        <v>455</v>
      </c>
      <c r="F47">
        <v>3</v>
      </c>
      <c r="G47">
        <v>281</v>
      </c>
      <c r="H47" t="s">
        <v>246</v>
      </c>
      <c r="I47">
        <v>2</v>
      </c>
      <c r="J47">
        <v>277</v>
      </c>
      <c r="K47" t="s">
        <v>274</v>
      </c>
      <c r="L47">
        <v>3</v>
      </c>
      <c r="M47">
        <v>279</v>
      </c>
      <c r="N47" t="s">
        <v>279</v>
      </c>
      <c r="O47">
        <v>3</v>
      </c>
      <c r="P47" t="s">
        <v>42</v>
      </c>
      <c r="S47">
        <v>1</v>
      </c>
      <c r="U47" t="s">
        <v>119</v>
      </c>
      <c r="W47">
        <v>39557</v>
      </c>
      <c r="X47" t="s">
        <v>0</v>
      </c>
      <c r="Y47" t="s">
        <v>1</v>
      </c>
    </row>
    <row r="48" spans="2:14" s="1" customFormat="1" ht="13.5">
      <c r="B48" s="15"/>
      <c r="N48" s="5"/>
    </row>
    <row r="49" spans="1:25" ht="13.5">
      <c r="A49" t="s">
        <v>479</v>
      </c>
      <c r="B49" t="s">
        <v>145</v>
      </c>
      <c r="C49" t="s">
        <v>426</v>
      </c>
      <c r="D49" t="s">
        <v>480</v>
      </c>
      <c r="E49" t="s">
        <v>481</v>
      </c>
      <c r="F49" t="s">
        <v>482</v>
      </c>
      <c r="G49" t="s">
        <v>483</v>
      </c>
      <c r="H49" t="s">
        <v>484</v>
      </c>
      <c r="I49" t="s">
        <v>485</v>
      </c>
      <c r="J49" t="s">
        <v>486</v>
      </c>
      <c r="K49" t="s">
        <v>487</v>
      </c>
      <c r="L49" t="s">
        <v>488</v>
      </c>
      <c r="M49" t="s">
        <v>489</v>
      </c>
      <c r="N49" t="s">
        <v>490</v>
      </c>
      <c r="O49" t="s">
        <v>491</v>
      </c>
      <c r="P49" t="s">
        <v>149</v>
      </c>
      <c r="Q49" t="s">
        <v>213</v>
      </c>
      <c r="R49" t="s">
        <v>151</v>
      </c>
      <c r="S49" t="s">
        <v>478</v>
      </c>
      <c r="T49" t="s">
        <v>153</v>
      </c>
      <c r="U49" t="s">
        <v>154</v>
      </c>
      <c r="W49" t="s">
        <v>156</v>
      </c>
      <c r="X49" t="s">
        <v>157</v>
      </c>
      <c r="Y49" t="s">
        <v>158</v>
      </c>
    </row>
    <row r="50" spans="1:25" ht="13.5">
      <c r="A50">
        <v>2600</v>
      </c>
      <c r="B50" s="15" t="str">
        <f aca="true" t="shared" si="2" ref="B50:B68">VLOOKUP(A50,コード,2)</f>
        <v>4×400mR</v>
      </c>
      <c r="C50" t="s">
        <v>49</v>
      </c>
      <c r="D50">
        <v>159</v>
      </c>
      <c r="E50" t="s">
        <v>258</v>
      </c>
      <c r="F50">
        <v>2</v>
      </c>
      <c r="G50">
        <v>157</v>
      </c>
      <c r="H50" t="s">
        <v>277</v>
      </c>
      <c r="I50">
        <v>2</v>
      </c>
      <c r="J50">
        <v>164</v>
      </c>
      <c r="K50" t="s">
        <v>286</v>
      </c>
      <c r="L50">
        <v>2</v>
      </c>
      <c r="M50">
        <v>178</v>
      </c>
      <c r="N50" t="s">
        <v>260</v>
      </c>
      <c r="O50">
        <v>3</v>
      </c>
      <c r="P50" t="s">
        <v>18</v>
      </c>
      <c r="S50">
        <v>5</v>
      </c>
      <c r="T50">
        <v>1</v>
      </c>
      <c r="U50" s="25">
        <v>0.002753472222222222</v>
      </c>
      <c r="W50">
        <v>39558</v>
      </c>
      <c r="X50" t="s">
        <v>0</v>
      </c>
      <c r="Y50" t="s">
        <v>1</v>
      </c>
    </row>
    <row r="51" spans="1:25" ht="13.5">
      <c r="A51">
        <v>2600</v>
      </c>
      <c r="B51" s="15" t="str">
        <f t="shared" si="2"/>
        <v>4×400mR</v>
      </c>
      <c r="C51" t="s">
        <v>49</v>
      </c>
      <c r="D51">
        <v>218</v>
      </c>
      <c r="E51" t="s">
        <v>249</v>
      </c>
      <c r="F51">
        <v>3</v>
      </c>
      <c r="G51">
        <v>217</v>
      </c>
      <c r="H51" t="s">
        <v>215</v>
      </c>
      <c r="I51">
        <v>3</v>
      </c>
      <c r="J51">
        <v>219</v>
      </c>
      <c r="K51" t="s">
        <v>252</v>
      </c>
      <c r="L51">
        <v>2</v>
      </c>
      <c r="M51">
        <v>223</v>
      </c>
      <c r="N51" t="s">
        <v>369</v>
      </c>
      <c r="O51">
        <v>3</v>
      </c>
      <c r="P51" t="s">
        <v>6</v>
      </c>
      <c r="S51">
        <v>6</v>
      </c>
      <c r="T51">
        <v>2</v>
      </c>
      <c r="U51" s="25">
        <v>0.0028087962962962966</v>
      </c>
      <c r="W51">
        <v>39558</v>
      </c>
      <c r="X51" t="s">
        <v>0</v>
      </c>
      <c r="Y51" t="s">
        <v>1</v>
      </c>
    </row>
    <row r="52" spans="1:25" ht="13.5">
      <c r="A52">
        <v>2600</v>
      </c>
      <c r="B52" s="15" t="str">
        <f t="shared" si="2"/>
        <v>4×400mR</v>
      </c>
      <c r="C52" t="s">
        <v>2</v>
      </c>
      <c r="D52">
        <v>176</v>
      </c>
      <c r="E52" t="s">
        <v>251</v>
      </c>
      <c r="F52">
        <v>3</v>
      </c>
      <c r="G52">
        <v>164</v>
      </c>
      <c r="H52" t="s">
        <v>286</v>
      </c>
      <c r="I52">
        <v>2</v>
      </c>
      <c r="J52">
        <v>159</v>
      </c>
      <c r="K52" t="s">
        <v>258</v>
      </c>
      <c r="L52">
        <v>2</v>
      </c>
      <c r="M52">
        <v>157</v>
      </c>
      <c r="N52" t="s">
        <v>277</v>
      </c>
      <c r="O52">
        <v>2</v>
      </c>
      <c r="P52" t="s">
        <v>18</v>
      </c>
      <c r="R52">
        <v>1</v>
      </c>
      <c r="S52">
        <v>3</v>
      </c>
      <c r="T52">
        <v>1</v>
      </c>
      <c r="U52" s="25">
        <v>0.0028527777777777774</v>
      </c>
      <c r="W52">
        <v>39558</v>
      </c>
      <c r="X52" t="s">
        <v>0</v>
      </c>
      <c r="Y52" t="s">
        <v>1</v>
      </c>
    </row>
    <row r="53" spans="1:25" ht="13.5">
      <c r="A53">
        <v>2600</v>
      </c>
      <c r="B53" s="15" t="str">
        <f t="shared" si="2"/>
        <v>4×400mR</v>
      </c>
      <c r="C53" t="s">
        <v>49</v>
      </c>
      <c r="D53">
        <v>294</v>
      </c>
      <c r="E53" t="s">
        <v>458</v>
      </c>
      <c r="F53">
        <v>2</v>
      </c>
      <c r="G53">
        <v>292</v>
      </c>
      <c r="H53" t="s">
        <v>453</v>
      </c>
      <c r="I53">
        <v>3</v>
      </c>
      <c r="J53">
        <v>299</v>
      </c>
      <c r="K53" t="s">
        <v>475</v>
      </c>
      <c r="L53">
        <v>1</v>
      </c>
      <c r="M53">
        <v>290</v>
      </c>
      <c r="N53" t="s">
        <v>244</v>
      </c>
      <c r="O53">
        <v>1</v>
      </c>
      <c r="P53" t="s">
        <v>38</v>
      </c>
      <c r="S53">
        <v>3</v>
      </c>
      <c r="T53">
        <v>3</v>
      </c>
      <c r="U53" s="25">
        <v>0.002855902777777778</v>
      </c>
      <c r="W53">
        <v>39558</v>
      </c>
      <c r="X53" t="s">
        <v>0</v>
      </c>
      <c r="Y53" t="s">
        <v>1</v>
      </c>
    </row>
    <row r="54" spans="1:25" ht="13.5">
      <c r="A54">
        <v>2600</v>
      </c>
      <c r="B54" s="15" t="str">
        <f t="shared" si="2"/>
        <v>4×400mR</v>
      </c>
      <c r="C54" t="s">
        <v>49</v>
      </c>
      <c r="D54">
        <v>140</v>
      </c>
      <c r="E54" t="s">
        <v>447</v>
      </c>
      <c r="F54">
        <v>3</v>
      </c>
      <c r="G54">
        <v>144</v>
      </c>
      <c r="H54" t="s">
        <v>469</v>
      </c>
      <c r="I54">
        <v>3</v>
      </c>
      <c r="J54">
        <v>142</v>
      </c>
      <c r="K54" t="s">
        <v>468</v>
      </c>
      <c r="L54">
        <v>3</v>
      </c>
      <c r="M54">
        <v>141</v>
      </c>
      <c r="N54" t="s">
        <v>470</v>
      </c>
      <c r="O54">
        <v>3</v>
      </c>
      <c r="P54" t="s">
        <v>268</v>
      </c>
      <c r="S54">
        <v>4</v>
      </c>
      <c r="T54">
        <v>4</v>
      </c>
      <c r="U54" s="25">
        <v>0.002860416666666667</v>
      </c>
      <c r="W54">
        <v>39558</v>
      </c>
      <c r="X54" t="s">
        <v>0</v>
      </c>
      <c r="Y54" t="s">
        <v>1</v>
      </c>
    </row>
    <row r="55" spans="1:25" ht="13.5">
      <c r="A55">
        <v>2600</v>
      </c>
      <c r="B55" s="15" t="str">
        <f t="shared" si="2"/>
        <v>4×400mR</v>
      </c>
      <c r="C55" t="s">
        <v>49</v>
      </c>
      <c r="D55">
        <v>277</v>
      </c>
      <c r="E55" t="s">
        <v>274</v>
      </c>
      <c r="F55">
        <v>3</v>
      </c>
      <c r="G55">
        <v>281</v>
      </c>
      <c r="H55" t="s">
        <v>246</v>
      </c>
      <c r="I55">
        <v>2</v>
      </c>
      <c r="J55">
        <v>279</v>
      </c>
      <c r="K55" t="s">
        <v>279</v>
      </c>
      <c r="L55">
        <v>3</v>
      </c>
      <c r="M55">
        <v>278</v>
      </c>
      <c r="N55" t="s">
        <v>283</v>
      </c>
      <c r="O55">
        <v>3</v>
      </c>
      <c r="P55" t="s">
        <v>42</v>
      </c>
      <c r="S55">
        <v>8</v>
      </c>
      <c r="T55">
        <v>5</v>
      </c>
      <c r="U55" s="25">
        <v>0.00287337962962963</v>
      </c>
      <c r="W55">
        <v>39558</v>
      </c>
      <c r="X55" t="s">
        <v>0</v>
      </c>
      <c r="Y55" t="s">
        <v>1</v>
      </c>
    </row>
    <row r="56" spans="1:25" ht="13.5">
      <c r="A56">
        <v>2600</v>
      </c>
      <c r="B56" s="15" t="str">
        <f t="shared" si="2"/>
        <v>4×400mR</v>
      </c>
      <c r="C56" t="s">
        <v>2</v>
      </c>
      <c r="D56">
        <v>294</v>
      </c>
      <c r="E56" t="s">
        <v>458</v>
      </c>
      <c r="F56">
        <v>2</v>
      </c>
      <c r="G56">
        <v>292</v>
      </c>
      <c r="H56" t="s">
        <v>453</v>
      </c>
      <c r="I56">
        <v>3</v>
      </c>
      <c r="J56">
        <v>295</v>
      </c>
      <c r="K56" t="s">
        <v>459</v>
      </c>
      <c r="L56">
        <v>3</v>
      </c>
      <c r="M56">
        <v>290</v>
      </c>
      <c r="N56" t="s">
        <v>244</v>
      </c>
      <c r="O56">
        <v>1</v>
      </c>
      <c r="P56" t="s">
        <v>38</v>
      </c>
      <c r="R56">
        <v>1</v>
      </c>
      <c r="S56">
        <v>4</v>
      </c>
      <c r="T56">
        <v>2</v>
      </c>
      <c r="U56" s="25">
        <v>0.0028974537037037037</v>
      </c>
      <c r="W56">
        <v>39558</v>
      </c>
      <c r="X56" t="s">
        <v>0</v>
      </c>
      <c r="Y56" t="s">
        <v>1</v>
      </c>
    </row>
    <row r="57" spans="1:25" ht="13.5">
      <c r="A57">
        <v>2600</v>
      </c>
      <c r="B57" s="15" t="str">
        <f t="shared" si="2"/>
        <v>4×400mR</v>
      </c>
      <c r="C57" t="s">
        <v>49</v>
      </c>
      <c r="D57">
        <v>231</v>
      </c>
      <c r="E57" t="s">
        <v>464</v>
      </c>
      <c r="F57">
        <v>3</v>
      </c>
      <c r="G57">
        <v>229</v>
      </c>
      <c r="H57" t="s">
        <v>313</v>
      </c>
      <c r="I57">
        <v>3</v>
      </c>
      <c r="J57">
        <v>233</v>
      </c>
      <c r="K57" t="s">
        <v>465</v>
      </c>
      <c r="L57">
        <v>2</v>
      </c>
      <c r="M57">
        <v>234</v>
      </c>
      <c r="N57" t="s">
        <v>466</v>
      </c>
      <c r="O57">
        <v>2</v>
      </c>
      <c r="P57" t="s">
        <v>314</v>
      </c>
      <c r="S57">
        <v>1</v>
      </c>
      <c r="T57">
        <v>6</v>
      </c>
      <c r="U57" s="25">
        <v>0.002932175925925926</v>
      </c>
      <c r="W57">
        <v>39558</v>
      </c>
      <c r="X57" t="s">
        <v>0</v>
      </c>
      <c r="Y57" t="s">
        <v>1</v>
      </c>
    </row>
    <row r="58" spans="1:25" ht="13.5">
      <c r="A58">
        <v>2600</v>
      </c>
      <c r="B58" s="15" t="str">
        <f t="shared" si="2"/>
        <v>4×400mR</v>
      </c>
      <c r="C58" s="22" t="s">
        <v>2</v>
      </c>
      <c r="D58">
        <v>193</v>
      </c>
      <c r="E58" t="s">
        <v>460</v>
      </c>
      <c r="F58">
        <v>3</v>
      </c>
      <c r="G58">
        <v>188</v>
      </c>
      <c r="H58" t="s">
        <v>221</v>
      </c>
      <c r="I58">
        <v>2</v>
      </c>
      <c r="J58">
        <v>190</v>
      </c>
      <c r="K58" t="s">
        <v>302</v>
      </c>
      <c r="L58">
        <v>3</v>
      </c>
      <c r="M58">
        <v>191</v>
      </c>
      <c r="N58" t="s">
        <v>217</v>
      </c>
      <c r="O58">
        <v>3</v>
      </c>
      <c r="P58" t="s">
        <v>264</v>
      </c>
      <c r="R58">
        <v>1</v>
      </c>
      <c r="S58">
        <v>2</v>
      </c>
      <c r="T58">
        <v>3</v>
      </c>
      <c r="U58" s="25">
        <v>0.002942476851851852</v>
      </c>
      <c r="V58" s="18" t="s">
        <v>11</v>
      </c>
      <c r="W58" s="19">
        <v>39558</v>
      </c>
      <c r="X58" t="s">
        <v>0</v>
      </c>
      <c r="Y58" t="s">
        <v>1</v>
      </c>
    </row>
    <row r="59" spans="1:25" ht="13.5">
      <c r="A59">
        <v>2600</v>
      </c>
      <c r="B59" s="15" t="str">
        <f t="shared" si="2"/>
        <v>4×400mR</v>
      </c>
      <c r="C59" t="s">
        <v>2</v>
      </c>
      <c r="D59">
        <v>140</v>
      </c>
      <c r="E59" t="s">
        <v>447</v>
      </c>
      <c r="F59">
        <v>3</v>
      </c>
      <c r="G59">
        <v>142</v>
      </c>
      <c r="H59" t="s">
        <v>468</v>
      </c>
      <c r="I59">
        <v>3</v>
      </c>
      <c r="J59">
        <v>144</v>
      </c>
      <c r="K59" t="s">
        <v>469</v>
      </c>
      <c r="L59">
        <v>3</v>
      </c>
      <c r="M59">
        <v>141</v>
      </c>
      <c r="N59" t="s">
        <v>470</v>
      </c>
      <c r="O59">
        <v>3</v>
      </c>
      <c r="P59" t="s">
        <v>268</v>
      </c>
      <c r="R59">
        <v>2</v>
      </c>
      <c r="S59">
        <v>7</v>
      </c>
      <c r="T59">
        <v>1</v>
      </c>
      <c r="U59" s="25">
        <v>0.0029668981481481478</v>
      </c>
      <c r="W59">
        <v>39558</v>
      </c>
      <c r="X59" t="s">
        <v>0</v>
      </c>
      <c r="Y59" t="s">
        <v>1</v>
      </c>
    </row>
    <row r="60" spans="1:25" ht="13.5">
      <c r="A60">
        <v>2600</v>
      </c>
      <c r="B60" s="15" t="str">
        <f t="shared" si="2"/>
        <v>4×400mR</v>
      </c>
      <c r="C60" t="s">
        <v>2</v>
      </c>
      <c r="D60">
        <v>216</v>
      </c>
      <c r="E60" t="s">
        <v>218</v>
      </c>
      <c r="F60">
        <v>3</v>
      </c>
      <c r="G60">
        <v>217</v>
      </c>
      <c r="H60" t="s">
        <v>215</v>
      </c>
      <c r="I60">
        <v>3</v>
      </c>
      <c r="J60">
        <v>219</v>
      </c>
      <c r="K60" t="s">
        <v>252</v>
      </c>
      <c r="L60">
        <v>2</v>
      </c>
      <c r="M60">
        <v>223</v>
      </c>
      <c r="N60" t="s">
        <v>369</v>
      </c>
      <c r="O60">
        <v>3</v>
      </c>
      <c r="P60" t="s">
        <v>6</v>
      </c>
      <c r="R60">
        <v>2</v>
      </c>
      <c r="S60">
        <v>5</v>
      </c>
      <c r="T60">
        <v>2</v>
      </c>
      <c r="U60" s="25">
        <v>0.0029799768518518517</v>
      </c>
      <c r="W60">
        <v>39558</v>
      </c>
      <c r="X60" t="s">
        <v>0</v>
      </c>
      <c r="Y60" t="s">
        <v>1</v>
      </c>
    </row>
    <row r="61" spans="1:25" ht="13.5">
      <c r="A61">
        <v>2600</v>
      </c>
      <c r="B61" s="15" t="str">
        <f t="shared" si="2"/>
        <v>4×400mR</v>
      </c>
      <c r="C61" t="s">
        <v>2</v>
      </c>
      <c r="D61">
        <v>278</v>
      </c>
      <c r="E61" t="s">
        <v>283</v>
      </c>
      <c r="F61">
        <v>3</v>
      </c>
      <c r="G61">
        <v>281</v>
      </c>
      <c r="H61" t="s">
        <v>246</v>
      </c>
      <c r="I61">
        <v>2</v>
      </c>
      <c r="J61">
        <v>283</v>
      </c>
      <c r="K61" t="s">
        <v>471</v>
      </c>
      <c r="L61">
        <v>2</v>
      </c>
      <c r="M61">
        <v>279</v>
      </c>
      <c r="N61" t="s">
        <v>279</v>
      </c>
      <c r="O61">
        <v>3</v>
      </c>
      <c r="P61" t="s">
        <v>42</v>
      </c>
      <c r="R61">
        <v>2</v>
      </c>
      <c r="S61">
        <v>3</v>
      </c>
      <c r="T61">
        <v>3</v>
      </c>
      <c r="U61" s="25">
        <v>0.0029928240740740744</v>
      </c>
      <c r="W61">
        <v>39558</v>
      </c>
      <c r="X61" t="s">
        <v>0</v>
      </c>
      <c r="Y61" t="s">
        <v>1</v>
      </c>
    </row>
    <row r="62" spans="1:25" ht="13.5">
      <c r="A62">
        <v>2600</v>
      </c>
      <c r="B62" s="15" t="str">
        <f t="shared" si="2"/>
        <v>4×400mR</v>
      </c>
      <c r="C62" s="22" t="s">
        <v>2</v>
      </c>
      <c r="D62">
        <v>249</v>
      </c>
      <c r="E62" t="s">
        <v>461</v>
      </c>
      <c r="F62">
        <v>1</v>
      </c>
      <c r="G62">
        <v>246</v>
      </c>
      <c r="H62" t="s">
        <v>462</v>
      </c>
      <c r="I62">
        <v>2</v>
      </c>
      <c r="J62">
        <v>247</v>
      </c>
      <c r="K62" t="s">
        <v>463</v>
      </c>
      <c r="L62">
        <v>2</v>
      </c>
      <c r="M62">
        <v>244</v>
      </c>
      <c r="N62" t="s">
        <v>301</v>
      </c>
      <c r="O62">
        <v>2</v>
      </c>
      <c r="P62" t="s">
        <v>71</v>
      </c>
      <c r="R62">
        <v>1</v>
      </c>
      <c r="S62">
        <v>6</v>
      </c>
      <c r="T62">
        <v>4</v>
      </c>
      <c r="U62" s="25">
        <v>0.0030265046296296294</v>
      </c>
      <c r="V62" s="18" t="s">
        <v>11</v>
      </c>
      <c r="W62" s="19">
        <v>39558</v>
      </c>
      <c r="X62" t="s">
        <v>0</v>
      </c>
      <c r="Y62" t="s">
        <v>1</v>
      </c>
    </row>
    <row r="63" spans="1:25" ht="13.5">
      <c r="A63">
        <v>2600</v>
      </c>
      <c r="B63" s="15" t="str">
        <f t="shared" si="2"/>
        <v>4×400mR</v>
      </c>
      <c r="C63" s="22" t="s">
        <v>2</v>
      </c>
      <c r="D63">
        <v>231</v>
      </c>
      <c r="E63" t="s">
        <v>464</v>
      </c>
      <c r="F63">
        <v>3</v>
      </c>
      <c r="G63">
        <v>233</v>
      </c>
      <c r="H63" t="s">
        <v>465</v>
      </c>
      <c r="I63">
        <v>2</v>
      </c>
      <c r="J63">
        <v>234</v>
      </c>
      <c r="K63" t="s">
        <v>466</v>
      </c>
      <c r="L63">
        <v>2</v>
      </c>
      <c r="M63">
        <v>232</v>
      </c>
      <c r="N63" t="s">
        <v>467</v>
      </c>
      <c r="O63">
        <v>3</v>
      </c>
      <c r="P63" t="s">
        <v>314</v>
      </c>
      <c r="R63">
        <v>1</v>
      </c>
      <c r="S63">
        <v>5</v>
      </c>
      <c r="T63">
        <v>5</v>
      </c>
      <c r="U63" s="25">
        <v>0.0030265046296296294</v>
      </c>
      <c r="V63" s="18" t="s">
        <v>11</v>
      </c>
      <c r="W63" s="19">
        <v>39558</v>
      </c>
      <c r="X63" t="s">
        <v>0</v>
      </c>
      <c r="Y63" t="s">
        <v>1</v>
      </c>
    </row>
    <row r="64" spans="1:25" ht="13.5">
      <c r="A64">
        <v>2600</v>
      </c>
      <c r="B64" s="15" t="str">
        <f t="shared" si="2"/>
        <v>4×400mR</v>
      </c>
      <c r="C64" t="s">
        <v>2</v>
      </c>
      <c r="D64">
        <v>210</v>
      </c>
      <c r="E64" t="s">
        <v>307</v>
      </c>
      <c r="F64">
        <v>3</v>
      </c>
      <c r="G64">
        <v>213</v>
      </c>
      <c r="H64" t="s">
        <v>472</v>
      </c>
      <c r="I64">
        <v>2</v>
      </c>
      <c r="J64">
        <v>209</v>
      </c>
      <c r="K64" t="s">
        <v>473</v>
      </c>
      <c r="L64">
        <v>3</v>
      </c>
      <c r="M64">
        <v>212</v>
      </c>
      <c r="N64" t="s">
        <v>474</v>
      </c>
      <c r="O64">
        <v>2</v>
      </c>
      <c r="P64" t="s">
        <v>308</v>
      </c>
      <c r="R64">
        <v>2</v>
      </c>
      <c r="S64">
        <v>6</v>
      </c>
      <c r="T64">
        <v>4</v>
      </c>
      <c r="U64" s="25">
        <v>0.0030513888888888886</v>
      </c>
      <c r="W64">
        <v>39558</v>
      </c>
      <c r="X64" t="s">
        <v>0</v>
      </c>
      <c r="Y64" t="s">
        <v>1</v>
      </c>
    </row>
    <row r="65" spans="1:25" ht="13.5">
      <c r="A65">
        <v>2600</v>
      </c>
      <c r="B65" s="15" t="str">
        <f t="shared" si="2"/>
        <v>4×400mR</v>
      </c>
      <c r="C65" t="s">
        <v>2</v>
      </c>
      <c r="P65" t="s">
        <v>86</v>
      </c>
      <c r="R65">
        <v>1</v>
      </c>
      <c r="S65">
        <v>7</v>
      </c>
      <c r="U65" t="s">
        <v>12</v>
      </c>
      <c r="W65">
        <v>39558</v>
      </c>
      <c r="X65" t="s">
        <v>0</v>
      </c>
      <c r="Y65" t="s">
        <v>1</v>
      </c>
    </row>
    <row r="66" spans="1:25" ht="13.5">
      <c r="A66">
        <v>2600</v>
      </c>
      <c r="B66" s="15" t="str">
        <f t="shared" si="2"/>
        <v>4×400mR</v>
      </c>
      <c r="C66" t="s">
        <v>2</v>
      </c>
      <c r="P66" t="s">
        <v>88</v>
      </c>
      <c r="R66">
        <v>2</v>
      </c>
      <c r="S66">
        <v>4</v>
      </c>
      <c r="U66" t="s">
        <v>12</v>
      </c>
      <c r="W66">
        <v>39558</v>
      </c>
      <c r="X66" t="s">
        <v>0</v>
      </c>
      <c r="Y66" t="s">
        <v>1</v>
      </c>
    </row>
    <row r="67" spans="1:25" ht="13.5">
      <c r="A67">
        <v>2600</v>
      </c>
      <c r="B67" s="15" t="str">
        <f t="shared" si="2"/>
        <v>4×400mR</v>
      </c>
      <c r="C67" t="s">
        <v>49</v>
      </c>
      <c r="P67" t="s">
        <v>71</v>
      </c>
      <c r="S67">
        <v>2</v>
      </c>
      <c r="U67" t="s">
        <v>12</v>
      </c>
      <c r="W67">
        <v>39558</v>
      </c>
      <c r="X67" t="s">
        <v>0</v>
      </c>
      <c r="Y67" t="s">
        <v>1</v>
      </c>
    </row>
    <row r="68" spans="1:25" ht="13.5">
      <c r="A68">
        <v>2600</v>
      </c>
      <c r="B68" s="15" t="str">
        <f t="shared" si="2"/>
        <v>4×400mR</v>
      </c>
      <c r="C68" t="s">
        <v>49</v>
      </c>
      <c r="P68" t="s">
        <v>264</v>
      </c>
      <c r="S68">
        <v>7</v>
      </c>
      <c r="U68" t="s">
        <v>12</v>
      </c>
      <c r="W68">
        <v>39558</v>
      </c>
      <c r="X68" t="s">
        <v>0</v>
      </c>
      <c r="Y68" t="s">
        <v>1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18"/>
  <sheetViews>
    <sheetView tabSelected="1" workbookViewId="0" topLeftCell="A1">
      <selection activeCell="G13" sqref="G13"/>
    </sheetView>
  </sheetViews>
  <sheetFormatPr defaultColWidth="9.00390625" defaultRowHeight="13.5"/>
  <cols>
    <col min="1" max="1" width="9.00390625" style="1" customWidth="1"/>
    <col min="2" max="2" width="13.00390625" style="15" customWidth="1"/>
    <col min="3" max="3" width="5.875" style="1" hidden="1" customWidth="1"/>
    <col min="4" max="4" width="6.375" style="1" customWidth="1"/>
    <col min="5" max="5" width="12.625" style="1" customWidth="1"/>
    <col min="6" max="6" width="10.875" style="1" customWidth="1"/>
    <col min="7" max="7" width="4.25390625" style="1" customWidth="1"/>
    <col min="8" max="8" width="5.25390625" style="0" customWidth="1"/>
    <col min="9" max="9" width="3.625" style="1" customWidth="1"/>
    <col min="10" max="10" width="4.375" style="1" customWidth="1"/>
    <col min="11" max="11" width="4.625" style="1" customWidth="1"/>
    <col min="12" max="12" width="9.50390625" style="1" customWidth="1"/>
    <col min="13" max="13" width="6.00390625" style="1" customWidth="1"/>
    <col min="14" max="14" width="6.125" style="5" customWidth="1"/>
    <col min="15" max="15" width="11.25390625" style="1" customWidth="1"/>
    <col min="16" max="16" width="6.125" style="1" customWidth="1"/>
    <col min="17" max="17" width="5.75390625" style="1" customWidth="1"/>
    <col min="18" max="16384" width="9.00390625" style="1" customWidth="1"/>
  </cols>
  <sheetData>
    <row r="1" spans="4:8" ht="13.5">
      <c r="D1" s="1" t="s">
        <v>144</v>
      </c>
      <c r="H1" s="1"/>
    </row>
    <row r="2" ht="13.5">
      <c r="H2" s="1"/>
    </row>
    <row r="3" spans="2:16" ht="13.5">
      <c r="B3" s="15" t="s">
        <v>145</v>
      </c>
      <c r="C3" s="1" t="s">
        <v>422</v>
      </c>
      <c r="D3" s="1" t="s">
        <v>419</v>
      </c>
      <c r="E3" s="1" t="s">
        <v>148</v>
      </c>
      <c r="F3" s="1" t="s">
        <v>149</v>
      </c>
      <c r="G3" s="1" t="s">
        <v>150</v>
      </c>
      <c r="H3" s="1" t="s">
        <v>421</v>
      </c>
      <c r="I3" s="1" t="s">
        <v>151</v>
      </c>
      <c r="J3" s="1" t="s">
        <v>420</v>
      </c>
      <c r="K3" s="1" t="s">
        <v>153</v>
      </c>
      <c r="L3" s="1" t="s">
        <v>154</v>
      </c>
      <c r="M3" s="1" t="s">
        <v>155</v>
      </c>
      <c r="N3" s="5" t="s">
        <v>156</v>
      </c>
      <c r="O3" s="1" t="s">
        <v>157</v>
      </c>
      <c r="P3" s="1" t="s">
        <v>158</v>
      </c>
    </row>
    <row r="4" spans="1:17" ht="13.5">
      <c r="A4" s="1">
        <v>2907</v>
      </c>
      <c r="B4" s="15" t="s">
        <v>404</v>
      </c>
      <c r="C4" s="1">
        <v>0</v>
      </c>
      <c r="D4" s="1">
        <v>182</v>
      </c>
      <c r="E4" s="1" t="s">
        <v>405</v>
      </c>
      <c r="F4" s="1" t="s">
        <v>18</v>
      </c>
      <c r="G4" s="2">
        <v>2</v>
      </c>
      <c r="H4" s="1">
        <v>1</v>
      </c>
      <c r="J4" s="1">
        <v>1</v>
      </c>
      <c r="K4" s="1">
        <v>1</v>
      </c>
      <c r="L4" s="20">
        <v>4055</v>
      </c>
      <c r="M4" s="4" t="s">
        <v>11</v>
      </c>
      <c r="N4" s="5">
        <v>39558</v>
      </c>
      <c r="O4" s="1" t="s">
        <v>417</v>
      </c>
      <c r="P4" s="1" t="s">
        <v>418</v>
      </c>
      <c r="Q4" s="1">
        <f>IF(LEFT(C4,1)="予",1,IF(LEFT(C4,1)="準",2,3))</f>
        <v>3</v>
      </c>
    </row>
    <row r="5" spans="1:17" ht="13.5">
      <c r="A5" s="1">
        <v>2201</v>
      </c>
      <c r="B5" s="15" t="s">
        <v>410</v>
      </c>
      <c r="C5" s="1">
        <v>1</v>
      </c>
      <c r="D5" s="1">
        <v>182</v>
      </c>
      <c r="E5" s="1" t="s">
        <v>405</v>
      </c>
      <c r="F5" s="1" t="s">
        <v>18</v>
      </c>
      <c r="G5" s="2">
        <v>2</v>
      </c>
      <c r="H5" s="1">
        <v>1</v>
      </c>
      <c r="I5" s="1">
        <v>1</v>
      </c>
      <c r="J5" s="1">
        <v>5</v>
      </c>
      <c r="K5" s="1">
        <v>1</v>
      </c>
      <c r="L5" s="3">
        <v>15.42</v>
      </c>
      <c r="M5" s="4">
        <v>3</v>
      </c>
      <c r="N5" s="5">
        <v>39557</v>
      </c>
      <c r="O5" s="1" t="s">
        <v>417</v>
      </c>
      <c r="P5" s="1" t="s">
        <v>418</v>
      </c>
      <c r="Q5" s="1">
        <f>IF(LEFT(C5,1)="予",1,IF(LEFT(C5,1)="準",2,3))</f>
        <v>3</v>
      </c>
    </row>
    <row r="6" spans="1:16" ht="13.5">
      <c r="A6" s="1">
        <v>2801</v>
      </c>
      <c r="B6" s="15" t="s">
        <v>411</v>
      </c>
      <c r="C6" s="1">
        <v>2</v>
      </c>
      <c r="D6" s="1">
        <v>182</v>
      </c>
      <c r="E6" s="1" t="s">
        <v>405</v>
      </c>
      <c r="F6" s="1" t="s">
        <v>18</v>
      </c>
      <c r="G6" s="2">
        <v>2</v>
      </c>
      <c r="H6" s="1">
        <v>1</v>
      </c>
      <c r="J6" s="1">
        <v>1</v>
      </c>
      <c r="K6" s="1">
        <v>3</v>
      </c>
      <c r="L6" s="16">
        <v>1.45</v>
      </c>
      <c r="M6" s="4" t="s">
        <v>11</v>
      </c>
      <c r="N6" s="5">
        <v>39557</v>
      </c>
      <c r="O6" s="1" t="s">
        <v>417</v>
      </c>
      <c r="P6" s="1" t="s">
        <v>418</v>
      </c>
    </row>
    <row r="7" spans="1:16" ht="13.5">
      <c r="A7" s="1">
        <v>2901</v>
      </c>
      <c r="B7" s="15" t="s">
        <v>412</v>
      </c>
      <c r="C7" s="1">
        <v>3</v>
      </c>
      <c r="D7" s="1">
        <v>182</v>
      </c>
      <c r="E7" s="1" t="s">
        <v>405</v>
      </c>
      <c r="F7" s="1" t="s">
        <v>18</v>
      </c>
      <c r="G7" s="2">
        <v>2</v>
      </c>
      <c r="H7" s="1">
        <v>1</v>
      </c>
      <c r="J7" s="1">
        <v>3</v>
      </c>
      <c r="K7" s="1">
        <v>3</v>
      </c>
      <c r="L7" s="16">
        <v>7.31</v>
      </c>
      <c r="M7" s="4" t="s">
        <v>11</v>
      </c>
      <c r="N7" s="5">
        <v>39557</v>
      </c>
      <c r="O7" s="1" t="s">
        <v>417</v>
      </c>
      <c r="P7" s="1" t="s">
        <v>418</v>
      </c>
    </row>
    <row r="8" spans="1:17" ht="13.5">
      <c r="A8" s="1">
        <v>2002</v>
      </c>
      <c r="B8" s="15" t="s">
        <v>413</v>
      </c>
      <c r="C8" s="1">
        <v>4</v>
      </c>
      <c r="D8" s="1">
        <v>182</v>
      </c>
      <c r="E8" s="1" t="s">
        <v>405</v>
      </c>
      <c r="F8" s="1" t="s">
        <v>18</v>
      </c>
      <c r="G8" s="2">
        <v>2</v>
      </c>
      <c r="H8" s="1">
        <v>1</v>
      </c>
      <c r="I8" s="1">
        <v>1</v>
      </c>
      <c r="J8" s="1">
        <v>3</v>
      </c>
      <c r="K8" s="1">
        <v>1</v>
      </c>
      <c r="L8" s="3">
        <v>27.17</v>
      </c>
      <c r="M8" s="4">
        <v>0.2</v>
      </c>
      <c r="N8" s="5">
        <v>39557</v>
      </c>
      <c r="O8" s="1" t="s">
        <v>417</v>
      </c>
      <c r="P8" s="1" t="s">
        <v>418</v>
      </c>
      <c r="Q8" s="1">
        <f>IF(LEFT(C8,1)="予",1,IF(LEFT(C8,1)="準",2,3))</f>
        <v>3</v>
      </c>
    </row>
    <row r="9" spans="1:16" ht="13.5">
      <c r="A9" s="1">
        <v>2803</v>
      </c>
      <c r="B9" s="15" t="s">
        <v>414</v>
      </c>
      <c r="C9" s="1">
        <v>5</v>
      </c>
      <c r="D9" s="1">
        <v>182</v>
      </c>
      <c r="E9" s="1" t="s">
        <v>405</v>
      </c>
      <c r="F9" s="1" t="s">
        <v>18</v>
      </c>
      <c r="G9" s="2">
        <v>2</v>
      </c>
      <c r="H9" s="1">
        <v>1</v>
      </c>
      <c r="J9" s="1">
        <v>2</v>
      </c>
      <c r="K9" s="1">
        <v>1</v>
      </c>
      <c r="L9" s="16">
        <v>5.24</v>
      </c>
      <c r="M9" s="4">
        <v>1.2</v>
      </c>
      <c r="N9" s="5">
        <v>39558</v>
      </c>
      <c r="O9" s="1" t="s">
        <v>417</v>
      </c>
      <c r="P9" s="1" t="s">
        <v>418</v>
      </c>
    </row>
    <row r="10" spans="1:16" ht="13.5">
      <c r="A10" s="1">
        <v>2904</v>
      </c>
      <c r="B10" s="15" t="s">
        <v>415</v>
      </c>
      <c r="C10" s="1">
        <v>6</v>
      </c>
      <c r="D10" s="1">
        <v>182</v>
      </c>
      <c r="E10" s="1" t="s">
        <v>405</v>
      </c>
      <c r="F10" s="1" t="s">
        <v>18</v>
      </c>
      <c r="G10" s="2">
        <v>2</v>
      </c>
      <c r="H10" s="1">
        <v>1</v>
      </c>
      <c r="J10" s="1">
        <v>1</v>
      </c>
      <c r="K10" s="1">
        <v>4</v>
      </c>
      <c r="L10" s="16">
        <v>21.67</v>
      </c>
      <c r="M10" s="4" t="s">
        <v>11</v>
      </c>
      <c r="N10" s="5">
        <v>39558</v>
      </c>
      <c r="O10" s="1" t="s">
        <v>417</v>
      </c>
      <c r="P10" s="1" t="s">
        <v>418</v>
      </c>
    </row>
    <row r="11" spans="1:17" ht="13.5">
      <c r="A11" s="1">
        <v>2008</v>
      </c>
      <c r="B11" s="15" t="s">
        <v>416</v>
      </c>
      <c r="C11" s="1">
        <v>7</v>
      </c>
      <c r="D11" s="1">
        <v>182</v>
      </c>
      <c r="E11" s="1" t="s">
        <v>405</v>
      </c>
      <c r="F11" s="1" t="s">
        <v>18</v>
      </c>
      <c r="G11" s="2">
        <v>2</v>
      </c>
      <c r="H11" s="1">
        <v>1</v>
      </c>
      <c r="I11" s="1">
        <v>1</v>
      </c>
      <c r="J11" s="1">
        <v>2</v>
      </c>
      <c r="K11" s="1">
        <v>1</v>
      </c>
      <c r="L11" s="13">
        <v>0.0017266203703703705</v>
      </c>
      <c r="M11" s="4" t="s">
        <v>11</v>
      </c>
      <c r="N11" s="5">
        <v>39558</v>
      </c>
      <c r="O11" s="1" t="s">
        <v>417</v>
      </c>
      <c r="P11" s="1" t="s">
        <v>418</v>
      </c>
      <c r="Q11" s="1">
        <f>IF(LEFT(C11,1)="予",1,IF(LEFT(C11,1)="準",2,3))</f>
        <v>3</v>
      </c>
    </row>
    <row r="12" spans="1:17" ht="13.5">
      <c r="A12" s="1">
        <v>2907</v>
      </c>
      <c r="B12" s="15" t="s">
        <v>404</v>
      </c>
      <c r="C12" s="1">
        <v>0</v>
      </c>
      <c r="D12" s="1">
        <v>168</v>
      </c>
      <c r="E12" s="1" t="s">
        <v>406</v>
      </c>
      <c r="F12" s="1" t="s">
        <v>18</v>
      </c>
      <c r="G12" s="2">
        <v>1</v>
      </c>
      <c r="H12" s="1">
        <v>2</v>
      </c>
      <c r="J12" s="1">
        <v>2</v>
      </c>
      <c r="K12" s="1">
        <v>2</v>
      </c>
      <c r="L12" s="20">
        <v>3660</v>
      </c>
      <c r="M12" s="4" t="s">
        <v>11</v>
      </c>
      <c r="N12" s="5">
        <v>39558</v>
      </c>
      <c r="O12" s="1" t="s">
        <v>417</v>
      </c>
      <c r="P12" s="1" t="s">
        <v>418</v>
      </c>
      <c r="Q12" s="1">
        <f>IF(LEFT(C12,1)="予",1,IF(LEFT(C12,1)="準",2,3))</f>
        <v>3</v>
      </c>
    </row>
    <row r="13" spans="1:17" ht="13.5">
      <c r="A13" s="1">
        <v>2201</v>
      </c>
      <c r="B13" s="15" t="s">
        <v>410</v>
      </c>
      <c r="C13" s="1">
        <v>1</v>
      </c>
      <c r="D13" s="1">
        <v>168</v>
      </c>
      <c r="E13" s="1" t="s">
        <v>406</v>
      </c>
      <c r="F13" s="1" t="s">
        <v>18</v>
      </c>
      <c r="G13" s="2">
        <v>1</v>
      </c>
      <c r="H13" s="1">
        <v>2</v>
      </c>
      <c r="I13" s="1">
        <v>1</v>
      </c>
      <c r="J13" s="1">
        <v>4</v>
      </c>
      <c r="K13" s="1">
        <v>3</v>
      </c>
      <c r="L13" s="3">
        <v>16.35</v>
      </c>
      <c r="M13" s="4">
        <v>3</v>
      </c>
      <c r="N13" s="5">
        <v>39557</v>
      </c>
      <c r="O13" s="1" t="s">
        <v>417</v>
      </c>
      <c r="P13" s="1" t="s">
        <v>418</v>
      </c>
      <c r="Q13" s="1">
        <f>IF(LEFT(C13,1)="予",1,IF(LEFT(C13,1)="準",2,3))</f>
        <v>3</v>
      </c>
    </row>
    <row r="14" spans="1:16" ht="13.5">
      <c r="A14" s="1">
        <v>2801</v>
      </c>
      <c r="B14" s="15" t="s">
        <v>411</v>
      </c>
      <c r="C14" s="1">
        <v>2</v>
      </c>
      <c r="D14" s="1">
        <v>168</v>
      </c>
      <c r="E14" s="1" t="s">
        <v>406</v>
      </c>
      <c r="F14" s="1" t="s">
        <v>18</v>
      </c>
      <c r="G14" s="2">
        <v>1</v>
      </c>
      <c r="H14" s="1">
        <v>2</v>
      </c>
      <c r="J14" s="1">
        <v>4</v>
      </c>
      <c r="K14" s="1">
        <v>2</v>
      </c>
      <c r="L14" s="16">
        <v>1.5</v>
      </c>
      <c r="M14" s="4" t="s">
        <v>11</v>
      </c>
      <c r="N14" s="5">
        <v>39557</v>
      </c>
      <c r="O14" s="1" t="s">
        <v>417</v>
      </c>
      <c r="P14" s="1" t="s">
        <v>418</v>
      </c>
    </row>
    <row r="15" spans="1:16" ht="13.5">
      <c r="A15" s="1">
        <v>2901</v>
      </c>
      <c r="B15" s="15" t="s">
        <v>412</v>
      </c>
      <c r="C15" s="1">
        <v>3</v>
      </c>
      <c r="D15" s="1">
        <v>168</v>
      </c>
      <c r="E15" s="1" t="s">
        <v>406</v>
      </c>
      <c r="F15" s="1" t="s">
        <v>18</v>
      </c>
      <c r="G15" s="2">
        <v>1</v>
      </c>
      <c r="H15" s="1">
        <v>2</v>
      </c>
      <c r="J15" s="1">
        <v>4</v>
      </c>
      <c r="K15" s="1">
        <v>5</v>
      </c>
      <c r="L15" s="16">
        <v>6.72</v>
      </c>
      <c r="M15" s="4" t="s">
        <v>11</v>
      </c>
      <c r="N15" s="5">
        <v>39557</v>
      </c>
      <c r="O15" s="1" t="s">
        <v>417</v>
      </c>
      <c r="P15" s="1" t="s">
        <v>418</v>
      </c>
    </row>
    <row r="16" spans="1:17" ht="13.5">
      <c r="A16" s="1">
        <v>2002</v>
      </c>
      <c r="B16" s="15" t="s">
        <v>413</v>
      </c>
      <c r="C16" s="1">
        <v>4</v>
      </c>
      <c r="D16" s="1">
        <v>168</v>
      </c>
      <c r="E16" s="1" t="s">
        <v>406</v>
      </c>
      <c r="F16" s="1" t="s">
        <v>18</v>
      </c>
      <c r="G16" s="2">
        <v>1</v>
      </c>
      <c r="H16" s="1">
        <v>2</v>
      </c>
      <c r="I16" s="1">
        <v>1</v>
      </c>
      <c r="J16" s="1">
        <v>7</v>
      </c>
      <c r="K16" s="1">
        <v>4</v>
      </c>
      <c r="L16" s="3">
        <v>28.06</v>
      </c>
      <c r="M16" s="4">
        <v>0.2</v>
      </c>
      <c r="N16" s="5">
        <v>39557</v>
      </c>
      <c r="O16" s="1" t="s">
        <v>417</v>
      </c>
      <c r="P16" s="1" t="s">
        <v>418</v>
      </c>
      <c r="Q16" s="1">
        <f>IF(LEFT(C16,1)="予",1,IF(LEFT(C16,1)="準",2,3))</f>
        <v>3</v>
      </c>
    </row>
    <row r="17" spans="1:16" ht="13.5">
      <c r="A17" s="1">
        <v>2803</v>
      </c>
      <c r="B17" s="15" t="s">
        <v>414</v>
      </c>
      <c r="C17" s="1">
        <v>5</v>
      </c>
      <c r="D17" s="1">
        <v>168</v>
      </c>
      <c r="E17" s="1" t="s">
        <v>406</v>
      </c>
      <c r="F17" s="1" t="s">
        <v>18</v>
      </c>
      <c r="G17" s="2">
        <v>1</v>
      </c>
      <c r="H17" s="1">
        <v>2</v>
      </c>
      <c r="J17" s="1">
        <v>1</v>
      </c>
      <c r="K17" s="1">
        <v>4</v>
      </c>
      <c r="L17" s="16">
        <v>4.3</v>
      </c>
      <c r="M17" s="4">
        <v>2.4</v>
      </c>
      <c r="N17" s="5">
        <v>39558</v>
      </c>
      <c r="O17" s="1" t="s">
        <v>417</v>
      </c>
      <c r="P17" s="1" t="s">
        <v>418</v>
      </c>
    </row>
    <row r="18" spans="1:16" ht="13.5">
      <c r="A18" s="1">
        <v>2904</v>
      </c>
      <c r="B18" s="15" t="s">
        <v>415</v>
      </c>
      <c r="C18" s="1">
        <v>6</v>
      </c>
      <c r="D18" s="1">
        <v>168</v>
      </c>
      <c r="E18" s="1" t="s">
        <v>406</v>
      </c>
      <c r="F18" s="1" t="s">
        <v>18</v>
      </c>
      <c r="G18" s="2">
        <v>1</v>
      </c>
      <c r="H18" s="1">
        <v>2</v>
      </c>
      <c r="J18" s="1">
        <v>4</v>
      </c>
      <c r="K18" s="1">
        <v>3</v>
      </c>
      <c r="L18" s="16">
        <v>26.14</v>
      </c>
      <c r="M18" s="4" t="s">
        <v>11</v>
      </c>
      <c r="N18" s="5">
        <v>39558</v>
      </c>
      <c r="O18" s="1" t="s">
        <v>417</v>
      </c>
      <c r="P18" s="1" t="s">
        <v>418</v>
      </c>
    </row>
    <row r="19" spans="1:17" ht="13.5">
      <c r="A19" s="1">
        <v>2008</v>
      </c>
      <c r="B19" s="15" t="s">
        <v>416</v>
      </c>
      <c r="C19" s="1">
        <v>7</v>
      </c>
      <c r="D19" s="1">
        <v>168</v>
      </c>
      <c r="E19" s="1" t="s">
        <v>406</v>
      </c>
      <c r="F19" s="1" t="s">
        <v>18</v>
      </c>
      <c r="G19" s="2">
        <v>1</v>
      </c>
      <c r="H19" s="1">
        <v>2</v>
      </c>
      <c r="I19" s="1">
        <v>1</v>
      </c>
      <c r="J19" s="1">
        <v>3</v>
      </c>
      <c r="K19" s="1">
        <v>3</v>
      </c>
      <c r="L19" s="13">
        <v>0.001785300925925926</v>
      </c>
      <c r="M19" s="4" t="s">
        <v>11</v>
      </c>
      <c r="N19" s="5">
        <v>39558</v>
      </c>
      <c r="O19" s="1" t="s">
        <v>417</v>
      </c>
      <c r="P19" s="1" t="s">
        <v>418</v>
      </c>
      <c r="Q19" s="1">
        <f>IF(LEFT(C19,1)="予",1,IF(LEFT(C19,1)="準",2,3))</f>
        <v>3</v>
      </c>
    </row>
    <row r="20" spans="1:17" ht="13.5">
      <c r="A20" s="1">
        <v>2907</v>
      </c>
      <c r="B20" s="15" t="s">
        <v>404</v>
      </c>
      <c r="C20" s="1">
        <v>0</v>
      </c>
      <c r="D20" s="1">
        <v>273</v>
      </c>
      <c r="E20" s="1" t="s">
        <v>407</v>
      </c>
      <c r="F20" s="1" t="s">
        <v>297</v>
      </c>
      <c r="G20" s="2">
        <v>2</v>
      </c>
      <c r="H20" s="1">
        <v>3</v>
      </c>
      <c r="J20" s="1">
        <v>5</v>
      </c>
      <c r="K20" s="1">
        <v>3</v>
      </c>
      <c r="L20" s="20">
        <v>3496</v>
      </c>
      <c r="M20" s="4" t="s">
        <v>11</v>
      </c>
      <c r="N20" s="5">
        <v>39558</v>
      </c>
      <c r="O20" s="1" t="s">
        <v>417</v>
      </c>
      <c r="P20" s="1" t="s">
        <v>418</v>
      </c>
      <c r="Q20" s="1">
        <f>IF(LEFT(C20,1)="予",1,IF(LEFT(C20,1)="準",2,3))</f>
        <v>3</v>
      </c>
    </row>
    <row r="21" spans="1:17" ht="13.5">
      <c r="A21" s="1">
        <v>2201</v>
      </c>
      <c r="B21" s="15" t="s">
        <v>410</v>
      </c>
      <c r="C21" s="1">
        <v>1</v>
      </c>
      <c r="D21" s="1">
        <v>273</v>
      </c>
      <c r="E21" s="1" t="s">
        <v>407</v>
      </c>
      <c r="F21" s="1" t="s">
        <v>297</v>
      </c>
      <c r="G21" s="2">
        <v>2</v>
      </c>
      <c r="H21" s="1">
        <v>3</v>
      </c>
      <c r="I21" s="1">
        <v>1</v>
      </c>
      <c r="J21" s="1">
        <v>6</v>
      </c>
      <c r="K21" s="1" t="s">
        <v>11</v>
      </c>
      <c r="L21" s="3" t="s">
        <v>119</v>
      </c>
      <c r="M21" s="4" t="s">
        <v>11</v>
      </c>
      <c r="N21" s="5">
        <v>39557</v>
      </c>
      <c r="O21" s="1" t="s">
        <v>417</v>
      </c>
      <c r="P21" s="1" t="s">
        <v>418</v>
      </c>
      <c r="Q21" s="1">
        <f>IF(LEFT(C21,1)="予",1,IF(LEFT(C21,1)="準",2,3))</f>
        <v>3</v>
      </c>
    </row>
    <row r="22" spans="1:16" ht="13.5">
      <c r="A22" s="1">
        <v>2801</v>
      </c>
      <c r="B22" s="15" t="s">
        <v>411</v>
      </c>
      <c r="C22" s="1">
        <v>2</v>
      </c>
      <c r="D22" s="1">
        <v>273</v>
      </c>
      <c r="E22" s="1" t="s">
        <v>407</v>
      </c>
      <c r="F22" s="1" t="s">
        <v>297</v>
      </c>
      <c r="G22" s="2">
        <v>2</v>
      </c>
      <c r="H22" s="1">
        <v>3</v>
      </c>
      <c r="J22" s="1">
        <v>5</v>
      </c>
      <c r="K22" s="1">
        <v>1</v>
      </c>
      <c r="L22" s="16">
        <v>1.58</v>
      </c>
      <c r="M22" s="4" t="s">
        <v>11</v>
      </c>
      <c r="N22" s="5">
        <v>39557</v>
      </c>
      <c r="O22" s="1" t="s">
        <v>417</v>
      </c>
      <c r="P22" s="1" t="s">
        <v>418</v>
      </c>
    </row>
    <row r="23" spans="1:16" ht="13.5">
      <c r="A23" s="1">
        <v>2901</v>
      </c>
      <c r="B23" s="15" t="s">
        <v>412</v>
      </c>
      <c r="C23" s="1">
        <v>3</v>
      </c>
      <c r="D23" s="1">
        <v>273</v>
      </c>
      <c r="E23" s="1" t="s">
        <v>407</v>
      </c>
      <c r="F23" s="1" t="s">
        <v>297</v>
      </c>
      <c r="G23" s="2">
        <v>2</v>
      </c>
      <c r="H23" s="1">
        <v>3</v>
      </c>
      <c r="J23" s="1">
        <v>2</v>
      </c>
      <c r="K23" s="1">
        <v>1</v>
      </c>
      <c r="L23" s="16">
        <v>8.05</v>
      </c>
      <c r="M23" s="4" t="s">
        <v>11</v>
      </c>
      <c r="N23" s="5">
        <v>39557</v>
      </c>
      <c r="O23" s="1" t="s">
        <v>417</v>
      </c>
      <c r="P23" s="1" t="s">
        <v>418</v>
      </c>
    </row>
    <row r="24" spans="1:17" ht="13.5">
      <c r="A24" s="1">
        <v>2002</v>
      </c>
      <c r="B24" s="15" t="s">
        <v>413</v>
      </c>
      <c r="C24" s="1">
        <v>4</v>
      </c>
      <c r="D24" s="1">
        <v>273</v>
      </c>
      <c r="E24" s="1" t="s">
        <v>407</v>
      </c>
      <c r="F24" s="1" t="s">
        <v>297</v>
      </c>
      <c r="G24" s="2">
        <v>2</v>
      </c>
      <c r="H24" s="1">
        <v>3</v>
      </c>
      <c r="I24" s="1">
        <v>1</v>
      </c>
      <c r="J24" s="1">
        <v>5</v>
      </c>
      <c r="K24" s="1">
        <v>2</v>
      </c>
      <c r="L24" s="3">
        <v>27.21</v>
      </c>
      <c r="M24" s="4">
        <v>0.2</v>
      </c>
      <c r="N24" s="5">
        <v>39557</v>
      </c>
      <c r="O24" s="1" t="s">
        <v>417</v>
      </c>
      <c r="P24" s="1" t="s">
        <v>418</v>
      </c>
      <c r="Q24" s="1">
        <f>IF(LEFT(C24,1)="予",1,IF(LEFT(C24,1)="準",2,3))</f>
        <v>3</v>
      </c>
    </row>
    <row r="25" spans="1:16" ht="13.5">
      <c r="A25" s="1">
        <v>2803</v>
      </c>
      <c r="B25" s="15" t="s">
        <v>414</v>
      </c>
      <c r="C25" s="1">
        <v>5</v>
      </c>
      <c r="D25" s="1">
        <v>273</v>
      </c>
      <c r="E25" s="1" t="s">
        <v>407</v>
      </c>
      <c r="F25" s="1" t="s">
        <v>297</v>
      </c>
      <c r="G25" s="2">
        <v>2</v>
      </c>
      <c r="H25" s="1">
        <v>3</v>
      </c>
      <c r="J25" s="1">
        <v>3</v>
      </c>
      <c r="K25" s="1">
        <v>2</v>
      </c>
      <c r="L25" s="16">
        <v>5.22</v>
      </c>
      <c r="M25" s="4">
        <v>1.2</v>
      </c>
      <c r="N25" s="5">
        <v>39558</v>
      </c>
      <c r="O25" s="1" t="s">
        <v>417</v>
      </c>
      <c r="P25" s="1" t="s">
        <v>418</v>
      </c>
    </row>
    <row r="26" spans="1:16" ht="13.5">
      <c r="A26" s="1">
        <v>2904</v>
      </c>
      <c r="B26" s="15" t="s">
        <v>415</v>
      </c>
      <c r="C26" s="1">
        <v>6</v>
      </c>
      <c r="D26" s="1">
        <v>273</v>
      </c>
      <c r="E26" s="1" t="s">
        <v>407</v>
      </c>
      <c r="F26" s="1" t="s">
        <v>297</v>
      </c>
      <c r="G26" s="2">
        <v>2</v>
      </c>
      <c r="H26" s="1">
        <v>3</v>
      </c>
      <c r="J26" s="1">
        <v>5</v>
      </c>
      <c r="K26" s="1">
        <v>2</v>
      </c>
      <c r="L26" s="16">
        <v>26.49</v>
      </c>
      <c r="M26" s="4" t="s">
        <v>11</v>
      </c>
      <c r="N26" s="5">
        <v>39558</v>
      </c>
      <c r="O26" s="1" t="s">
        <v>417</v>
      </c>
      <c r="P26" s="1" t="s">
        <v>418</v>
      </c>
    </row>
    <row r="27" spans="1:17" ht="13.5">
      <c r="A27" s="1">
        <v>2008</v>
      </c>
      <c r="B27" s="15" t="s">
        <v>416</v>
      </c>
      <c r="C27" s="1">
        <v>7</v>
      </c>
      <c r="D27" s="1">
        <v>273</v>
      </c>
      <c r="E27" s="1" t="s">
        <v>407</v>
      </c>
      <c r="F27" s="1" t="s">
        <v>297</v>
      </c>
      <c r="G27" s="2">
        <v>2</v>
      </c>
      <c r="H27" s="1">
        <v>3</v>
      </c>
      <c r="I27" s="1">
        <v>1</v>
      </c>
      <c r="J27" s="1">
        <v>4</v>
      </c>
      <c r="K27" s="1">
        <v>2</v>
      </c>
      <c r="L27" s="13">
        <v>0.0017695601851851854</v>
      </c>
      <c r="M27" s="4" t="s">
        <v>11</v>
      </c>
      <c r="N27" s="5">
        <v>39558</v>
      </c>
      <c r="O27" s="1" t="s">
        <v>417</v>
      </c>
      <c r="P27" s="1" t="s">
        <v>418</v>
      </c>
      <c r="Q27" s="1">
        <f>IF(LEFT(C27,1)="予",1,IF(LEFT(C27,1)="準",2,3))</f>
        <v>3</v>
      </c>
    </row>
    <row r="28" spans="1:17" ht="13.5">
      <c r="A28" s="1">
        <v>2907</v>
      </c>
      <c r="B28" s="15" t="s">
        <v>404</v>
      </c>
      <c r="C28" s="1">
        <v>0</v>
      </c>
      <c r="D28" s="1">
        <v>215</v>
      </c>
      <c r="E28" s="1" t="s">
        <v>409</v>
      </c>
      <c r="F28" s="1" t="s">
        <v>265</v>
      </c>
      <c r="G28" s="2">
        <v>3</v>
      </c>
      <c r="H28" s="1"/>
      <c r="J28" s="1">
        <v>3</v>
      </c>
      <c r="K28" s="1" t="s">
        <v>11</v>
      </c>
      <c r="L28" s="3" t="s">
        <v>137</v>
      </c>
      <c r="M28" s="4" t="s">
        <v>11</v>
      </c>
      <c r="N28" s="5">
        <v>39558</v>
      </c>
      <c r="O28" s="1" t="s">
        <v>417</v>
      </c>
      <c r="P28" s="1" t="s">
        <v>418</v>
      </c>
      <c r="Q28" s="1">
        <f>IF(LEFT(C28,1)="予",1,IF(LEFT(C28,1)="準",2,3))</f>
        <v>3</v>
      </c>
    </row>
    <row r="29" spans="1:17" ht="13.5">
      <c r="A29" s="1">
        <v>2201</v>
      </c>
      <c r="B29" s="15" t="s">
        <v>410</v>
      </c>
      <c r="C29" s="1">
        <v>1</v>
      </c>
      <c r="D29" s="1">
        <v>215</v>
      </c>
      <c r="E29" s="1" t="s">
        <v>409</v>
      </c>
      <c r="F29" s="1" t="s">
        <v>265</v>
      </c>
      <c r="G29" s="2">
        <v>3</v>
      </c>
      <c r="H29" s="1"/>
      <c r="I29" s="1">
        <v>1</v>
      </c>
      <c r="J29" s="1">
        <v>7</v>
      </c>
      <c r="K29" s="1">
        <v>2</v>
      </c>
      <c r="L29" s="3">
        <v>16.05</v>
      </c>
      <c r="M29" s="4">
        <v>3</v>
      </c>
      <c r="N29" s="5">
        <v>39557</v>
      </c>
      <c r="O29" s="1" t="s">
        <v>417</v>
      </c>
      <c r="P29" s="1" t="s">
        <v>418</v>
      </c>
      <c r="Q29" s="1">
        <f>IF(LEFT(C29,1)="予",1,IF(LEFT(C29,1)="準",2,3))</f>
        <v>3</v>
      </c>
    </row>
    <row r="30" spans="1:16" ht="13.5">
      <c r="A30" s="1">
        <v>2801</v>
      </c>
      <c r="B30" s="15" t="s">
        <v>411</v>
      </c>
      <c r="C30" s="1">
        <v>2</v>
      </c>
      <c r="D30" s="1">
        <v>215</v>
      </c>
      <c r="E30" s="1" t="s">
        <v>409</v>
      </c>
      <c r="F30" s="1" t="s">
        <v>265</v>
      </c>
      <c r="G30" s="2">
        <v>3</v>
      </c>
      <c r="H30" s="1"/>
      <c r="J30" s="1">
        <v>2</v>
      </c>
      <c r="K30" s="1">
        <v>5</v>
      </c>
      <c r="L30" s="16">
        <v>1.4</v>
      </c>
      <c r="M30" s="4" t="s">
        <v>11</v>
      </c>
      <c r="N30" s="5">
        <v>39557</v>
      </c>
      <c r="O30" s="1" t="s">
        <v>417</v>
      </c>
      <c r="P30" s="1" t="s">
        <v>418</v>
      </c>
    </row>
    <row r="31" spans="1:16" ht="13.5">
      <c r="A31" s="1">
        <v>2901</v>
      </c>
      <c r="B31" s="15" t="s">
        <v>412</v>
      </c>
      <c r="C31" s="1">
        <v>3</v>
      </c>
      <c r="D31" s="1">
        <v>215</v>
      </c>
      <c r="E31" s="1" t="s">
        <v>409</v>
      </c>
      <c r="F31" s="1" t="s">
        <v>265</v>
      </c>
      <c r="G31" s="2">
        <v>3</v>
      </c>
      <c r="H31" s="1"/>
      <c r="J31" s="1">
        <v>5</v>
      </c>
      <c r="K31" s="1">
        <v>2</v>
      </c>
      <c r="L31" s="16">
        <v>7.32</v>
      </c>
      <c r="M31" s="4" t="s">
        <v>11</v>
      </c>
      <c r="N31" s="5">
        <v>39557</v>
      </c>
      <c r="O31" s="1" t="s">
        <v>417</v>
      </c>
      <c r="P31" s="1" t="s">
        <v>418</v>
      </c>
    </row>
    <row r="32" spans="1:17" ht="13.5">
      <c r="A32" s="1">
        <v>2002</v>
      </c>
      <c r="B32" s="15" t="s">
        <v>413</v>
      </c>
      <c r="C32" s="1">
        <v>4</v>
      </c>
      <c r="D32" s="1">
        <v>215</v>
      </c>
      <c r="E32" s="1" t="s">
        <v>409</v>
      </c>
      <c r="F32" s="1" t="s">
        <v>265</v>
      </c>
      <c r="G32" s="2">
        <v>3</v>
      </c>
      <c r="H32" s="1"/>
      <c r="I32" s="1">
        <v>1</v>
      </c>
      <c r="J32" s="1">
        <v>6</v>
      </c>
      <c r="K32" s="1">
        <v>3</v>
      </c>
      <c r="L32" s="3">
        <v>27.62</v>
      </c>
      <c r="M32" s="4">
        <v>0.2</v>
      </c>
      <c r="N32" s="5">
        <v>39557</v>
      </c>
      <c r="O32" s="1" t="s">
        <v>417</v>
      </c>
      <c r="P32" s="1" t="s">
        <v>418</v>
      </c>
      <c r="Q32" s="1">
        <f>IF(LEFT(C32,1)="予",1,IF(LEFT(C32,1)="準",2,3))</f>
        <v>3</v>
      </c>
    </row>
    <row r="33" spans="1:16" ht="13.5">
      <c r="A33" s="1">
        <v>2803</v>
      </c>
      <c r="B33" s="15" t="s">
        <v>414</v>
      </c>
      <c r="C33" s="1">
        <v>5</v>
      </c>
      <c r="D33" s="1">
        <v>215</v>
      </c>
      <c r="E33" s="1" t="s">
        <v>409</v>
      </c>
      <c r="F33" s="1" t="s">
        <v>265</v>
      </c>
      <c r="G33" s="2">
        <v>3</v>
      </c>
      <c r="H33" s="1"/>
      <c r="J33" s="1">
        <v>5</v>
      </c>
      <c r="K33" s="1" t="s">
        <v>11</v>
      </c>
      <c r="L33" s="16" t="s">
        <v>12</v>
      </c>
      <c r="M33" s="4" t="s">
        <v>11</v>
      </c>
      <c r="N33" s="5">
        <v>39558</v>
      </c>
      <c r="O33" s="1" t="s">
        <v>417</v>
      </c>
      <c r="P33" s="1" t="s">
        <v>418</v>
      </c>
    </row>
    <row r="34" spans="1:16" ht="13.5">
      <c r="A34" s="1">
        <v>2904</v>
      </c>
      <c r="B34" s="15" t="s">
        <v>415</v>
      </c>
      <c r="C34" s="1">
        <v>6</v>
      </c>
      <c r="D34" s="1">
        <v>215</v>
      </c>
      <c r="E34" s="1" t="s">
        <v>409</v>
      </c>
      <c r="F34" s="1" t="s">
        <v>265</v>
      </c>
      <c r="G34" s="2">
        <v>3</v>
      </c>
      <c r="H34" s="1"/>
      <c r="J34" s="1">
        <v>3</v>
      </c>
      <c r="K34" s="1" t="s">
        <v>11</v>
      </c>
      <c r="L34" s="16" t="s">
        <v>12</v>
      </c>
      <c r="M34" s="4" t="s">
        <v>11</v>
      </c>
      <c r="N34" s="5">
        <v>39558</v>
      </c>
      <c r="O34" s="1" t="s">
        <v>417</v>
      </c>
      <c r="P34" s="1" t="s">
        <v>418</v>
      </c>
    </row>
    <row r="35" spans="1:17" ht="13.5">
      <c r="A35" s="1">
        <v>2907</v>
      </c>
      <c r="B35" s="15" t="s">
        <v>404</v>
      </c>
      <c r="C35" s="1">
        <v>0</v>
      </c>
      <c r="D35" s="1">
        <v>225</v>
      </c>
      <c r="E35" s="1" t="s">
        <v>408</v>
      </c>
      <c r="F35" s="1" t="s">
        <v>10</v>
      </c>
      <c r="G35" s="2">
        <v>3</v>
      </c>
      <c r="H35" s="1"/>
      <c r="J35" s="1">
        <v>4</v>
      </c>
      <c r="K35" s="1" t="s">
        <v>11</v>
      </c>
      <c r="L35" s="3" t="s">
        <v>137</v>
      </c>
      <c r="M35" s="4" t="s">
        <v>11</v>
      </c>
      <c r="N35" s="5">
        <v>39558</v>
      </c>
      <c r="O35" s="1" t="s">
        <v>417</v>
      </c>
      <c r="P35" s="1" t="s">
        <v>418</v>
      </c>
      <c r="Q35" s="1">
        <f>IF(LEFT(C35,1)="予",1,IF(LEFT(C35,1)="準",2,3))</f>
        <v>3</v>
      </c>
    </row>
    <row r="36" spans="1:17" ht="13.5">
      <c r="A36" s="1">
        <v>2201</v>
      </c>
      <c r="B36" s="15" t="s">
        <v>410</v>
      </c>
      <c r="C36" s="1">
        <v>1</v>
      </c>
      <c r="D36" s="1">
        <v>225</v>
      </c>
      <c r="E36" s="1" t="s">
        <v>408</v>
      </c>
      <c r="F36" s="1" t="s">
        <v>10</v>
      </c>
      <c r="G36" s="2">
        <v>3</v>
      </c>
      <c r="H36" s="1"/>
      <c r="I36" s="1">
        <v>1</v>
      </c>
      <c r="J36" s="1">
        <v>3</v>
      </c>
      <c r="K36" s="1">
        <v>4</v>
      </c>
      <c r="L36" s="3">
        <v>17.42</v>
      </c>
      <c r="M36" s="4">
        <v>3</v>
      </c>
      <c r="N36" s="5">
        <v>39557</v>
      </c>
      <c r="O36" s="1" t="s">
        <v>417</v>
      </c>
      <c r="P36" s="1" t="s">
        <v>418</v>
      </c>
      <c r="Q36" s="1">
        <f>IF(LEFT(C36,1)="予",1,IF(LEFT(C36,1)="準",2,3))</f>
        <v>3</v>
      </c>
    </row>
    <row r="37" spans="1:16" ht="13.5">
      <c r="A37" s="1">
        <v>2801</v>
      </c>
      <c r="B37" s="15" t="s">
        <v>411</v>
      </c>
      <c r="C37" s="1">
        <v>2</v>
      </c>
      <c r="D37" s="1">
        <v>225</v>
      </c>
      <c r="E37" s="1" t="s">
        <v>408</v>
      </c>
      <c r="F37" s="1" t="s">
        <v>10</v>
      </c>
      <c r="G37" s="2">
        <v>3</v>
      </c>
      <c r="H37" s="1"/>
      <c r="J37" s="1">
        <v>3</v>
      </c>
      <c r="K37" s="1">
        <v>4</v>
      </c>
      <c r="L37" s="16">
        <v>1.45</v>
      </c>
      <c r="M37" s="4" t="s">
        <v>11</v>
      </c>
      <c r="N37" s="5">
        <v>39557</v>
      </c>
      <c r="O37" s="1" t="s">
        <v>417</v>
      </c>
      <c r="P37" s="1" t="s">
        <v>418</v>
      </c>
    </row>
    <row r="38" spans="1:16" ht="13.5">
      <c r="A38" s="1">
        <v>2901</v>
      </c>
      <c r="B38" s="15" t="s">
        <v>412</v>
      </c>
      <c r="C38" s="1">
        <v>3</v>
      </c>
      <c r="D38" s="1">
        <v>225</v>
      </c>
      <c r="E38" s="1" t="s">
        <v>408</v>
      </c>
      <c r="F38" s="1" t="s">
        <v>10</v>
      </c>
      <c r="G38" s="2">
        <v>3</v>
      </c>
      <c r="H38" s="1"/>
      <c r="J38" s="1">
        <v>1</v>
      </c>
      <c r="K38" s="1">
        <v>4</v>
      </c>
      <c r="L38" s="16">
        <v>7.02</v>
      </c>
      <c r="M38" s="4" t="s">
        <v>11</v>
      </c>
      <c r="N38" s="5">
        <v>39557</v>
      </c>
      <c r="O38" s="1" t="s">
        <v>417</v>
      </c>
      <c r="P38" s="1" t="s">
        <v>418</v>
      </c>
    </row>
    <row r="39" spans="1:17" ht="13.5">
      <c r="A39" s="1">
        <v>2002</v>
      </c>
      <c r="B39" s="15" t="s">
        <v>413</v>
      </c>
      <c r="C39" s="1">
        <v>4</v>
      </c>
      <c r="D39" s="1">
        <v>225</v>
      </c>
      <c r="E39" s="1" t="s">
        <v>408</v>
      </c>
      <c r="F39" s="1" t="s">
        <v>10</v>
      </c>
      <c r="G39" s="2">
        <v>3</v>
      </c>
      <c r="H39" s="1"/>
      <c r="I39" s="1">
        <v>1</v>
      </c>
      <c r="J39" s="1">
        <v>4</v>
      </c>
      <c r="K39" s="1">
        <v>5</v>
      </c>
      <c r="L39" s="3">
        <v>29.07</v>
      </c>
      <c r="M39" s="4">
        <v>0.2</v>
      </c>
      <c r="N39" s="5">
        <v>39557</v>
      </c>
      <c r="O39" s="1" t="s">
        <v>417</v>
      </c>
      <c r="P39" s="1" t="s">
        <v>418</v>
      </c>
      <c r="Q39" s="1">
        <f>IF(LEFT(C39,1)="予",1,IF(LEFT(C39,1)="準",2,3))</f>
        <v>3</v>
      </c>
    </row>
    <row r="40" spans="1:16" ht="13.5">
      <c r="A40" s="1">
        <v>2803</v>
      </c>
      <c r="B40" s="15" t="s">
        <v>414</v>
      </c>
      <c r="C40" s="1">
        <v>5</v>
      </c>
      <c r="D40" s="1">
        <v>225</v>
      </c>
      <c r="E40" s="1" t="s">
        <v>408</v>
      </c>
      <c r="F40" s="1" t="s">
        <v>10</v>
      </c>
      <c r="G40" s="2">
        <v>3</v>
      </c>
      <c r="H40" s="1"/>
      <c r="J40" s="1">
        <v>4</v>
      </c>
      <c r="K40" s="1">
        <v>3</v>
      </c>
      <c r="L40" s="16">
        <v>4.48</v>
      </c>
      <c r="M40" s="4">
        <v>2.1</v>
      </c>
      <c r="N40" s="5">
        <v>39558</v>
      </c>
      <c r="O40" s="1" t="s">
        <v>417</v>
      </c>
      <c r="P40" s="1" t="s">
        <v>418</v>
      </c>
    </row>
    <row r="41" spans="1:16" ht="13.5">
      <c r="A41" s="1">
        <v>2904</v>
      </c>
      <c r="B41" s="15" t="s">
        <v>415</v>
      </c>
      <c r="C41" s="1">
        <v>6</v>
      </c>
      <c r="D41" s="1">
        <v>225</v>
      </c>
      <c r="E41" s="1" t="s">
        <v>408</v>
      </c>
      <c r="F41" s="1" t="s">
        <v>10</v>
      </c>
      <c r="G41" s="2">
        <v>3</v>
      </c>
      <c r="H41" s="1"/>
      <c r="J41" s="1">
        <v>2</v>
      </c>
      <c r="K41" s="1">
        <v>1</v>
      </c>
      <c r="L41" s="16">
        <v>26.68</v>
      </c>
      <c r="M41" s="4" t="s">
        <v>11</v>
      </c>
      <c r="N41" s="5">
        <v>39558</v>
      </c>
      <c r="O41" s="1" t="s">
        <v>417</v>
      </c>
      <c r="P41" s="1" t="s">
        <v>418</v>
      </c>
    </row>
    <row r="42" spans="1:17" ht="13.5">
      <c r="A42" s="1">
        <v>2008</v>
      </c>
      <c r="B42" s="15" t="s">
        <v>416</v>
      </c>
      <c r="C42" s="1">
        <v>7</v>
      </c>
      <c r="D42" s="1">
        <v>225</v>
      </c>
      <c r="E42" s="1" t="s">
        <v>408</v>
      </c>
      <c r="F42" s="1" t="s">
        <v>10</v>
      </c>
      <c r="G42" s="2">
        <v>3</v>
      </c>
      <c r="H42" s="1"/>
      <c r="I42" s="1">
        <v>1</v>
      </c>
      <c r="J42" s="1">
        <v>5</v>
      </c>
      <c r="K42" s="1" t="s">
        <v>11</v>
      </c>
      <c r="L42" s="3" t="s">
        <v>12</v>
      </c>
      <c r="M42" s="4" t="s">
        <v>11</v>
      </c>
      <c r="N42" s="5">
        <v>39558</v>
      </c>
      <c r="O42" s="1" t="s">
        <v>417</v>
      </c>
      <c r="P42" s="1" t="s">
        <v>418</v>
      </c>
      <c r="Q42" s="1">
        <f>IF(LEFT(C42,1)="予",1,IF(LEFT(C42,1)="準",2,3))</f>
        <v>3</v>
      </c>
    </row>
    <row r="43" spans="7:13" ht="13.5">
      <c r="G43" s="2"/>
      <c r="H43" s="1"/>
      <c r="L43" s="16"/>
      <c r="M43" s="4"/>
    </row>
    <row r="44" spans="7:13" ht="13.5">
      <c r="G44" s="2"/>
      <c r="H44" s="1"/>
      <c r="L44" s="16"/>
      <c r="M44" s="4"/>
    </row>
    <row r="45" spans="7:13" ht="13.5">
      <c r="G45" s="2"/>
      <c r="H45" s="1"/>
      <c r="L45" s="16"/>
      <c r="M45" s="4"/>
    </row>
    <row r="46" spans="7:13" ht="13.5">
      <c r="G46" s="2"/>
      <c r="H46" s="1"/>
      <c r="L46" s="16"/>
      <c r="M46" s="4"/>
    </row>
    <row r="47" spans="7:13" ht="13.5">
      <c r="G47" s="2"/>
      <c r="H47" s="1"/>
      <c r="L47" s="16"/>
      <c r="M47" s="4"/>
    </row>
    <row r="48" spans="7:13" ht="13.5">
      <c r="G48" s="2"/>
      <c r="H48" s="1"/>
      <c r="L48" s="16"/>
      <c r="M48" s="4"/>
    </row>
    <row r="49" spans="7:13" ht="13.5">
      <c r="G49" s="2"/>
      <c r="H49" s="1"/>
      <c r="L49" s="16"/>
      <c r="M49" s="4"/>
    </row>
    <row r="50" spans="7:13" ht="13.5">
      <c r="G50" s="2"/>
      <c r="H50" s="1"/>
      <c r="L50" s="16"/>
      <c r="M50" s="4"/>
    </row>
    <row r="51" spans="7:13" ht="13.5">
      <c r="G51" s="2"/>
      <c r="H51" s="1"/>
      <c r="L51" s="16"/>
      <c r="M51" s="4"/>
    </row>
    <row r="52" spans="7:13" ht="13.5">
      <c r="G52" s="2"/>
      <c r="H52" s="1"/>
      <c r="L52" s="3"/>
      <c r="M52" s="4"/>
    </row>
    <row r="53" spans="7:13" ht="13.5">
      <c r="G53" s="2"/>
      <c r="H53" s="1"/>
      <c r="L53" s="3"/>
      <c r="M53" s="4"/>
    </row>
    <row r="54" spans="7:13" ht="13.5">
      <c r="G54" s="2"/>
      <c r="H54" s="1"/>
      <c r="L54" s="3"/>
      <c r="M54" s="4"/>
    </row>
    <row r="55" spans="7:13" ht="13.5">
      <c r="G55" s="2"/>
      <c r="H55" s="1"/>
      <c r="L55" s="3"/>
      <c r="M55" s="4"/>
    </row>
    <row r="56" spans="7:13" ht="13.5">
      <c r="G56" s="2"/>
      <c r="H56" s="1"/>
      <c r="L56" s="3"/>
      <c r="M56" s="4"/>
    </row>
    <row r="57" spans="7:13" ht="13.5">
      <c r="G57" s="2"/>
      <c r="H57" s="1"/>
      <c r="L57" s="3"/>
      <c r="M57" s="4"/>
    </row>
    <row r="58" spans="7:13" ht="13.5">
      <c r="G58" s="2"/>
      <c r="H58" s="1"/>
      <c r="L58" s="3"/>
      <c r="M58" s="4"/>
    </row>
    <row r="59" spans="7:13" ht="13.5">
      <c r="G59" s="2"/>
      <c r="H59" s="1"/>
      <c r="L59" s="3"/>
      <c r="M59" s="4"/>
    </row>
    <row r="60" spans="7:13" ht="13.5">
      <c r="G60" s="2"/>
      <c r="H60" s="1"/>
      <c r="L60" s="3"/>
      <c r="M60" s="4"/>
    </row>
    <row r="61" spans="7:13" ht="13.5">
      <c r="G61" s="2"/>
      <c r="H61" s="1"/>
      <c r="L61" s="3"/>
      <c r="M61" s="4"/>
    </row>
    <row r="62" spans="7:13" ht="13.5">
      <c r="G62" s="2"/>
      <c r="H62" s="1"/>
      <c r="L62" s="3"/>
      <c r="M62" s="4"/>
    </row>
    <row r="63" spans="7:13" ht="13.5">
      <c r="G63" s="2"/>
      <c r="H63" s="1"/>
      <c r="L63" s="3"/>
      <c r="M63" s="4"/>
    </row>
    <row r="64" spans="7:13" ht="13.5">
      <c r="G64" s="2"/>
      <c r="H64" s="1"/>
      <c r="L64" s="3"/>
      <c r="M64" s="4"/>
    </row>
    <row r="65" spans="7:13" ht="13.5">
      <c r="G65" s="2"/>
      <c r="H65" s="1"/>
      <c r="L65" s="3"/>
      <c r="M65" s="4"/>
    </row>
    <row r="66" spans="7:13" ht="13.5">
      <c r="G66" s="2"/>
      <c r="H66" s="1"/>
      <c r="L66" s="3"/>
      <c r="M66" s="4"/>
    </row>
    <row r="67" spans="7:13" ht="13.5">
      <c r="G67" s="2"/>
      <c r="H67" s="1"/>
      <c r="L67" s="3"/>
      <c r="M67" s="4"/>
    </row>
    <row r="68" spans="7:13" ht="13.5">
      <c r="G68" s="2"/>
      <c r="H68" s="1"/>
      <c r="L68" s="3"/>
      <c r="M68" s="4"/>
    </row>
    <row r="69" spans="7:13" ht="13.5">
      <c r="G69" s="2"/>
      <c r="H69" s="1"/>
      <c r="L69" s="3"/>
      <c r="M69" s="4"/>
    </row>
    <row r="70" spans="7:13" ht="13.5">
      <c r="G70" s="2"/>
      <c r="H70" s="1"/>
      <c r="L70" s="3"/>
      <c r="M70" s="4"/>
    </row>
    <row r="71" spans="7:13" ht="13.5">
      <c r="G71" s="2"/>
      <c r="H71" s="1"/>
      <c r="L71" s="3"/>
      <c r="M71" s="4"/>
    </row>
    <row r="72" spans="7:13" ht="13.5">
      <c r="G72" s="2"/>
      <c r="H72" s="1"/>
      <c r="L72" s="3"/>
      <c r="M72" s="4"/>
    </row>
    <row r="73" spans="7:13" ht="13.5">
      <c r="G73" s="2"/>
      <c r="H73" s="1"/>
      <c r="L73" s="3"/>
      <c r="M73" s="4"/>
    </row>
    <row r="74" spans="7:13" ht="13.5">
      <c r="G74" s="2"/>
      <c r="H74" s="1"/>
      <c r="L74" s="3"/>
      <c r="M74" s="4"/>
    </row>
    <row r="75" spans="7:13" ht="13.5">
      <c r="G75" s="2"/>
      <c r="H75" s="1"/>
      <c r="L75" s="3"/>
      <c r="M75" s="4"/>
    </row>
    <row r="76" spans="7:13" ht="13.5">
      <c r="G76" s="2"/>
      <c r="H76" s="1"/>
      <c r="L76" s="3"/>
      <c r="M76" s="4"/>
    </row>
    <row r="77" spans="7:13" ht="13.5">
      <c r="G77" s="2"/>
      <c r="H77" s="1"/>
      <c r="L77" s="13"/>
      <c r="M77" s="4"/>
    </row>
    <row r="78" spans="7:13" ht="13.5">
      <c r="G78" s="2"/>
      <c r="H78" s="1"/>
      <c r="L78" s="13"/>
      <c r="M78" s="4"/>
    </row>
    <row r="79" spans="7:13" ht="13.5">
      <c r="G79" s="2"/>
      <c r="H79" s="1"/>
      <c r="L79" s="13"/>
      <c r="M79" s="4"/>
    </row>
    <row r="80" spans="7:13" ht="13.5">
      <c r="G80" s="2"/>
      <c r="H80" s="1"/>
      <c r="L80" s="13"/>
      <c r="M80" s="4"/>
    </row>
    <row r="81" spans="7:13" ht="13.5">
      <c r="G81" s="2"/>
      <c r="H81" s="1"/>
      <c r="L81" s="13"/>
      <c r="M81" s="4"/>
    </row>
    <row r="82" spans="7:13" ht="13.5">
      <c r="G82" s="2"/>
      <c r="H82" s="1"/>
      <c r="L82" s="13"/>
      <c r="M82" s="4"/>
    </row>
    <row r="83" spans="7:13" ht="13.5">
      <c r="G83" s="2"/>
      <c r="H83" s="1"/>
      <c r="L83" s="13"/>
      <c r="M83" s="4"/>
    </row>
    <row r="84" spans="7:13" ht="13.5">
      <c r="G84" s="2"/>
      <c r="H84" s="1"/>
      <c r="L84" s="13"/>
      <c r="M84" s="4"/>
    </row>
    <row r="85" spans="7:13" ht="13.5">
      <c r="G85" s="2"/>
      <c r="H85" s="1"/>
      <c r="L85" s="13"/>
      <c r="M85" s="4"/>
    </row>
    <row r="86" spans="7:13" ht="13.5">
      <c r="G86" s="2"/>
      <c r="H86" s="1"/>
      <c r="L86" s="13"/>
      <c r="M86" s="4"/>
    </row>
    <row r="87" spans="7:13" ht="13.5">
      <c r="G87" s="2"/>
      <c r="H87" s="1"/>
      <c r="L87" s="13"/>
      <c r="M87" s="4"/>
    </row>
    <row r="88" spans="7:13" ht="13.5">
      <c r="G88" s="2"/>
      <c r="H88" s="1"/>
      <c r="L88" s="13"/>
      <c r="M88" s="4"/>
    </row>
    <row r="89" spans="7:13" ht="13.5">
      <c r="G89" s="2"/>
      <c r="H89" s="1"/>
      <c r="L89" s="13"/>
      <c r="M89" s="4"/>
    </row>
    <row r="90" spans="7:13" ht="13.5">
      <c r="G90" s="2"/>
      <c r="H90" s="1"/>
      <c r="L90" s="13"/>
      <c r="M90" s="4"/>
    </row>
    <row r="91" spans="7:13" ht="13.5">
      <c r="G91" s="2"/>
      <c r="H91" s="1"/>
      <c r="L91" s="13"/>
      <c r="M91" s="4"/>
    </row>
    <row r="92" spans="7:13" ht="13.5">
      <c r="G92" s="2"/>
      <c r="H92" s="1"/>
      <c r="L92" s="13"/>
      <c r="M92" s="4"/>
    </row>
    <row r="93" spans="7:13" ht="13.5">
      <c r="G93" s="2"/>
      <c r="H93" s="1"/>
      <c r="L93" s="13"/>
      <c r="M93" s="4"/>
    </row>
    <row r="94" spans="7:13" ht="13.5">
      <c r="G94" s="2"/>
      <c r="H94" s="1"/>
      <c r="L94" s="13"/>
      <c r="M94" s="4"/>
    </row>
    <row r="95" spans="7:13" ht="13.5">
      <c r="G95" s="2"/>
      <c r="H95" s="1"/>
      <c r="L95" s="13"/>
      <c r="M95" s="4"/>
    </row>
    <row r="96" spans="7:13" ht="13.5">
      <c r="G96" s="2"/>
      <c r="H96" s="1"/>
      <c r="L96" s="13"/>
      <c r="M96" s="4"/>
    </row>
    <row r="97" spans="7:13" ht="13.5">
      <c r="G97" s="2"/>
      <c r="H97" s="1"/>
      <c r="L97" s="13"/>
      <c r="M97" s="4"/>
    </row>
    <row r="98" spans="7:13" ht="13.5">
      <c r="G98" s="2"/>
      <c r="H98" s="1"/>
      <c r="L98" s="13"/>
      <c r="M98" s="4"/>
    </row>
    <row r="99" spans="7:13" ht="13.5">
      <c r="G99" s="2"/>
      <c r="H99" s="1"/>
      <c r="L99" s="13"/>
      <c r="M99" s="4"/>
    </row>
    <row r="100" spans="7:13" ht="13.5">
      <c r="G100" s="2"/>
      <c r="H100" s="1"/>
      <c r="L100" s="13"/>
      <c r="M100" s="4"/>
    </row>
    <row r="101" spans="7:13" ht="13.5">
      <c r="G101" s="2"/>
      <c r="H101" s="1"/>
      <c r="L101" s="13"/>
      <c r="M101" s="4"/>
    </row>
    <row r="102" spans="7:13" ht="13.5">
      <c r="G102" s="2"/>
      <c r="H102" s="1"/>
      <c r="L102" s="13"/>
      <c r="M102" s="4"/>
    </row>
    <row r="103" spans="7:13" ht="13.5">
      <c r="G103" s="2"/>
      <c r="H103" s="1"/>
      <c r="L103" s="13"/>
      <c r="M103" s="4"/>
    </row>
    <row r="104" spans="7:13" ht="13.5">
      <c r="G104" s="2"/>
      <c r="H104" s="1"/>
      <c r="L104" s="13"/>
      <c r="M104" s="4"/>
    </row>
    <row r="105" spans="7:13" ht="13.5">
      <c r="G105" s="2"/>
      <c r="H105" s="1"/>
      <c r="L105" s="13"/>
      <c r="M105" s="4"/>
    </row>
    <row r="106" spans="7:13" ht="13.5">
      <c r="G106" s="2"/>
      <c r="H106" s="1"/>
      <c r="L106" s="13"/>
      <c r="M106" s="4"/>
    </row>
    <row r="107" spans="7:13" ht="13.5">
      <c r="G107" s="2"/>
      <c r="H107" s="1"/>
      <c r="L107" s="13"/>
      <c r="M107" s="4"/>
    </row>
    <row r="108" spans="7:13" ht="13.5">
      <c r="G108" s="2"/>
      <c r="H108" s="1"/>
      <c r="L108" s="13"/>
      <c r="M108" s="4"/>
    </row>
    <row r="109" spans="7:13" ht="13.5">
      <c r="G109" s="2"/>
      <c r="H109" s="1"/>
      <c r="L109" s="13"/>
      <c r="M109" s="4"/>
    </row>
    <row r="110" spans="7:13" ht="13.5">
      <c r="G110" s="2"/>
      <c r="H110" s="1"/>
      <c r="L110" s="13"/>
      <c r="M110" s="4"/>
    </row>
    <row r="111" spans="7:13" ht="13.5">
      <c r="G111" s="2"/>
      <c r="H111" s="1"/>
      <c r="L111" s="13"/>
      <c r="M111" s="4"/>
    </row>
    <row r="112" spans="7:13" ht="13.5">
      <c r="G112" s="2"/>
      <c r="H112" s="1"/>
      <c r="L112" s="13"/>
      <c r="M112" s="4"/>
    </row>
    <row r="113" spans="7:13" ht="13.5">
      <c r="G113" s="2"/>
      <c r="H113" s="1"/>
      <c r="L113" s="13"/>
      <c r="M113" s="4"/>
    </row>
    <row r="114" spans="7:13" ht="13.5">
      <c r="G114" s="2"/>
      <c r="H114" s="1"/>
      <c r="L114" s="13"/>
      <c r="M114" s="4"/>
    </row>
    <row r="115" spans="7:13" ht="13.5">
      <c r="G115" s="2"/>
      <c r="H115" s="1"/>
      <c r="L115" s="3"/>
      <c r="M115" s="4"/>
    </row>
    <row r="116" spans="7:13" ht="13.5">
      <c r="G116" s="2"/>
      <c r="H116" s="1"/>
      <c r="L116" s="3"/>
      <c r="M116" s="4"/>
    </row>
    <row r="117" spans="7:13" ht="13.5">
      <c r="G117" s="2"/>
      <c r="H117" s="1"/>
      <c r="L117" s="3"/>
      <c r="M117" s="4"/>
    </row>
    <row r="118" spans="7:13" ht="13.5">
      <c r="G118" s="2"/>
      <c r="H118" s="1"/>
      <c r="L118" s="3"/>
      <c r="M118" s="4"/>
    </row>
    <row r="119" spans="7:13" ht="13.5">
      <c r="G119" s="2"/>
      <c r="H119" s="1"/>
      <c r="L119" s="3"/>
      <c r="M119" s="4"/>
    </row>
    <row r="120" spans="7:13" ht="13.5">
      <c r="G120" s="2"/>
      <c r="H120" s="1"/>
      <c r="L120" s="3"/>
      <c r="M120" s="4"/>
    </row>
    <row r="121" spans="7:13" ht="13.5">
      <c r="G121" s="2"/>
      <c r="H121" s="1"/>
      <c r="L121" s="3"/>
      <c r="M121" s="4"/>
    </row>
    <row r="122" spans="7:13" ht="13.5">
      <c r="G122" s="2"/>
      <c r="H122" s="1"/>
      <c r="L122" s="3"/>
      <c r="M122" s="4"/>
    </row>
    <row r="123" spans="7:13" ht="13.5">
      <c r="G123" s="2"/>
      <c r="H123" s="1"/>
      <c r="L123" s="3"/>
      <c r="M123" s="4"/>
    </row>
    <row r="124" spans="7:13" ht="13.5">
      <c r="G124" s="2"/>
      <c r="H124" s="1"/>
      <c r="L124" s="3"/>
      <c r="M124" s="4"/>
    </row>
    <row r="125" spans="7:13" ht="13.5">
      <c r="G125" s="2"/>
      <c r="H125" s="1"/>
      <c r="L125" s="3"/>
      <c r="M125" s="4"/>
    </row>
    <row r="126" spans="7:13" ht="13.5">
      <c r="G126" s="2"/>
      <c r="H126" s="1"/>
      <c r="L126" s="3"/>
      <c r="M126" s="4"/>
    </row>
    <row r="127" spans="7:13" ht="13.5">
      <c r="G127" s="2"/>
      <c r="H127" s="1"/>
      <c r="L127" s="3"/>
      <c r="M127" s="4"/>
    </row>
    <row r="128" spans="7:13" ht="13.5">
      <c r="G128" s="2"/>
      <c r="H128" s="1"/>
      <c r="L128" s="13"/>
      <c r="M128" s="4"/>
    </row>
    <row r="129" spans="7:13" ht="13.5">
      <c r="G129" s="2"/>
      <c r="H129" s="1"/>
      <c r="L129" s="13"/>
      <c r="M129" s="4"/>
    </row>
    <row r="130" spans="7:13" ht="13.5">
      <c r="G130" s="2"/>
      <c r="H130" s="1"/>
      <c r="L130" s="13"/>
      <c r="M130" s="4"/>
    </row>
    <row r="131" spans="7:13" ht="13.5">
      <c r="G131" s="2"/>
      <c r="H131" s="1"/>
      <c r="L131" s="3"/>
      <c r="M131" s="4"/>
    </row>
    <row r="132" spans="7:13" ht="13.5">
      <c r="G132" s="2"/>
      <c r="H132" s="1"/>
      <c r="L132" s="3"/>
      <c r="M132" s="4"/>
    </row>
    <row r="133" spans="7:13" ht="13.5">
      <c r="G133" s="2"/>
      <c r="H133" s="1"/>
      <c r="L133" s="3"/>
      <c r="M133" s="4"/>
    </row>
    <row r="134" spans="7:13" ht="13.5">
      <c r="G134" s="2"/>
      <c r="H134" s="1"/>
      <c r="L134" s="3"/>
      <c r="M134" s="4"/>
    </row>
    <row r="135" spans="7:13" ht="13.5">
      <c r="G135" s="2"/>
      <c r="H135" s="1"/>
      <c r="L135" s="3"/>
      <c r="M135" s="4"/>
    </row>
    <row r="136" spans="7:13" ht="13.5">
      <c r="G136" s="2"/>
      <c r="H136" s="1"/>
      <c r="L136" s="3"/>
      <c r="M136" s="4"/>
    </row>
    <row r="137" spans="7:13" ht="13.5">
      <c r="G137" s="2"/>
      <c r="H137" s="1"/>
      <c r="L137" s="3"/>
      <c r="M137" s="4"/>
    </row>
    <row r="138" spans="7:13" ht="13.5">
      <c r="G138" s="2"/>
      <c r="H138" s="1"/>
      <c r="L138" s="3"/>
      <c r="M138" s="4"/>
    </row>
    <row r="139" spans="7:13" ht="13.5">
      <c r="G139" s="2"/>
      <c r="H139" s="1"/>
      <c r="L139" s="3"/>
      <c r="M139" s="4"/>
    </row>
    <row r="140" spans="7:13" ht="13.5">
      <c r="G140" s="2"/>
      <c r="H140" s="1"/>
      <c r="L140" s="3"/>
      <c r="M140" s="4"/>
    </row>
    <row r="141" spans="7:13" ht="13.5">
      <c r="G141" s="2"/>
      <c r="H141" s="1"/>
      <c r="L141" s="3"/>
      <c r="M141" s="4"/>
    </row>
    <row r="142" spans="7:13" ht="13.5">
      <c r="G142" s="2"/>
      <c r="H142" s="1"/>
      <c r="L142" s="3"/>
      <c r="M142" s="4"/>
    </row>
    <row r="143" spans="7:13" ht="13.5">
      <c r="G143" s="2"/>
      <c r="H143" s="1"/>
      <c r="L143" s="13"/>
      <c r="M143" s="4"/>
    </row>
    <row r="144" spans="7:13" ht="13.5">
      <c r="G144" s="2"/>
      <c r="H144" s="1"/>
      <c r="L144" s="13"/>
      <c r="M144" s="4"/>
    </row>
    <row r="145" ht="13.5">
      <c r="H145" s="1"/>
    </row>
    <row r="146" ht="13.5">
      <c r="H146" s="1"/>
    </row>
    <row r="147" ht="13.5">
      <c r="H147" s="1"/>
    </row>
    <row r="148" spans="8:12" ht="13.5">
      <c r="H148" s="1"/>
      <c r="L148" s="16"/>
    </row>
    <row r="149" spans="8:12" ht="13.5">
      <c r="H149" s="1"/>
      <c r="L149" s="16"/>
    </row>
    <row r="150" spans="8:12" ht="13.5">
      <c r="H150" s="1"/>
      <c r="L150" s="16"/>
    </row>
    <row r="151" spans="8:12" ht="13.5">
      <c r="H151" s="1"/>
      <c r="L151" s="16"/>
    </row>
    <row r="152" spans="8:12" ht="13.5">
      <c r="H152" s="1"/>
      <c r="L152" s="16"/>
    </row>
    <row r="153" spans="8:12" ht="13.5">
      <c r="H153" s="1"/>
      <c r="L153" s="16"/>
    </row>
    <row r="154" spans="8:12" ht="13.5">
      <c r="H154" s="1"/>
      <c r="L154" s="16"/>
    </row>
    <row r="155" spans="8:12" ht="13.5">
      <c r="H155" s="1"/>
      <c r="L155" s="16"/>
    </row>
    <row r="156" spans="8:12" ht="13.5">
      <c r="H156" s="1"/>
      <c r="L156" s="16"/>
    </row>
    <row r="157" spans="8:12" ht="13.5">
      <c r="H157" s="1"/>
      <c r="L157" s="16"/>
    </row>
    <row r="158" spans="8:12" ht="13.5">
      <c r="H158" s="1"/>
      <c r="L158" s="16"/>
    </row>
    <row r="159" spans="8:12" ht="13.5">
      <c r="H159" s="1"/>
      <c r="L159" s="16"/>
    </row>
    <row r="160" spans="8:12" ht="13.5">
      <c r="H160" s="1"/>
      <c r="L160" s="16"/>
    </row>
    <row r="161" spans="8:12" ht="13.5">
      <c r="H161" s="1"/>
      <c r="L161" s="16"/>
    </row>
    <row r="162" spans="8:12" ht="13.5">
      <c r="H162" s="1"/>
      <c r="L162" s="16"/>
    </row>
    <row r="163" spans="8:12" ht="13.5">
      <c r="H163" s="1"/>
      <c r="L163" s="16"/>
    </row>
    <row r="164" spans="8:12" ht="13.5">
      <c r="H164" s="1"/>
      <c r="L164" s="16"/>
    </row>
    <row r="165" spans="8:12" ht="13.5">
      <c r="H165" s="1"/>
      <c r="L165" s="16"/>
    </row>
    <row r="166" spans="8:12" ht="13.5">
      <c r="H166" s="1"/>
      <c r="L166" s="16"/>
    </row>
    <row r="167" spans="8:12" ht="13.5">
      <c r="H167" s="1"/>
      <c r="L167" s="16"/>
    </row>
    <row r="168" spans="8:12" ht="13.5">
      <c r="H168" s="1"/>
      <c r="L168" s="16"/>
    </row>
    <row r="169" spans="8:12" ht="13.5">
      <c r="H169" s="1"/>
      <c r="L169" s="16"/>
    </row>
    <row r="170" spans="8:12" ht="13.5">
      <c r="H170" s="1"/>
      <c r="L170" s="16"/>
    </row>
    <row r="171" spans="8:12" ht="13.5">
      <c r="H171" s="1"/>
      <c r="L171" s="16"/>
    </row>
    <row r="172" spans="8:12" ht="13.5">
      <c r="H172" s="1"/>
      <c r="L172" s="16"/>
    </row>
    <row r="173" spans="8:12" ht="13.5">
      <c r="H173" s="1"/>
      <c r="L173" s="16"/>
    </row>
    <row r="174" spans="8:12" ht="13.5">
      <c r="H174" s="1"/>
      <c r="L174" s="16"/>
    </row>
    <row r="175" spans="8:12" ht="13.5">
      <c r="H175" s="1"/>
      <c r="L175" s="16"/>
    </row>
    <row r="176" spans="8:12" ht="13.5">
      <c r="H176" s="1"/>
      <c r="L176" s="16"/>
    </row>
    <row r="177" spans="8:12" ht="13.5">
      <c r="H177" s="1"/>
      <c r="L177" s="16"/>
    </row>
    <row r="178" spans="8:12" ht="13.5">
      <c r="H178" s="1"/>
      <c r="L178" s="16"/>
    </row>
    <row r="179" spans="8:12" ht="13.5">
      <c r="H179" s="1"/>
      <c r="L179" s="16"/>
    </row>
    <row r="180" spans="8:12" ht="13.5">
      <c r="H180" s="1"/>
      <c r="L180" s="16"/>
    </row>
    <row r="181" spans="8:12" ht="13.5">
      <c r="H181" s="1"/>
      <c r="L181" s="16"/>
    </row>
    <row r="182" spans="8:12" ht="13.5">
      <c r="H182" s="1"/>
      <c r="L182" s="16"/>
    </row>
    <row r="183" spans="8:12" ht="13.5">
      <c r="H183" s="1"/>
      <c r="L183" s="16"/>
    </row>
    <row r="184" spans="8:12" ht="13.5">
      <c r="H184" s="1"/>
      <c r="L184" s="16"/>
    </row>
    <row r="185" spans="8:12" ht="13.5">
      <c r="H185" s="1"/>
      <c r="L185" s="16"/>
    </row>
    <row r="186" spans="8:12" ht="13.5">
      <c r="H186" s="1"/>
      <c r="L186" s="16"/>
    </row>
    <row r="187" spans="8:12" ht="13.5">
      <c r="H187" s="1"/>
      <c r="L187" s="16"/>
    </row>
    <row r="188" spans="8:12" ht="13.5">
      <c r="H188" s="1"/>
      <c r="L188" s="16"/>
    </row>
    <row r="189" spans="8:12" ht="13.5">
      <c r="H189" s="1"/>
      <c r="L189" s="16"/>
    </row>
    <row r="190" spans="8:12" ht="13.5">
      <c r="H190" s="1"/>
      <c r="L190" s="16"/>
    </row>
    <row r="191" spans="8:12" ht="13.5">
      <c r="H191" s="1"/>
      <c r="L191" s="16"/>
    </row>
    <row r="192" spans="8:12" ht="13.5">
      <c r="H192" s="1"/>
      <c r="L192" s="16"/>
    </row>
    <row r="193" spans="8:12" ht="13.5">
      <c r="H193" s="1"/>
      <c r="L193" s="16"/>
    </row>
    <row r="194" spans="8:12" ht="13.5">
      <c r="H194" s="1"/>
      <c r="L194" s="16"/>
    </row>
    <row r="195" spans="8:12" ht="13.5">
      <c r="H195" s="1"/>
      <c r="L195" s="16"/>
    </row>
    <row r="196" spans="8:12" ht="13.5">
      <c r="H196" s="1"/>
      <c r="L196" s="16"/>
    </row>
    <row r="197" spans="8:12" ht="13.5">
      <c r="H197" s="1"/>
      <c r="L197" s="16"/>
    </row>
    <row r="198" spans="8:12" ht="13.5">
      <c r="H198" s="1"/>
      <c r="L198" s="16"/>
    </row>
    <row r="199" spans="8:12" ht="13.5">
      <c r="H199" s="1"/>
      <c r="L199" s="16"/>
    </row>
    <row r="200" spans="8:12" ht="13.5">
      <c r="H200" s="1"/>
      <c r="L200" s="16"/>
    </row>
    <row r="201" spans="8:12" ht="13.5">
      <c r="H201" s="1"/>
      <c r="L201" s="16"/>
    </row>
    <row r="202" spans="8:12" ht="13.5">
      <c r="H202" s="1"/>
      <c r="L202" s="16"/>
    </row>
    <row r="203" spans="8:12" ht="13.5">
      <c r="H203" s="1"/>
      <c r="L203" s="16"/>
    </row>
    <row r="204" spans="8:12" ht="13.5">
      <c r="H204" s="1"/>
      <c r="L204" s="16"/>
    </row>
    <row r="205" spans="8:12" ht="13.5">
      <c r="H205" s="1"/>
      <c r="L205" s="16"/>
    </row>
    <row r="206" spans="8:12" ht="13.5">
      <c r="H206" s="1"/>
      <c r="L206" s="16"/>
    </row>
    <row r="207" spans="8:12" ht="13.5">
      <c r="H207" s="1"/>
      <c r="L207" s="16"/>
    </row>
    <row r="208" spans="8:12" ht="13.5">
      <c r="H208" s="1"/>
      <c r="L208" s="16"/>
    </row>
    <row r="209" spans="8:12" ht="13.5">
      <c r="H209" s="1"/>
      <c r="L209" s="16"/>
    </row>
    <row r="210" spans="8:12" ht="13.5">
      <c r="H210" s="1"/>
      <c r="L210" s="16"/>
    </row>
    <row r="211" spans="8:12" ht="13.5">
      <c r="H211" s="1"/>
      <c r="L211" s="16"/>
    </row>
    <row r="212" spans="8:12" ht="13.5">
      <c r="H212" s="1"/>
      <c r="L212" s="16"/>
    </row>
    <row r="213" spans="8:12" ht="13.5">
      <c r="H213" s="1"/>
      <c r="L213" s="16"/>
    </row>
    <row r="214" spans="8:12" ht="13.5">
      <c r="H214" s="1"/>
      <c r="L214" s="16"/>
    </row>
    <row r="215" spans="8:12" ht="13.5">
      <c r="H215" s="1"/>
      <c r="L215" s="13"/>
    </row>
    <row r="216" spans="8:12" ht="13.5">
      <c r="H216" s="1"/>
      <c r="L216" s="13"/>
    </row>
    <row r="217" spans="8:12" ht="13.5">
      <c r="H217" s="1"/>
      <c r="L217" s="13"/>
    </row>
    <row r="218" spans="8:12" ht="13.5">
      <c r="H218" s="1"/>
      <c r="L218" s="13"/>
    </row>
    <row r="219" spans="8:12" ht="13.5">
      <c r="H219" s="1"/>
      <c r="L219" s="13"/>
    </row>
    <row r="220" spans="8:12" ht="13.5">
      <c r="H220" s="1"/>
      <c r="L220" s="13"/>
    </row>
    <row r="221" spans="8:12" ht="13.5">
      <c r="H221" s="1"/>
      <c r="L221" s="13"/>
    </row>
    <row r="222" spans="8:12" ht="13.5">
      <c r="H222" s="1"/>
      <c r="L222" s="16"/>
    </row>
    <row r="223" spans="8:12" ht="13.5">
      <c r="H223" s="1"/>
      <c r="L223" s="16"/>
    </row>
    <row r="224" spans="8:12" ht="13.5">
      <c r="H224" s="1"/>
      <c r="L224" s="16"/>
    </row>
    <row r="225" spans="8:12" ht="13.5">
      <c r="H225" s="1"/>
      <c r="L225" s="16"/>
    </row>
    <row r="226" spans="8:12" ht="13.5">
      <c r="H226" s="1"/>
      <c r="L226" s="13"/>
    </row>
    <row r="227" spans="8:12" ht="13.5">
      <c r="H227" s="1"/>
      <c r="L227" s="13"/>
    </row>
    <row r="228" spans="8:12" ht="13.5">
      <c r="H228" s="1"/>
      <c r="L228" s="13"/>
    </row>
    <row r="229" spans="8:12" ht="13.5">
      <c r="H229" s="1"/>
      <c r="L229" s="13"/>
    </row>
    <row r="230" spans="8:12" ht="13.5">
      <c r="H230" s="1"/>
      <c r="L230" s="16"/>
    </row>
    <row r="231" spans="8:12" ht="13.5">
      <c r="H231" s="1"/>
      <c r="L231" s="13"/>
    </row>
    <row r="232" spans="8:12" ht="13.5">
      <c r="H232" s="1"/>
      <c r="L232" s="13"/>
    </row>
    <row r="233" spans="8:12" ht="13.5">
      <c r="H233" s="1"/>
      <c r="L233" s="13"/>
    </row>
    <row r="234" spans="8:12" ht="13.5">
      <c r="H234" s="1"/>
      <c r="L234" s="13"/>
    </row>
    <row r="235" spans="8:12" ht="13.5">
      <c r="H235" s="1"/>
      <c r="L235" s="13"/>
    </row>
    <row r="236" spans="8:12" ht="13.5">
      <c r="H236" s="1"/>
      <c r="L236" s="13"/>
    </row>
    <row r="237" spans="8:12" ht="13.5">
      <c r="H237" s="1"/>
      <c r="L237" s="13"/>
    </row>
    <row r="238" spans="8:12" ht="13.5">
      <c r="H238" s="1"/>
      <c r="L238" s="13"/>
    </row>
    <row r="239" spans="8:12" ht="13.5">
      <c r="H239" s="1"/>
      <c r="L239" s="13"/>
    </row>
    <row r="240" spans="8:12" ht="13.5">
      <c r="H240" s="1"/>
      <c r="L240" s="16"/>
    </row>
    <row r="241" spans="8:12" ht="13.5">
      <c r="H241" s="1"/>
      <c r="L241" s="16"/>
    </row>
    <row r="242" spans="8:12" ht="13.5">
      <c r="H242" s="1"/>
      <c r="L242" s="13"/>
    </row>
    <row r="243" spans="8:12" ht="13.5">
      <c r="H243" s="1"/>
      <c r="L243" s="13"/>
    </row>
    <row r="244" spans="8:12" ht="13.5">
      <c r="H244" s="1"/>
      <c r="L244" s="13"/>
    </row>
    <row r="245" spans="8:12" ht="13.5">
      <c r="H245" s="1"/>
      <c r="L245" s="13"/>
    </row>
    <row r="246" spans="8:12" ht="13.5">
      <c r="H246" s="1"/>
      <c r="L246" s="13"/>
    </row>
    <row r="247" spans="8:12" ht="13.5">
      <c r="H247" s="1"/>
      <c r="L247" s="13"/>
    </row>
    <row r="248" spans="8:12" ht="13.5">
      <c r="H248" s="1"/>
      <c r="L248" s="13"/>
    </row>
    <row r="249" spans="8:12" ht="13.5">
      <c r="H249" s="1"/>
      <c r="L249" s="13"/>
    </row>
    <row r="250" spans="8:12" ht="13.5">
      <c r="H250" s="1"/>
      <c r="L250" s="13"/>
    </row>
    <row r="251" spans="8:12" ht="13.5">
      <c r="H251" s="1"/>
      <c r="L251" s="13"/>
    </row>
    <row r="252" spans="8:12" ht="13.5">
      <c r="H252" s="1"/>
      <c r="L252" s="13"/>
    </row>
    <row r="253" spans="8:12" ht="13.5">
      <c r="H253" s="1"/>
      <c r="L253" s="13"/>
    </row>
    <row r="254" spans="8:12" ht="13.5">
      <c r="H254" s="1"/>
      <c r="L254" s="16"/>
    </row>
    <row r="255" spans="8:12" ht="13.5">
      <c r="H255" s="1"/>
      <c r="L255" s="16"/>
    </row>
    <row r="256" spans="8:12" ht="13.5">
      <c r="H256" s="1"/>
      <c r="L256" s="16"/>
    </row>
    <row r="257" spans="5:12" ht="13.5">
      <c r="E257"/>
      <c r="F257"/>
      <c r="H257" s="1"/>
      <c r="L257" s="13"/>
    </row>
    <row r="258" spans="8:12" ht="13.5">
      <c r="H258" s="1"/>
      <c r="L258" s="13"/>
    </row>
    <row r="259" spans="8:12" ht="13.5">
      <c r="H259" s="1"/>
      <c r="L259" s="13"/>
    </row>
    <row r="260" spans="8:12" ht="13.5">
      <c r="H260" s="1"/>
      <c r="L260" s="13"/>
    </row>
    <row r="261" spans="8:12" ht="13.5">
      <c r="H261" s="1"/>
      <c r="L261" s="16"/>
    </row>
    <row r="262" spans="8:12" ht="13.5">
      <c r="H262" s="1"/>
      <c r="L262" s="16"/>
    </row>
    <row r="263" spans="8:12" ht="13.5">
      <c r="H263" s="1"/>
      <c r="L263" s="16"/>
    </row>
    <row r="264" spans="8:12" ht="13.5">
      <c r="H264" s="1"/>
      <c r="L264" s="16"/>
    </row>
    <row r="265" spans="8:12" ht="13.5">
      <c r="H265" s="1"/>
      <c r="L265" s="16"/>
    </row>
    <row r="266" spans="8:12" ht="13.5">
      <c r="H266" s="1"/>
      <c r="L266" s="16"/>
    </row>
    <row r="267" spans="8:12" ht="13.5">
      <c r="H267" s="1"/>
      <c r="L267" s="16"/>
    </row>
    <row r="268" spans="8:12" ht="13.5">
      <c r="H268" s="1"/>
      <c r="L268" s="16"/>
    </row>
    <row r="269" spans="8:12" ht="13.5">
      <c r="H269" s="1"/>
      <c r="L269" s="16"/>
    </row>
    <row r="270" spans="8:12" ht="13.5">
      <c r="H270" s="1"/>
      <c r="L270" s="16"/>
    </row>
    <row r="271" spans="8:12" ht="13.5">
      <c r="H271" s="1"/>
      <c r="L271" s="16"/>
    </row>
    <row r="272" spans="5:12" ht="13.5">
      <c r="E272"/>
      <c r="F272"/>
      <c r="H272" s="1"/>
      <c r="L272" s="16"/>
    </row>
    <row r="273" spans="8:12" ht="13.5">
      <c r="H273" s="1"/>
      <c r="L273" s="16"/>
    </row>
    <row r="274" spans="8:12" ht="13.5">
      <c r="H274" s="1"/>
      <c r="L274" s="16"/>
    </row>
    <row r="275" spans="8:12" ht="13.5">
      <c r="H275" s="1"/>
      <c r="L275" s="16"/>
    </row>
    <row r="276" spans="8:12" ht="13.5">
      <c r="H276" s="1"/>
      <c r="L276" s="16"/>
    </row>
    <row r="277" spans="8:12" ht="13.5">
      <c r="H277" s="1"/>
      <c r="L277" s="16"/>
    </row>
    <row r="278" spans="8:12" ht="13.5">
      <c r="H278" s="1"/>
      <c r="L278" s="16"/>
    </row>
    <row r="279" spans="8:12" ht="13.5">
      <c r="H279" s="1"/>
      <c r="L279" s="16"/>
    </row>
    <row r="280" spans="8:12" ht="13.5">
      <c r="H280" s="1"/>
      <c r="L280" s="13"/>
    </row>
    <row r="281" spans="8:12" ht="13.5">
      <c r="H281" s="1"/>
      <c r="L281" s="13"/>
    </row>
    <row r="282" spans="8:12" ht="13.5">
      <c r="H282" s="1"/>
      <c r="L282" s="13"/>
    </row>
    <row r="283" spans="8:12" ht="13.5">
      <c r="H283" s="1"/>
      <c r="L283" s="13"/>
    </row>
    <row r="284" spans="8:12" ht="13.5">
      <c r="H284" s="1"/>
      <c r="L284" s="13"/>
    </row>
    <row r="285" spans="8:12" ht="13.5">
      <c r="H285" s="1"/>
      <c r="L285" s="13"/>
    </row>
    <row r="286" spans="8:12" ht="13.5">
      <c r="H286" s="1"/>
      <c r="L286" s="13"/>
    </row>
    <row r="287" spans="8:12" ht="13.5">
      <c r="H287" s="1"/>
      <c r="L287" s="13"/>
    </row>
    <row r="288" spans="8:12" ht="13.5">
      <c r="H288" s="1"/>
      <c r="L288" s="16"/>
    </row>
    <row r="289" spans="8:12" ht="13.5">
      <c r="H289" s="1"/>
      <c r="L289" s="16"/>
    </row>
    <row r="290" spans="8:12" ht="13.5">
      <c r="H290" s="1"/>
      <c r="L290" s="16"/>
    </row>
    <row r="291" spans="8:12" ht="13.5">
      <c r="H291" s="1"/>
      <c r="L291" s="16"/>
    </row>
    <row r="292" spans="8:12" ht="13.5">
      <c r="H292" s="1"/>
      <c r="L292" s="16"/>
    </row>
    <row r="293" spans="8:12" ht="13.5">
      <c r="H293" s="1"/>
      <c r="L293" s="13"/>
    </row>
    <row r="294" spans="8:12" ht="13.5">
      <c r="H294" s="1"/>
      <c r="L294" s="13"/>
    </row>
    <row r="295" spans="8:12" ht="13.5">
      <c r="H295" s="1"/>
      <c r="L295" s="13"/>
    </row>
    <row r="296" spans="8:12" ht="13.5">
      <c r="H296" s="1"/>
      <c r="L296" s="13"/>
    </row>
    <row r="297" spans="8:12" ht="13.5">
      <c r="H297" s="1"/>
      <c r="L297" s="13"/>
    </row>
    <row r="298" spans="8:12" ht="13.5">
      <c r="H298" s="1"/>
      <c r="L298" s="13"/>
    </row>
    <row r="299" spans="8:12" ht="13.5">
      <c r="H299" s="1"/>
      <c r="L299" s="16"/>
    </row>
    <row r="300" ht="13.5">
      <c r="H300" s="1"/>
    </row>
    <row r="301" ht="13.5">
      <c r="H301" s="1"/>
    </row>
    <row r="302" ht="13.5">
      <c r="H302" s="1"/>
    </row>
    <row r="303" ht="13.5">
      <c r="H303" s="1"/>
    </row>
    <row r="304" ht="13.5">
      <c r="H304" s="1"/>
    </row>
    <row r="305" ht="13.5">
      <c r="H305" s="1"/>
    </row>
    <row r="306" ht="13.5">
      <c r="H306" s="1"/>
    </row>
    <row r="307" ht="13.5">
      <c r="H307" s="1"/>
    </row>
    <row r="308" ht="13.5">
      <c r="H308" s="1"/>
    </row>
    <row r="309" ht="13.5">
      <c r="H309" s="1"/>
    </row>
    <row r="310" ht="13.5">
      <c r="H310" s="1"/>
    </row>
    <row r="311" ht="13.5">
      <c r="H311" s="1"/>
    </row>
    <row r="312" ht="13.5">
      <c r="H312" s="1"/>
    </row>
    <row r="313" ht="13.5">
      <c r="H313" s="1"/>
    </row>
    <row r="314" ht="13.5">
      <c r="H314" s="1"/>
    </row>
    <row r="315" ht="13.5">
      <c r="H315" s="1"/>
    </row>
    <row r="316" ht="13.5">
      <c r="H316" s="1"/>
    </row>
    <row r="317" ht="13.5">
      <c r="H317" s="1"/>
    </row>
    <row r="318" ht="13.5">
      <c r="H318" s="1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F43"/>
  <sheetViews>
    <sheetView workbookViewId="0" topLeftCell="A1">
      <selection activeCell="A36" sqref="A36"/>
    </sheetView>
  </sheetViews>
  <sheetFormatPr defaultColWidth="9.00390625" defaultRowHeight="13.5"/>
  <cols>
    <col min="1" max="1" width="6.125" style="6" bestFit="1" customWidth="1"/>
    <col min="2" max="2" width="12.50390625" style="6" bestFit="1" customWidth="1"/>
    <col min="3" max="3" width="9.75390625" style="7" bestFit="1" customWidth="1"/>
    <col min="4" max="4" width="11.625" style="6" bestFit="1" customWidth="1"/>
    <col min="5" max="5" width="12.875" style="6" bestFit="1" customWidth="1"/>
    <col min="6" max="16384" width="9.00390625" style="6" customWidth="1"/>
  </cols>
  <sheetData>
    <row r="1" spans="1:6" ht="13.5">
      <c r="A1" s="6" t="s">
        <v>159</v>
      </c>
      <c r="B1" s="6" t="s">
        <v>145</v>
      </c>
      <c r="C1" s="7" t="s">
        <v>160</v>
      </c>
      <c r="D1" s="6" t="s">
        <v>161</v>
      </c>
      <c r="E1" s="6" t="s">
        <v>162</v>
      </c>
      <c r="F1" s="6" t="s">
        <v>163</v>
      </c>
    </row>
    <row r="2" spans="1:6" ht="13.5">
      <c r="A2" s="6">
        <v>1001</v>
      </c>
      <c r="B2" s="8" t="s">
        <v>164</v>
      </c>
      <c r="C2" s="9" t="s">
        <v>165</v>
      </c>
      <c r="F2" s="10">
        <v>11.3</v>
      </c>
    </row>
    <row r="3" spans="1:6" ht="13.5">
      <c r="A3" s="6">
        <v>1002</v>
      </c>
      <c r="B3" s="8" t="s">
        <v>166</v>
      </c>
      <c r="C3" s="9" t="s">
        <v>167</v>
      </c>
      <c r="D3" s="9"/>
      <c r="F3" s="10">
        <v>23</v>
      </c>
    </row>
    <row r="4" spans="1:6" ht="13.5">
      <c r="A4" s="6">
        <v>1004</v>
      </c>
      <c r="B4" s="8" t="s">
        <v>168</v>
      </c>
      <c r="C4" s="9" t="s">
        <v>169</v>
      </c>
      <c r="D4" s="9"/>
      <c r="F4" s="10">
        <v>5160</v>
      </c>
    </row>
    <row r="5" spans="1:6" ht="13.5">
      <c r="A5" s="6">
        <v>1008</v>
      </c>
      <c r="B5" s="8" t="s">
        <v>170</v>
      </c>
      <c r="C5" s="9" t="s">
        <v>171</v>
      </c>
      <c r="D5" s="9"/>
      <c r="F5" s="11">
        <v>0.001423611111111111</v>
      </c>
    </row>
    <row r="6" spans="1:6" ht="13.5">
      <c r="A6" s="6">
        <v>1015</v>
      </c>
      <c r="B6" s="8" t="s">
        <v>172</v>
      </c>
      <c r="C6" s="9" t="s">
        <v>173</v>
      </c>
      <c r="D6" s="9"/>
      <c r="E6" s="9"/>
      <c r="F6" s="11">
        <v>0.0029282407407407412</v>
      </c>
    </row>
    <row r="7" spans="1:6" ht="13.5">
      <c r="A7" s="6">
        <v>1030</v>
      </c>
      <c r="B7" s="8" t="s">
        <v>174</v>
      </c>
      <c r="C7" s="9"/>
      <c r="D7" s="9"/>
      <c r="E7" s="9"/>
      <c r="F7" s="11"/>
    </row>
    <row r="8" spans="1:6" ht="13.5">
      <c r="A8" s="6">
        <v>1050</v>
      </c>
      <c r="B8" s="8" t="s">
        <v>175</v>
      </c>
      <c r="C8" s="9" t="s">
        <v>176</v>
      </c>
      <c r="D8" s="9"/>
      <c r="E8" s="9"/>
      <c r="F8" s="11">
        <v>0.0109375</v>
      </c>
    </row>
    <row r="9" spans="1:6" ht="13.5">
      <c r="A9" s="6">
        <v>1100</v>
      </c>
      <c r="B9" s="14" t="s">
        <v>212</v>
      </c>
      <c r="C9" s="9"/>
      <c r="D9" s="9"/>
      <c r="E9" s="9"/>
      <c r="F9" s="11"/>
    </row>
    <row r="10" spans="1:6" ht="13.5">
      <c r="A10" s="6">
        <v>1201</v>
      </c>
      <c r="B10" s="8" t="s">
        <v>177</v>
      </c>
      <c r="C10" s="7" t="s">
        <v>176</v>
      </c>
      <c r="D10" s="9"/>
      <c r="E10" s="9"/>
      <c r="F10" s="10">
        <v>18.7</v>
      </c>
    </row>
    <row r="11" spans="1:6" ht="13.5">
      <c r="A11" s="6">
        <v>1202</v>
      </c>
      <c r="B11" s="8" t="s">
        <v>178</v>
      </c>
      <c r="D11" s="9"/>
      <c r="E11" s="9"/>
      <c r="F11" s="10"/>
    </row>
    <row r="12" spans="1:6" ht="13.5">
      <c r="A12" s="6">
        <v>1204</v>
      </c>
      <c r="B12" s="8" t="s">
        <v>179</v>
      </c>
      <c r="C12" s="7" t="s">
        <v>180</v>
      </c>
      <c r="D12" s="9"/>
      <c r="E12" s="9"/>
      <c r="F12" s="10">
        <v>6210</v>
      </c>
    </row>
    <row r="13" spans="1:6" ht="13.5">
      <c r="A13" s="6">
        <v>1230</v>
      </c>
      <c r="B13" s="8" t="s">
        <v>181</v>
      </c>
      <c r="C13" s="7" t="s">
        <v>180</v>
      </c>
      <c r="D13" s="9"/>
      <c r="E13" s="9"/>
      <c r="F13" s="11">
        <v>0.007349537037037037</v>
      </c>
    </row>
    <row r="14" spans="1:6" ht="13.5">
      <c r="A14" s="6">
        <v>1250</v>
      </c>
      <c r="B14" s="8" t="s">
        <v>182</v>
      </c>
      <c r="C14" s="9" t="s">
        <v>180</v>
      </c>
      <c r="D14" s="9"/>
      <c r="E14" s="9"/>
      <c r="F14" s="10">
        <v>10</v>
      </c>
    </row>
    <row r="15" spans="1:6" ht="13.5">
      <c r="A15" s="6">
        <v>1400</v>
      </c>
      <c r="B15" s="14" t="s">
        <v>476</v>
      </c>
      <c r="C15" s="9"/>
      <c r="D15" s="9"/>
      <c r="E15" s="9"/>
      <c r="F15" s="10"/>
    </row>
    <row r="16" spans="1:6" ht="13.5">
      <c r="A16" s="6">
        <v>1600</v>
      </c>
      <c r="B16" s="14" t="s">
        <v>477</v>
      </c>
      <c r="C16" s="9"/>
      <c r="D16" s="9"/>
      <c r="E16" s="9"/>
      <c r="F16" s="10"/>
    </row>
    <row r="17" spans="1:6" ht="13.5">
      <c r="A17" s="6">
        <v>1801</v>
      </c>
      <c r="B17" s="8" t="s">
        <v>183</v>
      </c>
      <c r="C17" s="9" t="s">
        <v>184</v>
      </c>
      <c r="D17" s="9"/>
      <c r="E17" s="9"/>
      <c r="F17" s="10">
        <v>1.7</v>
      </c>
    </row>
    <row r="18" spans="1:6" ht="13.5">
      <c r="A18" s="6">
        <v>1802</v>
      </c>
      <c r="B18" s="8" t="s">
        <v>185</v>
      </c>
      <c r="C18" s="9" t="s">
        <v>184</v>
      </c>
      <c r="D18" s="9"/>
      <c r="E18" s="9"/>
      <c r="F18" s="10">
        <v>0</v>
      </c>
    </row>
    <row r="19" spans="1:6" ht="13.5">
      <c r="A19" s="6">
        <v>1803</v>
      </c>
      <c r="B19" s="8" t="s">
        <v>186</v>
      </c>
      <c r="C19" s="9" t="s">
        <v>187</v>
      </c>
      <c r="D19" s="9"/>
      <c r="E19" s="9"/>
      <c r="F19" s="10">
        <v>6.1</v>
      </c>
    </row>
    <row r="20" spans="1:6" ht="13.5">
      <c r="A20" s="6">
        <v>1804</v>
      </c>
      <c r="B20" s="8" t="s">
        <v>188</v>
      </c>
      <c r="C20" s="9" t="s">
        <v>187</v>
      </c>
      <c r="D20" s="9"/>
      <c r="E20" s="9"/>
      <c r="F20" s="10">
        <v>12</v>
      </c>
    </row>
    <row r="21" spans="1:6" ht="13.5">
      <c r="A21" s="6">
        <v>1901</v>
      </c>
      <c r="B21" s="8" t="s">
        <v>189</v>
      </c>
      <c r="C21" s="9" t="s">
        <v>190</v>
      </c>
      <c r="D21" s="9"/>
      <c r="E21" s="9"/>
      <c r="F21" s="10">
        <v>10.5</v>
      </c>
    </row>
    <row r="22" spans="1:6" ht="13.5">
      <c r="A22" s="6">
        <v>1902</v>
      </c>
      <c r="B22" s="8" t="s">
        <v>191</v>
      </c>
      <c r="C22" s="9" t="s">
        <v>190</v>
      </c>
      <c r="D22" s="9"/>
      <c r="E22" s="9"/>
      <c r="F22" s="10">
        <v>0</v>
      </c>
    </row>
    <row r="23" spans="1:6" ht="13.5">
      <c r="A23" s="6">
        <v>1903</v>
      </c>
      <c r="B23" s="8" t="s">
        <v>192</v>
      </c>
      <c r="C23" s="7" t="s">
        <v>190</v>
      </c>
      <c r="D23" s="9"/>
      <c r="E23" s="9"/>
      <c r="F23" s="10">
        <v>0</v>
      </c>
    </row>
    <row r="24" spans="1:6" ht="13.5">
      <c r="A24" s="6">
        <v>1904</v>
      </c>
      <c r="B24" s="8" t="s">
        <v>193</v>
      </c>
      <c r="C24" s="9" t="s">
        <v>190</v>
      </c>
      <c r="D24" s="9"/>
      <c r="E24" s="9"/>
      <c r="F24" s="10">
        <v>40</v>
      </c>
    </row>
    <row r="25" spans="1:6" ht="13.5">
      <c r="A25" s="6">
        <v>2001</v>
      </c>
      <c r="B25" s="8" t="s">
        <v>194</v>
      </c>
      <c r="C25" s="9" t="s">
        <v>195</v>
      </c>
      <c r="D25" s="9"/>
      <c r="F25" s="6">
        <v>13.2</v>
      </c>
    </row>
    <row r="26" spans="1:6" ht="13.5">
      <c r="A26" s="6">
        <v>2002</v>
      </c>
      <c r="B26" s="8" t="s">
        <v>196</v>
      </c>
      <c r="C26" s="9" t="s">
        <v>197</v>
      </c>
      <c r="D26" s="9"/>
      <c r="F26" s="6">
        <v>27.5</v>
      </c>
    </row>
    <row r="27" spans="1:6" ht="13.5">
      <c r="A27" s="6">
        <v>2004</v>
      </c>
      <c r="B27" s="8" t="s">
        <v>198</v>
      </c>
      <c r="C27" s="9" t="s">
        <v>199</v>
      </c>
      <c r="D27" s="9"/>
      <c r="F27" s="12">
        <v>0.0007291666666666667</v>
      </c>
    </row>
    <row r="28" spans="1:6" ht="13.5">
      <c r="A28" s="6">
        <v>2008</v>
      </c>
      <c r="B28" s="8" t="s">
        <v>200</v>
      </c>
      <c r="C28" s="9" t="s">
        <v>199</v>
      </c>
      <c r="D28" s="9"/>
      <c r="F28" s="6">
        <v>0.001736111111111111</v>
      </c>
    </row>
    <row r="29" spans="1:6" ht="13.5">
      <c r="A29" s="6">
        <v>2015</v>
      </c>
      <c r="B29" s="8" t="s">
        <v>201</v>
      </c>
      <c r="C29" s="9" t="s">
        <v>202</v>
      </c>
      <c r="D29" s="9"/>
      <c r="E29" s="9"/>
      <c r="F29" s="6">
        <v>0.003645833333333333</v>
      </c>
    </row>
    <row r="30" spans="1:6" ht="13.5">
      <c r="A30" s="6">
        <v>2030</v>
      </c>
      <c r="B30" s="8" t="s">
        <v>203</v>
      </c>
      <c r="C30" s="9" t="s">
        <v>202</v>
      </c>
      <c r="D30" s="9"/>
      <c r="E30" s="9"/>
      <c r="F30" s="6">
        <v>0.007627314814814815</v>
      </c>
    </row>
    <row r="31" spans="1:6" ht="13.5">
      <c r="A31" s="6">
        <v>2201</v>
      </c>
      <c r="B31" s="8" t="s">
        <v>204</v>
      </c>
      <c r="C31" s="9" t="s">
        <v>205</v>
      </c>
      <c r="D31" s="9"/>
      <c r="E31" s="9"/>
      <c r="F31" s="6">
        <v>18.6</v>
      </c>
    </row>
    <row r="32" spans="1:6" ht="13.5">
      <c r="A32" s="6">
        <v>2204</v>
      </c>
      <c r="B32" s="8" t="s">
        <v>206</v>
      </c>
      <c r="C32" s="9" t="s">
        <v>205</v>
      </c>
      <c r="D32" s="9"/>
      <c r="E32" s="9"/>
      <c r="F32" s="6">
        <v>1000</v>
      </c>
    </row>
    <row r="33" spans="1:6" ht="13.5">
      <c r="A33" s="6">
        <v>2230</v>
      </c>
      <c r="B33" s="8" t="s">
        <v>207</v>
      </c>
      <c r="C33" s="9"/>
      <c r="D33" s="9"/>
      <c r="E33" s="9"/>
      <c r="F33" s="6">
        <v>1000</v>
      </c>
    </row>
    <row r="34" spans="1:6" ht="13.5">
      <c r="A34" s="6">
        <v>2400</v>
      </c>
      <c r="B34" s="14" t="s">
        <v>476</v>
      </c>
      <c r="C34" s="9"/>
      <c r="D34" s="9"/>
      <c r="E34" s="9"/>
      <c r="F34" s="10"/>
    </row>
    <row r="35" spans="1:6" ht="13.5">
      <c r="A35" s="6">
        <v>2600</v>
      </c>
      <c r="B35" s="14" t="s">
        <v>477</v>
      </c>
      <c r="C35" s="9"/>
      <c r="D35" s="9"/>
      <c r="E35" s="9"/>
      <c r="F35" s="10"/>
    </row>
    <row r="36" spans="1:6" ht="13.5">
      <c r="A36" s="6">
        <v>2801</v>
      </c>
      <c r="B36" s="8" t="s">
        <v>183</v>
      </c>
      <c r="C36" s="9" t="s">
        <v>208</v>
      </c>
      <c r="D36" s="9"/>
      <c r="E36" s="9"/>
      <c r="F36" s="6">
        <v>1.4</v>
      </c>
    </row>
    <row r="37" spans="1:6" ht="13.5">
      <c r="A37" s="6">
        <v>2802</v>
      </c>
      <c r="B37" s="8" t="s">
        <v>185</v>
      </c>
      <c r="C37" s="9"/>
      <c r="D37" s="9"/>
      <c r="E37" s="9"/>
      <c r="F37" s="6">
        <v>0</v>
      </c>
    </row>
    <row r="38" spans="1:6" ht="13.5">
      <c r="A38" s="6">
        <v>2803</v>
      </c>
      <c r="B38" s="8" t="s">
        <v>186</v>
      </c>
      <c r="C38" s="9" t="s">
        <v>209</v>
      </c>
      <c r="D38" s="9"/>
      <c r="E38" s="9"/>
      <c r="F38" s="6">
        <v>4.7</v>
      </c>
    </row>
    <row r="39" spans="1:6" ht="13.5">
      <c r="A39" s="6">
        <v>2804</v>
      </c>
      <c r="B39" s="8" t="s">
        <v>188</v>
      </c>
      <c r="C39" s="9" t="s">
        <v>209</v>
      </c>
      <c r="D39" s="9"/>
      <c r="E39" s="9"/>
      <c r="F39" s="6">
        <v>0</v>
      </c>
    </row>
    <row r="40" spans="1:6" ht="13.5">
      <c r="A40" s="6">
        <v>2901</v>
      </c>
      <c r="B40" s="8" t="s">
        <v>189</v>
      </c>
      <c r="C40" s="9" t="s">
        <v>210</v>
      </c>
      <c r="D40" s="9"/>
      <c r="E40" s="9"/>
      <c r="F40" s="6">
        <v>7.5</v>
      </c>
    </row>
    <row r="41" spans="1:6" ht="13.5">
      <c r="A41" s="6">
        <v>2902</v>
      </c>
      <c r="B41" s="8" t="s">
        <v>191</v>
      </c>
      <c r="C41" s="9" t="s">
        <v>211</v>
      </c>
      <c r="D41" s="9"/>
      <c r="E41" s="9"/>
      <c r="F41" s="6">
        <v>20</v>
      </c>
    </row>
    <row r="42" spans="1:6" ht="13.5">
      <c r="A42" s="6">
        <v>2903</v>
      </c>
      <c r="B42" s="8" t="s">
        <v>192</v>
      </c>
      <c r="C42" s="9" t="s">
        <v>211</v>
      </c>
      <c r="D42" s="9"/>
      <c r="E42" s="9"/>
      <c r="F42" s="6">
        <v>0</v>
      </c>
    </row>
    <row r="43" spans="1:6" ht="13.5">
      <c r="A43" s="6">
        <v>2904</v>
      </c>
      <c r="B43" s="8" t="s">
        <v>193</v>
      </c>
      <c r="C43" s="9" t="s">
        <v>211</v>
      </c>
      <c r="D43" s="9"/>
      <c r="E43" s="9"/>
      <c r="F43" s="6">
        <v>25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Yoshimichi Kato</dc:creator>
  <cp:keywords/>
  <dc:description/>
  <cp:lastModifiedBy>Owner</cp:lastModifiedBy>
  <dcterms:created xsi:type="dcterms:W3CDTF">2008-04-21T02:03:35Z</dcterms:created>
  <dcterms:modified xsi:type="dcterms:W3CDTF">2008-04-21T11:56:52Z</dcterms:modified>
  <cp:category/>
  <cp:version/>
  <cp:contentType/>
  <cp:contentStatus/>
</cp:coreProperties>
</file>