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K23\Dropbox\01_駅伝\"/>
    </mc:Choice>
  </mc:AlternateContent>
  <xr:revisionPtr revIDLastSave="0" documentId="13_ncr:1_{5AED70F2-438A-45DD-BCD9-7A945945F953}" xr6:coauthVersionLast="47" xr6:coauthVersionMax="47" xr10:uidLastSave="{00000000-0000-0000-0000-000000000000}"/>
  <bookViews>
    <workbookView xWindow="150" yWindow="180" windowWidth="19185" windowHeight="9990" tabRatio="711" xr2:uid="{00000000-000D-0000-FFFF-FFFF00000000}"/>
  </bookViews>
  <sheets>
    <sheet name="入力手順" sheetId="12" r:id="rId1"/>
    <sheet name="入力ｼｰﾄ" sheetId="7" r:id="rId2"/>
    <sheet name="ｴﾝﾄﾘｰ変更男" sheetId="16" r:id="rId3"/>
    <sheet name="ｴﾝﾄﾘｰ変更女" sheetId="18" r:id="rId4"/>
    <sheet name="出場校" sheetId="10" r:id="rId5"/>
    <sheet name="氏名ﾃﾞｰﾀ" sheetId="9" state="hidden" r:id="rId6"/>
    <sheet name="申込" sheetId="17" state="hidden" r:id="rId7"/>
  </sheets>
  <definedNames>
    <definedName name="_xlnm._FilterDatabase" localSheetId="5" hidden="1">氏名ﾃﾞｰﾀ!$A$3:$N$6291</definedName>
    <definedName name="_xlnm.Print_Area" localSheetId="3">ｴﾝﾄﾘｰ変更女!$A$1:$J$29</definedName>
    <definedName name="_xlnm.Print_Area" localSheetId="2">ｴﾝﾄﾘｰ変更男!$A$1:$I$33</definedName>
  </definedNames>
  <calcPr calcId="181029"/>
</workbook>
</file>

<file path=xl/calcChain.xml><?xml version="1.0" encoding="utf-8"?>
<calcChain xmlns="http://schemas.openxmlformats.org/spreadsheetml/2006/main">
  <c r="M2" i="17" l="1"/>
  <c r="M783" i="17" l="1"/>
  <c r="M784" i="17"/>
  <c r="M785" i="17"/>
  <c r="M786" i="17"/>
  <c r="M787" i="17"/>
  <c r="M788" i="17"/>
  <c r="M789" i="17"/>
  <c r="M790" i="17"/>
  <c r="M791" i="17"/>
  <c r="M792" i="17"/>
  <c r="M793" i="17"/>
  <c r="M794" i="17"/>
  <c r="M795" i="17"/>
  <c r="M796" i="17"/>
  <c r="M797" i="17"/>
  <c r="M798" i="17"/>
  <c r="M799" i="17"/>
  <c r="M800" i="17"/>
  <c r="M801" i="17"/>
  <c r="M802" i="17"/>
  <c r="M803" i="17"/>
  <c r="M804" i="17"/>
  <c r="M805" i="17"/>
  <c r="M806" i="17"/>
  <c r="M807" i="17"/>
  <c r="M808" i="17"/>
  <c r="M809" i="17"/>
  <c r="M810" i="17"/>
  <c r="M811" i="17"/>
  <c r="M812" i="17"/>
  <c r="M813" i="17"/>
  <c r="M814" i="17"/>
  <c r="M815" i="17"/>
  <c r="M816" i="17"/>
  <c r="M817" i="17"/>
  <c r="M818" i="17"/>
  <c r="M819" i="17"/>
  <c r="M820" i="17"/>
  <c r="M821" i="17"/>
  <c r="M822" i="17"/>
  <c r="M823" i="17"/>
  <c r="M824" i="17"/>
  <c r="M825" i="17"/>
  <c r="M826" i="17"/>
  <c r="M827" i="17"/>
  <c r="M828" i="17"/>
  <c r="M829" i="17"/>
  <c r="M830" i="17"/>
  <c r="M831" i="17"/>
  <c r="M832" i="17"/>
  <c r="M833" i="17"/>
  <c r="M834" i="17"/>
  <c r="M835" i="17"/>
  <c r="M836" i="17"/>
  <c r="M837" i="17"/>
  <c r="M838" i="17"/>
  <c r="M839" i="17"/>
  <c r="M840" i="17"/>
  <c r="M841" i="17"/>
  <c r="M842" i="17"/>
  <c r="M843" i="17"/>
  <c r="M844" i="17"/>
  <c r="M845" i="17"/>
  <c r="M846" i="17"/>
  <c r="M847" i="17"/>
  <c r="M848" i="17"/>
  <c r="M849" i="17"/>
  <c r="M850" i="17"/>
  <c r="M851" i="17"/>
  <c r="M852" i="17"/>
  <c r="M853" i="17"/>
  <c r="M854" i="17"/>
  <c r="M855" i="17"/>
  <c r="M856" i="17"/>
  <c r="M857" i="17"/>
  <c r="M858" i="17"/>
  <c r="M859" i="17"/>
  <c r="M860" i="17"/>
  <c r="M861" i="17"/>
  <c r="M862" i="17"/>
  <c r="M863" i="17"/>
  <c r="M864" i="17"/>
  <c r="M865" i="17"/>
  <c r="M866" i="17"/>
  <c r="M867" i="17"/>
  <c r="M868" i="17"/>
  <c r="M869" i="17"/>
  <c r="M870" i="17"/>
  <c r="M871" i="17"/>
  <c r="M872" i="17"/>
  <c r="M873" i="17"/>
  <c r="M874" i="17"/>
  <c r="M875" i="17"/>
  <c r="M876" i="17"/>
  <c r="M877" i="17"/>
  <c r="M878" i="17"/>
  <c r="M879" i="17"/>
  <c r="M880" i="17"/>
  <c r="M881" i="17"/>
  <c r="M882" i="17"/>
  <c r="M883" i="17"/>
  <c r="M884" i="17"/>
  <c r="M885" i="17"/>
  <c r="M886" i="17"/>
  <c r="M887" i="17"/>
  <c r="M888" i="17"/>
  <c r="M889" i="17"/>
  <c r="M890" i="17"/>
  <c r="M891" i="17"/>
  <c r="M892" i="17"/>
  <c r="M893" i="17"/>
  <c r="M894" i="17"/>
  <c r="M895" i="17"/>
  <c r="M896" i="17"/>
  <c r="M897" i="17"/>
  <c r="M898" i="17"/>
  <c r="M899" i="17"/>
  <c r="M900" i="17"/>
  <c r="M901" i="17"/>
  <c r="M902" i="17"/>
  <c r="M903" i="17"/>
  <c r="M904" i="17"/>
  <c r="M905" i="17"/>
  <c r="M906" i="17"/>
  <c r="M907" i="17"/>
  <c r="M908" i="17"/>
  <c r="M909" i="17"/>
  <c r="M910" i="17"/>
  <c r="M911" i="17"/>
  <c r="M912" i="17"/>
  <c r="M913" i="17"/>
  <c r="M914" i="17"/>
  <c r="M915" i="17"/>
  <c r="M916" i="17"/>
  <c r="M917" i="17"/>
  <c r="M918" i="17"/>
  <c r="M919" i="17"/>
  <c r="M920" i="17"/>
  <c r="M921" i="17"/>
  <c r="M922" i="17"/>
  <c r="M923" i="17"/>
  <c r="M924" i="17"/>
  <c r="M925" i="17"/>
  <c r="M926" i="17"/>
  <c r="M927" i="17"/>
  <c r="M928" i="17"/>
  <c r="M929" i="17"/>
  <c r="M930" i="17"/>
  <c r="M931" i="17"/>
  <c r="M932" i="17"/>
  <c r="M933" i="17"/>
  <c r="M934" i="17"/>
  <c r="M935" i="17"/>
  <c r="M936" i="17"/>
  <c r="M937" i="17"/>
  <c r="M938" i="17"/>
  <c r="M939" i="17"/>
  <c r="M940" i="17"/>
  <c r="M941" i="17"/>
  <c r="M942" i="17"/>
  <c r="M943" i="17"/>
  <c r="M944" i="17"/>
  <c r="M945" i="17"/>
  <c r="M946" i="17"/>
  <c r="M947" i="17"/>
  <c r="M948" i="17"/>
  <c r="M949" i="17"/>
  <c r="M950" i="17"/>
  <c r="M951" i="17"/>
  <c r="M952" i="17"/>
  <c r="M953" i="17"/>
  <c r="M954" i="17"/>
  <c r="M955" i="17"/>
  <c r="M956" i="17"/>
  <c r="M957" i="17"/>
  <c r="M958" i="17"/>
  <c r="M959" i="17"/>
  <c r="M960" i="17"/>
  <c r="M961" i="17"/>
  <c r="M962" i="17"/>
  <c r="M963" i="17"/>
  <c r="M964" i="17"/>
  <c r="M965" i="17"/>
  <c r="M966" i="17"/>
  <c r="M967" i="17"/>
  <c r="M968" i="17"/>
  <c r="M969" i="17"/>
  <c r="M970" i="17"/>
  <c r="M971" i="17"/>
  <c r="M972" i="17"/>
  <c r="M973" i="17"/>
  <c r="M974" i="17"/>
  <c r="M975" i="17"/>
  <c r="M976" i="17"/>
  <c r="M977" i="17"/>
  <c r="M978" i="17"/>
  <c r="M979" i="17"/>
  <c r="M980" i="17"/>
  <c r="M981" i="17"/>
  <c r="M982" i="17"/>
  <c r="M983" i="17"/>
  <c r="M984" i="17"/>
  <c r="M985" i="17"/>
  <c r="M986" i="17"/>
  <c r="M987" i="17"/>
  <c r="M988" i="17"/>
  <c r="M989" i="17"/>
  <c r="M990" i="17"/>
  <c r="M991" i="17"/>
  <c r="M992" i="17"/>
  <c r="M993" i="17"/>
  <c r="M994" i="17"/>
  <c r="M995" i="17"/>
  <c r="M996" i="17"/>
  <c r="M997" i="17"/>
  <c r="M998" i="17"/>
  <c r="M999" i="17"/>
  <c r="M1000" i="17"/>
  <c r="M1001" i="17"/>
  <c r="M1002" i="17"/>
  <c r="M1003" i="17"/>
  <c r="M1004" i="17"/>
  <c r="M1005" i="17"/>
  <c r="M1006" i="17"/>
  <c r="M1007" i="17"/>
  <c r="M1008" i="17"/>
  <c r="M1009" i="17"/>
  <c r="M1010" i="17"/>
  <c r="M1011" i="17"/>
  <c r="M1012" i="17"/>
  <c r="M1013" i="17"/>
  <c r="M1014" i="17"/>
  <c r="M1015" i="17"/>
  <c r="M1016" i="17"/>
  <c r="M1017" i="17"/>
  <c r="M1018" i="17"/>
  <c r="M1019" i="17"/>
  <c r="M1020" i="17"/>
  <c r="M1021" i="17"/>
  <c r="M1022" i="17"/>
  <c r="M1023" i="17"/>
  <c r="M1024" i="17"/>
  <c r="M1025" i="17"/>
  <c r="M1026" i="17"/>
  <c r="M1027" i="17"/>
  <c r="M1028" i="17"/>
  <c r="M1029" i="17"/>
  <c r="M1030" i="17"/>
  <c r="M1031" i="17"/>
  <c r="M1032" i="17"/>
  <c r="M1033" i="17"/>
  <c r="M1034" i="17"/>
  <c r="M1035" i="17"/>
  <c r="M1036" i="17"/>
  <c r="M1037" i="17"/>
  <c r="M1038" i="17"/>
  <c r="M1039" i="17"/>
  <c r="M1040" i="17"/>
  <c r="M1041" i="17"/>
  <c r="M1042" i="17"/>
  <c r="M1043" i="17"/>
  <c r="M1044" i="17"/>
  <c r="M1045" i="17"/>
  <c r="M1046" i="17"/>
  <c r="M1047" i="17"/>
  <c r="M1048" i="17"/>
  <c r="M1049" i="17"/>
  <c r="M1050" i="17"/>
  <c r="M1051" i="17"/>
  <c r="M1052" i="17"/>
  <c r="M1053" i="17"/>
  <c r="M1054" i="17"/>
  <c r="M1055" i="17"/>
  <c r="M1056" i="17"/>
  <c r="M1057" i="17"/>
  <c r="M1058" i="17"/>
  <c r="M1059" i="17"/>
  <c r="M1060" i="17"/>
  <c r="M1061" i="17"/>
  <c r="M1062" i="17"/>
  <c r="M1063" i="17"/>
  <c r="M1064" i="17"/>
  <c r="M1065" i="17"/>
  <c r="M1066" i="17"/>
  <c r="M1067" i="17"/>
  <c r="M1068" i="17"/>
  <c r="M1069" i="17"/>
  <c r="M1070" i="17"/>
  <c r="M1071" i="17"/>
  <c r="M1072" i="17"/>
  <c r="M1073" i="17"/>
  <c r="M1074" i="17"/>
  <c r="M1075" i="17"/>
  <c r="M1076" i="17"/>
  <c r="M1077" i="17"/>
  <c r="M1078" i="17"/>
  <c r="M1079" i="17"/>
  <c r="M1080" i="17"/>
  <c r="M1081" i="17"/>
  <c r="M1082" i="17"/>
  <c r="M1083" i="17"/>
  <c r="M1084" i="17"/>
  <c r="M1085" i="17"/>
  <c r="M1086" i="17"/>
  <c r="M1087" i="17"/>
  <c r="M1088" i="17"/>
  <c r="M1089" i="17"/>
  <c r="M1090" i="17"/>
  <c r="M1091" i="17"/>
  <c r="M1092" i="17"/>
  <c r="M1093" i="17"/>
  <c r="M1094" i="17"/>
  <c r="M1095" i="17"/>
  <c r="M1096" i="17"/>
  <c r="M1097" i="17"/>
  <c r="M1098" i="17"/>
  <c r="M1099" i="17"/>
  <c r="M1100" i="17"/>
  <c r="M1101" i="17"/>
  <c r="M1102" i="17"/>
  <c r="M1103" i="17"/>
  <c r="M1104" i="17"/>
  <c r="M1105" i="17"/>
  <c r="M1106" i="17"/>
  <c r="M1107" i="17"/>
  <c r="M1108" i="17"/>
  <c r="M1109" i="17"/>
  <c r="M1110" i="17"/>
  <c r="M1111" i="17"/>
  <c r="M1112" i="17"/>
  <c r="M1113" i="17"/>
  <c r="M1114" i="17"/>
  <c r="M1115" i="17"/>
  <c r="M1116" i="17"/>
  <c r="M1117" i="17"/>
  <c r="M1118" i="17"/>
  <c r="M1119" i="17"/>
  <c r="M1120" i="17"/>
  <c r="M1121" i="17"/>
  <c r="M1122" i="17"/>
  <c r="M1123" i="17"/>
  <c r="M1124" i="17"/>
  <c r="M1125" i="17"/>
  <c r="M782" i="17"/>
  <c r="M3" i="17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M109" i="17"/>
  <c r="M110" i="17"/>
  <c r="M111" i="17"/>
  <c r="M112" i="17"/>
  <c r="M113" i="17"/>
  <c r="M114" i="17"/>
  <c r="M115" i="17"/>
  <c r="M116" i="17"/>
  <c r="M117" i="17"/>
  <c r="M118" i="17"/>
  <c r="M119" i="17"/>
  <c r="M120" i="17"/>
  <c r="M121" i="17"/>
  <c r="M122" i="17"/>
  <c r="M123" i="17"/>
  <c r="M124" i="17"/>
  <c r="M125" i="17"/>
  <c r="M126" i="17"/>
  <c r="M127" i="17"/>
  <c r="M128" i="17"/>
  <c r="M129" i="17"/>
  <c r="M130" i="17"/>
  <c r="M131" i="17"/>
  <c r="M132" i="17"/>
  <c r="M133" i="17"/>
  <c r="M134" i="17"/>
  <c r="M135" i="17"/>
  <c r="M136" i="17"/>
  <c r="M137" i="17"/>
  <c r="M138" i="17"/>
  <c r="M139" i="17"/>
  <c r="M140" i="17"/>
  <c r="M141" i="17"/>
  <c r="M142" i="17"/>
  <c r="M143" i="17"/>
  <c r="M144" i="17"/>
  <c r="M145" i="17"/>
  <c r="M146" i="17"/>
  <c r="M147" i="17"/>
  <c r="M148" i="17"/>
  <c r="M149" i="17"/>
  <c r="M150" i="17"/>
  <c r="M151" i="17"/>
  <c r="M152" i="17"/>
  <c r="M153" i="17"/>
  <c r="M154" i="17"/>
  <c r="M155" i="17"/>
  <c r="M156" i="17"/>
  <c r="M157" i="17"/>
  <c r="M158" i="17"/>
  <c r="M159" i="17"/>
  <c r="M160" i="17"/>
  <c r="M161" i="17"/>
  <c r="M162" i="17"/>
  <c r="M163" i="17"/>
  <c r="M164" i="17"/>
  <c r="M165" i="17"/>
  <c r="M166" i="17"/>
  <c r="M167" i="17"/>
  <c r="M168" i="17"/>
  <c r="M169" i="17"/>
  <c r="M170" i="17"/>
  <c r="M171" i="17"/>
  <c r="M172" i="17"/>
  <c r="M173" i="17"/>
  <c r="M174" i="17"/>
  <c r="M175" i="17"/>
  <c r="M176" i="17"/>
  <c r="M177" i="17"/>
  <c r="M178" i="17"/>
  <c r="M179" i="17"/>
  <c r="M180" i="17"/>
  <c r="M181" i="17"/>
  <c r="M182" i="17"/>
  <c r="M183" i="17"/>
  <c r="M184" i="17"/>
  <c r="M185" i="17"/>
  <c r="M186" i="17"/>
  <c r="M187" i="17"/>
  <c r="M188" i="17"/>
  <c r="M189" i="17"/>
  <c r="M190" i="17"/>
  <c r="M191" i="17"/>
  <c r="M192" i="17"/>
  <c r="M193" i="17"/>
  <c r="M194" i="17"/>
  <c r="M195" i="17"/>
  <c r="M196" i="17"/>
  <c r="M197" i="17"/>
  <c r="M198" i="17"/>
  <c r="M199" i="17"/>
  <c r="M200" i="17"/>
  <c r="M201" i="17"/>
  <c r="M202" i="17"/>
  <c r="M203" i="17"/>
  <c r="M204" i="17"/>
  <c r="M205" i="17"/>
  <c r="M206" i="17"/>
  <c r="M207" i="17"/>
  <c r="M208" i="17"/>
  <c r="M209" i="17"/>
  <c r="M210" i="17"/>
  <c r="M211" i="17"/>
  <c r="M212" i="17"/>
  <c r="M213" i="17"/>
  <c r="M214" i="17"/>
  <c r="M215" i="17"/>
  <c r="M216" i="17"/>
  <c r="M217" i="17"/>
  <c r="M218" i="17"/>
  <c r="M219" i="17"/>
  <c r="M220" i="17"/>
  <c r="M221" i="17"/>
  <c r="M222" i="17"/>
  <c r="M223" i="17"/>
  <c r="M224" i="17"/>
  <c r="M225" i="17"/>
  <c r="M226" i="17"/>
  <c r="M227" i="17"/>
  <c r="M228" i="17"/>
  <c r="M229" i="17"/>
  <c r="M230" i="17"/>
  <c r="M231" i="17"/>
  <c r="M232" i="17"/>
  <c r="M233" i="17"/>
  <c r="M234" i="17"/>
  <c r="M235" i="17"/>
  <c r="M236" i="17"/>
  <c r="M237" i="17"/>
  <c r="M238" i="17"/>
  <c r="M239" i="17"/>
  <c r="M240" i="17"/>
  <c r="M241" i="17"/>
  <c r="M242" i="17"/>
  <c r="M243" i="17"/>
  <c r="M244" i="17"/>
  <c r="M245" i="17"/>
  <c r="M246" i="17"/>
  <c r="M247" i="17"/>
  <c r="M248" i="17"/>
  <c r="M249" i="17"/>
  <c r="M250" i="17"/>
  <c r="M251" i="17"/>
  <c r="M252" i="17"/>
  <c r="M253" i="17"/>
  <c r="M254" i="17"/>
  <c r="M255" i="17"/>
  <c r="M256" i="17"/>
  <c r="M257" i="17"/>
  <c r="M258" i="17"/>
  <c r="M259" i="17"/>
  <c r="M260" i="17"/>
  <c r="M261" i="17"/>
  <c r="M262" i="17"/>
  <c r="M263" i="17"/>
  <c r="M264" i="17"/>
  <c r="M265" i="17"/>
  <c r="M266" i="17"/>
  <c r="M267" i="17"/>
  <c r="M268" i="17"/>
  <c r="M269" i="17"/>
  <c r="M270" i="17"/>
  <c r="M271" i="17"/>
  <c r="M272" i="17"/>
  <c r="M273" i="17"/>
  <c r="M274" i="17"/>
  <c r="M275" i="17"/>
  <c r="M276" i="17"/>
  <c r="M277" i="17"/>
  <c r="M278" i="17"/>
  <c r="M279" i="17"/>
  <c r="M280" i="17"/>
  <c r="M281" i="17"/>
  <c r="M282" i="17"/>
  <c r="M283" i="17"/>
  <c r="M284" i="17"/>
  <c r="M285" i="17"/>
  <c r="M286" i="17"/>
  <c r="M287" i="17"/>
  <c r="M288" i="17"/>
  <c r="M289" i="17"/>
  <c r="M290" i="17"/>
  <c r="M291" i="17"/>
  <c r="M292" i="17"/>
  <c r="M293" i="17"/>
  <c r="M294" i="17"/>
  <c r="M295" i="17"/>
  <c r="M296" i="17"/>
  <c r="M297" i="17"/>
  <c r="M298" i="17"/>
  <c r="M299" i="17"/>
  <c r="M300" i="17"/>
  <c r="M301" i="17"/>
  <c r="M302" i="17"/>
  <c r="M303" i="17"/>
  <c r="M304" i="17"/>
  <c r="M305" i="17"/>
  <c r="M306" i="17"/>
  <c r="M307" i="17"/>
  <c r="M308" i="17"/>
  <c r="M309" i="17"/>
  <c r="M310" i="17"/>
  <c r="M311" i="17"/>
  <c r="M312" i="17"/>
  <c r="M313" i="17"/>
  <c r="M314" i="17"/>
  <c r="M315" i="17"/>
  <c r="M316" i="17"/>
  <c r="M317" i="17"/>
  <c r="M318" i="17"/>
  <c r="M319" i="17"/>
  <c r="M320" i="17"/>
  <c r="M321" i="17"/>
  <c r="M322" i="17"/>
  <c r="M323" i="17"/>
  <c r="M324" i="17"/>
  <c r="M325" i="17"/>
  <c r="M326" i="17"/>
  <c r="M327" i="17"/>
  <c r="M328" i="17"/>
  <c r="M329" i="17"/>
  <c r="M330" i="17"/>
  <c r="M331" i="17"/>
  <c r="M332" i="17"/>
  <c r="M333" i="17"/>
  <c r="M334" i="17"/>
  <c r="M335" i="17"/>
  <c r="M336" i="17"/>
  <c r="M337" i="17"/>
  <c r="M338" i="17"/>
  <c r="M339" i="17"/>
  <c r="M340" i="17"/>
  <c r="M341" i="17"/>
  <c r="M342" i="17"/>
  <c r="M343" i="17"/>
  <c r="M344" i="17"/>
  <c r="M345" i="17"/>
  <c r="M346" i="17"/>
  <c r="M347" i="17"/>
  <c r="M348" i="17"/>
  <c r="M349" i="17"/>
  <c r="M350" i="17"/>
  <c r="M351" i="17"/>
  <c r="M352" i="17"/>
  <c r="M353" i="17"/>
  <c r="M354" i="17"/>
  <c r="M355" i="17"/>
  <c r="M356" i="17"/>
  <c r="M357" i="17"/>
  <c r="M358" i="17"/>
  <c r="M359" i="17"/>
  <c r="M360" i="17"/>
  <c r="M361" i="17"/>
  <c r="M362" i="17"/>
  <c r="M363" i="17"/>
  <c r="M364" i="17"/>
  <c r="M365" i="17"/>
  <c r="M366" i="17"/>
  <c r="M367" i="17"/>
  <c r="M368" i="17"/>
  <c r="M369" i="17"/>
  <c r="M370" i="17"/>
  <c r="M371" i="17"/>
  <c r="M372" i="17"/>
  <c r="M373" i="17"/>
  <c r="M374" i="17"/>
  <c r="M375" i="17"/>
  <c r="M376" i="17"/>
  <c r="M377" i="17"/>
  <c r="M378" i="17"/>
  <c r="M379" i="17"/>
  <c r="M380" i="17"/>
  <c r="M381" i="17"/>
  <c r="M382" i="17"/>
  <c r="M383" i="17"/>
  <c r="M384" i="17"/>
  <c r="M385" i="17"/>
  <c r="M386" i="17"/>
  <c r="M387" i="17"/>
  <c r="M388" i="17"/>
  <c r="M389" i="17"/>
  <c r="M390" i="17"/>
  <c r="M391" i="17"/>
  <c r="M392" i="17"/>
  <c r="M393" i="17"/>
  <c r="M394" i="17"/>
  <c r="M395" i="17"/>
  <c r="M396" i="17"/>
  <c r="M397" i="17"/>
  <c r="M398" i="17"/>
  <c r="M399" i="17"/>
  <c r="M400" i="17"/>
  <c r="M401" i="17"/>
  <c r="M402" i="17"/>
  <c r="M403" i="17"/>
  <c r="M404" i="17"/>
  <c r="M405" i="17"/>
  <c r="M406" i="17"/>
  <c r="M407" i="17"/>
  <c r="M408" i="17"/>
  <c r="M409" i="17"/>
  <c r="M410" i="17"/>
  <c r="M411" i="17"/>
  <c r="M412" i="17"/>
  <c r="M413" i="17"/>
  <c r="M414" i="17"/>
  <c r="M415" i="17"/>
  <c r="M416" i="17"/>
  <c r="M417" i="17"/>
  <c r="M418" i="17"/>
  <c r="M419" i="17"/>
  <c r="M420" i="17"/>
  <c r="M421" i="17"/>
  <c r="M422" i="17"/>
  <c r="M423" i="17"/>
  <c r="M424" i="17"/>
  <c r="M425" i="17"/>
  <c r="M426" i="17"/>
  <c r="M427" i="17"/>
  <c r="M428" i="17"/>
  <c r="M429" i="17"/>
  <c r="M430" i="17"/>
  <c r="M431" i="17"/>
  <c r="M432" i="17"/>
  <c r="M433" i="17"/>
  <c r="M434" i="17"/>
  <c r="M435" i="17"/>
  <c r="M436" i="17"/>
  <c r="M437" i="17"/>
  <c r="M438" i="17"/>
  <c r="M439" i="17"/>
  <c r="M440" i="17"/>
  <c r="M441" i="17"/>
  <c r="M442" i="17"/>
  <c r="M443" i="17"/>
  <c r="M444" i="17"/>
  <c r="M445" i="17"/>
  <c r="M446" i="17"/>
  <c r="M447" i="17"/>
  <c r="M448" i="17"/>
  <c r="M449" i="17"/>
  <c r="M450" i="17"/>
  <c r="M451" i="17"/>
  <c r="M452" i="17"/>
  <c r="M453" i="17"/>
  <c r="M454" i="17"/>
  <c r="M455" i="17"/>
  <c r="M456" i="17"/>
  <c r="M457" i="17"/>
  <c r="M458" i="17"/>
  <c r="M459" i="17"/>
  <c r="M460" i="17"/>
  <c r="M461" i="17"/>
  <c r="M462" i="17"/>
  <c r="M463" i="17"/>
  <c r="M464" i="17"/>
  <c r="M465" i="17"/>
  <c r="M466" i="17"/>
  <c r="M467" i="17"/>
  <c r="M468" i="17"/>
  <c r="M469" i="17"/>
  <c r="M470" i="17"/>
  <c r="M471" i="17"/>
  <c r="M472" i="17"/>
  <c r="M473" i="17"/>
  <c r="M474" i="17"/>
  <c r="M475" i="17"/>
  <c r="M476" i="17"/>
  <c r="M477" i="17"/>
  <c r="M478" i="17"/>
  <c r="M479" i="17"/>
  <c r="M480" i="17"/>
  <c r="M481" i="17"/>
  <c r="M482" i="17"/>
  <c r="M483" i="17"/>
  <c r="M484" i="17"/>
  <c r="M485" i="17"/>
  <c r="M486" i="17"/>
  <c r="M487" i="17"/>
  <c r="M488" i="17"/>
  <c r="M489" i="17"/>
  <c r="M490" i="17"/>
  <c r="M491" i="17"/>
  <c r="M492" i="17"/>
  <c r="M493" i="17"/>
  <c r="M494" i="17"/>
  <c r="M495" i="17"/>
  <c r="M496" i="17"/>
  <c r="M497" i="17"/>
  <c r="M498" i="17"/>
  <c r="M499" i="17"/>
  <c r="M500" i="17"/>
  <c r="M501" i="17"/>
  <c r="M502" i="17"/>
  <c r="M503" i="17"/>
  <c r="M504" i="17"/>
  <c r="M505" i="17"/>
  <c r="M506" i="17"/>
  <c r="M507" i="17"/>
  <c r="M508" i="17"/>
  <c r="M509" i="17"/>
  <c r="M510" i="17"/>
  <c r="M511" i="17"/>
  <c r="M512" i="17"/>
  <c r="M513" i="17"/>
  <c r="M514" i="17"/>
  <c r="M515" i="17"/>
  <c r="M516" i="17"/>
  <c r="M517" i="17"/>
  <c r="M518" i="17"/>
  <c r="M519" i="17"/>
  <c r="M520" i="17"/>
  <c r="M521" i="17"/>
  <c r="M522" i="17"/>
  <c r="M523" i="17"/>
  <c r="M524" i="17"/>
  <c r="M525" i="17"/>
  <c r="M526" i="17"/>
  <c r="M527" i="17"/>
  <c r="M528" i="17"/>
  <c r="M529" i="17"/>
  <c r="M530" i="17"/>
  <c r="M531" i="17"/>
  <c r="M532" i="17"/>
  <c r="M533" i="17"/>
  <c r="M534" i="17"/>
  <c r="M535" i="17"/>
  <c r="M536" i="17"/>
  <c r="M537" i="17"/>
  <c r="M538" i="17"/>
  <c r="M539" i="17"/>
  <c r="M540" i="17"/>
  <c r="M541" i="17"/>
  <c r="M542" i="17"/>
  <c r="M543" i="17"/>
  <c r="M544" i="17"/>
  <c r="M545" i="17"/>
  <c r="M546" i="17"/>
  <c r="M547" i="17"/>
  <c r="M548" i="17"/>
  <c r="M549" i="17"/>
  <c r="M550" i="17"/>
  <c r="M551" i="17"/>
  <c r="M552" i="17"/>
  <c r="M553" i="17"/>
  <c r="M554" i="17"/>
  <c r="M555" i="17"/>
  <c r="M556" i="17"/>
  <c r="M557" i="17"/>
  <c r="M558" i="17"/>
  <c r="M559" i="17"/>
  <c r="M560" i="17"/>
  <c r="M561" i="17"/>
  <c r="M562" i="17"/>
  <c r="M563" i="17"/>
  <c r="M564" i="17"/>
  <c r="M565" i="17"/>
  <c r="M566" i="17"/>
  <c r="M567" i="17"/>
  <c r="M568" i="17"/>
  <c r="M569" i="17"/>
  <c r="M570" i="17"/>
  <c r="M571" i="17"/>
  <c r="M572" i="17"/>
  <c r="M573" i="17"/>
  <c r="M574" i="17"/>
  <c r="M575" i="17"/>
  <c r="M576" i="17"/>
  <c r="M577" i="17"/>
  <c r="M578" i="17"/>
  <c r="M579" i="17"/>
  <c r="M580" i="17"/>
  <c r="M581" i="17"/>
  <c r="M582" i="17"/>
  <c r="M583" i="17"/>
  <c r="M584" i="17"/>
  <c r="M585" i="17"/>
  <c r="M586" i="17"/>
  <c r="M587" i="17"/>
  <c r="M588" i="17"/>
  <c r="M589" i="17"/>
  <c r="M590" i="17"/>
  <c r="M591" i="17"/>
  <c r="M592" i="17"/>
  <c r="M593" i="17"/>
  <c r="M594" i="17"/>
  <c r="M595" i="17"/>
  <c r="M596" i="17"/>
  <c r="M597" i="17"/>
  <c r="M598" i="17"/>
  <c r="M599" i="17"/>
  <c r="M600" i="17"/>
  <c r="M601" i="17"/>
  <c r="M602" i="17"/>
  <c r="M603" i="17"/>
  <c r="M604" i="17"/>
  <c r="M605" i="17"/>
  <c r="M606" i="17"/>
  <c r="M607" i="17"/>
  <c r="M608" i="17"/>
  <c r="M609" i="17"/>
  <c r="M610" i="17"/>
  <c r="M611" i="17"/>
  <c r="M612" i="17"/>
  <c r="M613" i="17"/>
  <c r="M614" i="17"/>
  <c r="M615" i="17"/>
  <c r="M616" i="17"/>
  <c r="M617" i="17"/>
  <c r="M618" i="17"/>
  <c r="M619" i="17"/>
  <c r="M620" i="17"/>
  <c r="M621" i="17"/>
  <c r="M622" i="17"/>
  <c r="M623" i="17"/>
  <c r="M624" i="17"/>
  <c r="M625" i="17"/>
  <c r="M626" i="17"/>
  <c r="M627" i="17"/>
  <c r="M628" i="17"/>
  <c r="M629" i="17"/>
  <c r="M630" i="17"/>
  <c r="M631" i="17"/>
  <c r="M632" i="17"/>
  <c r="M633" i="17"/>
  <c r="M634" i="17"/>
  <c r="M635" i="17"/>
  <c r="M636" i="17"/>
  <c r="M637" i="17"/>
  <c r="M638" i="17"/>
  <c r="M639" i="17"/>
  <c r="M640" i="17"/>
  <c r="M641" i="17"/>
  <c r="M642" i="17"/>
  <c r="M643" i="17"/>
  <c r="M644" i="17"/>
  <c r="M645" i="17"/>
  <c r="M646" i="17"/>
  <c r="M647" i="17"/>
  <c r="M648" i="17"/>
  <c r="M649" i="17"/>
  <c r="M650" i="17"/>
  <c r="M651" i="17"/>
  <c r="M652" i="17"/>
  <c r="M653" i="17"/>
  <c r="M654" i="17"/>
  <c r="M655" i="17"/>
  <c r="M656" i="17"/>
  <c r="M657" i="17"/>
  <c r="M658" i="17"/>
  <c r="M659" i="17"/>
  <c r="M660" i="17"/>
  <c r="M661" i="17"/>
  <c r="M662" i="17"/>
  <c r="M663" i="17"/>
  <c r="M664" i="17"/>
  <c r="M665" i="17"/>
  <c r="M666" i="17"/>
  <c r="M667" i="17"/>
  <c r="M668" i="17"/>
  <c r="M669" i="17"/>
  <c r="M670" i="17"/>
  <c r="M671" i="17"/>
  <c r="M672" i="17"/>
  <c r="M673" i="17"/>
  <c r="M674" i="17"/>
  <c r="M675" i="17"/>
  <c r="M676" i="17"/>
  <c r="M677" i="17"/>
  <c r="M678" i="17"/>
  <c r="M679" i="17"/>
  <c r="M680" i="17"/>
  <c r="M681" i="17"/>
  <c r="M682" i="17"/>
  <c r="M683" i="17"/>
  <c r="M684" i="17"/>
  <c r="M685" i="17"/>
  <c r="M686" i="17"/>
  <c r="M687" i="17"/>
  <c r="M688" i="17"/>
  <c r="M689" i="17"/>
  <c r="M690" i="17"/>
  <c r="M691" i="17"/>
  <c r="M692" i="17"/>
  <c r="M693" i="17"/>
  <c r="M694" i="17"/>
  <c r="M695" i="17"/>
  <c r="M696" i="17"/>
  <c r="M697" i="17"/>
  <c r="M698" i="17"/>
  <c r="M699" i="17"/>
  <c r="M700" i="17"/>
  <c r="M701" i="17"/>
  <c r="M702" i="17"/>
  <c r="M703" i="17"/>
  <c r="M704" i="17"/>
  <c r="M705" i="17"/>
  <c r="M706" i="17"/>
  <c r="M707" i="17"/>
  <c r="M708" i="17"/>
  <c r="M709" i="17"/>
  <c r="M710" i="17"/>
  <c r="M711" i="17"/>
  <c r="M712" i="17"/>
  <c r="M713" i="17"/>
  <c r="M714" i="17"/>
  <c r="M715" i="17"/>
  <c r="M716" i="17"/>
  <c r="M717" i="17"/>
  <c r="M718" i="17"/>
  <c r="M719" i="17"/>
  <c r="M720" i="17"/>
  <c r="M721" i="17"/>
  <c r="M722" i="17"/>
  <c r="M723" i="17"/>
  <c r="M724" i="17"/>
  <c r="M725" i="17"/>
  <c r="M726" i="17"/>
  <c r="M727" i="17"/>
  <c r="M728" i="17"/>
  <c r="M729" i="17"/>
  <c r="M730" i="17"/>
  <c r="M731" i="17"/>
  <c r="M732" i="17"/>
  <c r="M733" i="17"/>
  <c r="M734" i="17"/>
  <c r="M735" i="17"/>
  <c r="M736" i="17"/>
  <c r="M737" i="17"/>
  <c r="M738" i="17"/>
  <c r="M739" i="17"/>
  <c r="M740" i="17"/>
  <c r="M741" i="17"/>
  <c r="M742" i="17"/>
  <c r="M743" i="17"/>
  <c r="M744" i="17"/>
  <c r="M745" i="17"/>
  <c r="M746" i="17"/>
  <c r="M747" i="17"/>
  <c r="M748" i="17"/>
  <c r="M749" i="17"/>
  <c r="M750" i="17"/>
  <c r="M751" i="17"/>
  <c r="M752" i="17"/>
  <c r="M753" i="17"/>
  <c r="M754" i="17"/>
  <c r="M755" i="17"/>
  <c r="M756" i="17"/>
  <c r="M757" i="17"/>
  <c r="M758" i="17"/>
  <c r="M759" i="17"/>
  <c r="M760" i="17"/>
  <c r="M761" i="17"/>
  <c r="M762" i="17"/>
  <c r="M763" i="17"/>
  <c r="M764" i="17"/>
  <c r="M765" i="17"/>
  <c r="M766" i="17"/>
  <c r="M767" i="17"/>
  <c r="M768" i="17"/>
  <c r="M769" i="17"/>
  <c r="M770" i="17"/>
  <c r="M771" i="17"/>
  <c r="M772" i="17"/>
  <c r="M773" i="17"/>
  <c r="M774" i="17"/>
  <c r="M775" i="17"/>
  <c r="M776" i="17"/>
  <c r="M777" i="17"/>
  <c r="M778" i="17"/>
  <c r="M779" i="17"/>
  <c r="M780" i="17"/>
  <c r="M781" i="17"/>
  <c r="F14" i="7" l="1"/>
  <c r="H14" i="7"/>
  <c r="L14" i="7" s="1"/>
  <c r="G11" i="7" l="1"/>
  <c r="P34" i="7" s="1"/>
  <c r="R13" i="7"/>
  <c r="R14" i="7" s="1"/>
  <c r="R15" i="7" s="1"/>
  <c r="C9" i="18"/>
  <c r="C9" i="16"/>
  <c r="B35" i="7"/>
  <c r="B36" i="7"/>
  <c r="B37" i="7"/>
  <c r="B38" i="7"/>
  <c r="B39" i="7"/>
  <c r="B40" i="7"/>
  <c r="B41" i="7"/>
  <c r="B34" i="7"/>
  <c r="Q34" i="7" s="1"/>
  <c r="AI34" i="7" s="1"/>
  <c r="F41" i="7"/>
  <c r="F40" i="7"/>
  <c r="F39" i="7"/>
  <c r="F38" i="7"/>
  <c r="G22" i="18" s="1"/>
  <c r="G38" i="7"/>
  <c r="F37" i="7"/>
  <c r="G37" i="7"/>
  <c r="F36" i="7"/>
  <c r="G18" i="18" s="1"/>
  <c r="G36" i="7"/>
  <c r="F35" i="7"/>
  <c r="G35" i="7"/>
  <c r="F34" i="7"/>
  <c r="G14" i="18" s="1"/>
  <c r="G34" i="7"/>
  <c r="F19" i="7"/>
  <c r="G19" i="7"/>
  <c r="F28" i="7"/>
  <c r="G32" i="16" s="1"/>
  <c r="F27" i="7"/>
  <c r="G30" i="16" s="1"/>
  <c r="G27" i="7"/>
  <c r="F26" i="7"/>
  <c r="G26" i="7"/>
  <c r="F25" i="7"/>
  <c r="G26" i="16" s="1"/>
  <c r="G25" i="7"/>
  <c r="F24" i="7"/>
  <c r="G24" i="7"/>
  <c r="F23" i="7"/>
  <c r="G22" i="16" s="1"/>
  <c r="G23" i="7"/>
  <c r="F22" i="7"/>
  <c r="G22" i="7"/>
  <c r="G20" i="16" s="1"/>
  <c r="F21" i="7"/>
  <c r="G21" i="7"/>
  <c r="F20" i="7"/>
  <c r="G20" i="7"/>
  <c r="F28" i="18"/>
  <c r="I28" i="18" s="1"/>
  <c r="F26" i="18"/>
  <c r="I26" i="18" s="1"/>
  <c r="F24" i="18"/>
  <c r="I24" i="18"/>
  <c r="F22" i="18"/>
  <c r="I22" i="18" s="1"/>
  <c r="F20" i="18"/>
  <c r="I20" i="18"/>
  <c r="F18" i="18"/>
  <c r="I18" i="18" s="1"/>
  <c r="F16" i="18"/>
  <c r="I16" i="18"/>
  <c r="F14" i="18"/>
  <c r="I14" i="18" s="1"/>
  <c r="C7" i="18"/>
  <c r="D7" i="18"/>
  <c r="G7" i="18"/>
  <c r="G9" i="18"/>
  <c r="C7" i="16"/>
  <c r="D7" i="16"/>
  <c r="F32" i="16"/>
  <c r="I32" i="16"/>
  <c r="F30" i="16"/>
  <c r="I30" i="16" s="1"/>
  <c r="F28" i="16"/>
  <c r="I28" i="16" s="1"/>
  <c r="F26" i="16"/>
  <c r="I26" i="16" s="1"/>
  <c r="F24" i="16"/>
  <c r="I24" i="16"/>
  <c r="F22" i="16"/>
  <c r="I22" i="16" s="1"/>
  <c r="F20" i="16"/>
  <c r="F18" i="16"/>
  <c r="I18" i="16"/>
  <c r="F16" i="16"/>
  <c r="I16" i="16" s="1"/>
  <c r="F14" i="16"/>
  <c r="I14" i="16" s="1"/>
  <c r="G7" i="16"/>
  <c r="G9" i="16"/>
  <c r="J41" i="7"/>
  <c r="I41" i="7"/>
  <c r="H41" i="7"/>
  <c r="G41" i="7"/>
  <c r="AA34" i="7" s="1"/>
  <c r="J40" i="7"/>
  <c r="I40" i="7"/>
  <c r="H40" i="7"/>
  <c r="G40" i="7"/>
  <c r="Z34" i="7" s="1"/>
  <c r="J39" i="7"/>
  <c r="I39" i="7"/>
  <c r="H39" i="7"/>
  <c r="G39" i="7"/>
  <c r="J38" i="7"/>
  <c r="I38" i="7"/>
  <c r="H38" i="7"/>
  <c r="J37" i="7"/>
  <c r="I37" i="7"/>
  <c r="H37" i="7"/>
  <c r="J36" i="7"/>
  <c r="I36" i="7"/>
  <c r="H36" i="7"/>
  <c r="J35" i="7"/>
  <c r="I35" i="7"/>
  <c r="H35" i="7"/>
  <c r="J34" i="7"/>
  <c r="I34" i="7"/>
  <c r="H34" i="7"/>
  <c r="J20" i="7"/>
  <c r="J21" i="7"/>
  <c r="J22" i="7"/>
  <c r="J23" i="7"/>
  <c r="J24" i="7"/>
  <c r="J25" i="7"/>
  <c r="J26" i="7"/>
  <c r="J27" i="7"/>
  <c r="J28" i="7"/>
  <c r="J19" i="7"/>
  <c r="I20" i="7"/>
  <c r="I21" i="7"/>
  <c r="I22" i="7"/>
  <c r="I23" i="7"/>
  <c r="I24" i="7"/>
  <c r="I25" i="7"/>
  <c r="I26" i="7"/>
  <c r="I27" i="7"/>
  <c r="I28" i="7"/>
  <c r="I19" i="7"/>
  <c r="H20" i="7"/>
  <c r="H21" i="7"/>
  <c r="H22" i="7"/>
  <c r="H23" i="7"/>
  <c r="H24" i="7"/>
  <c r="H25" i="7"/>
  <c r="H26" i="7"/>
  <c r="H27" i="7"/>
  <c r="H28" i="7"/>
  <c r="H19" i="7"/>
  <c r="G28" i="7"/>
  <c r="F11" i="7"/>
  <c r="A22" i="7" s="1"/>
  <c r="B20" i="7"/>
  <c r="B21" i="7"/>
  <c r="B22" i="7"/>
  <c r="B23" i="7"/>
  <c r="B24" i="7"/>
  <c r="B25" i="7"/>
  <c r="B26" i="7"/>
  <c r="B27" i="7"/>
  <c r="B28" i="7"/>
  <c r="B19" i="7"/>
  <c r="Q19" i="7" s="1"/>
  <c r="AI19" i="7" s="1"/>
  <c r="I20" i="16"/>
  <c r="G16" i="18"/>
  <c r="G24" i="18"/>
  <c r="G18" i="16"/>
  <c r="G20" i="18"/>
  <c r="G28" i="18"/>
  <c r="G26" i="18"/>
  <c r="T34" i="7" l="1"/>
  <c r="W19" i="7"/>
  <c r="G28" i="16"/>
  <c r="X19" i="7"/>
  <c r="U19" i="7"/>
  <c r="AC19" i="7"/>
  <c r="G16" i="16"/>
  <c r="V19" i="7"/>
  <c r="Z19" i="7"/>
  <c r="AB19" i="7"/>
  <c r="AA19" i="7"/>
  <c r="Y19" i="7"/>
  <c r="U34" i="7"/>
  <c r="G24" i="16"/>
  <c r="W34" i="7"/>
  <c r="Y34" i="7"/>
  <c r="X34" i="7"/>
  <c r="E7" i="18"/>
  <c r="G14" i="16"/>
  <c r="E7" i="16"/>
  <c r="A37" i="7"/>
  <c r="S34" i="7"/>
  <c r="A39" i="7"/>
  <c r="B7" i="16"/>
  <c r="C14" i="16" s="1"/>
  <c r="B7" i="18"/>
  <c r="C24" i="18" s="1"/>
  <c r="A24" i="7"/>
  <c r="S19" i="7"/>
  <c r="A41" i="7"/>
  <c r="A38" i="7"/>
  <c r="A23" i="7"/>
  <c r="A28" i="7"/>
  <c r="A34" i="7"/>
  <c r="A27" i="7"/>
  <c r="A21" i="7"/>
  <c r="A19" i="7"/>
  <c r="R34" i="7"/>
  <c r="AJ34" i="7" s="1"/>
  <c r="R19" i="7"/>
  <c r="AJ19" i="7" s="1"/>
  <c r="A26" i="7"/>
  <c r="A20" i="7"/>
  <c r="P19" i="7"/>
  <c r="A35" i="7"/>
  <c r="A36" i="7"/>
  <c r="A40" i="7"/>
  <c r="A25" i="7"/>
  <c r="T19" i="7"/>
  <c r="V34" i="7"/>
  <c r="C14" i="18" l="1"/>
  <c r="C22" i="18"/>
  <c r="C28" i="18"/>
  <c r="C16" i="16"/>
  <c r="C18" i="16"/>
  <c r="C28" i="16"/>
  <c r="C22" i="16"/>
  <c r="C26" i="16"/>
  <c r="C18" i="18"/>
  <c r="C32" i="16"/>
  <c r="C26" i="18"/>
  <c r="C20" i="16"/>
  <c r="C20" i="18"/>
  <c r="C16" i="18"/>
  <c r="C30" i="16"/>
  <c r="C24" i="16"/>
</calcChain>
</file>

<file path=xl/sharedStrings.xml><?xml version="1.0" encoding="utf-8"?>
<sst xmlns="http://schemas.openxmlformats.org/spreadsheetml/2006/main" count="53681" uniqueCount="13852">
  <si>
    <t>温</t>
  </si>
  <si>
    <t>奈那</t>
  </si>
  <si>
    <t>彩佳</t>
  </si>
  <si>
    <t>実紅</t>
  </si>
  <si>
    <t>莉奈</t>
  </si>
  <si>
    <t>裕己</t>
  </si>
  <si>
    <t>木田</t>
  </si>
  <si>
    <t>凌大</t>
  </si>
  <si>
    <t>省略学校名</t>
    <rPh sb="0" eb="2">
      <t>ショウリャク</t>
    </rPh>
    <rPh sb="2" eb="4">
      <t>ガッコウ</t>
    </rPh>
    <rPh sb="4" eb="5">
      <t>メイ</t>
    </rPh>
    <phoneticPr fontId="2"/>
  </si>
  <si>
    <t>淑徳巣鴨</t>
  </si>
  <si>
    <t>○</t>
  </si>
  <si>
    <t>東海大高輪台</t>
  </si>
  <si>
    <t>都日比谷</t>
  </si>
  <si>
    <t>都豊多摩</t>
  </si>
  <si>
    <t>コード</t>
  </si>
  <si>
    <t>正式名称</t>
    <rPh sb="0" eb="2">
      <t>セイシキ</t>
    </rPh>
    <rPh sb="2" eb="4">
      <t>メイショウ</t>
    </rPh>
    <phoneticPr fontId="2"/>
  </si>
  <si>
    <t>ＤＢ</t>
  </si>
  <si>
    <t>N1</t>
  </si>
  <si>
    <t>N2</t>
  </si>
  <si>
    <t>N3</t>
  </si>
  <si>
    <t>東京工業大学附属科学技術高等学校</t>
    <rPh sb="0" eb="2">
      <t>トウキョウ</t>
    </rPh>
    <rPh sb="2" eb="4">
      <t>コウギョウ</t>
    </rPh>
    <rPh sb="4" eb="6">
      <t>ダイガク</t>
    </rPh>
    <rPh sb="6" eb="8">
      <t>フゾク</t>
    </rPh>
    <rPh sb="8" eb="10">
      <t>カガク</t>
    </rPh>
    <rPh sb="10" eb="12">
      <t>ギジュツ</t>
    </rPh>
    <rPh sb="12" eb="14">
      <t>コウトウ</t>
    </rPh>
    <rPh sb="14" eb="16">
      <t>ガッコウ</t>
    </rPh>
    <phoneticPr fontId="2"/>
  </si>
  <si>
    <t>麻布高等学校</t>
    <rPh sb="0" eb="2">
      <t>アザブ</t>
    </rPh>
    <rPh sb="2" eb="4">
      <t>コウトウ</t>
    </rPh>
    <rPh sb="4" eb="6">
      <t>ガッコウ</t>
    </rPh>
    <phoneticPr fontId="2"/>
  </si>
  <si>
    <t>芝高等学校</t>
    <rPh sb="0" eb="1">
      <t>シバ</t>
    </rPh>
    <rPh sb="1" eb="3">
      <t>コウトウ</t>
    </rPh>
    <rPh sb="3" eb="5">
      <t>ガッコウ</t>
    </rPh>
    <phoneticPr fontId="2"/>
  </si>
  <si>
    <t>高輪高等学校</t>
    <rPh sb="0" eb="2">
      <t>タカナワ</t>
    </rPh>
    <rPh sb="2" eb="4">
      <t>コウトウ</t>
    </rPh>
    <rPh sb="4" eb="6">
      <t>ガッコウ</t>
    </rPh>
    <phoneticPr fontId="2"/>
  </si>
  <si>
    <t>東海大学付属高輪台高等学校</t>
    <rPh sb="0" eb="2">
      <t>トウカイ</t>
    </rPh>
    <rPh sb="2" eb="4">
      <t>ダイガク</t>
    </rPh>
    <rPh sb="4" eb="6">
      <t>フゾク</t>
    </rPh>
    <rPh sb="6" eb="9">
      <t>タカナワダイ</t>
    </rPh>
    <rPh sb="9" eb="11">
      <t>コウトウ</t>
    </rPh>
    <rPh sb="11" eb="13">
      <t>ガッコウ</t>
    </rPh>
    <phoneticPr fontId="2"/>
  </si>
  <si>
    <t>東京高等学校</t>
    <rPh sb="0" eb="2">
      <t>トウキョウ</t>
    </rPh>
    <rPh sb="2" eb="4">
      <t>コウトウ</t>
    </rPh>
    <rPh sb="4" eb="6">
      <t>ガッコウ</t>
    </rPh>
    <phoneticPr fontId="2"/>
  </si>
  <si>
    <t>東京実業高等学校</t>
    <rPh sb="0" eb="2">
      <t>トウキョウ</t>
    </rPh>
    <rPh sb="2" eb="4">
      <t>ジツギョウ</t>
    </rPh>
    <rPh sb="4" eb="6">
      <t>コウトウ</t>
    </rPh>
    <rPh sb="6" eb="8">
      <t>ガッコウ</t>
    </rPh>
    <phoneticPr fontId="2"/>
  </si>
  <si>
    <t>東京都立駒場高等学校</t>
    <rPh sb="0" eb="2">
      <t>トウキョウ</t>
    </rPh>
    <rPh sb="2" eb="4">
      <t>トリツ</t>
    </rPh>
    <rPh sb="4" eb="6">
      <t>コマバ</t>
    </rPh>
    <rPh sb="6" eb="8">
      <t>コウトウ</t>
    </rPh>
    <rPh sb="8" eb="10">
      <t>ガッコウ</t>
    </rPh>
    <phoneticPr fontId="2"/>
  </si>
  <si>
    <t>東京都立小山台高等学校</t>
  </si>
  <si>
    <t>立正大学付属立正高等学校</t>
    <rPh sb="0" eb="2">
      <t>リッショウ</t>
    </rPh>
    <rPh sb="2" eb="4">
      <t>ダイガク</t>
    </rPh>
    <rPh sb="4" eb="6">
      <t>フゾク</t>
    </rPh>
    <rPh sb="6" eb="8">
      <t>リッショウ</t>
    </rPh>
    <rPh sb="8" eb="10">
      <t>コウトウ</t>
    </rPh>
    <rPh sb="10" eb="12">
      <t>ガッコウ</t>
    </rPh>
    <phoneticPr fontId="2"/>
  </si>
  <si>
    <t>東京都立日比谷高等学校</t>
    <rPh sb="0" eb="2">
      <t>トウキョウ</t>
    </rPh>
    <rPh sb="2" eb="4">
      <t>トリツ</t>
    </rPh>
    <rPh sb="4" eb="7">
      <t>ヒビヤ</t>
    </rPh>
    <rPh sb="7" eb="9">
      <t>コウトウ</t>
    </rPh>
    <rPh sb="9" eb="11">
      <t>ガッコウ</t>
    </rPh>
    <phoneticPr fontId="2"/>
  </si>
  <si>
    <t>錦城学園高等学校</t>
    <rPh sb="0" eb="1">
      <t>ニシキ</t>
    </rPh>
    <rPh sb="1" eb="2">
      <t>シロ</t>
    </rPh>
    <rPh sb="2" eb="4">
      <t>ガクエン</t>
    </rPh>
    <rPh sb="4" eb="6">
      <t>コウトウ</t>
    </rPh>
    <rPh sb="6" eb="8">
      <t>ガッコウ</t>
    </rPh>
    <phoneticPr fontId="2"/>
  </si>
  <si>
    <t>東京都立青山高等学校</t>
    <rPh sb="0" eb="2">
      <t>トウキョウ</t>
    </rPh>
    <rPh sb="2" eb="4">
      <t>トリツ</t>
    </rPh>
    <rPh sb="4" eb="6">
      <t>アオヤマ</t>
    </rPh>
    <rPh sb="6" eb="8">
      <t>コウトウ</t>
    </rPh>
    <rPh sb="8" eb="10">
      <t>ガッコウ</t>
    </rPh>
    <phoneticPr fontId="2"/>
  </si>
  <si>
    <t>青山学院高等部</t>
    <rPh sb="0" eb="2">
      <t>アオヤマ</t>
    </rPh>
    <rPh sb="2" eb="4">
      <t>ガクイン</t>
    </rPh>
    <rPh sb="4" eb="7">
      <t>コウトウブ</t>
    </rPh>
    <phoneticPr fontId="2"/>
  </si>
  <si>
    <t>國學院高等学校</t>
    <rPh sb="0" eb="3">
      <t>コクガクイン</t>
    </rPh>
    <rPh sb="3" eb="5">
      <t>コウトウ</t>
    </rPh>
    <rPh sb="5" eb="7">
      <t>ガッコウ</t>
    </rPh>
    <phoneticPr fontId="2"/>
  </si>
  <si>
    <t>東京都立小松川高等学校</t>
    <rPh sb="0" eb="2">
      <t>トウキョウ</t>
    </rPh>
    <rPh sb="2" eb="4">
      <t>トリツ</t>
    </rPh>
    <rPh sb="4" eb="7">
      <t>コマツガワ</t>
    </rPh>
    <rPh sb="7" eb="9">
      <t>コウトウ</t>
    </rPh>
    <rPh sb="9" eb="11">
      <t>ガッコウ</t>
    </rPh>
    <phoneticPr fontId="2"/>
  </si>
  <si>
    <t>東京都立紅葉川高等学校</t>
    <rPh sb="0" eb="2">
      <t>トウキョウ</t>
    </rPh>
    <rPh sb="2" eb="4">
      <t>トリツ</t>
    </rPh>
    <rPh sb="4" eb="6">
      <t>モミジ</t>
    </rPh>
    <rPh sb="6" eb="7">
      <t>カワ</t>
    </rPh>
    <rPh sb="7" eb="9">
      <t>コウトウ</t>
    </rPh>
    <rPh sb="9" eb="11">
      <t>ガッコウ</t>
    </rPh>
    <phoneticPr fontId="2"/>
  </si>
  <si>
    <t>岩倉高等学校</t>
    <rPh sb="0" eb="2">
      <t>イワクラ</t>
    </rPh>
    <rPh sb="2" eb="4">
      <t>コウトウ</t>
    </rPh>
    <rPh sb="4" eb="6">
      <t>ガッコウ</t>
    </rPh>
    <phoneticPr fontId="2"/>
  </si>
  <si>
    <t>東京都立板橋高等学校</t>
  </si>
  <si>
    <t>都板橋</t>
    <rPh sb="0" eb="1">
      <t>ト</t>
    </rPh>
    <rPh sb="1" eb="3">
      <t>イタバシ</t>
    </rPh>
    <phoneticPr fontId="2"/>
  </si>
  <si>
    <t>東京都立高島高等学校</t>
    <rPh sb="0" eb="10">
      <t>トウキョウトリツタカシマコウトウガッコウ</t>
    </rPh>
    <phoneticPr fontId="2"/>
  </si>
  <si>
    <t>大東文化大学第一高等学校</t>
    <rPh sb="0" eb="2">
      <t>ダイトウ</t>
    </rPh>
    <rPh sb="2" eb="4">
      <t>ブンカ</t>
    </rPh>
    <rPh sb="4" eb="6">
      <t>ダイガク</t>
    </rPh>
    <rPh sb="6" eb="8">
      <t>ダイイチ</t>
    </rPh>
    <rPh sb="8" eb="10">
      <t>コウトウ</t>
    </rPh>
    <rPh sb="10" eb="12">
      <t>ガッコウ</t>
    </rPh>
    <phoneticPr fontId="2"/>
  </si>
  <si>
    <t>日本大学豊山女子高等学校</t>
    <rPh sb="0" eb="2">
      <t>ニホン</t>
    </rPh>
    <rPh sb="2" eb="4">
      <t>ダイガク</t>
    </rPh>
    <rPh sb="4" eb="8">
      <t>ブザン</t>
    </rPh>
    <rPh sb="8" eb="10">
      <t>コウトウ</t>
    </rPh>
    <rPh sb="10" eb="12">
      <t>ガッコウ</t>
    </rPh>
    <phoneticPr fontId="2"/>
  </si>
  <si>
    <t>順天高等学校</t>
    <rPh sb="0" eb="1">
      <t>ジュン</t>
    </rPh>
    <rPh sb="1" eb="2">
      <t>テン</t>
    </rPh>
    <rPh sb="2" eb="4">
      <t>コウトウ</t>
    </rPh>
    <rPh sb="4" eb="6">
      <t>ガッコウ</t>
    </rPh>
    <phoneticPr fontId="2"/>
  </si>
  <si>
    <t>東京成徳大学高等学校</t>
    <rPh sb="0" eb="2">
      <t>トウキョウ</t>
    </rPh>
    <rPh sb="2" eb="4">
      <t>セイトク</t>
    </rPh>
    <rPh sb="4" eb="6">
      <t>ダイガク</t>
    </rPh>
    <rPh sb="6" eb="8">
      <t>コウトウ</t>
    </rPh>
    <rPh sb="8" eb="10">
      <t>ガッコウ</t>
    </rPh>
    <phoneticPr fontId="2"/>
  </si>
  <si>
    <t>東京都立戸山高等学校</t>
    <rPh sb="0" eb="2">
      <t>トウキョウ</t>
    </rPh>
    <rPh sb="2" eb="4">
      <t>トリツ</t>
    </rPh>
    <rPh sb="4" eb="6">
      <t>トヤマ</t>
    </rPh>
    <rPh sb="6" eb="8">
      <t>コウトウ</t>
    </rPh>
    <rPh sb="8" eb="10">
      <t>ガッコウ</t>
    </rPh>
    <phoneticPr fontId="2"/>
  </si>
  <si>
    <t>海城高等学校</t>
  </si>
  <si>
    <t>学習院女子高等科</t>
    <rPh sb="0" eb="3">
      <t>ガクシュウイン</t>
    </rPh>
    <rPh sb="3" eb="5">
      <t>ジョシ</t>
    </rPh>
    <rPh sb="5" eb="7">
      <t>コウトウ</t>
    </rPh>
    <phoneticPr fontId="2"/>
  </si>
  <si>
    <t>成城</t>
  </si>
  <si>
    <t>保善高等学校</t>
    <rPh sb="0" eb="2">
      <t>ホゼン</t>
    </rPh>
    <rPh sb="2" eb="4">
      <t>コウトウ</t>
    </rPh>
    <rPh sb="4" eb="6">
      <t>ガッコウ</t>
    </rPh>
    <phoneticPr fontId="2"/>
  </si>
  <si>
    <t>東京都立文京高等学校</t>
    <rPh sb="0" eb="2">
      <t>トウキョウ</t>
    </rPh>
    <rPh sb="2" eb="4">
      <t>トリツ</t>
    </rPh>
    <rPh sb="4" eb="6">
      <t>ブンキョウ</t>
    </rPh>
    <rPh sb="6" eb="8">
      <t>コウトウ</t>
    </rPh>
    <rPh sb="8" eb="10">
      <t>ガッコウ</t>
    </rPh>
    <phoneticPr fontId="2"/>
  </si>
  <si>
    <t>学習院高等科</t>
    <rPh sb="0" eb="3">
      <t>ガクシュウイン</t>
    </rPh>
    <rPh sb="3" eb="6">
      <t>コウトウカ</t>
    </rPh>
    <phoneticPr fontId="2"/>
  </si>
  <si>
    <t>淑徳巣鴨中学高等学校</t>
    <rPh sb="0" eb="2">
      <t>シュクトク</t>
    </rPh>
    <rPh sb="2" eb="4">
      <t>スガモ</t>
    </rPh>
    <rPh sb="4" eb="6">
      <t>チュウガク</t>
    </rPh>
    <rPh sb="6" eb="8">
      <t>コウトウ</t>
    </rPh>
    <rPh sb="8" eb="10">
      <t>ガッコウ</t>
    </rPh>
    <phoneticPr fontId="2"/>
  </si>
  <si>
    <t>城西大学附属城西高等学校</t>
    <rPh sb="0" eb="2">
      <t>ジョウサイ</t>
    </rPh>
    <rPh sb="2" eb="4">
      <t>ダイガク</t>
    </rPh>
    <rPh sb="4" eb="6">
      <t>フゾク</t>
    </rPh>
    <rPh sb="6" eb="8">
      <t>ジョウサイ</t>
    </rPh>
    <rPh sb="8" eb="10">
      <t>コウトウ</t>
    </rPh>
    <rPh sb="10" eb="12">
      <t>ガッコウ</t>
    </rPh>
    <phoneticPr fontId="2"/>
  </si>
  <si>
    <t>巣鴨高等学校</t>
  </si>
  <si>
    <t>本郷高等学校</t>
    <rPh sb="0" eb="2">
      <t>ホンゴウ</t>
    </rPh>
    <rPh sb="2" eb="4">
      <t>コウトウ</t>
    </rPh>
    <rPh sb="4" eb="6">
      <t>ガッコウ</t>
    </rPh>
    <phoneticPr fontId="5"/>
  </si>
  <si>
    <t>早稲田大学高等学院</t>
    <rPh sb="0" eb="3">
      <t>ワセダ</t>
    </rPh>
    <rPh sb="3" eb="4">
      <t>ダイ</t>
    </rPh>
    <rPh sb="4" eb="5">
      <t>ガク</t>
    </rPh>
    <rPh sb="5" eb="7">
      <t>コウトウ</t>
    </rPh>
    <rPh sb="7" eb="9">
      <t>ガクイン</t>
    </rPh>
    <phoneticPr fontId="2"/>
  </si>
  <si>
    <t>東京都立豊多摩高等学校</t>
    <rPh sb="0" eb="2">
      <t>トウキョウ</t>
    </rPh>
    <rPh sb="2" eb="4">
      <t>トリツ</t>
    </rPh>
    <rPh sb="4" eb="5">
      <t>トヨ</t>
    </rPh>
    <rPh sb="5" eb="7">
      <t>タマ</t>
    </rPh>
    <rPh sb="7" eb="9">
      <t>コウトウ</t>
    </rPh>
    <rPh sb="9" eb="11">
      <t>ガッコウ</t>
    </rPh>
    <phoneticPr fontId="2"/>
  </si>
  <si>
    <t>東京都立西高等学校</t>
    <rPh sb="0" eb="2">
      <t>トウキョウ</t>
    </rPh>
    <rPh sb="2" eb="4">
      <t>トリツ</t>
    </rPh>
    <rPh sb="4" eb="5">
      <t>ニシ</t>
    </rPh>
    <rPh sb="5" eb="7">
      <t>コウトウ</t>
    </rPh>
    <rPh sb="7" eb="9">
      <t>ガッコウ</t>
    </rPh>
    <phoneticPr fontId="2"/>
  </si>
  <si>
    <t>國學院大學久我山高等学校</t>
  </si>
  <si>
    <t>専修大学附属高等学校</t>
    <rPh sb="0" eb="2">
      <t>センシュウ</t>
    </rPh>
    <rPh sb="2" eb="4">
      <t>ダイガク</t>
    </rPh>
    <rPh sb="4" eb="6">
      <t>フゾク</t>
    </rPh>
    <rPh sb="6" eb="8">
      <t>コウトウ</t>
    </rPh>
    <rPh sb="8" eb="10">
      <t>ガッコウ</t>
    </rPh>
    <phoneticPr fontId="2"/>
  </si>
  <si>
    <t>中央大学杉並高等学校</t>
    <rPh sb="0" eb="2">
      <t>チュウオウ</t>
    </rPh>
    <rPh sb="2" eb="4">
      <t>ダイガク</t>
    </rPh>
    <rPh sb="4" eb="6">
      <t>スギナミ</t>
    </rPh>
    <rPh sb="6" eb="8">
      <t>コウトウ</t>
    </rPh>
    <rPh sb="8" eb="10">
      <t>ガッコウ</t>
    </rPh>
    <phoneticPr fontId="2"/>
  </si>
  <si>
    <t>日本大学第二高等学校</t>
    <rPh sb="0" eb="2">
      <t>ニホン</t>
    </rPh>
    <rPh sb="2" eb="4">
      <t>ダイガク</t>
    </rPh>
    <rPh sb="4" eb="6">
      <t>ダイニ</t>
    </rPh>
    <rPh sb="6" eb="8">
      <t>コウトウ</t>
    </rPh>
    <rPh sb="8" eb="10">
      <t>ガッコウ</t>
    </rPh>
    <phoneticPr fontId="2"/>
  </si>
  <si>
    <t>日本大学鶴ヶ丘高等学校</t>
    <rPh sb="0" eb="2">
      <t>ニホン</t>
    </rPh>
    <rPh sb="2" eb="4">
      <t>ダイガク</t>
    </rPh>
    <rPh sb="4" eb="7">
      <t>ツルガオカ</t>
    </rPh>
    <rPh sb="7" eb="9">
      <t>コウトウ</t>
    </rPh>
    <rPh sb="9" eb="11">
      <t>ガッコウ</t>
    </rPh>
    <phoneticPr fontId="2"/>
  </si>
  <si>
    <t>東京都立武蔵高等学校</t>
    <rPh sb="0" eb="2">
      <t>トウキョウ</t>
    </rPh>
    <rPh sb="2" eb="4">
      <t>トリツ</t>
    </rPh>
    <rPh sb="4" eb="6">
      <t>ムサシ</t>
    </rPh>
    <rPh sb="6" eb="8">
      <t>コウトウ</t>
    </rPh>
    <rPh sb="8" eb="10">
      <t>ガッコウ</t>
    </rPh>
    <phoneticPr fontId="2"/>
  </si>
  <si>
    <t>東京都立武蔵野北高等学校</t>
    <rPh sb="0" eb="2">
      <t>トウキョウ</t>
    </rPh>
    <rPh sb="2" eb="4">
      <t>トリツ</t>
    </rPh>
    <rPh sb="4" eb="7">
      <t>ムサシノ</t>
    </rPh>
    <rPh sb="7" eb="8">
      <t>キタ</t>
    </rPh>
    <rPh sb="8" eb="10">
      <t>コウトウ</t>
    </rPh>
    <rPh sb="10" eb="12">
      <t>ガッコウ</t>
    </rPh>
    <phoneticPr fontId="2"/>
  </si>
  <si>
    <t>都武蔵野北</t>
    <rPh sb="0" eb="1">
      <t>ト</t>
    </rPh>
    <rPh sb="1" eb="4">
      <t>ムサシノ</t>
    </rPh>
    <rPh sb="4" eb="5">
      <t>キタ</t>
    </rPh>
    <phoneticPr fontId="2"/>
  </si>
  <si>
    <t>法政大学高等学校</t>
    <rPh sb="0" eb="2">
      <t>ホウセイ</t>
    </rPh>
    <rPh sb="2" eb="4">
      <t>ダイガク</t>
    </rPh>
    <rPh sb="4" eb="6">
      <t>コウトウ</t>
    </rPh>
    <rPh sb="6" eb="8">
      <t>ガッコウ</t>
    </rPh>
    <phoneticPr fontId="2"/>
  </si>
  <si>
    <t>東京都立小金井北高等学校</t>
    <rPh sb="0" eb="4">
      <t>トウキョウトリツ</t>
    </rPh>
    <rPh sb="4" eb="8">
      <t>コガネイキタ</t>
    </rPh>
    <rPh sb="8" eb="12">
      <t>コウトウガッコウ</t>
    </rPh>
    <phoneticPr fontId="2"/>
  </si>
  <si>
    <t>都小金井北</t>
    <rPh sb="0" eb="1">
      <t>ト</t>
    </rPh>
    <rPh sb="1" eb="4">
      <t>コガネイkタ</t>
    </rPh>
    <rPh sb="4" eb="5">
      <t>キタ</t>
    </rPh>
    <phoneticPr fontId="2"/>
  </si>
  <si>
    <t>中央大学附属高等学校</t>
    <rPh sb="0" eb="2">
      <t>チュウオウ</t>
    </rPh>
    <rPh sb="2" eb="4">
      <t>ダイガク</t>
    </rPh>
    <rPh sb="4" eb="6">
      <t>フゾク</t>
    </rPh>
    <rPh sb="6" eb="8">
      <t>コウトウ</t>
    </rPh>
    <rPh sb="8" eb="10">
      <t>ガッコウ</t>
    </rPh>
    <phoneticPr fontId="2"/>
  </si>
  <si>
    <t>東京都立町田高等学校</t>
    <rPh sb="0" eb="2">
      <t>トウキョウ</t>
    </rPh>
    <rPh sb="2" eb="4">
      <t>トリツ</t>
    </rPh>
    <rPh sb="4" eb="6">
      <t>マチダ</t>
    </rPh>
    <rPh sb="6" eb="8">
      <t>コウトウ</t>
    </rPh>
    <rPh sb="8" eb="10">
      <t>ガッコウ</t>
    </rPh>
    <phoneticPr fontId="2"/>
  </si>
  <si>
    <t>日本大学第三高等学校</t>
    <rPh sb="0" eb="4">
      <t>ニホンダイガク</t>
    </rPh>
    <rPh sb="4" eb="6">
      <t>ダイサン</t>
    </rPh>
    <rPh sb="6" eb="8">
      <t>コウトウ</t>
    </rPh>
    <rPh sb="8" eb="10">
      <t>ガッコウ</t>
    </rPh>
    <phoneticPr fontId="2"/>
  </si>
  <si>
    <t>明星</t>
    <rPh sb="0" eb="2">
      <t>メイセイ</t>
    </rPh>
    <phoneticPr fontId="2"/>
  </si>
  <si>
    <t>東京都立国立高等学校</t>
  </si>
  <si>
    <t>東京都立日野台高等学校</t>
    <rPh sb="0" eb="2">
      <t>トウキョウ</t>
    </rPh>
    <rPh sb="2" eb="4">
      <t>トリツ</t>
    </rPh>
    <rPh sb="4" eb="7">
      <t>ヒノダイ</t>
    </rPh>
    <rPh sb="7" eb="9">
      <t>コウトウ</t>
    </rPh>
    <rPh sb="9" eb="11">
      <t>ガッコウ</t>
    </rPh>
    <phoneticPr fontId="2"/>
  </si>
  <si>
    <t>都日野台</t>
    <rPh sb="0" eb="1">
      <t>ト</t>
    </rPh>
    <rPh sb="1" eb="4">
      <t>ヒノダイ</t>
    </rPh>
    <phoneticPr fontId="2"/>
  </si>
  <si>
    <t>東京都立国分寺高等学校</t>
    <rPh sb="0" eb="2">
      <t>トウキョウ</t>
    </rPh>
    <rPh sb="2" eb="4">
      <t>トリツ</t>
    </rPh>
    <rPh sb="4" eb="7">
      <t>コクブンジ</t>
    </rPh>
    <rPh sb="7" eb="9">
      <t>コウトウ</t>
    </rPh>
    <rPh sb="9" eb="11">
      <t>ガッコウ</t>
    </rPh>
    <phoneticPr fontId="2"/>
  </si>
  <si>
    <t>早稲田大学系属早稲田実業学校高等部</t>
    <rPh sb="0" eb="3">
      <t>ワセダ</t>
    </rPh>
    <rPh sb="3" eb="5">
      <t>ダイガク</t>
    </rPh>
    <rPh sb="5" eb="6">
      <t>ケイ</t>
    </rPh>
    <rPh sb="6" eb="7">
      <t>ゾク</t>
    </rPh>
    <rPh sb="7" eb="10">
      <t>ワセダ</t>
    </rPh>
    <rPh sb="10" eb="12">
      <t>ジツギョウ</t>
    </rPh>
    <rPh sb="12" eb="14">
      <t>ガッコウ</t>
    </rPh>
    <rPh sb="14" eb="17">
      <t>コウトウブ</t>
    </rPh>
    <phoneticPr fontId="2"/>
  </si>
  <si>
    <t>東京都立立川高等学校</t>
    <rPh sb="0" eb="3">
      <t>トウキョウト</t>
    </rPh>
    <rPh sb="3" eb="4">
      <t>リツ</t>
    </rPh>
    <rPh sb="4" eb="6">
      <t>タチカワ</t>
    </rPh>
    <rPh sb="6" eb="8">
      <t>コウトウ</t>
    </rPh>
    <rPh sb="8" eb="10">
      <t>ガッコウ</t>
    </rPh>
    <phoneticPr fontId="2"/>
  </si>
  <si>
    <t>昭和第一学園高等学校</t>
    <rPh sb="0" eb="2">
      <t>ショウワ</t>
    </rPh>
    <rPh sb="2" eb="4">
      <t>ダイイチ</t>
    </rPh>
    <rPh sb="4" eb="6">
      <t>ガクエン</t>
    </rPh>
    <rPh sb="6" eb="8">
      <t>コウトウ</t>
    </rPh>
    <rPh sb="8" eb="10">
      <t>ガッコウ</t>
    </rPh>
    <phoneticPr fontId="2"/>
  </si>
  <si>
    <t>東京都立松が谷高等学校</t>
    <rPh sb="0" eb="3">
      <t>トウキョウト</t>
    </rPh>
    <rPh sb="3" eb="4">
      <t>リツ</t>
    </rPh>
    <rPh sb="4" eb="5">
      <t>マツ</t>
    </rPh>
    <rPh sb="6" eb="7">
      <t>ヤ</t>
    </rPh>
    <rPh sb="7" eb="9">
      <t>コウトウ</t>
    </rPh>
    <rPh sb="9" eb="11">
      <t>ガッコウ</t>
    </rPh>
    <phoneticPr fontId="2"/>
  </si>
  <si>
    <t>八王子学園八王子高等学校</t>
    <rPh sb="0" eb="3">
      <t>ハチオウジ</t>
    </rPh>
    <rPh sb="3" eb="5">
      <t>ガクエン</t>
    </rPh>
    <rPh sb="5" eb="8">
      <t>ハチオウジ</t>
    </rPh>
    <rPh sb="8" eb="10">
      <t>コウトウ</t>
    </rPh>
    <rPh sb="10" eb="12">
      <t>ガッコウ</t>
    </rPh>
    <phoneticPr fontId="2"/>
  </si>
  <si>
    <t>明治大学付属中野八王子高等学校</t>
    <rPh sb="0" eb="2">
      <t>メイジ</t>
    </rPh>
    <rPh sb="2" eb="4">
      <t>ダイガク</t>
    </rPh>
    <rPh sb="4" eb="6">
      <t>フゾク</t>
    </rPh>
    <rPh sb="6" eb="8">
      <t>ナカノ</t>
    </rPh>
    <rPh sb="8" eb="11">
      <t>ハチオウジ</t>
    </rPh>
    <rPh sb="11" eb="13">
      <t>コウトウ</t>
    </rPh>
    <rPh sb="13" eb="15">
      <t>ガッコウ</t>
    </rPh>
    <phoneticPr fontId="2"/>
  </si>
  <si>
    <t>錦城高等学校</t>
    <rPh sb="0" eb="2">
      <t>キンジョウ</t>
    </rPh>
    <rPh sb="2" eb="4">
      <t>コウトウ</t>
    </rPh>
    <rPh sb="4" eb="6">
      <t>ガッコウ</t>
    </rPh>
    <phoneticPr fontId="2"/>
  </si>
  <si>
    <t>拓殖大学第一高等学校</t>
    <rPh sb="0" eb="2">
      <t>タクショク</t>
    </rPh>
    <rPh sb="2" eb="4">
      <t>ダイガク</t>
    </rPh>
    <rPh sb="4" eb="6">
      <t>ダイイチ</t>
    </rPh>
    <rPh sb="6" eb="8">
      <t>コウトウ</t>
    </rPh>
    <rPh sb="8" eb="10">
      <t>ガッコウ</t>
    </rPh>
    <phoneticPr fontId="2"/>
  </si>
  <si>
    <t>東京都立東大和高等学校</t>
    <rPh sb="0" eb="2">
      <t>トウキョウ</t>
    </rPh>
    <rPh sb="2" eb="4">
      <t>トリツ</t>
    </rPh>
    <rPh sb="4" eb="7">
      <t>ヒガシヤマト</t>
    </rPh>
    <rPh sb="7" eb="9">
      <t>コウトウ</t>
    </rPh>
    <rPh sb="9" eb="11">
      <t>ガッコウ</t>
    </rPh>
    <phoneticPr fontId="2"/>
  </si>
  <si>
    <t>東海大学菅生高等学校</t>
    <rPh sb="0" eb="4">
      <t>トウカイダイガク</t>
    </rPh>
    <rPh sb="4" eb="6">
      <t>スガオ</t>
    </rPh>
    <rPh sb="6" eb="10">
      <t>コウトウガッコウ</t>
    </rPh>
    <phoneticPr fontId="2"/>
  </si>
  <si>
    <t>東京都立上水高等学校</t>
    <rPh sb="0" eb="2">
      <t>トウキョウ</t>
    </rPh>
    <rPh sb="2" eb="4">
      <t>トリツ</t>
    </rPh>
    <rPh sb="4" eb="6">
      <t>ジョウスイ</t>
    </rPh>
    <rPh sb="6" eb="8">
      <t>コウトウ</t>
    </rPh>
    <rPh sb="8" eb="10">
      <t>ガッコウ</t>
    </rPh>
    <phoneticPr fontId="2"/>
  </si>
  <si>
    <t>明治学院東村山高等学校</t>
    <rPh sb="0" eb="2">
      <t>メイジ</t>
    </rPh>
    <rPh sb="2" eb="4">
      <t>ガクイン</t>
    </rPh>
    <rPh sb="4" eb="7">
      <t>ヒガシムラヤマ</t>
    </rPh>
    <rPh sb="7" eb="9">
      <t>コウトウ</t>
    </rPh>
    <rPh sb="9" eb="11">
      <t>ガッコウ</t>
    </rPh>
    <phoneticPr fontId="2"/>
  </si>
  <si>
    <t>相澤</t>
  </si>
  <si>
    <t>美波</t>
  </si>
  <si>
    <t>結菜</t>
  </si>
  <si>
    <t>結</t>
  </si>
  <si>
    <t>宮城</t>
  </si>
  <si>
    <t>泰雅</t>
  </si>
  <si>
    <t>木島</t>
  </si>
  <si>
    <t>颯汰</t>
  </si>
  <si>
    <t>大翔</t>
  </si>
  <si>
    <t>開斗</t>
  </si>
  <si>
    <t>瑛士</t>
  </si>
  <si>
    <t>古屋</t>
  </si>
  <si>
    <t>真緒</t>
  </si>
  <si>
    <t>岩澤</t>
  </si>
  <si>
    <t>遼介</t>
  </si>
  <si>
    <t>和奏</t>
  </si>
  <si>
    <t>尚樹</t>
  </si>
  <si>
    <t>緑川</t>
  </si>
  <si>
    <t>来夢</t>
  </si>
  <si>
    <t>有田</t>
  </si>
  <si>
    <t>椿</t>
  </si>
  <si>
    <t>京香</t>
  </si>
  <si>
    <t>陸斗</t>
  </si>
  <si>
    <t>悠太郎</t>
  </si>
  <si>
    <t>矢吹</t>
  </si>
  <si>
    <t>虎太郎</t>
  </si>
  <si>
    <t>小野田</t>
  </si>
  <si>
    <t>遠山</t>
  </si>
  <si>
    <t>鼓太郎</t>
  </si>
  <si>
    <t>石山</t>
  </si>
  <si>
    <t>里彩</t>
  </si>
  <si>
    <t>大我</t>
  </si>
  <si>
    <t>晴輝</t>
  </si>
  <si>
    <t>佑真</t>
  </si>
  <si>
    <t>和馬</t>
  </si>
  <si>
    <t>千佳</t>
  </si>
  <si>
    <t>真歩</t>
  </si>
  <si>
    <t>恋</t>
  </si>
  <si>
    <t>雅哉</t>
  </si>
  <si>
    <t>野原</t>
  </si>
  <si>
    <t>郁斗</t>
  </si>
  <si>
    <t>大空</t>
  </si>
  <si>
    <t>友喜</t>
  </si>
  <si>
    <t>友野</t>
  </si>
  <si>
    <t>美玖</t>
  </si>
  <si>
    <t>裕生</t>
  </si>
  <si>
    <t>高田</t>
  </si>
  <si>
    <t>夏生</t>
  </si>
  <si>
    <t>後藤</t>
  </si>
  <si>
    <t>瑞季</t>
  </si>
  <si>
    <t>須藤</t>
  </si>
  <si>
    <t>奈央</t>
  </si>
  <si>
    <t>愛</t>
  </si>
  <si>
    <t>宮田</t>
  </si>
  <si>
    <t>夏帆</t>
  </si>
  <si>
    <t>土屋</t>
  </si>
  <si>
    <t>倉持</t>
  </si>
  <si>
    <t>中野</t>
  </si>
  <si>
    <t>若林</t>
  </si>
  <si>
    <t>宮島</t>
  </si>
  <si>
    <t>戸田</t>
  </si>
  <si>
    <t>石川</t>
  </si>
  <si>
    <t>小嶋</t>
  </si>
  <si>
    <t>森田</t>
  </si>
  <si>
    <t>中山</t>
  </si>
  <si>
    <t>大貴</t>
  </si>
  <si>
    <t>優人</t>
  </si>
  <si>
    <t>関</t>
  </si>
  <si>
    <t>吉澤</t>
  </si>
  <si>
    <t>荒井</t>
  </si>
  <si>
    <t>大久保</t>
  </si>
  <si>
    <t>武井</t>
  </si>
  <si>
    <t>杉本</t>
  </si>
  <si>
    <t>千葉</t>
  </si>
  <si>
    <t>竹田</t>
  </si>
  <si>
    <t>大晟</t>
  </si>
  <si>
    <t>陽平</t>
  </si>
  <si>
    <t>黒澤</t>
  </si>
  <si>
    <t>歩夢</t>
  </si>
  <si>
    <t>飯田</t>
  </si>
  <si>
    <t>拓哉</t>
  </si>
  <si>
    <t>片桐</t>
  </si>
  <si>
    <t>智之</t>
  </si>
  <si>
    <t>賢人</t>
  </si>
  <si>
    <t>平林</t>
  </si>
  <si>
    <t>柴田</t>
  </si>
  <si>
    <t>山本</t>
  </si>
  <si>
    <t>悠太</t>
  </si>
  <si>
    <t>和樹</t>
  </si>
  <si>
    <t>髙橋</t>
  </si>
  <si>
    <t>裕也</t>
  </si>
  <si>
    <t>ﾅﾝﾊﾞｰ</t>
    <phoneticPr fontId="2"/>
  </si>
  <si>
    <t>→</t>
    <phoneticPr fontId="2"/>
  </si>
  <si>
    <t>→</t>
    <phoneticPr fontId="2"/>
  </si>
  <si>
    <t>旧</t>
    <rPh sb="0" eb="1">
      <t>キュウ</t>
    </rPh>
    <phoneticPr fontId="2"/>
  </si>
  <si>
    <t>原口</t>
  </si>
  <si>
    <t>真優</t>
  </si>
  <si>
    <t>平岡</t>
  </si>
  <si>
    <t>秀太</t>
  </si>
  <si>
    <t>澤口</t>
  </si>
  <si>
    <t>米田</t>
  </si>
  <si>
    <t>堀川</t>
  </si>
  <si>
    <t>寛人</t>
  </si>
  <si>
    <t>元気</t>
  </si>
  <si>
    <t>隼太</t>
  </si>
  <si>
    <t>澁谷</t>
  </si>
  <si>
    <t>亀田</t>
  </si>
  <si>
    <t>市村</t>
  </si>
  <si>
    <t>桜</t>
  </si>
  <si>
    <t>真子</t>
  </si>
  <si>
    <t>葵</t>
  </si>
  <si>
    <t>倉田</t>
  </si>
  <si>
    <t>江口</t>
  </si>
  <si>
    <t>拓人</t>
  </si>
  <si>
    <t>星野</t>
  </si>
  <si>
    <t>八木</t>
  </si>
  <si>
    <t>悠</t>
  </si>
  <si>
    <t>福島</t>
  </si>
  <si>
    <t>三宅</t>
  </si>
  <si>
    <t>結花</t>
  </si>
  <si>
    <t>石原</t>
  </si>
  <si>
    <t>優弥</t>
  </si>
  <si>
    <t>宮澤</t>
  </si>
  <si>
    <t>白井</t>
  </si>
  <si>
    <t>駅伝　走夫</t>
    <rPh sb="0" eb="2">
      <t>エキデン</t>
    </rPh>
    <rPh sb="3" eb="4">
      <t>ハシ</t>
    </rPh>
    <rPh sb="4" eb="5">
      <t>オット</t>
    </rPh>
    <phoneticPr fontId="2"/>
  </si>
  <si>
    <t>外山</t>
  </si>
  <si>
    <t>坂田</t>
  </si>
  <si>
    <t>右京</t>
  </si>
  <si>
    <t>玲音</t>
  </si>
  <si>
    <t>琴音</t>
  </si>
  <si>
    <t>村松</t>
  </si>
  <si>
    <t>優実</t>
  </si>
  <si>
    <t>小野澤</t>
  </si>
  <si>
    <t>紗良</t>
  </si>
  <si>
    <t>矢澤</t>
  </si>
  <si>
    <t>幹太</t>
  </si>
  <si>
    <t>夏輝</t>
  </si>
  <si>
    <t>菜々</t>
  </si>
  <si>
    <t>柚希</t>
  </si>
  <si>
    <t>日向子</t>
  </si>
  <si>
    <t>磯部</t>
  </si>
  <si>
    <t>芽依</t>
  </si>
  <si>
    <t>森川</t>
  </si>
  <si>
    <t>圭汰</t>
  </si>
  <si>
    <t>航汰</t>
  </si>
  <si>
    <t>小宮</t>
  </si>
  <si>
    <t>颯斗</t>
  </si>
  <si>
    <t>稜平</t>
  </si>
  <si>
    <t>中里</t>
  </si>
  <si>
    <t>木原</t>
  </si>
  <si>
    <t>響</t>
  </si>
  <si>
    <t>川久保</t>
  </si>
  <si>
    <t>松谷</t>
  </si>
  <si>
    <t>こころ</t>
  </si>
  <si>
    <t>健士郎</t>
  </si>
  <si>
    <t>植村</t>
  </si>
  <si>
    <t>堀井</t>
  </si>
  <si>
    <t>尚之</t>
  </si>
  <si>
    <t>德永</t>
  </si>
  <si>
    <t>泰生</t>
  </si>
  <si>
    <t>尚也</t>
  </si>
  <si>
    <t>高澤</t>
  </si>
  <si>
    <t>板倉</t>
  </si>
  <si>
    <t>菊田</t>
  </si>
  <si>
    <t>かれん</t>
  </si>
  <si>
    <t>丹羽</t>
  </si>
  <si>
    <t>陸上　駅太</t>
    <rPh sb="0" eb="2">
      <t>リクジョウ</t>
    </rPh>
    <rPh sb="3" eb="4">
      <t>エキ</t>
    </rPh>
    <rPh sb="4" eb="5">
      <t>タ</t>
    </rPh>
    <phoneticPr fontId="2"/>
  </si>
  <si>
    <t>東京都大田区阿佐谷南１－２３－４</t>
    <rPh sb="0" eb="3">
      <t>トウキョウト</t>
    </rPh>
    <rPh sb="3" eb="6">
      <t>オオタク</t>
    </rPh>
    <rPh sb="6" eb="9">
      <t>アサガヤ</t>
    </rPh>
    <rPh sb="9" eb="10">
      <t>ミナミ</t>
    </rPh>
    <phoneticPr fontId="2"/>
  </si>
  <si>
    <t>都武蔵野北</t>
  </si>
  <si>
    <t>学習院女</t>
  </si>
  <si>
    <t>都日野台</t>
  </si>
  <si>
    <t>駒場東邦</t>
  </si>
  <si>
    <t>姓</t>
    <rPh sb="0" eb="1">
      <t>セイ</t>
    </rPh>
    <phoneticPr fontId="2"/>
  </si>
  <si>
    <t>姓名</t>
    <rPh sb="0" eb="2">
      <t>セイメイ</t>
    </rPh>
    <phoneticPr fontId="2"/>
  </si>
  <si>
    <t>拓斗</t>
  </si>
  <si>
    <t>長井</t>
  </si>
  <si>
    <t>綾音</t>
  </si>
  <si>
    <t>松島</t>
  </si>
  <si>
    <t>仁平</t>
  </si>
  <si>
    <t>岩﨑</t>
  </si>
  <si>
    <t>和</t>
  </si>
  <si>
    <t>大夢</t>
  </si>
  <si>
    <t>全国高等学校駅伝競走大会東京都予選会</t>
    <rPh sb="0" eb="2">
      <t>ゼンコク</t>
    </rPh>
    <rPh sb="2" eb="4">
      <t>コウトウ</t>
    </rPh>
    <rPh sb="4" eb="6">
      <t>ガッコウ</t>
    </rPh>
    <rPh sb="6" eb="8">
      <t>エキデン</t>
    </rPh>
    <rPh sb="8" eb="10">
      <t>キョウソウ</t>
    </rPh>
    <rPh sb="10" eb="12">
      <t>タイカイ</t>
    </rPh>
    <rPh sb="12" eb="15">
      <t>トウキョウト</t>
    </rPh>
    <rPh sb="15" eb="18">
      <t>ヨセンカイ</t>
    </rPh>
    <phoneticPr fontId="2"/>
  </si>
  <si>
    <t>ｼﾞｭﾝ</t>
    <phoneticPr fontId="2"/>
  </si>
  <si>
    <t>淳</t>
    <rPh sb="0" eb="1">
      <t>ジュン</t>
    </rPh>
    <phoneticPr fontId="2"/>
  </si>
  <si>
    <t>←入力をしません</t>
    <rPh sb="1" eb="3">
      <t>ニュウリョク</t>
    </rPh>
    <phoneticPr fontId="2"/>
  </si>
  <si>
    <t>ｷﾞﾄﾞｳ</t>
    <phoneticPr fontId="2"/>
  </si>
  <si>
    <t>智秋</t>
    <rPh sb="0" eb="1">
      <t>トモ</t>
    </rPh>
    <rPh sb="1" eb="2">
      <t>アキ</t>
    </rPh>
    <phoneticPr fontId="2"/>
  </si>
  <si>
    <t>由</t>
    <phoneticPr fontId="2"/>
  </si>
  <si>
    <t>ﾖｼ</t>
    <phoneticPr fontId="2"/>
  </si>
  <si>
    <t>小山</t>
    <phoneticPr fontId="2"/>
  </si>
  <si>
    <t>ｺﾔﾏ</t>
    <phoneticPr fontId="2"/>
  </si>
  <si>
    <t>淳子</t>
    <rPh sb="0" eb="2">
      <t>ジュンコ</t>
    </rPh>
    <phoneticPr fontId="2"/>
  </si>
  <si>
    <t>陽子</t>
    <rPh sb="0" eb="2">
      <t>ヨウコ</t>
    </rPh>
    <phoneticPr fontId="2"/>
  </si>
  <si>
    <t>ﾖｳｺ</t>
    <phoneticPr fontId="2"/>
  </si>
  <si>
    <t>岩間</t>
  </si>
  <si>
    <t>河原</t>
  </si>
  <si>
    <t>梢</t>
  </si>
  <si>
    <t>瑞貴</t>
  </si>
  <si>
    <t>竹中</t>
  </si>
  <si>
    <t>琴美</t>
  </si>
  <si>
    <t>飛鳥</t>
  </si>
  <si>
    <t>祐希</t>
  </si>
  <si>
    <t>美優</t>
  </si>
  <si>
    <t>森山</t>
  </si>
  <si>
    <t>今野</t>
  </si>
  <si>
    <t>駿平</t>
  </si>
  <si>
    <t>塩野</t>
  </si>
  <si>
    <t>萌花</t>
  </si>
  <si>
    <t>司</t>
  </si>
  <si>
    <t>細谷</t>
  </si>
  <si>
    <t>和也</t>
  </si>
  <si>
    <t>三井</t>
  </si>
  <si>
    <t>潤也</t>
  </si>
  <si>
    <t>野中</t>
  </si>
  <si>
    <t>悠真</t>
  </si>
  <si>
    <t>内藤</t>
  </si>
  <si>
    <t>正太郎</t>
  </si>
  <si>
    <t>莉央</t>
  </si>
  <si>
    <t>佑斗</t>
  </si>
  <si>
    <t>尾﨑</t>
  </si>
  <si>
    <t>拓己</t>
  </si>
  <si>
    <t>理央</t>
  </si>
  <si>
    <t>彩音</t>
  </si>
  <si>
    <t>大和</t>
  </si>
  <si>
    <t>真</t>
  </si>
  <si>
    <t>日高</t>
  </si>
  <si>
    <t>裕人</t>
  </si>
  <si>
    <t>聡太</t>
  </si>
  <si>
    <t>水谷</t>
  </si>
  <si>
    <t>翔馬</t>
  </si>
  <si>
    <t>織田</t>
  </si>
  <si>
    <t>誠也</t>
  </si>
  <si>
    <t>本間</t>
  </si>
  <si>
    <t>美羽</t>
  </si>
  <si>
    <t>龍</t>
  </si>
  <si>
    <t>横山</t>
  </si>
  <si>
    <t>澤田</t>
  </si>
  <si>
    <t>里紗</t>
  </si>
  <si>
    <t>渋谷</t>
  </si>
  <si>
    <t>鹿島</t>
  </si>
  <si>
    <t>聖也</t>
  </si>
  <si>
    <t>勇貴</t>
  </si>
  <si>
    <t>松原</t>
  </si>
  <si>
    <t>大河原</t>
  </si>
  <si>
    <t>拓磨</t>
  </si>
  <si>
    <t>木本</t>
  </si>
  <si>
    <t>玲奈</t>
  </si>
  <si>
    <t>小松</t>
  </si>
  <si>
    <t>吉岡</t>
  </si>
  <si>
    <t>平井</t>
  </si>
  <si>
    <t>南</t>
  </si>
  <si>
    <t>大川</t>
  </si>
  <si>
    <t>佳奈</t>
  </si>
  <si>
    <t>園田</t>
  </si>
  <si>
    <t>愛美</t>
  </si>
  <si>
    <t>土方</t>
  </si>
  <si>
    <t>今村</t>
  </si>
  <si>
    <t>祐輝</t>
  </si>
  <si>
    <t>廉</t>
  </si>
  <si>
    <t>慎之介</t>
  </si>
  <si>
    <t>荒川</t>
  </si>
  <si>
    <t>凛</t>
  </si>
  <si>
    <t>舞香</t>
  </si>
  <si>
    <t>川嶋</t>
  </si>
  <si>
    <t>男子駅伝エントリー変更届</t>
    <rPh sb="0" eb="2">
      <t>ダンシ</t>
    </rPh>
    <rPh sb="2" eb="4">
      <t>エキデン</t>
    </rPh>
    <rPh sb="9" eb="11">
      <t>ヘンコウ</t>
    </rPh>
    <rPh sb="11" eb="12">
      <t>トド</t>
    </rPh>
    <phoneticPr fontId="2"/>
  </si>
  <si>
    <t>学校長氏名</t>
    <rPh sb="0" eb="2">
      <t>ガッコウ</t>
    </rPh>
    <rPh sb="2" eb="3">
      <t>チョウ</t>
    </rPh>
    <rPh sb="3" eb="5">
      <t>シメイ</t>
    </rPh>
    <phoneticPr fontId="2"/>
  </si>
  <si>
    <t>印　　</t>
    <rPh sb="0" eb="1">
      <t>イン</t>
    </rPh>
    <phoneticPr fontId="2"/>
  </si>
  <si>
    <t>新</t>
    <rPh sb="0" eb="1">
      <t>シン</t>
    </rPh>
    <phoneticPr fontId="2"/>
  </si>
  <si>
    <t>心肺運動適否（ 適・否 ）</t>
    <rPh sb="0" eb="2">
      <t>シンパイ</t>
    </rPh>
    <rPh sb="2" eb="4">
      <t>ウンドウ</t>
    </rPh>
    <rPh sb="4" eb="6">
      <t>テキヒ</t>
    </rPh>
    <rPh sb="8" eb="9">
      <t>テキ</t>
    </rPh>
    <rPh sb="10" eb="11">
      <t>イナ</t>
    </rPh>
    <phoneticPr fontId="2"/>
  </si>
  <si>
    <t>あかり</t>
  </si>
  <si>
    <t>難波</t>
  </si>
  <si>
    <t>矢口</t>
  </si>
  <si>
    <t>菜々子</t>
  </si>
  <si>
    <t>くるみ</t>
  </si>
  <si>
    <t>陽菜</t>
  </si>
  <si>
    <t>将大</t>
  </si>
  <si>
    <t>竹本</t>
  </si>
  <si>
    <t>健斗</t>
  </si>
  <si>
    <t>楽</t>
  </si>
  <si>
    <t>尾崎</t>
  </si>
  <si>
    <t>岡</t>
  </si>
  <si>
    <t>柳</t>
  </si>
  <si>
    <t>陽太</t>
  </si>
  <si>
    <t>牧野</t>
  </si>
  <si>
    <t>北原</t>
  </si>
  <si>
    <t>今年度ナンバー</t>
    <rPh sb="0" eb="3">
      <t>コンネンド</t>
    </rPh>
    <phoneticPr fontId="2"/>
  </si>
  <si>
    <t>①入力ｼｰﾄ</t>
    <rPh sb="1" eb="3">
      <t>ニュウリョク</t>
    </rPh>
    <phoneticPr fontId="2"/>
  </si>
  <si>
    <t>女子駅伝エントリー変更届</t>
    <rPh sb="0" eb="2">
      <t>ジョシ</t>
    </rPh>
    <rPh sb="2" eb="4">
      <t>エキデン</t>
    </rPh>
    <rPh sb="9" eb="11">
      <t>ヘンコウ</t>
    </rPh>
    <rPh sb="11" eb="12">
      <t>トド</t>
    </rPh>
    <phoneticPr fontId="2"/>
  </si>
  <si>
    <t>学校名（略称６文字）</t>
    <rPh sb="0" eb="3">
      <t>ガッコウメイ</t>
    </rPh>
    <rPh sb="4" eb="6">
      <t>リャクショウ</t>
    </rPh>
    <rPh sb="7" eb="9">
      <t>モジ</t>
    </rPh>
    <phoneticPr fontId="2"/>
  </si>
  <si>
    <t>０３－００００－００００</t>
    <phoneticPr fontId="2"/>
  </si>
  <si>
    <t>女</t>
  </si>
  <si>
    <t>登録ﾅﾝﾊﾞｰ</t>
    <rPh sb="0" eb="2">
      <t>トウロク</t>
    </rPh>
    <phoneticPr fontId="2"/>
  </si>
  <si>
    <t>５桁</t>
    <rPh sb="1" eb="2">
      <t>ケタ</t>
    </rPh>
    <phoneticPr fontId="2"/>
  </si>
  <si>
    <t>早稲田実</t>
  </si>
  <si>
    <t>國學院久我山</t>
  </si>
  <si>
    <t>本郷</t>
  </si>
  <si>
    <t>都高島</t>
  </si>
  <si>
    <t>都町田</t>
  </si>
  <si>
    <t>明学東村山</t>
  </si>
  <si>
    <t>都紅葉川</t>
  </si>
  <si>
    <t>順天</t>
  </si>
  <si>
    <t>日大鶴ヶ丘</t>
  </si>
  <si>
    <t>日大豊山女</t>
  </si>
  <si>
    <t>吉野</t>
  </si>
  <si>
    <t>高橋</t>
  </si>
  <si>
    <t>ﾀｶﾊｼ</t>
  </si>
  <si>
    <t>池上</t>
  </si>
  <si>
    <t>遠藤</t>
  </si>
  <si>
    <t>内野</t>
  </si>
  <si>
    <t>和田</t>
  </si>
  <si>
    <t>慧</t>
  </si>
  <si>
    <t>北村</t>
  </si>
  <si>
    <t>亮太</t>
  </si>
  <si>
    <t>石井</t>
  </si>
  <si>
    <t>歩</t>
  </si>
  <si>
    <t>松本</t>
  </si>
  <si>
    <t>関根</t>
  </si>
  <si>
    <t>西川</t>
  </si>
  <si>
    <t>前川</t>
  </si>
  <si>
    <t>神山</t>
  </si>
  <si>
    <t>宇野</t>
  </si>
  <si>
    <t>上田</t>
  </si>
  <si>
    <t>夏樹</t>
  </si>
  <si>
    <t>凜</t>
  </si>
  <si>
    <t>谷</t>
  </si>
  <si>
    <t>浅川</t>
  </si>
  <si>
    <t>武藤</t>
  </si>
  <si>
    <t>北田</t>
  </si>
  <si>
    <t>矢島</t>
  </si>
  <si>
    <t>唐澤</t>
  </si>
  <si>
    <t>希</t>
  </si>
  <si>
    <t>区間</t>
    <rPh sb="0" eb="2">
      <t>クカン</t>
    </rPh>
    <phoneticPr fontId="2"/>
  </si>
  <si>
    <t>第１区</t>
    <rPh sb="0" eb="1">
      <t>ダイ</t>
    </rPh>
    <rPh sb="2" eb="3">
      <t>ク</t>
    </rPh>
    <phoneticPr fontId="2"/>
  </si>
  <si>
    <t>第２区</t>
    <rPh sb="0" eb="1">
      <t>ダイ</t>
    </rPh>
    <rPh sb="2" eb="3">
      <t>ク</t>
    </rPh>
    <phoneticPr fontId="2"/>
  </si>
  <si>
    <t>第３区</t>
    <rPh sb="0" eb="1">
      <t>ダイ</t>
    </rPh>
    <rPh sb="2" eb="3">
      <t>ク</t>
    </rPh>
    <phoneticPr fontId="2"/>
  </si>
  <si>
    <t>第４区</t>
    <rPh sb="0" eb="1">
      <t>ダイ</t>
    </rPh>
    <rPh sb="2" eb="3">
      <t>ク</t>
    </rPh>
    <phoneticPr fontId="2"/>
  </si>
  <si>
    <t>第５区</t>
    <rPh sb="0" eb="1">
      <t>ダイ</t>
    </rPh>
    <rPh sb="2" eb="3">
      <t>ク</t>
    </rPh>
    <phoneticPr fontId="2"/>
  </si>
  <si>
    <t>第６区</t>
    <rPh sb="0" eb="1">
      <t>ダイ</t>
    </rPh>
    <rPh sb="2" eb="3">
      <t>ク</t>
    </rPh>
    <phoneticPr fontId="2"/>
  </si>
  <si>
    <t>第７区</t>
    <rPh sb="0" eb="1">
      <t>ダイ</t>
    </rPh>
    <rPh sb="2" eb="3">
      <t>ク</t>
    </rPh>
    <phoneticPr fontId="2"/>
  </si>
  <si>
    <t>補欠</t>
    <rPh sb="0" eb="2">
      <t>ホケツ</t>
    </rPh>
    <phoneticPr fontId="2"/>
  </si>
  <si>
    <t>登録番号</t>
    <rPh sb="0" eb="2">
      <t>トウロク</t>
    </rPh>
    <rPh sb="2" eb="4">
      <t>バンゴウ</t>
    </rPh>
    <phoneticPr fontId="2"/>
  </si>
  <si>
    <t>学年</t>
    <rPh sb="0" eb="2">
      <t>ガクネン</t>
    </rPh>
    <phoneticPr fontId="2"/>
  </si>
  <si>
    <t>学校所在地</t>
    <rPh sb="0" eb="2">
      <t>ガッコウ</t>
    </rPh>
    <rPh sb="2" eb="5">
      <t>ショザイチ</t>
    </rPh>
    <phoneticPr fontId="2"/>
  </si>
  <si>
    <t>支部</t>
    <rPh sb="0" eb="2">
      <t>シブ</t>
    </rPh>
    <phoneticPr fontId="2"/>
  </si>
  <si>
    <t>学校番号</t>
    <rPh sb="0" eb="2">
      <t>ガッコウ</t>
    </rPh>
    <rPh sb="2" eb="4">
      <t>バンゴウ</t>
    </rPh>
    <phoneticPr fontId="2"/>
  </si>
  <si>
    <t>学校名</t>
    <rPh sb="0" eb="3">
      <t>ガッコウメイ</t>
    </rPh>
    <phoneticPr fontId="2"/>
  </si>
  <si>
    <t>顧問氏名</t>
    <rPh sb="0" eb="2">
      <t>コモン</t>
    </rPh>
    <rPh sb="2" eb="4">
      <t>シメイ</t>
    </rPh>
    <phoneticPr fontId="2"/>
  </si>
  <si>
    <t>性</t>
    <rPh sb="0" eb="1">
      <t>セイ</t>
    </rPh>
    <phoneticPr fontId="2"/>
  </si>
  <si>
    <t>名</t>
    <rPh sb="0" eb="1">
      <t>メイ</t>
    </rPh>
    <phoneticPr fontId="2"/>
  </si>
  <si>
    <t>ﾌﾘｶﾞﾅ</t>
  </si>
  <si>
    <t>氏名</t>
    <rPh sb="0" eb="1">
      <t>シ</t>
    </rPh>
    <rPh sb="1" eb="2">
      <t>メイ</t>
    </rPh>
    <phoneticPr fontId="1"/>
  </si>
  <si>
    <t>学年</t>
    <rPh sb="0" eb="2">
      <t>ガクネン</t>
    </rPh>
    <phoneticPr fontId="1"/>
  </si>
  <si>
    <t>加藤</t>
  </si>
  <si>
    <t>阿部</t>
  </si>
  <si>
    <t>渚</t>
  </si>
  <si>
    <t>ｱﾍﾞ</t>
  </si>
  <si>
    <t>小澤</t>
  </si>
  <si>
    <t>ｵｻﾞﾜ</t>
  </si>
  <si>
    <t>小林</t>
  </si>
  <si>
    <t>ｺﾊﾞﾔｼ</t>
  </si>
  <si>
    <t>笹川</t>
  </si>
  <si>
    <t>桃子</t>
  </si>
  <si>
    <t>ｻｻｶﾞﾜ</t>
  </si>
  <si>
    <t>鈴木</t>
  </si>
  <si>
    <t>ｽｽﾞｷ</t>
  </si>
  <si>
    <t>関谷</t>
  </si>
  <si>
    <t>ｴﾘｺ</t>
  </si>
  <si>
    <t>競技会名</t>
    <rPh sb="0" eb="3">
      <t>キョウギカイ</t>
    </rPh>
    <rPh sb="3" eb="4">
      <t>メイ</t>
    </rPh>
    <phoneticPr fontId="2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</si>
  <si>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</si>
  <si>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</si>
  <si>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</si>
  <si>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</si>
  <si>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連絡先</t>
    <rPh sb="0" eb="3">
      <t>レンラクサキ</t>
    </rPh>
    <phoneticPr fontId="2"/>
  </si>
  <si>
    <t>英</t>
  </si>
  <si>
    <t>昨年度順位</t>
    <rPh sb="0" eb="3">
      <t>サクネンド</t>
    </rPh>
    <rPh sb="3" eb="5">
      <t>ジュンイ</t>
    </rPh>
    <phoneticPr fontId="2"/>
  </si>
  <si>
    <t>拓大一</t>
  </si>
  <si>
    <t>東京実</t>
  </si>
  <si>
    <t>大東一</t>
  </si>
  <si>
    <t>保善</t>
  </si>
  <si>
    <t>明中八王子</t>
  </si>
  <si>
    <t>都国立</t>
  </si>
  <si>
    <t>八王子</t>
  </si>
  <si>
    <t>駒大高</t>
  </si>
  <si>
    <t>錦城学園</t>
  </si>
  <si>
    <t>早大学院</t>
  </si>
  <si>
    <t>中大附</t>
  </si>
  <si>
    <t>都戸山</t>
  </si>
  <si>
    <t>中大杉並</t>
  </si>
  <si>
    <t>東京</t>
  </si>
  <si>
    <t>明星</t>
  </si>
  <si>
    <t>青山学院</t>
  </si>
  <si>
    <t>都西</t>
  </si>
  <si>
    <t>錦城</t>
  </si>
  <si>
    <t>日大二</t>
  </si>
  <si>
    <t>芝</t>
  </si>
  <si>
    <t>岩倉</t>
  </si>
  <si>
    <t>都駒場</t>
  </si>
  <si>
    <t>日大櫻丘</t>
  </si>
  <si>
    <t>学大附</t>
  </si>
  <si>
    <t>都武蔵</t>
  </si>
  <si>
    <t>東京成徳</t>
  </si>
  <si>
    <t>都小松川</t>
  </si>
  <si>
    <t>都松が谷</t>
  </si>
  <si>
    <t>都東大和</t>
  </si>
  <si>
    <t>都文京</t>
  </si>
  <si>
    <t>都立川</t>
  </si>
  <si>
    <t>東海大菅生</t>
  </si>
  <si>
    <t>巣鴨</t>
  </si>
  <si>
    <t>麻布</t>
  </si>
  <si>
    <t>海城</t>
  </si>
  <si>
    <t>専大附</t>
  </si>
  <si>
    <t>学習院</t>
  </si>
  <si>
    <t>東工大附</t>
  </si>
  <si>
    <t>法政</t>
  </si>
  <si>
    <t>東農大一</t>
  </si>
  <si>
    <t>都上水</t>
  </si>
  <si>
    <t>都国分寺</t>
  </si>
  <si>
    <t>日大三</t>
  </si>
  <si>
    <t>大成</t>
  </si>
  <si>
    <t>國學院</t>
  </si>
  <si>
    <t>都青山</t>
  </si>
  <si>
    <t>高輪</t>
  </si>
  <si>
    <t>都小山台</t>
  </si>
  <si>
    <t>氏名</t>
    <rPh sb="0" eb="2">
      <t>シメイ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</si>
  <si>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</si>
  <si>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</si>
  <si>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男子出場選手情報</t>
    <rPh sb="0" eb="2">
      <t>ダンシ</t>
    </rPh>
    <rPh sb="2" eb="4">
      <t>シュツジョウ</t>
    </rPh>
    <rPh sb="4" eb="6">
      <t>センシュ</t>
    </rPh>
    <rPh sb="6" eb="8">
      <t>ジョウホウ</t>
    </rPh>
    <phoneticPr fontId="2"/>
  </si>
  <si>
    <t>女子出場選手情報</t>
    <rPh sb="0" eb="2">
      <t>ジョシ</t>
    </rPh>
    <rPh sb="2" eb="4">
      <t>シュツジョウ</t>
    </rPh>
    <rPh sb="4" eb="6">
      <t>センシュ</t>
    </rPh>
    <rPh sb="6" eb="8">
      <t>ジョウホウ</t>
    </rPh>
    <phoneticPr fontId="2"/>
  </si>
  <si>
    <t>ﾌﾘｶﾞﾅ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</si>
  <si>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</si>
  <si>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</si>
  <si>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</si>
  <si>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</si>
  <si>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加藤</t>
    <rPh sb="0" eb="2">
      <t>カトウ</t>
    </rPh>
    <phoneticPr fontId="2"/>
  </si>
  <si>
    <t>ｶﾄｳ</t>
    <phoneticPr fontId="2"/>
  </si>
  <si>
    <t>０９０－００００－００００</t>
  </si>
  <si>
    <t/>
  </si>
  <si>
    <t>ﾅﾝﾊﾞｰ</t>
  </si>
  <si>
    <t>上原</t>
  </si>
  <si>
    <t>陸</t>
  </si>
  <si>
    <t>松村</t>
  </si>
  <si>
    <t>悠生</t>
  </si>
  <si>
    <t>岡本</t>
  </si>
  <si>
    <t>祐太</t>
  </si>
  <si>
    <t>ﾕｳﾀ</t>
  </si>
  <si>
    <t>川上</t>
  </si>
  <si>
    <t>義道</t>
  </si>
  <si>
    <t>高野</t>
  </si>
  <si>
    <t>手順</t>
    <rPh sb="0" eb="2">
      <t>テジュン</t>
    </rPh>
    <phoneticPr fontId="2"/>
  </si>
  <si>
    <t>ﾅﾝﾊﾞｰ</t>
    <phoneticPr fontId="2"/>
  </si>
  <si>
    <t>氏名</t>
  </si>
  <si>
    <t>No.card</t>
  </si>
  <si>
    <t>走順</t>
    <rPh sb="0" eb="2">
      <t>ソウジュン</t>
    </rPh>
    <phoneticPr fontId="2"/>
  </si>
  <si>
    <t>番号</t>
    <rPh sb="0" eb="2">
      <t>バンゴウ</t>
    </rPh>
    <phoneticPr fontId="2"/>
  </si>
  <si>
    <t>学年</t>
  </si>
  <si>
    <t>　</t>
  </si>
  <si>
    <t>小俣</t>
  </si>
  <si>
    <t>瀬戸</t>
  </si>
  <si>
    <t>松井</t>
  </si>
  <si>
    <t>川崎</t>
  </si>
  <si>
    <t>村山</t>
  </si>
  <si>
    <t>航大</t>
  </si>
  <si>
    <t>実咲</t>
  </si>
  <si>
    <t>矢部</t>
  </si>
  <si>
    <t>塩田</t>
  </si>
  <si>
    <t>詩織</t>
  </si>
  <si>
    <t>快</t>
  </si>
  <si>
    <t>中原</t>
  </si>
  <si>
    <t>綾</t>
  </si>
  <si>
    <t>長島</t>
  </si>
  <si>
    <t>柳澤</t>
  </si>
  <si>
    <t>裕</t>
  </si>
  <si>
    <t>美紅</t>
  </si>
  <si>
    <t>果歩</t>
  </si>
  <si>
    <t>達哉</t>
  </si>
  <si>
    <t>幸太</t>
  </si>
  <si>
    <t>聖</t>
  </si>
  <si>
    <t>優真</t>
  </si>
  <si>
    <t>桃花</t>
  </si>
  <si>
    <t>創太</t>
  </si>
  <si>
    <t>北島</t>
  </si>
  <si>
    <t>尾関</t>
  </si>
  <si>
    <t>栗本</t>
  </si>
  <si>
    <t>坂下</t>
  </si>
  <si>
    <t>依田</t>
  </si>
  <si>
    <t>屋代</t>
  </si>
  <si>
    <t>ﾔｼﾛ</t>
  </si>
  <si>
    <t>稲本</t>
  </si>
  <si>
    <t>宏太</t>
  </si>
  <si>
    <t>ｲﾅﾓﾄ</t>
  </si>
  <si>
    <t>菅原</t>
  </si>
  <si>
    <t>ｽｶﾞﾜﾗ</t>
  </si>
  <si>
    <t>鶴田</t>
  </si>
  <si>
    <t>ﾂﾙﾀ</t>
  </si>
  <si>
    <t>大矢</t>
  </si>
  <si>
    <t>ｵｵﾔ</t>
  </si>
  <si>
    <t>浅井</t>
  </si>
  <si>
    <t>ｱｻｲ</t>
  </si>
  <si>
    <t>竹内</t>
  </si>
  <si>
    <t>智哉</t>
  </si>
  <si>
    <t>青木</t>
  </si>
  <si>
    <t>大竹</t>
  </si>
  <si>
    <t>今井</t>
  </si>
  <si>
    <t>片山</t>
  </si>
  <si>
    <t>太田</t>
  </si>
  <si>
    <t>井口</t>
  </si>
  <si>
    <t>雄太</t>
  </si>
  <si>
    <t>坂口</t>
  </si>
  <si>
    <t>さくら</t>
  </si>
  <si>
    <t>安田</t>
  </si>
  <si>
    <t>松下</t>
  </si>
  <si>
    <t>翔</t>
  </si>
  <si>
    <t>岡田</t>
  </si>
  <si>
    <t>河合</t>
  </si>
  <si>
    <t>大樹</t>
  </si>
  <si>
    <t>菅野</t>
  </si>
  <si>
    <t>角田</t>
  </si>
  <si>
    <t>俊介</t>
  </si>
  <si>
    <t>村田</t>
  </si>
  <si>
    <t>杉田</t>
  </si>
  <si>
    <t>奥村</t>
  </si>
  <si>
    <t>矢野</t>
  </si>
  <si>
    <t>武田</t>
  </si>
  <si>
    <t>勇人</t>
  </si>
  <si>
    <t>原田</t>
  </si>
  <si>
    <t>涼太</t>
  </si>
  <si>
    <t>涼</t>
  </si>
  <si>
    <t>周平</t>
  </si>
  <si>
    <t>井上</t>
  </si>
  <si>
    <t>西田</t>
  </si>
  <si>
    <t>蘭</t>
  </si>
  <si>
    <t>赤坂</t>
  </si>
  <si>
    <t>山村</t>
  </si>
  <si>
    <t>髙野</t>
  </si>
  <si>
    <t>大雅</t>
  </si>
  <si>
    <t>宮原</t>
  </si>
  <si>
    <t>ひなの</t>
  </si>
  <si>
    <t>はるか</t>
  </si>
  <si>
    <t>彩華</t>
  </si>
  <si>
    <t>日菜子</t>
  </si>
  <si>
    <t>濱田</t>
  </si>
  <si>
    <t>愛菜</t>
  </si>
  <si>
    <t>晃太</t>
  </si>
  <si>
    <t>長尾</t>
  </si>
  <si>
    <t>長谷</t>
  </si>
  <si>
    <t>西野</t>
  </si>
  <si>
    <t>宮坂</t>
  </si>
  <si>
    <t>髙山</t>
  </si>
  <si>
    <t>智輝</t>
  </si>
  <si>
    <t>康太郎</t>
  </si>
  <si>
    <t>浩輝</t>
  </si>
  <si>
    <t>凜太郎</t>
  </si>
  <si>
    <t>室井</t>
  </si>
  <si>
    <t>堀内</t>
  </si>
  <si>
    <t>今泉</t>
  </si>
  <si>
    <t>隆之介</t>
  </si>
  <si>
    <t>嶋田</t>
  </si>
  <si>
    <t>篤志</t>
  </si>
  <si>
    <t>菜央</t>
  </si>
  <si>
    <t>藤村</t>
  </si>
  <si>
    <t>黒川</t>
  </si>
  <si>
    <t>壮太</t>
  </si>
  <si>
    <t>怜央</t>
  </si>
  <si>
    <t>風間</t>
  </si>
  <si>
    <t>渉</t>
  </si>
  <si>
    <t>下田</t>
  </si>
  <si>
    <t>晃大</t>
  </si>
  <si>
    <t>花音</t>
  </si>
  <si>
    <t>藤原</t>
  </si>
  <si>
    <t>日野</t>
  </si>
  <si>
    <t>宮本</t>
  </si>
  <si>
    <t>東</t>
  </si>
  <si>
    <t>岸本</t>
  </si>
  <si>
    <t>川島</t>
  </si>
  <si>
    <t>遥</t>
  </si>
  <si>
    <t>中井</t>
  </si>
  <si>
    <t>晴香</t>
  </si>
  <si>
    <t>楓</t>
  </si>
  <si>
    <t>秋葉</t>
  </si>
  <si>
    <t>茜</t>
  </si>
  <si>
    <t>小山</t>
  </si>
  <si>
    <t>細野</t>
  </si>
  <si>
    <t>成田</t>
  </si>
  <si>
    <t>怜奈</t>
  </si>
  <si>
    <t>片岡</t>
  </si>
  <si>
    <t>大井</t>
  </si>
  <si>
    <t>黒木</t>
  </si>
  <si>
    <t>達也</t>
  </si>
  <si>
    <t>荻原</t>
  </si>
  <si>
    <t>匠</t>
  </si>
  <si>
    <t>桑原</t>
  </si>
  <si>
    <t>大地</t>
  </si>
  <si>
    <t>杉浦</t>
  </si>
  <si>
    <t>大島</t>
  </si>
  <si>
    <t>一樹</t>
  </si>
  <si>
    <t>篠原</t>
  </si>
  <si>
    <t>彩花</t>
  </si>
  <si>
    <t>唯</t>
  </si>
  <si>
    <t>佐野</t>
  </si>
  <si>
    <t>小原</t>
  </si>
  <si>
    <t>髙田</t>
  </si>
  <si>
    <t>半田</t>
  </si>
  <si>
    <t>小島</t>
  </si>
  <si>
    <t>内山</t>
  </si>
  <si>
    <t>太郎</t>
  </si>
  <si>
    <t>富永</t>
  </si>
  <si>
    <t>舜</t>
  </si>
  <si>
    <t>竜也</t>
  </si>
  <si>
    <t>歩美</t>
  </si>
  <si>
    <t>未来</t>
  </si>
  <si>
    <t>金田</t>
  </si>
  <si>
    <t>星</t>
  </si>
  <si>
    <t>黎</t>
  </si>
  <si>
    <t>臼井</t>
  </si>
  <si>
    <t>大悟</t>
  </si>
  <si>
    <t>工藤</t>
  </si>
  <si>
    <t>健吾</t>
  </si>
  <si>
    <t>陽介</t>
  </si>
  <si>
    <t>佐伯</t>
  </si>
  <si>
    <t>久保</t>
  </si>
  <si>
    <t>松永</t>
  </si>
  <si>
    <t>俊輔</t>
  </si>
  <si>
    <t>島田</t>
  </si>
  <si>
    <t>田口</t>
  </si>
  <si>
    <t>五十嵐</t>
  </si>
  <si>
    <t>石塚</t>
  </si>
  <si>
    <t>伊東</t>
  </si>
  <si>
    <t>石田</t>
  </si>
  <si>
    <t>康平</t>
  </si>
  <si>
    <t>山下</t>
  </si>
  <si>
    <t>貴大</t>
  </si>
  <si>
    <t>根岸</t>
  </si>
  <si>
    <t>佑太</t>
  </si>
  <si>
    <t>桜子</t>
  </si>
  <si>
    <t>ひかる</t>
  </si>
  <si>
    <t>智子</t>
  </si>
  <si>
    <t>梓</t>
  </si>
  <si>
    <t>萌</t>
  </si>
  <si>
    <t>木下</t>
  </si>
  <si>
    <t>健人</t>
  </si>
  <si>
    <t>知也</t>
  </si>
  <si>
    <t>海人</t>
  </si>
  <si>
    <t>悠馬</t>
  </si>
  <si>
    <t>葉月</t>
  </si>
  <si>
    <t>染谷</t>
  </si>
  <si>
    <t>岡部</t>
  </si>
  <si>
    <t>白石</t>
  </si>
  <si>
    <t>伊藤</t>
  </si>
  <si>
    <t>齋藤</t>
  </si>
  <si>
    <t>健太</t>
  </si>
  <si>
    <t>松山</t>
  </si>
  <si>
    <t>小室</t>
  </si>
  <si>
    <t>友希</t>
  </si>
  <si>
    <t>平山</t>
  </si>
  <si>
    <t>山崎</t>
  </si>
  <si>
    <t>川口</t>
  </si>
  <si>
    <t>西村</t>
  </si>
  <si>
    <t>中島</t>
  </si>
  <si>
    <t>清野</t>
  </si>
  <si>
    <t>浅見</t>
  </si>
  <si>
    <t>菊地</t>
  </si>
  <si>
    <t>斉藤</t>
  </si>
  <si>
    <t>手塚</t>
  </si>
  <si>
    <t>山口</t>
  </si>
  <si>
    <t>森本</t>
  </si>
  <si>
    <t>菜月</t>
  </si>
  <si>
    <t>渡辺</t>
  </si>
  <si>
    <t>山川</t>
  </si>
  <si>
    <t>美咲</t>
  </si>
  <si>
    <t>ﾅﾂﾐ</t>
  </si>
  <si>
    <t>里菜</t>
  </si>
  <si>
    <t>佐藤</t>
  </si>
  <si>
    <t>三浦</t>
  </si>
  <si>
    <t>綾乃</t>
  </si>
  <si>
    <t>拓也</t>
  </si>
  <si>
    <t>啓太</t>
  </si>
  <si>
    <t>櫻井</t>
  </si>
  <si>
    <t>海里</t>
  </si>
  <si>
    <t>本田</t>
  </si>
  <si>
    <t>田中</t>
  </si>
  <si>
    <t>中田</t>
  </si>
  <si>
    <t>奥田</t>
  </si>
  <si>
    <t>ひかり</t>
  </si>
  <si>
    <t>真央</t>
  </si>
  <si>
    <t>渡邉</t>
  </si>
  <si>
    <t>松岡</t>
  </si>
  <si>
    <t>秋山</t>
  </si>
  <si>
    <t>及川</t>
  </si>
  <si>
    <t>森</t>
  </si>
  <si>
    <t>光太郎</t>
  </si>
  <si>
    <t>池田</t>
  </si>
  <si>
    <t>大河</t>
  </si>
  <si>
    <t>広瀬</t>
  </si>
  <si>
    <t>中村</t>
  </si>
  <si>
    <t>魁</t>
  </si>
  <si>
    <t>ﾜﾀﾙ</t>
  </si>
  <si>
    <t>堀越</t>
  </si>
  <si>
    <t>友貴</t>
  </si>
  <si>
    <t>佑樹</t>
  </si>
  <si>
    <t>小杉</t>
  </si>
  <si>
    <t>大輔</t>
  </si>
  <si>
    <t>竹下</t>
  </si>
  <si>
    <t>雄大</t>
  </si>
  <si>
    <t>平川</t>
  </si>
  <si>
    <t>早川</t>
  </si>
  <si>
    <t>土井</t>
  </si>
  <si>
    <t>豪</t>
  </si>
  <si>
    <t>松田</t>
  </si>
  <si>
    <t>大輝</t>
  </si>
  <si>
    <t>近藤</t>
  </si>
  <si>
    <t>光</t>
  </si>
  <si>
    <t>吉田</t>
  </si>
  <si>
    <t>泉</t>
  </si>
  <si>
    <t>畑</t>
  </si>
  <si>
    <t>前田</t>
  </si>
  <si>
    <t>直輝</t>
  </si>
  <si>
    <t>龍之介</t>
  </si>
  <si>
    <t>稜</t>
  </si>
  <si>
    <t>丸山</t>
  </si>
  <si>
    <t>梨乃</t>
  </si>
  <si>
    <t>西</t>
  </si>
  <si>
    <t>大西</t>
  </si>
  <si>
    <t>古川</t>
  </si>
  <si>
    <t>下川</t>
  </si>
  <si>
    <t>玲</t>
  </si>
  <si>
    <t>三橋</t>
  </si>
  <si>
    <t>隼斗</t>
  </si>
  <si>
    <t>聡</t>
  </si>
  <si>
    <t>阿久津</t>
  </si>
  <si>
    <t>斎藤</t>
  </si>
  <si>
    <t>保坂</t>
  </si>
  <si>
    <t>直弥</t>
  </si>
  <si>
    <t>弘毅</t>
  </si>
  <si>
    <t>平田</t>
  </si>
  <si>
    <t>優輝</t>
  </si>
  <si>
    <t>圭吾</t>
  </si>
  <si>
    <t>圭</t>
  </si>
  <si>
    <t>凌</t>
  </si>
  <si>
    <t>野澤</t>
  </si>
  <si>
    <t>薫</t>
  </si>
  <si>
    <t>一輝</t>
  </si>
  <si>
    <t>安達</t>
  </si>
  <si>
    <t>ｼﾞｭﾝｺ</t>
  </si>
  <si>
    <t>航希</t>
  </si>
  <si>
    <t>藤野</t>
  </si>
  <si>
    <t>本多</t>
  </si>
  <si>
    <t>雄斗</t>
  </si>
  <si>
    <t>仁美</t>
  </si>
  <si>
    <t>塚田</t>
  </si>
  <si>
    <t>寺川</t>
  </si>
  <si>
    <t>奥山</t>
  </si>
  <si>
    <t>杏</t>
  </si>
  <si>
    <t>奈々</t>
  </si>
  <si>
    <t>和希</t>
  </si>
  <si>
    <t>宮﨑</t>
  </si>
  <si>
    <t>優花</t>
  </si>
  <si>
    <t>陽香</t>
  </si>
  <si>
    <t>中林</t>
  </si>
  <si>
    <t>陽</t>
  </si>
  <si>
    <t>優斗</t>
  </si>
  <si>
    <t>七海</t>
  </si>
  <si>
    <t>輝</t>
  </si>
  <si>
    <t>誠</t>
  </si>
  <si>
    <t>黒須</t>
  </si>
  <si>
    <t>瞳</t>
  </si>
  <si>
    <t>杏奈</t>
  </si>
  <si>
    <t>大石</t>
  </si>
  <si>
    <t>蒼</t>
  </si>
  <si>
    <t>林田</t>
  </si>
  <si>
    <t>福原</t>
  </si>
  <si>
    <t>杉山</t>
  </si>
  <si>
    <t>畑中</t>
  </si>
  <si>
    <t>和泉</t>
  </si>
  <si>
    <t>飯島</t>
  </si>
  <si>
    <t>優里</t>
  </si>
  <si>
    <t>仁</t>
  </si>
  <si>
    <t>久保田</t>
  </si>
  <si>
    <t>雅大</t>
  </si>
  <si>
    <t>栗原</t>
  </si>
  <si>
    <t>岩崎</t>
  </si>
  <si>
    <t>大場</t>
  </si>
  <si>
    <t>川田</t>
  </si>
  <si>
    <t>渡邊</t>
  </si>
  <si>
    <t>足立</t>
  </si>
  <si>
    <t>金澤</t>
  </si>
  <si>
    <t>長田</t>
  </si>
  <si>
    <t>高山</t>
  </si>
  <si>
    <t>金</t>
  </si>
  <si>
    <t>小泉</t>
  </si>
  <si>
    <t>山内</t>
  </si>
  <si>
    <t>深澤</t>
  </si>
  <si>
    <t>早乙女</t>
  </si>
  <si>
    <t>原</t>
  </si>
  <si>
    <t>酒井</t>
  </si>
  <si>
    <t>駿介</t>
  </si>
  <si>
    <t>伊織</t>
  </si>
  <si>
    <t>隼哉</t>
  </si>
  <si>
    <t>砂川</t>
  </si>
  <si>
    <t>鈴</t>
  </si>
  <si>
    <t>友哉</t>
  </si>
  <si>
    <t>彰吾</t>
  </si>
  <si>
    <t>野口</t>
  </si>
  <si>
    <t>大暉</t>
  </si>
  <si>
    <t>大澤</t>
  </si>
  <si>
    <t>健介</t>
  </si>
  <si>
    <t>大田</t>
  </si>
  <si>
    <t>隼人</t>
  </si>
  <si>
    <t>清田</t>
  </si>
  <si>
    <t>宮下</t>
  </si>
  <si>
    <t>美帆</t>
  </si>
  <si>
    <t>小池</t>
  </si>
  <si>
    <t>瑞樹</t>
  </si>
  <si>
    <t>直希</t>
  </si>
  <si>
    <t>土田</t>
  </si>
  <si>
    <t>八巻</t>
  </si>
  <si>
    <t>浅野</t>
  </si>
  <si>
    <t>山﨑</t>
  </si>
  <si>
    <t>川原</t>
  </si>
  <si>
    <t>和真</t>
  </si>
  <si>
    <t>大木</t>
  </si>
  <si>
    <t>宮崎</t>
  </si>
  <si>
    <t>岩田</t>
  </si>
  <si>
    <t>優作</t>
  </si>
  <si>
    <t>藤本</t>
  </si>
  <si>
    <t>勇輝</t>
  </si>
  <si>
    <t>晃平</t>
  </si>
  <si>
    <t>若松</t>
  </si>
  <si>
    <t>三上</t>
  </si>
  <si>
    <t>優奈</t>
  </si>
  <si>
    <t>大橋</t>
  </si>
  <si>
    <t>相原</t>
  </si>
  <si>
    <t>陸人</t>
  </si>
  <si>
    <t>千夏</t>
  </si>
  <si>
    <t>中西</t>
  </si>
  <si>
    <t>拓実</t>
  </si>
  <si>
    <t>河内</t>
  </si>
  <si>
    <t>並木</t>
  </si>
  <si>
    <t>優樹</t>
  </si>
  <si>
    <t>富田</t>
  </si>
  <si>
    <t>圭祐</t>
  </si>
  <si>
    <t>寧々</t>
  </si>
  <si>
    <t>真奈</t>
  </si>
  <si>
    <t>海斗</t>
  </si>
  <si>
    <t>小野寺</t>
  </si>
  <si>
    <t>駿斗</t>
  </si>
  <si>
    <t>永田</t>
  </si>
  <si>
    <t>了</t>
  </si>
  <si>
    <t>岸</t>
  </si>
  <si>
    <t>航平</t>
  </si>
  <si>
    <t>福井</t>
  </si>
  <si>
    <t>創</t>
  </si>
  <si>
    <t>髙木</t>
  </si>
  <si>
    <t>茜音</t>
  </si>
  <si>
    <t>岩井</t>
  </si>
  <si>
    <t>三好</t>
  </si>
  <si>
    <t>河村</t>
  </si>
  <si>
    <t>林</t>
  </si>
  <si>
    <t>窪田</t>
  </si>
  <si>
    <t>大知</t>
  </si>
  <si>
    <t>西原</t>
  </si>
  <si>
    <t>光希</t>
  </si>
  <si>
    <t>山中</t>
  </si>
  <si>
    <t>剛</t>
  </si>
  <si>
    <t>大谷</t>
  </si>
  <si>
    <t>恵</t>
  </si>
  <si>
    <t>金子</t>
  </si>
  <si>
    <t>堀</t>
  </si>
  <si>
    <t>廣瀬</t>
  </si>
  <si>
    <t>水野</t>
  </si>
  <si>
    <t>青柳</t>
  </si>
  <si>
    <t>賢</t>
  </si>
  <si>
    <t>稲垣</t>
  </si>
  <si>
    <t>相川</t>
  </si>
  <si>
    <t>岡崎</t>
  </si>
  <si>
    <t>細川</t>
  </si>
  <si>
    <t>拓真</t>
  </si>
  <si>
    <t>小笠原</t>
  </si>
  <si>
    <t>大森</t>
  </si>
  <si>
    <t>坂井</t>
  </si>
  <si>
    <t>拓海</t>
  </si>
  <si>
    <t>莉子</t>
  </si>
  <si>
    <t>ﾘｺ</t>
  </si>
  <si>
    <t>小川</t>
  </si>
  <si>
    <t>渡部</t>
  </si>
  <si>
    <t>圭太</t>
  </si>
  <si>
    <t>市川</t>
  </si>
  <si>
    <t>環</t>
  </si>
  <si>
    <t>良太</t>
  </si>
  <si>
    <t>滝本</t>
  </si>
  <si>
    <t>安部</t>
  </si>
  <si>
    <t>大山</t>
  </si>
  <si>
    <t>陽大</t>
  </si>
  <si>
    <t>齊藤</t>
  </si>
  <si>
    <t>航</t>
  </si>
  <si>
    <t>優汰</t>
  </si>
  <si>
    <t>長谷川</t>
  </si>
  <si>
    <t>勝之</t>
  </si>
  <si>
    <t>ｶﾂﾕｷ</t>
  </si>
  <si>
    <t>祐治</t>
  </si>
  <si>
    <t>ﾕｳｼﾞ</t>
  </si>
  <si>
    <t>稲葉</t>
  </si>
  <si>
    <t>通友</t>
  </si>
  <si>
    <t>ﾐﾁﾄﾓ</t>
  </si>
  <si>
    <t>恭平</t>
  </si>
  <si>
    <t>ｷｮｳﾍｲ</t>
  </si>
  <si>
    <t>ﾄﾓｱｷ</t>
  </si>
  <si>
    <t>豊田</t>
  </si>
  <si>
    <t>巧</t>
  </si>
  <si>
    <t>野村</t>
  </si>
  <si>
    <t>笠原</t>
  </si>
  <si>
    <t>佐々木</t>
  </si>
  <si>
    <t>畠山</t>
  </si>
  <si>
    <t>藤田</t>
  </si>
  <si>
    <t>遼</t>
  </si>
  <si>
    <t>圭佑</t>
  </si>
  <si>
    <t>悠介</t>
  </si>
  <si>
    <t>坂本</t>
  </si>
  <si>
    <t>吉川</t>
  </si>
  <si>
    <t>大内</t>
  </si>
  <si>
    <t>蒼太</t>
  </si>
  <si>
    <t>英里子</t>
  </si>
  <si>
    <t>梨子</t>
  </si>
  <si>
    <t>夏美</t>
  </si>
  <si>
    <t>蓮</t>
  </si>
  <si>
    <t>美香</t>
  </si>
  <si>
    <t>ﾐｶ</t>
  </si>
  <si>
    <t>ﾀｶﾉ</t>
  </si>
  <si>
    <t>廣田</t>
  </si>
  <si>
    <t>高木</t>
  </si>
  <si>
    <t>松浦</t>
  </si>
  <si>
    <t>飯野</t>
  </si>
  <si>
    <t>翔太</t>
  </si>
  <si>
    <t>村越</t>
  </si>
  <si>
    <t>木村</t>
  </si>
  <si>
    <t>諒</t>
  </si>
  <si>
    <t>吉村</t>
  </si>
  <si>
    <t>海</t>
  </si>
  <si>
    <t>榎本</t>
  </si>
  <si>
    <t>内田</t>
  </si>
  <si>
    <t>藤井</t>
  </si>
  <si>
    <t>奨</t>
  </si>
  <si>
    <t>神谷</t>
  </si>
  <si>
    <t>颯人</t>
  </si>
  <si>
    <t>優太</t>
  </si>
  <si>
    <t>みなみ</t>
  </si>
  <si>
    <t>千尋</t>
  </si>
  <si>
    <t>宮川</t>
  </si>
  <si>
    <t>彩乃</t>
  </si>
  <si>
    <t>雄基</t>
  </si>
  <si>
    <t>横田</t>
  </si>
  <si>
    <t>樹</t>
  </si>
  <si>
    <t>大野</t>
  </si>
  <si>
    <t>明日香</t>
  </si>
  <si>
    <t>山田</t>
  </si>
  <si>
    <t>瑞希</t>
  </si>
  <si>
    <t>怜</t>
  </si>
  <si>
    <t>健</t>
  </si>
  <si>
    <t>勇樹</t>
  </si>
  <si>
    <t>清水</t>
  </si>
  <si>
    <t>根本</t>
  </si>
  <si>
    <t>一真</t>
  </si>
  <si>
    <t>小野</t>
  </si>
  <si>
    <t>拓馬</t>
  </si>
  <si>
    <t>望</t>
  </si>
  <si>
    <t>安藤</t>
  </si>
  <si>
    <t>田代</t>
  </si>
  <si>
    <t>丈</t>
  </si>
  <si>
    <t>翔也</t>
  </si>
  <si>
    <t>優也</t>
  </si>
  <si>
    <t>上野</t>
  </si>
  <si>
    <t>智也</t>
  </si>
  <si>
    <t>颯</t>
  </si>
  <si>
    <t>児玉</t>
  </si>
  <si>
    <t>福田</t>
  </si>
  <si>
    <t>拓未</t>
  </si>
  <si>
    <t>喜多</t>
  </si>
  <si>
    <t>川村</t>
  </si>
  <si>
    <t>美空</t>
  </si>
  <si>
    <t>真帆</t>
  </si>
  <si>
    <t>栞</t>
  </si>
  <si>
    <t>朱里</t>
  </si>
  <si>
    <t>馬場</t>
  </si>
  <si>
    <t>優</t>
  </si>
  <si>
    <t>新田</t>
  </si>
  <si>
    <t>中川</t>
  </si>
  <si>
    <t>中嶋</t>
  </si>
  <si>
    <t>彩夏</t>
  </si>
  <si>
    <t>裕貴</t>
  </si>
  <si>
    <t>太一</t>
  </si>
  <si>
    <t>直樹</t>
  </si>
  <si>
    <t>中澤</t>
  </si>
  <si>
    <t>志村</t>
  </si>
  <si>
    <t>村上</t>
  </si>
  <si>
    <t>武</t>
  </si>
  <si>
    <t>徳田</t>
  </si>
  <si>
    <t>増田</t>
  </si>
  <si>
    <t>潤</t>
  </si>
  <si>
    <t>和輝</t>
  </si>
  <si>
    <t>関口</t>
  </si>
  <si>
    <t>諒太</t>
  </si>
  <si>
    <t>萩原</t>
  </si>
  <si>
    <t>祐樹</t>
  </si>
  <si>
    <t>佐久間</t>
  </si>
  <si>
    <t>岩下</t>
  </si>
  <si>
    <t>大志</t>
  </si>
  <si>
    <t>飯塚</t>
  </si>
  <si>
    <t>翔太郎</t>
  </si>
  <si>
    <t>松澤</t>
  </si>
  <si>
    <t>隼也</t>
  </si>
  <si>
    <t>吉永</t>
  </si>
  <si>
    <t>心</t>
  </si>
  <si>
    <t>智貴</t>
  </si>
  <si>
    <t>西澤</t>
  </si>
  <si>
    <t>多田</t>
  </si>
  <si>
    <t>汐里</t>
  </si>
  <si>
    <t>慶</t>
  </si>
  <si>
    <t>俊太</t>
  </si>
  <si>
    <t>力</t>
  </si>
  <si>
    <t>大林</t>
  </si>
  <si>
    <t>百香</t>
  </si>
  <si>
    <t>亀山</t>
  </si>
  <si>
    <t>宮内</t>
  </si>
  <si>
    <t>開</t>
  </si>
  <si>
    <t>隼</t>
  </si>
  <si>
    <t>花</t>
  </si>
  <si>
    <t>美月</t>
  </si>
  <si>
    <t>康太</t>
  </si>
  <si>
    <t>将吾</t>
  </si>
  <si>
    <t>日和</t>
  </si>
  <si>
    <t>裕斗</t>
  </si>
  <si>
    <t>那須</t>
  </si>
  <si>
    <t>永野</t>
  </si>
  <si>
    <t>福本</t>
  </si>
  <si>
    <t>成瀬</t>
  </si>
  <si>
    <t>遼太</t>
  </si>
  <si>
    <t>悠人</t>
  </si>
  <si>
    <t>愛理</t>
  </si>
  <si>
    <t>亜美</t>
  </si>
  <si>
    <t>望月</t>
  </si>
  <si>
    <t>末永</t>
  </si>
  <si>
    <t>翔一</t>
  </si>
  <si>
    <t>裕介</t>
  </si>
  <si>
    <t>悠斗</t>
  </si>
  <si>
    <t>雄太郎</t>
  </si>
  <si>
    <t>大城</t>
  </si>
  <si>
    <t>神田</t>
  </si>
  <si>
    <t>亮</t>
  </si>
  <si>
    <t>平尾</t>
  </si>
  <si>
    <t>勇太</t>
  </si>
  <si>
    <t>優希</t>
  </si>
  <si>
    <t>新井</t>
  </si>
  <si>
    <t>涼介</t>
  </si>
  <si>
    <t>荻野</t>
  </si>
  <si>
    <t>川﨑</t>
  </si>
  <si>
    <t>田島</t>
  </si>
  <si>
    <t>直人</t>
  </si>
  <si>
    <t>柏原</t>
  </si>
  <si>
    <t>田村</t>
  </si>
  <si>
    <t>橋本</t>
  </si>
  <si>
    <t>直哉</t>
  </si>
  <si>
    <t>鎌田</t>
  </si>
  <si>
    <t>瑞生</t>
  </si>
  <si>
    <t>大塚</t>
  </si>
  <si>
    <t>優衣</t>
  </si>
  <si>
    <t>樋口</t>
  </si>
  <si>
    <t>辻</t>
  </si>
  <si>
    <t>裕太</t>
  </si>
  <si>
    <t>上村</t>
  </si>
  <si>
    <t>永井</t>
  </si>
  <si>
    <t>祐貴</t>
  </si>
  <si>
    <t>堀江</t>
  </si>
  <si>
    <t>芽生</t>
  </si>
  <si>
    <t>大智</t>
  </si>
  <si>
    <t>田倉</t>
  </si>
  <si>
    <t>悠希</t>
  </si>
  <si>
    <t>愛実</t>
  </si>
  <si>
    <t>花菜</t>
  </si>
  <si>
    <t>雄真</t>
  </si>
  <si>
    <t>碧</t>
  </si>
  <si>
    <t>橋口</t>
  </si>
  <si>
    <t>智樹</t>
  </si>
  <si>
    <t>小倉</t>
  </si>
  <si>
    <t>咲希</t>
  </si>
  <si>
    <t>大</t>
  </si>
  <si>
    <t>塚本</t>
  </si>
  <si>
    <t>岩永</t>
  </si>
  <si>
    <t>三輪</t>
  </si>
  <si>
    <t>小田</t>
  </si>
  <si>
    <t>雅</t>
  </si>
  <si>
    <t>岸田</t>
  </si>
  <si>
    <t>→</t>
    <phoneticPr fontId="2"/>
  </si>
  <si>
    <t>野崎</t>
  </si>
  <si>
    <t>町田</t>
  </si>
  <si>
    <t>須田</t>
  </si>
  <si>
    <t>関野</t>
  </si>
  <si>
    <t>美桜</t>
  </si>
  <si>
    <t>日向</t>
  </si>
  <si>
    <t>翔大</t>
  </si>
  <si>
    <t>勇希</t>
  </si>
  <si>
    <t>熊谷</t>
  </si>
  <si>
    <t>春樹</t>
  </si>
  <si>
    <t>雄飛</t>
  </si>
  <si>
    <t>旭</t>
  </si>
  <si>
    <t>岳</t>
  </si>
  <si>
    <t>伊澤</t>
  </si>
  <si>
    <t>真之介</t>
  </si>
  <si>
    <t>川端</t>
  </si>
  <si>
    <t>篠木</t>
  </si>
  <si>
    <t>朱莉</t>
  </si>
  <si>
    <t>島村</t>
  </si>
  <si>
    <t>古賀</t>
  </si>
  <si>
    <t>佳穂</t>
  </si>
  <si>
    <t>空</t>
  </si>
  <si>
    <t>稲田</t>
  </si>
  <si>
    <t>長澤</t>
  </si>
  <si>
    <t>梶原</t>
  </si>
  <si>
    <t>大村</t>
  </si>
  <si>
    <t>息吹</t>
  </si>
  <si>
    <t>夏希</t>
  </si>
  <si>
    <t>暁</t>
  </si>
  <si>
    <t>新村</t>
  </si>
  <si>
    <t>杉原</t>
  </si>
  <si>
    <t>真大</t>
  </si>
  <si>
    <t>敬太</t>
  </si>
  <si>
    <t>落合</t>
  </si>
  <si>
    <t>村野</t>
  </si>
  <si>
    <t>広貴</t>
  </si>
  <si>
    <t>松川</t>
  </si>
  <si>
    <t>千田</t>
  </si>
  <si>
    <t>中尾</t>
  </si>
  <si>
    <t>俊</t>
  </si>
  <si>
    <t>優介</t>
  </si>
  <si>
    <t>菊池</t>
  </si>
  <si>
    <t>千紘</t>
  </si>
  <si>
    <t>梅澤</t>
  </si>
  <si>
    <t>元</t>
  </si>
  <si>
    <t>龍馬</t>
  </si>
  <si>
    <t>岡野</t>
  </si>
  <si>
    <t>皓</t>
  </si>
  <si>
    <t>光輝</t>
  </si>
  <si>
    <t>航太</t>
  </si>
  <si>
    <t>西山</t>
  </si>
  <si>
    <t>松尾</t>
  </si>
  <si>
    <t>平野</t>
  </si>
  <si>
    <t>遥香</t>
  </si>
  <si>
    <t>金井</t>
  </si>
  <si>
    <t>秋元</t>
  </si>
  <si>
    <t>荒木</t>
  </si>
  <si>
    <t>若菜</t>
  </si>
  <si>
    <t>有紗</t>
  </si>
  <si>
    <t>吉原</t>
  </si>
  <si>
    <t>ほのか</t>
  </si>
  <si>
    <t>青山</t>
  </si>
  <si>
    <t>谷口</t>
  </si>
  <si>
    <t>堀田</t>
  </si>
  <si>
    <t>雪乃</t>
  </si>
  <si>
    <t>米山</t>
  </si>
  <si>
    <t>岩本</t>
  </si>
  <si>
    <t>河野</t>
  </si>
  <si>
    <t>亮介</t>
  </si>
  <si>
    <t>颯太</t>
  </si>
  <si>
    <t>石橋</t>
  </si>
  <si>
    <t>奈良</t>
  </si>
  <si>
    <t>天野</t>
  </si>
  <si>
    <t>藤岡</t>
  </si>
  <si>
    <t>古田</t>
  </si>
  <si>
    <t>堤</t>
  </si>
  <si>
    <t>翼</t>
  </si>
  <si>
    <t>服部</t>
  </si>
  <si>
    <t>玲央</t>
  </si>
  <si>
    <t>川本</t>
  </si>
  <si>
    <t>彩</t>
  </si>
  <si>
    <t>健太郎</t>
  </si>
  <si>
    <t>篠田</t>
  </si>
  <si>
    <t>宇佐美</t>
  </si>
  <si>
    <t>寺田</t>
  </si>
  <si>
    <t>遼平</t>
  </si>
  <si>
    <t>元木</t>
  </si>
  <si>
    <t>津田</t>
  </si>
  <si>
    <t>結衣</t>
  </si>
  <si>
    <t>小西</t>
  </si>
  <si>
    <t>周</t>
  </si>
  <si>
    <t>悠貴</t>
  </si>
  <si>
    <t>駿</t>
  </si>
  <si>
    <t>本橋</t>
  </si>
  <si>
    <t>優貴</t>
  </si>
  <si>
    <r>
      <rPr>
        <sz val="11"/>
        <rFont val="ＭＳ ゴシック"/>
        <family val="3"/>
        <charset val="128"/>
      </rPr>
      <t>←</t>
    </r>
    <r>
      <rPr>
        <b/>
        <sz val="11"/>
        <rFont val="ＭＳ ゴシック"/>
        <family val="3"/>
        <charset val="128"/>
      </rPr>
      <t>半角</t>
    </r>
    <rPh sb="1" eb="3">
      <t>ハンカク</t>
    </rPh>
    <phoneticPr fontId="2"/>
  </si>
  <si>
    <r>
      <rPr>
        <sz val="11"/>
        <rFont val="ＭＳ ゴシック"/>
        <family val="3"/>
        <charset val="128"/>
      </rPr>
      <t>５桁(</t>
    </r>
    <r>
      <rPr>
        <b/>
        <sz val="11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)</t>
    </r>
    <rPh sb="1" eb="2">
      <t>ケタ</t>
    </rPh>
    <rPh sb="3" eb="5">
      <t>ハンカク</t>
    </rPh>
    <phoneticPr fontId="2"/>
  </si>
  <si>
    <t>恭輔</t>
  </si>
  <si>
    <t>古澤</t>
  </si>
  <si>
    <t>未羽</t>
  </si>
  <si>
    <t>奨真</t>
  </si>
  <si>
    <t>河本</t>
  </si>
  <si>
    <t>結生</t>
  </si>
  <si>
    <t>朋也</t>
  </si>
  <si>
    <t>成澤</t>
  </si>
  <si>
    <t>大原</t>
  </si>
  <si>
    <t>隆太</t>
  </si>
  <si>
    <t>小坂</t>
  </si>
  <si>
    <t>真生</t>
  </si>
  <si>
    <t>志賀</t>
  </si>
  <si>
    <t>保科</t>
  </si>
  <si>
    <t>坪井</t>
  </si>
  <si>
    <t>小山田</t>
  </si>
  <si>
    <t>裕翔</t>
  </si>
  <si>
    <t>尾形</t>
  </si>
  <si>
    <t>ななみ</t>
  </si>
  <si>
    <t>大喜</t>
  </si>
  <si>
    <t>谷本</t>
  </si>
  <si>
    <t>晴</t>
  </si>
  <si>
    <t>麻央</t>
  </si>
  <si>
    <t>直己</t>
  </si>
  <si>
    <t>伊吹</t>
  </si>
  <si>
    <t>沙羅</t>
  </si>
  <si>
    <t>涼太郎</t>
  </si>
  <si>
    <t>岡安</t>
  </si>
  <si>
    <t>濵田</t>
  </si>
  <si>
    <t>美結</t>
  </si>
  <si>
    <t>小寺</t>
  </si>
  <si>
    <t>田端</t>
  </si>
  <si>
    <t>悠大</t>
  </si>
  <si>
    <t>幸大</t>
  </si>
  <si>
    <t>紗瑛</t>
  </si>
  <si>
    <t>曽我</t>
  </si>
  <si>
    <t>雅樹</t>
  </si>
  <si>
    <t>弥生</t>
  </si>
  <si>
    <t>圭悟</t>
  </si>
  <si>
    <t>陽生</t>
  </si>
  <si>
    <t>晃生</t>
  </si>
  <si>
    <t>井出</t>
  </si>
  <si>
    <t>濱野</t>
  </si>
  <si>
    <t>凛太郎</t>
  </si>
  <si>
    <t>海翔</t>
  </si>
  <si>
    <t>はな</t>
  </si>
  <si>
    <t>太陽</t>
  </si>
  <si>
    <t>美和</t>
  </si>
  <si>
    <t>幸輝</t>
  </si>
  <si>
    <t>里美</t>
  </si>
  <si>
    <t>滉太</t>
  </si>
  <si>
    <t>三村</t>
  </si>
  <si>
    <t>陽奈</t>
  </si>
  <si>
    <t>船津</t>
  </si>
  <si>
    <t>愛里</t>
  </si>
  <si>
    <t>修也</t>
  </si>
  <si>
    <t>醍醐</t>
  </si>
  <si>
    <t>涼香</t>
  </si>
  <si>
    <t>都八王子東</t>
  </si>
  <si>
    <t>51</t>
  </si>
  <si>
    <t>52</t>
  </si>
  <si>
    <t>53</t>
  </si>
  <si>
    <t>54</t>
  </si>
  <si>
    <t>55</t>
  </si>
  <si>
    <t>56</t>
  </si>
  <si>
    <t>都福生</t>
    <rPh sb="0" eb="1">
      <t>ト</t>
    </rPh>
    <rPh sb="1" eb="3">
      <t>フッサ</t>
    </rPh>
    <phoneticPr fontId="2"/>
  </si>
  <si>
    <t>成城高等学校</t>
  </si>
  <si>
    <t>東京都立八王子東高等学校</t>
  </si>
  <si>
    <t>東京都立福生高等学校</t>
    <rPh sb="0" eb="2">
      <t>トウキョウ</t>
    </rPh>
    <phoneticPr fontId="2"/>
  </si>
  <si>
    <t>東京都立阿佐ヶ谷高等学校</t>
    <rPh sb="0" eb="2">
      <t>トウキョウ</t>
    </rPh>
    <rPh sb="2" eb="4">
      <t>トリツ</t>
    </rPh>
    <rPh sb="4" eb="8">
      <t>アサガヤ</t>
    </rPh>
    <rPh sb="8" eb="12">
      <t>コウトウガッコウ</t>
    </rPh>
    <phoneticPr fontId="2"/>
  </si>
  <si>
    <t>都阿佐ヶ谷</t>
    <rPh sb="0" eb="1">
      <t>ト</t>
    </rPh>
    <rPh sb="1" eb="5">
      <t>アサガヤ</t>
    </rPh>
    <phoneticPr fontId="2"/>
  </si>
  <si>
    <t>都小岩</t>
    <rPh sb="0" eb="1">
      <t>ト</t>
    </rPh>
    <rPh sb="1" eb="3">
      <t>コイワ</t>
    </rPh>
    <phoneticPr fontId="2"/>
  </si>
  <si>
    <t>省略名称</t>
    <rPh sb="0" eb="2">
      <t>ショウリャク</t>
    </rPh>
    <rPh sb="2" eb="4">
      <t>メイショウ</t>
    </rPh>
    <phoneticPr fontId="2"/>
  </si>
  <si>
    <t>東京都立小岩高等学校</t>
    <rPh sb="0" eb="2">
      <t>トウキョウ</t>
    </rPh>
    <rPh sb="2" eb="4">
      <t>トリツ</t>
    </rPh>
    <rPh sb="4" eb="6">
      <t>コイワ</t>
    </rPh>
    <rPh sb="6" eb="8">
      <t>コウトウ</t>
    </rPh>
    <rPh sb="8" eb="10">
      <t>ガッコウ</t>
    </rPh>
    <phoneticPr fontId="2"/>
  </si>
  <si>
    <t>八王子実践高等学校</t>
  </si>
  <si>
    <t>八王子実践</t>
    <rPh sb="0" eb="3">
      <t>ハチオウジ</t>
    </rPh>
    <rPh sb="3" eb="5">
      <t>ジッセン</t>
    </rPh>
    <phoneticPr fontId="2"/>
  </si>
  <si>
    <t>一希</t>
  </si>
  <si>
    <t>天海</t>
  </si>
  <si>
    <t>藤島</t>
  </si>
  <si>
    <t>竜之介</t>
  </si>
  <si>
    <t>村中</t>
  </si>
  <si>
    <t>穂香</t>
  </si>
  <si>
    <t>廣川</t>
  </si>
  <si>
    <t>秀真</t>
  </si>
  <si>
    <t>森岡</t>
  </si>
  <si>
    <t>北</t>
  </si>
  <si>
    <t>藤澤</t>
  </si>
  <si>
    <t>宮尾</t>
  </si>
  <si>
    <t>菜緒</t>
  </si>
  <si>
    <t>優菜</t>
  </si>
  <si>
    <t>松崎</t>
  </si>
  <si>
    <t>慶祐</t>
  </si>
  <si>
    <t>小幡</t>
  </si>
  <si>
    <t>孝太</t>
  </si>
  <si>
    <t>塩川</t>
  </si>
  <si>
    <t>未歩</t>
  </si>
  <si>
    <t>和音</t>
  </si>
  <si>
    <t>李</t>
  </si>
  <si>
    <t>夏鈴</t>
  </si>
  <si>
    <t>大江</t>
  </si>
  <si>
    <t>平石</t>
  </si>
  <si>
    <t>未空</t>
  </si>
  <si>
    <t>玉置</t>
  </si>
  <si>
    <t>龍星</t>
  </si>
  <si>
    <t>晴菜</t>
  </si>
  <si>
    <t>寛太</t>
  </si>
  <si>
    <t>要</t>
  </si>
  <si>
    <t>琉</t>
  </si>
  <si>
    <t>小椋</t>
  </si>
  <si>
    <t>滝澤</t>
  </si>
  <si>
    <t>千鶴</t>
  </si>
  <si>
    <t>美海</t>
  </si>
  <si>
    <t>田部</t>
  </si>
  <si>
    <t>石澤</t>
  </si>
  <si>
    <t>西本</t>
  </si>
  <si>
    <t>大坪</t>
  </si>
  <si>
    <t>柳田</t>
  </si>
  <si>
    <t>優海</t>
  </si>
  <si>
    <t>祐人</t>
  </si>
  <si>
    <t>碧音</t>
  </si>
  <si>
    <t>萌夏</t>
  </si>
  <si>
    <t>梨奈</t>
  </si>
  <si>
    <t>乃愛</t>
  </si>
  <si>
    <t>孝太郎</t>
  </si>
  <si>
    <t>雨宮</t>
  </si>
  <si>
    <t>筒井</t>
  </si>
  <si>
    <t>秀明</t>
  </si>
  <si>
    <t>植野</t>
  </si>
  <si>
    <t>手島</t>
  </si>
  <si>
    <t>小栗</t>
  </si>
  <si>
    <t>福永</t>
  </si>
  <si>
    <t>ひなた</t>
  </si>
  <si>
    <t>一瀬</t>
  </si>
  <si>
    <t>南雲</t>
  </si>
  <si>
    <t>横溝</t>
  </si>
  <si>
    <t>菜々美</t>
  </si>
  <si>
    <t>真矢</t>
  </si>
  <si>
    <t>増渕</t>
  </si>
  <si>
    <t>村木</t>
  </si>
  <si>
    <t>石本</t>
  </si>
  <si>
    <t>佳音</t>
  </si>
  <si>
    <t>須永</t>
  </si>
  <si>
    <t>駿之介</t>
  </si>
  <si>
    <t>隅田</t>
  </si>
  <si>
    <t>柳生</t>
  </si>
  <si>
    <t>八王子実践</t>
  </si>
  <si>
    <t>会田</t>
  </si>
  <si>
    <t>晶</t>
  </si>
  <si>
    <t>井田</t>
  </si>
  <si>
    <t>朝日</t>
  </si>
  <si>
    <t>蒼汰</t>
  </si>
  <si>
    <t>遥人</t>
  </si>
  <si>
    <t>勇気</t>
  </si>
  <si>
    <t>昴</t>
  </si>
  <si>
    <t>暖人</t>
  </si>
  <si>
    <t>まひろ</t>
  </si>
  <si>
    <t>皆川</t>
  </si>
  <si>
    <t>和志</t>
  </si>
  <si>
    <t>瑞歩</t>
  </si>
  <si>
    <t>悠翔</t>
  </si>
  <si>
    <t>雄翔</t>
  </si>
  <si>
    <t>倫太郎</t>
  </si>
  <si>
    <t>美音</t>
  </si>
  <si>
    <t>郡司</t>
  </si>
  <si>
    <t>裕希</t>
  </si>
  <si>
    <t>龍人</t>
  </si>
  <si>
    <t>田川</t>
  </si>
  <si>
    <t>陸翔</t>
  </si>
  <si>
    <t>赤松</t>
  </si>
  <si>
    <t>南部</t>
  </si>
  <si>
    <t>久保木</t>
  </si>
  <si>
    <t>粕川</t>
  </si>
  <si>
    <t>志穏</t>
  </si>
  <si>
    <t>宮地</t>
  </si>
  <si>
    <t>香澄</t>
  </si>
  <si>
    <t>目黒</t>
  </si>
  <si>
    <t>布施</t>
  </si>
  <si>
    <t>茉緒</t>
  </si>
  <si>
    <t>優翔</t>
  </si>
  <si>
    <t>大道</t>
  </si>
  <si>
    <t>航己</t>
  </si>
  <si>
    <t>孝太朗</t>
  </si>
  <si>
    <t>琉斗</t>
  </si>
  <si>
    <t>実優</t>
  </si>
  <si>
    <t>大浦</t>
  </si>
  <si>
    <t>室田</t>
  </si>
  <si>
    <t>なつみ</t>
  </si>
  <si>
    <t>陽向</t>
  </si>
  <si>
    <t>瑞己</t>
  </si>
  <si>
    <t>哲平</t>
  </si>
  <si>
    <t>晃太朗</t>
  </si>
  <si>
    <t>峻平</t>
  </si>
  <si>
    <t>清宮</t>
  </si>
  <si>
    <t>海音</t>
  </si>
  <si>
    <t>小雪</t>
  </si>
  <si>
    <t>萌衣</t>
  </si>
  <si>
    <t>珠生</t>
  </si>
  <si>
    <t>康生</t>
  </si>
  <si>
    <t>柊</t>
  </si>
  <si>
    <t>大沢</t>
  </si>
  <si>
    <t>笠井</t>
  </si>
  <si>
    <t>栗山</t>
  </si>
  <si>
    <t>滉一</t>
  </si>
  <si>
    <t>祥太</t>
  </si>
  <si>
    <t>細田</t>
  </si>
  <si>
    <t>彩葉</t>
  </si>
  <si>
    <t>香菜子</t>
  </si>
  <si>
    <t>白澤</t>
  </si>
  <si>
    <t>村尾</t>
  </si>
  <si>
    <t>榎戸</t>
  </si>
  <si>
    <t>翔悟</t>
  </si>
  <si>
    <t>颯一郎</t>
  </si>
  <si>
    <t>楓花</t>
  </si>
  <si>
    <t>知己</t>
  </si>
  <si>
    <t>希美</t>
  </si>
  <si>
    <t>佳歩</t>
  </si>
  <si>
    <t>颯大</t>
  </si>
  <si>
    <t>瀬川</t>
  </si>
  <si>
    <t>俊哉</t>
  </si>
  <si>
    <t>外川</t>
  </si>
  <si>
    <t>徳山</t>
  </si>
  <si>
    <t>愛果</t>
  </si>
  <si>
    <t>啓人</t>
  </si>
  <si>
    <t>廉人</t>
  </si>
  <si>
    <t>愛梨</t>
  </si>
  <si>
    <t>穣</t>
  </si>
  <si>
    <t>祐大</t>
  </si>
  <si>
    <t>新野</t>
  </si>
  <si>
    <t>琉聖</t>
  </si>
  <si>
    <t>大髙</t>
  </si>
  <si>
    <t>福士</t>
  </si>
  <si>
    <t>石野</t>
  </si>
  <si>
    <t>田巻</t>
  </si>
  <si>
    <t>一斗</t>
  </si>
  <si>
    <t>菜々香</t>
  </si>
  <si>
    <t>美南</t>
  </si>
  <si>
    <t>510101</t>
  </si>
  <si>
    <t>510107</t>
  </si>
  <si>
    <t>510109</t>
  </si>
  <si>
    <t>510114</t>
  </si>
  <si>
    <t>510115</t>
  </si>
  <si>
    <t>510133</t>
  </si>
  <si>
    <t>510134</t>
  </si>
  <si>
    <t>510137</t>
  </si>
  <si>
    <t>510150</t>
  </si>
  <si>
    <t>510161</t>
  </si>
  <si>
    <t>510166</t>
  </si>
  <si>
    <t>510171</t>
  </si>
  <si>
    <t>510189</t>
  </si>
  <si>
    <t>510194</t>
  </si>
  <si>
    <t>510196</t>
  </si>
  <si>
    <t>520224</t>
  </si>
  <si>
    <t>520226</t>
  </si>
  <si>
    <t>520264</t>
  </si>
  <si>
    <t>530308</t>
  </si>
  <si>
    <t>530312</t>
  </si>
  <si>
    <t>530315</t>
  </si>
  <si>
    <t>530323</t>
  </si>
  <si>
    <t>530330</t>
  </si>
  <si>
    <t>530334</t>
  </si>
  <si>
    <t>530336</t>
  </si>
  <si>
    <t>530337</t>
  </si>
  <si>
    <t>530339</t>
  </si>
  <si>
    <t>530340</t>
  </si>
  <si>
    <t>530346</t>
  </si>
  <si>
    <t>530348</t>
  </si>
  <si>
    <t>530351</t>
  </si>
  <si>
    <t>530353</t>
  </si>
  <si>
    <t>530358</t>
  </si>
  <si>
    <t>530374</t>
  </si>
  <si>
    <t>540459</t>
  </si>
  <si>
    <t>540460</t>
  </si>
  <si>
    <t>540465</t>
  </si>
  <si>
    <t>540467</t>
  </si>
  <si>
    <t>540468</t>
  </si>
  <si>
    <t>540470</t>
  </si>
  <si>
    <t>540471</t>
  </si>
  <si>
    <t>550501</t>
  </si>
  <si>
    <t>550505</t>
  </si>
  <si>
    <t>550508</t>
  </si>
  <si>
    <t>550515</t>
  </si>
  <si>
    <t>550520</t>
  </si>
  <si>
    <t>550526</t>
  </si>
  <si>
    <t>550550</t>
  </si>
  <si>
    <t>550560</t>
  </si>
  <si>
    <t>550567</t>
  </si>
  <si>
    <t>550568</t>
  </si>
  <si>
    <t>560603</t>
  </si>
  <si>
    <t>560615</t>
  </si>
  <si>
    <t>560622</t>
  </si>
  <si>
    <t>560624</t>
  </si>
  <si>
    <t>560630</t>
  </si>
  <si>
    <t>560633</t>
  </si>
  <si>
    <t>560635</t>
  </si>
  <si>
    <t>560647</t>
  </si>
  <si>
    <t>560649</t>
  </si>
  <si>
    <t>560653</t>
  </si>
  <si>
    <t>日体大荏原</t>
    <rPh sb="2" eb="3">
      <t>ダイ</t>
    </rPh>
    <phoneticPr fontId="2"/>
  </si>
  <si>
    <t>日本体育大学荏原高等学校</t>
    <rPh sb="0" eb="2">
      <t>ニッポン</t>
    </rPh>
    <rPh sb="2" eb="4">
      <t>タイイク</t>
    </rPh>
    <rPh sb="4" eb="6">
      <t>ダイガク</t>
    </rPh>
    <rPh sb="6" eb="8">
      <t>エバラ</t>
    </rPh>
    <rPh sb="8" eb="10">
      <t>コウトウ</t>
    </rPh>
    <rPh sb="10" eb="12">
      <t>ガッコウ</t>
    </rPh>
    <phoneticPr fontId="2"/>
  </si>
  <si>
    <t>tokyokotairenekiden@yahoo.co.jp</t>
    <phoneticPr fontId="2"/>
  </si>
  <si>
    <t>荒田</t>
  </si>
  <si>
    <t>純</t>
  </si>
  <si>
    <t>山根</t>
  </si>
  <si>
    <t>航生</t>
  </si>
  <si>
    <t>泰輝</t>
  </si>
  <si>
    <t>片倉</t>
  </si>
  <si>
    <t>金野</t>
  </si>
  <si>
    <t>陳</t>
  </si>
  <si>
    <t>的場</t>
  </si>
  <si>
    <t>穂高</t>
  </si>
  <si>
    <t>尊</t>
  </si>
  <si>
    <t>石渡</t>
  </si>
  <si>
    <t>島野</t>
  </si>
  <si>
    <t>渚沙</t>
  </si>
  <si>
    <t>寧音</t>
  </si>
  <si>
    <t>瑞稀</t>
  </si>
  <si>
    <t>西岡</t>
  </si>
  <si>
    <t>悠雅</t>
  </si>
  <si>
    <t>蓮太郎</t>
  </si>
  <si>
    <t>晴大</t>
  </si>
  <si>
    <t>竹原</t>
  </si>
  <si>
    <t>杏菜</t>
  </si>
  <si>
    <t>長谷部</t>
  </si>
  <si>
    <t>ゆい</t>
  </si>
  <si>
    <t>直弘</t>
  </si>
  <si>
    <t>宗</t>
  </si>
  <si>
    <t>桑島</t>
  </si>
  <si>
    <t>朝陽</t>
  </si>
  <si>
    <t>髙梨</t>
  </si>
  <si>
    <t>知生</t>
  </si>
  <si>
    <t>山野</t>
  </si>
  <si>
    <t>渥美</t>
  </si>
  <si>
    <t>秋本</t>
  </si>
  <si>
    <t>怜士</t>
  </si>
  <si>
    <t>髙嶋</t>
  </si>
  <si>
    <t>土居</t>
  </si>
  <si>
    <t>果穂</t>
  </si>
  <si>
    <t>戸村</t>
  </si>
  <si>
    <t>天馬</t>
  </si>
  <si>
    <t>山形</t>
  </si>
  <si>
    <t>陽輝</t>
  </si>
  <si>
    <t>川合</t>
  </si>
  <si>
    <t>源</t>
  </si>
  <si>
    <t>康介</t>
  </si>
  <si>
    <t>三澤</t>
  </si>
  <si>
    <t>川内</t>
  </si>
  <si>
    <t>優那</t>
  </si>
  <si>
    <t>琉海</t>
  </si>
  <si>
    <t>高宮</t>
  </si>
  <si>
    <t>北條</t>
  </si>
  <si>
    <t>迅</t>
  </si>
  <si>
    <t>門脇</t>
  </si>
  <si>
    <t>眞田</t>
  </si>
  <si>
    <t>古橋</t>
  </si>
  <si>
    <t>聖悟</t>
  </si>
  <si>
    <t>知佳</t>
  </si>
  <si>
    <t>大下</t>
  </si>
  <si>
    <t>朋希</t>
  </si>
  <si>
    <t>前原</t>
  </si>
  <si>
    <t>磯野</t>
  </si>
  <si>
    <t>滝沢</t>
  </si>
  <si>
    <t>向日葵</t>
  </si>
  <si>
    <t>慎</t>
  </si>
  <si>
    <t>野島</t>
  </si>
  <si>
    <t>希海</t>
  </si>
  <si>
    <t>優月</t>
  </si>
  <si>
    <t>陽斗</t>
  </si>
  <si>
    <t>岩城</t>
  </si>
  <si>
    <t>涼花</t>
  </si>
  <si>
    <t>藤倉</t>
  </si>
  <si>
    <t>帆南</t>
  </si>
  <si>
    <t>津村</t>
  </si>
  <si>
    <t>心海</t>
  </si>
  <si>
    <t>樹里</t>
  </si>
  <si>
    <t>門倉</t>
  </si>
  <si>
    <t>上杉</t>
  </si>
  <si>
    <t>知哉</t>
  </si>
  <si>
    <t>生田</t>
  </si>
  <si>
    <t>晟</t>
  </si>
  <si>
    <t>山越</t>
  </si>
  <si>
    <t>裕太郎</t>
  </si>
  <si>
    <t>愛花</t>
  </si>
  <si>
    <t>悠月</t>
  </si>
  <si>
    <t>優心</t>
  </si>
  <si>
    <t>安納</t>
  </si>
  <si>
    <t>三堀</t>
  </si>
  <si>
    <t>奥脇</t>
  </si>
  <si>
    <t>恵里</t>
  </si>
  <si>
    <t>秀幸</t>
  </si>
  <si>
    <t>横井</t>
  </si>
  <si>
    <t>須崎</t>
  </si>
  <si>
    <t>上山</t>
  </si>
  <si>
    <t>遥紀</t>
  </si>
  <si>
    <t>新保</t>
  </si>
  <si>
    <t>小春</t>
  </si>
  <si>
    <t>匠真</t>
  </si>
  <si>
    <t>英志</t>
  </si>
  <si>
    <t>花輪</t>
  </si>
  <si>
    <t>璃音</t>
  </si>
  <si>
    <t>白川</t>
  </si>
  <si>
    <t>果菜</t>
  </si>
  <si>
    <t>守屋</t>
  </si>
  <si>
    <t>今西</t>
  </si>
  <si>
    <t>穂乃花</t>
  </si>
  <si>
    <t>山上</t>
  </si>
  <si>
    <t>遥斗</t>
  </si>
  <si>
    <t>絢音</t>
  </si>
  <si>
    <t>関澤</t>
  </si>
  <si>
    <t>夏葵</t>
  </si>
  <si>
    <t>誠人</t>
  </si>
  <si>
    <t>松﨑</t>
  </si>
  <si>
    <t>日体大荏原</t>
  </si>
  <si>
    <t>武蔵野東高専</t>
  </si>
  <si>
    <t>都足立新田</t>
    <rPh sb="0" eb="1">
      <t>ト</t>
    </rPh>
    <rPh sb="1" eb="3">
      <t>アダチ</t>
    </rPh>
    <rPh sb="3" eb="5">
      <t>シンデン</t>
    </rPh>
    <phoneticPr fontId="3"/>
  </si>
  <si>
    <t>KC</t>
  </si>
  <si>
    <t>東京都立足立新田高等学校</t>
    <rPh sb="0" eb="2">
      <t>トウキョウ</t>
    </rPh>
    <rPh sb="2" eb="4">
      <t>トリツ</t>
    </rPh>
    <rPh sb="4" eb="6">
      <t>アダチ</t>
    </rPh>
    <rPh sb="6" eb="8">
      <t>シンデン</t>
    </rPh>
    <rPh sb="8" eb="10">
      <t>コウトウ</t>
    </rPh>
    <rPh sb="10" eb="12">
      <t>ガッコウ</t>
    </rPh>
    <phoneticPr fontId="3"/>
  </si>
  <si>
    <t>駒込高等学校</t>
    <rPh sb="0" eb="2">
      <t>コマゴメ</t>
    </rPh>
    <rPh sb="2" eb="4">
      <t>コウトウ</t>
    </rPh>
    <rPh sb="4" eb="6">
      <t>ガッコウ</t>
    </rPh>
    <phoneticPr fontId="2"/>
  </si>
  <si>
    <t>駒込</t>
    <rPh sb="0" eb="2">
      <t>コマゴメ</t>
    </rPh>
    <phoneticPr fontId="3"/>
  </si>
  <si>
    <t>武蔵野東高等専修学校</t>
    <rPh sb="0" eb="3">
      <t>ムサシノ</t>
    </rPh>
    <rPh sb="3" eb="4">
      <t>ヒガシ</t>
    </rPh>
    <rPh sb="4" eb="6">
      <t>コウトウ</t>
    </rPh>
    <rPh sb="6" eb="8">
      <t>センシュウ</t>
    </rPh>
    <rPh sb="8" eb="10">
      <t>ガッコウ</t>
    </rPh>
    <phoneticPr fontId="2"/>
  </si>
  <si>
    <t>東京都立調布南高等学校</t>
    <rPh sb="0" eb="2">
      <t>トウキョウ</t>
    </rPh>
    <rPh sb="6" eb="7">
      <t>ミナミ</t>
    </rPh>
    <phoneticPr fontId="2"/>
  </si>
  <si>
    <t>都調布南</t>
    <rPh sb="0" eb="1">
      <t>ト</t>
    </rPh>
    <rPh sb="1" eb="3">
      <t>チョウフ</t>
    </rPh>
    <rPh sb="3" eb="4">
      <t>ミナミ</t>
    </rPh>
    <phoneticPr fontId="2"/>
  </si>
  <si>
    <t>立正大付立正</t>
  </si>
  <si>
    <t>都小岩</t>
  </si>
  <si>
    <t>都調布南</t>
  </si>
  <si>
    <r>
      <rPr>
        <sz val="11"/>
        <rFont val="ＭＳ 明朝"/>
        <family val="3"/>
        <charset val="128"/>
      </rPr>
      <t>５桁(</t>
    </r>
    <r>
      <rPr>
        <sz val="11"/>
        <rFont val="ＭＳ 明朝"/>
        <family val="3"/>
        <charset val="128"/>
      </rPr>
      <t>半角</t>
    </r>
    <r>
      <rPr>
        <sz val="11"/>
        <rFont val="ＭＳ 明朝"/>
        <family val="3"/>
        <charset val="128"/>
      </rPr>
      <t>)</t>
    </r>
    <rPh sb="1" eb="2">
      <t>ケタ</t>
    </rPh>
    <rPh sb="3" eb="5">
      <t>ハンカク</t>
    </rPh>
    <phoneticPr fontId="2"/>
  </si>
  <si>
    <t>城西</t>
  </si>
  <si>
    <t>都福生</t>
  </si>
  <si>
    <t>日体大桜華</t>
  </si>
  <si>
    <t>翔梧</t>
  </si>
  <si>
    <t>温大</t>
  </si>
  <si>
    <t>野﨑</t>
  </si>
  <si>
    <t>晴哉</t>
  </si>
  <si>
    <t>彩羽</t>
  </si>
  <si>
    <t>土橋</t>
  </si>
  <si>
    <t>そら</t>
  </si>
  <si>
    <t>石岡</t>
  </si>
  <si>
    <t>天</t>
  </si>
  <si>
    <t>優羽</t>
  </si>
  <si>
    <t>智基</t>
  </si>
  <si>
    <t>勇仁</t>
  </si>
  <si>
    <t>樋浦</t>
  </si>
  <si>
    <t>秀磨</t>
  </si>
  <si>
    <t>心平</t>
  </si>
  <si>
    <t>小竹</t>
  </si>
  <si>
    <t>松木</t>
  </si>
  <si>
    <t>翔哉</t>
  </si>
  <si>
    <t>天翔</t>
  </si>
  <si>
    <t>香凜</t>
  </si>
  <si>
    <t>侑生</t>
  </si>
  <si>
    <t>直生</t>
  </si>
  <si>
    <t>理緒</t>
  </si>
  <si>
    <t>古寺</t>
  </si>
  <si>
    <t>花蓮</t>
  </si>
  <si>
    <t>梨花</t>
  </si>
  <si>
    <t>幹大</t>
  </si>
  <si>
    <t>日奈子</t>
  </si>
  <si>
    <t>吉﨑</t>
  </si>
  <si>
    <t>優空</t>
  </si>
  <si>
    <t>瞭</t>
  </si>
  <si>
    <t>愛斗</t>
  </si>
  <si>
    <t>勇翔</t>
  </si>
  <si>
    <t>元喜</t>
  </si>
  <si>
    <t>流星</t>
  </si>
  <si>
    <t>里穂</t>
  </si>
  <si>
    <t>優利</t>
  </si>
  <si>
    <t>野本</t>
  </si>
  <si>
    <t>小﨑</t>
  </si>
  <si>
    <t>大隅</t>
  </si>
  <si>
    <t>みのり</t>
  </si>
  <si>
    <t>高尾</t>
  </si>
  <si>
    <t>光生</t>
  </si>
  <si>
    <t>虎之助</t>
  </si>
  <si>
    <t>高原</t>
  </si>
  <si>
    <t>琉之介</t>
  </si>
  <si>
    <t>千晃</t>
  </si>
  <si>
    <t>雄也</t>
  </si>
  <si>
    <t>関戸</t>
  </si>
  <si>
    <t>深田</t>
  </si>
  <si>
    <t>野沢</t>
  </si>
  <si>
    <t>福塚</t>
  </si>
  <si>
    <t>咲良</t>
  </si>
  <si>
    <t>大﨑</t>
  </si>
  <si>
    <t>航太朗</t>
  </si>
  <si>
    <t>真人</t>
  </si>
  <si>
    <t>裕紀</t>
  </si>
  <si>
    <t>梨央</t>
  </si>
  <si>
    <t>玄樹</t>
  </si>
  <si>
    <t>門間</t>
  </si>
  <si>
    <t>宗形</t>
  </si>
  <si>
    <t>知樹</t>
  </si>
  <si>
    <t>幸田</t>
  </si>
  <si>
    <t>位田</t>
  </si>
  <si>
    <t>板谷</t>
  </si>
  <si>
    <t>航洋</t>
  </si>
  <si>
    <t>琴</t>
  </si>
  <si>
    <t>愛子</t>
  </si>
  <si>
    <t>野上</t>
  </si>
  <si>
    <t>正樹</t>
  </si>
  <si>
    <t>大瀧</t>
  </si>
  <si>
    <t>拓望</t>
  </si>
  <si>
    <t>竹澤</t>
  </si>
  <si>
    <t>奏</t>
  </si>
  <si>
    <t>耀大</t>
  </si>
  <si>
    <t>綾香</t>
  </si>
  <si>
    <t>二見</t>
  </si>
  <si>
    <t>長南</t>
  </si>
  <si>
    <t>穴吹</t>
  </si>
  <si>
    <t>友</t>
  </si>
  <si>
    <t>沙英</t>
  </si>
  <si>
    <t>青空</t>
  </si>
  <si>
    <t>洸太朗</t>
  </si>
  <si>
    <t>温人</t>
  </si>
  <si>
    <t>高見</t>
  </si>
  <si>
    <t>将太</t>
  </si>
  <si>
    <t>璃空</t>
  </si>
  <si>
    <t>昌樹</t>
  </si>
  <si>
    <t>狩野</t>
  </si>
  <si>
    <t>大沼</t>
  </si>
  <si>
    <t>麻生</t>
  </si>
  <si>
    <t>理菜</t>
  </si>
  <si>
    <t>大津</t>
  </si>
  <si>
    <t>高林</t>
  </si>
  <si>
    <t>大洋</t>
  </si>
  <si>
    <t>岡島</t>
  </si>
  <si>
    <t>白土</t>
  </si>
  <si>
    <t>晴貴</t>
  </si>
  <si>
    <t>柊真</t>
  </si>
  <si>
    <t>渕上</t>
  </si>
  <si>
    <t>真宙</t>
  </si>
  <si>
    <t>夏目</t>
  </si>
  <si>
    <t>湊</t>
  </si>
  <si>
    <t>智徳</t>
  </si>
  <si>
    <t>平原</t>
  </si>
  <si>
    <t>実希</t>
  </si>
  <si>
    <t>夏芽</t>
  </si>
  <si>
    <t>翔斗</t>
  </si>
  <si>
    <t>真尋</t>
  </si>
  <si>
    <t>南條</t>
  </si>
  <si>
    <t>比留間</t>
  </si>
  <si>
    <t>佑</t>
  </si>
  <si>
    <t>加瀬</t>
  </si>
  <si>
    <t>徹也</t>
  </si>
  <si>
    <t>幸聖</t>
  </si>
  <si>
    <t>吉武</t>
  </si>
  <si>
    <t>小堀</t>
  </si>
  <si>
    <t>山之内</t>
  </si>
  <si>
    <t>迎</t>
  </si>
  <si>
    <t>峯尾</t>
  </si>
  <si>
    <t>壮一郎</t>
  </si>
  <si>
    <t>悠吾</t>
  </si>
  <si>
    <t>板垣</t>
  </si>
  <si>
    <t>志田</t>
  </si>
  <si>
    <t>心音</t>
  </si>
  <si>
    <t>田野倉</t>
  </si>
  <si>
    <t>安西</t>
  </si>
  <si>
    <t>戸川</t>
  </si>
  <si>
    <t>立川</t>
  </si>
  <si>
    <t>深津</t>
  </si>
  <si>
    <t>悠暉</t>
  </si>
  <si>
    <t>羽田</t>
  </si>
  <si>
    <t>沙弥</t>
  </si>
  <si>
    <t>今</t>
  </si>
  <si>
    <t>淳平</t>
  </si>
  <si>
    <t>橋場</t>
  </si>
  <si>
    <t>星那</t>
  </si>
  <si>
    <t>隼矢</t>
  </si>
  <si>
    <t>木住野</t>
  </si>
  <si>
    <t>小晴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</si>
  <si>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</si>
  <si>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</si>
  <si>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</si>
  <si>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</si>
  <si>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</si>
  <si>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</si>
  <si>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</si>
  <si>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</si>
  <si>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</si>
  <si>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</si>
  <si>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</si>
  <si>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</si>
  <si>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</si>
  <si>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</si>
  <si>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</si>
  <si>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</si>
  <si>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</si>
  <si>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</si>
  <si>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</si>
  <si>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</si>
  <si>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</si>
  <si>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</si>
  <si>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</si>
  <si>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</si>
  <si>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</si>
  <si>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</si>
  <si>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28</t>
  </si>
  <si>
    <t>29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</si>
  <si>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</si>
  <si>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</si>
  <si>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</si>
  <si>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</si>
  <si>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</si>
  <si>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</si>
  <si>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</si>
  <si>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</si>
  <si>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</si>
  <si>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44</t>
  </si>
  <si>
    <t>46</t>
  </si>
  <si>
    <t>48</t>
  </si>
  <si>
    <t>49</t>
  </si>
  <si>
    <t>50</t>
  </si>
  <si>
    <t>58</t>
  </si>
  <si>
    <t>60</t>
  </si>
  <si>
    <t>61</t>
  </si>
  <si>
    <t>67</t>
  </si>
  <si>
    <t>愛音</t>
  </si>
  <si>
    <t>志門</t>
  </si>
  <si>
    <t>來未</t>
  </si>
  <si>
    <t>恒太</t>
  </si>
  <si>
    <t>聡一郎</t>
  </si>
  <si>
    <t>花井</t>
  </si>
  <si>
    <t>糸井</t>
  </si>
  <si>
    <t>ひな</t>
  </si>
  <si>
    <t>宮腰</t>
  </si>
  <si>
    <t>一翔</t>
  </si>
  <si>
    <t>大幹</t>
  </si>
  <si>
    <t>富澤</t>
  </si>
  <si>
    <t>叶夢</t>
  </si>
  <si>
    <t>優哉</t>
  </si>
  <si>
    <t>侑汰</t>
  </si>
  <si>
    <t>幸生</t>
  </si>
  <si>
    <t>春</t>
  </si>
  <si>
    <t>箕輪</t>
  </si>
  <si>
    <t>宿利</t>
  </si>
  <si>
    <t>大耀</t>
  </si>
  <si>
    <t>奏斗</t>
  </si>
  <si>
    <t>外間</t>
  </si>
  <si>
    <t>益子</t>
  </si>
  <si>
    <t>芽里</t>
  </si>
  <si>
    <t>琳音</t>
  </si>
  <si>
    <t>福岡</t>
  </si>
  <si>
    <t>八木橋</t>
  </si>
  <si>
    <t>古閑</t>
  </si>
  <si>
    <t>井川</t>
  </si>
  <si>
    <t>凛人</t>
  </si>
  <si>
    <t>込山</t>
  </si>
  <si>
    <t>河上</t>
  </si>
  <si>
    <t>陽翔</t>
  </si>
  <si>
    <t>庭野</t>
  </si>
  <si>
    <t>祥</t>
  </si>
  <si>
    <t>國井</t>
  </si>
  <si>
    <t>光瑠</t>
  </si>
  <si>
    <t>光咲</t>
  </si>
  <si>
    <t>川西</t>
  </si>
  <si>
    <t>柿崎</t>
  </si>
  <si>
    <t>美涼</t>
  </si>
  <si>
    <t>里咲</t>
  </si>
  <si>
    <t>心晴</t>
  </si>
  <si>
    <t>健志</t>
  </si>
  <si>
    <t>志乃</t>
  </si>
  <si>
    <t>遼太朗</t>
  </si>
  <si>
    <t>健大</t>
  </si>
  <si>
    <t>芽衣</t>
  </si>
  <si>
    <t>幸</t>
  </si>
  <si>
    <t>絢梨</t>
  </si>
  <si>
    <t>快翔</t>
  </si>
  <si>
    <t>悠仁</t>
  </si>
  <si>
    <t>叶芽</t>
  </si>
  <si>
    <t>江村</t>
  </si>
  <si>
    <t>茉央</t>
  </si>
  <si>
    <t>菜々実</t>
  </si>
  <si>
    <t>華音</t>
  </si>
  <si>
    <t>諒子</t>
  </si>
  <si>
    <t>楽人</t>
  </si>
  <si>
    <t>金森</t>
  </si>
  <si>
    <t>慎二郎</t>
  </si>
  <si>
    <t>蒼大</t>
  </si>
  <si>
    <t>大月</t>
  </si>
  <si>
    <t>吉松</t>
  </si>
  <si>
    <t>颯音</t>
  </si>
  <si>
    <t>熊倉</t>
  </si>
  <si>
    <t>小田桐</t>
  </si>
  <si>
    <t>滉大</t>
  </si>
  <si>
    <t>侑大</t>
  </si>
  <si>
    <t>海凪</t>
  </si>
  <si>
    <t>結那</t>
  </si>
  <si>
    <t>庄司</t>
  </si>
  <si>
    <t>直孝</t>
  </si>
  <si>
    <t>百華</t>
  </si>
  <si>
    <t>美乃</t>
  </si>
  <si>
    <t>堀野</t>
  </si>
  <si>
    <t>村井</t>
  </si>
  <si>
    <t>羽鳥</t>
  </si>
  <si>
    <t>莉緒</t>
  </si>
  <si>
    <t>マリア</t>
  </si>
  <si>
    <t>勇成</t>
  </si>
  <si>
    <t>沙奈</t>
  </si>
  <si>
    <t>曽我部</t>
  </si>
  <si>
    <t>緒方</t>
  </si>
  <si>
    <t>百田</t>
  </si>
  <si>
    <t>凌汰</t>
  </si>
  <si>
    <t>芦田</t>
  </si>
  <si>
    <t>山梨</t>
  </si>
  <si>
    <t>涼真</t>
  </si>
  <si>
    <t>悠登</t>
  </si>
  <si>
    <t>太志</t>
  </si>
  <si>
    <t>新大</t>
  </si>
  <si>
    <t>辻本</t>
  </si>
  <si>
    <t>那奈</t>
  </si>
  <si>
    <t>優成</t>
  </si>
  <si>
    <t>達人</t>
  </si>
  <si>
    <t>汐音</t>
  </si>
  <si>
    <t>北川</t>
  </si>
  <si>
    <t>晃希</t>
  </si>
  <si>
    <t>柏</t>
  </si>
  <si>
    <t>ありさ</t>
  </si>
  <si>
    <t>細貝</t>
  </si>
  <si>
    <t>立原</t>
  </si>
  <si>
    <t>佳亮</t>
  </si>
  <si>
    <t>石上</t>
  </si>
  <si>
    <t>有咲</t>
  </si>
  <si>
    <t>冨沢</t>
  </si>
  <si>
    <t>古家</t>
  </si>
  <si>
    <t>美緒</t>
  </si>
  <si>
    <t>咲樹</t>
  </si>
  <si>
    <t>咲来</t>
  </si>
  <si>
    <t>葵衣</t>
  </si>
  <si>
    <t>亜莉沙</t>
  </si>
  <si>
    <t>飛田</t>
  </si>
  <si>
    <t>歩果</t>
  </si>
  <si>
    <t>緑里</t>
  </si>
  <si>
    <t>笹木</t>
  </si>
  <si>
    <t>春陽</t>
  </si>
  <si>
    <t>亮祐</t>
  </si>
  <si>
    <t>充輝</t>
  </si>
  <si>
    <t>瀬尾</t>
  </si>
  <si>
    <t>琉誠</t>
  </si>
  <si>
    <t>境</t>
  </si>
  <si>
    <t>遥大</t>
  </si>
  <si>
    <t>小出</t>
  </si>
  <si>
    <t>田邊</t>
  </si>
  <si>
    <t>長内</t>
  </si>
  <si>
    <t>涼平</t>
  </si>
  <si>
    <t>優和</t>
  </si>
  <si>
    <t>友基</t>
  </si>
  <si>
    <t>柚季</t>
  </si>
  <si>
    <t>沖山</t>
  </si>
  <si>
    <t>朱</t>
  </si>
  <si>
    <t>結城</t>
  </si>
  <si>
    <t>田嶋</t>
  </si>
  <si>
    <t>真野</t>
  </si>
  <si>
    <t>一葉</t>
  </si>
  <si>
    <t>吉本</t>
  </si>
  <si>
    <t>花歩</t>
  </si>
  <si>
    <t>有泉</t>
  </si>
  <si>
    <t>遼人</t>
  </si>
  <si>
    <t>君島</t>
  </si>
  <si>
    <t>空知</t>
  </si>
  <si>
    <t>芹田</t>
  </si>
  <si>
    <t>照屋</t>
  </si>
  <si>
    <t>莉亜</t>
  </si>
  <si>
    <t>綿貫</t>
  </si>
  <si>
    <t>稜也</t>
  </si>
  <si>
    <t>瀧本</t>
  </si>
  <si>
    <t>豊島</t>
  </si>
  <si>
    <t>柚月</t>
  </si>
  <si>
    <t>千明</t>
  </si>
  <si>
    <t>大貫</t>
  </si>
  <si>
    <t>弘一郎</t>
  </si>
  <si>
    <t>峻</t>
  </si>
  <si>
    <t>昇大</t>
  </si>
  <si>
    <t>重</t>
  </si>
  <si>
    <t>咲楽</t>
  </si>
  <si>
    <t>礼</t>
  </si>
  <si>
    <t>亀井</t>
  </si>
  <si>
    <t>侑奈</t>
  </si>
  <si>
    <t>爽子</t>
  </si>
  <si>
    <t>新平</t>
  </si>
  <si>
    <t>檜山</t>
  </si>
  <si>
    <t>寛貴</t>
  </si>
  <si>
    <t>真桜</t>
  </si>
  <si>
    <t>公太</t>
  </si>
  <si>
    <t>正太</t>
  </si>
  <si>
    <t>碧大</t>
  </si>
  <si>
    <t>一敏</t>
  </si>
  <si>
    <t>有野</t>
  </si>
  <si>
    <t>陽仁</t>
  </si>
  <si>
    <t>高島</t>
  </si>
  <si>
    <t>玉田</t>
  </si>
  <si>
    <t>植木</t>
  </si>
  <si>
    <t>立石</t>
  </si>
  <si>
    <t>壮吾</t>
  </si>
  <si>
    <t>健成</t>
  </si>
  <si>
    <t>翔栄</t>
  </si>
  <si>
    <t>翔月</t>
  </si>
  <si>
    <t>南井</t>
  </si>
  <si>
    <t>小関</t>
  </si>
  <si>
    <t>希実</t>
  </si>
  <si>
    <t>畑山</t>
  </si>
  <si>
    <t>直之</t>
  </si>
  <si>
    <t>れい</t>
  </si>
  <si>
    <t>珠実</t>
  </si>
  <si>
    <t>増村</t>
  </si>
  <si>
    <t>影山</t>
  </si>
  <si>
    <t>勝斗</t>
  </si>
  <si>
    <t>晴日</t>
  </si>
  <si>
    <t>杉野</t>
  </si>
  <si>
    <t>翔央</t>
  </si>
  <si>
    <t>夏井</t>
  </si>
  <si>
    <t>諒哉</t>
  </si>
  <si>
    <t>天田</t>
  </si>
  <si>
    <t>麻結</t>
  </si>
  <si>
    <t>宮口</t>
  </si>
  <si>
    <t>美侑</t>
  </si>
  <si>
    <t>木曽</t>
  </si>
  <si>
    <t>成川</t>
  </si>
  <si>
    <t>佳那</t>
  </si>
  <si>
    <t>紬</t>
  </si>
  <si>
    <t>谷合</t>
  </si>
  <si>
    <t>海野</t>
  </si>
  <si>
    <t>琉空</t>
  </si>
  <si>
    <t>長友</t>
  </si>
  <si>
    <t>寺尾</t>
  </si>
  <si>
    <t>翔汰</t>
  </si>
  <si>
    <t>凛空</t>
  </si>
  <si>
    <t>祐</t>
  </si>
  <si>
    <t>長坂</t>
  </si>
  <si>
    <t>昇太郎</t>
  </si>
  <si>
    <t>令恩</t>
  </si>
  <si>
    <t>新佛</t>
  </si>
  <si>
    <t>洋輝</t>
  </si>
  <si>
    <t>新居</t>
  </si>
  <si>
    <t>修斗</t>
  </si>
  <si>
    <t>侑暉</t>
  </si>
  <si>
    <t>上新</t>
  </si>
  <si>
    <t>聖哉</t>
  </si>
  <si>
    <t>赤石</t>
  </si>
  <si>
    <t>羽輝</t>
  </si>
  <si>
    <t>すみれ</t>
  </si>
  <si>
    <t>小柳</t>
  </si>
  <si>
    <t>聖和</t>
  </si>
  <si>
    <t>真島</t>
  </si>
  <si>
    <t>俵</t>
  </si>
  <si>
    <t>矢内</t>
  </si>
  <si>
    <t>信田</t>
  </si>
  <si>
    <t>中丸</t>
  </si>
  <si>
    <t>准</t>
  </si>
  <si>
    <t>兼城</t>
  </si>
  <si>
    <t>哲太</t>
  </si>
  <si>
    <t>輝大</t>
  </si>
  <si>
    <t>奏太</t>
  </si>
  <si>
    <t>中鉢</t>
  </si>
  <si>
    <t>奥野</t>
  </si>
  <si>
    <t>愛香</t>
  </si>
  <si>
    <t>健祐</t>
  </si>
  <si>
    <t>福村</t>
  </si>
  <si>
    <t>長岡</t>
  </si>
  <si>
    <t>佳菜子</t>
  </si>
  <si>
    <t>柚衣</t>
  </si>
  <si>
    <t>学校名(略称６文字)</t>
    <rPh sb="0" eb="3">
      <t>ガッコウメイ</t>
    </rPh>
    <rPh sb="4" eb="6">
      <t>リャクショウ</t>
    </rPh>
    <rPh sb="7" eb="9">
      <t>モジ</t>
    </rPh>
    <phoneticPr fontId="2"/>
  </si>
  <si>
    <t>賞状用</t>
    <rPh sb="0" eb="3">
      <t>ショウジョウヨウ</t>
    </rPh>
    <phoneticPr fontId="2"/>
  </si>
  <si>
    <t>関東第一高等学校</t>
    <rPh sb="0" eb="2">
      <t>カントウ</t>
    </rPh>
    <rPh sb="2" eb="4">
      <t>ダイイチ</t>
    </rPh>
    <rPh sb="4" eb="6">
      <t>コウトウ</t>
    </rPh>
    <rPh sb="6" eb="8">
      <t>ガッコウ</t>
    </rPh>
    <phoneticPr fontId="3"/>
  </si>
  <si>
    <t>関東一</t>
    <rPh sb="0" eb="2">
      <t>カントウ</t>
    </rPh>
    <rPh sb="2" eb="3">
      <t>イチ</t>
    </rPh>
    <phoneticPr fontId="3"/>
  </si>
  <si>
    <t>城西</t>
    <rPh sb="0" eb="2">
      <t>ジョウサイ</t>
    </rPh>
    <phoneticPr fontId="2"/>
  </si>
  <si>
    <t>明星学園</t>
    <rPh sb="0" eb="2">
      <t>ミョウジョウ</t>
    </rPh>
    <rPh sb="2" eb="4">
      <t>ガクエン</t>
    </rPh>
    <phoneticPr fontId="3"/>
  </si>
  <si>
    <t>昭和一学園</t>
    <rPh sb="0" eb="2">
      <t>ショウワ</t>
    </rPh>
    <rPh sb="2" eb="3">
      <t>ヒト</t>
    </rPh>
    <rPh sb="3" eb="5">
      <t>ガクエン</t>
    </rPh>
    <phoneticPr fontId="2"/>
  </si>
  <si>
    <t>日本体育大学桜華高等学校</t>
    <rPh sb="0" eb="2">
      <t>ニホン</t>
    </rPh>
    <rPh sb="2" eb="4">
      <t>タイイク</t>
    </rPh>
    <rPh sb="4" eb="6">
      <t>ダイガク</t>
    </rPh>
    <rPh sb="6" eb="7">
      <t>サクラ</t>
    </rPh>
    <rPh sb="7" eb="8">
      <t>カ</t>
    </rPh>
    <rPh sb="8" eb="10">
      <t>コウトウ</t>
    </rPh>
    <rPh sb="10" eb="12">
      <t>ガッコウ</t>
    </rPh>
    <phoneticPr fontId="3"/>
  </si>
  <si>
    <t>日体大桜華</t>
    <rPh sb="0" eb="3">
      <t>ニッタイダイ</t>
    </rPh>
    <rPh sb="3" eb="4">
      <t>サクラ</t>
    </rPh>
    <rPh sb="4" eb="5">
      <t>カ</t>
    </rPh>
    <phoneticPr fontId="3"/>
  </si>
  <si>
    <t>晃華</t>
    <rPh sb="0" eb="1">
      <t>アキラ</t>
    </rPh>
    <rPh sb="1" eb="2">
      <t>ハナ</t>
    </rPh>
    <phoneticPr fontId="3"/>
  </si>
  <si>
    <t>白梅学園</t>
    <rPh sb="0" eb="2">
      <t>シラウメ</t>
    </rPh>
    <rPh sb="2" eb="4">
      <t>ガクエン</t>
    </rPh>
    <phoneticPr fontId="3"/>
  </si>
  <si>
    <t>ｻﾄｳ　ﾘｸ</t>
  </si>
  <si>
    <t>佐々木　希</t>
  </si>
  <si>
    <t>柴原</t>
  </si>
  <si>
    <t>想</t>
  </si>
  <si>
    <t>陽貴</t>
  </si>
  <si>
    <t>理来</t>
  </si>
  <si>
    <t>比嘉</t>
  </si>
  <si>
    <t>俊乃介</t>
  </si>
  <si>
    <t>修司</t>
  </si>
  <si>
    <t>塁</t>
  </si>
  <si>
    <t>坪内</t>
  </si>
  <si>
    <t>紗佳</t>
  </si>
  <si>
    <t>蒼佳</t>
  </si>
  <si>
    <t>港</t>
  </si>
  <si>
    <t>颯雅</t>
  </si>
  <si>
    <t>空来</t>
  </si>
  <si>
    <t>栁田</t>
  </si>
  <si>
    <t>堅吾</t>
  </si>
  <si>
    <t>咲空</t>
  </si>
  <si>
    <t>小見</t>
  </si>
  <si>
    <t>叶馬</t>
  </si>
  <si>
    <t>知恵</t>
  </si>
  <si>
    <t>栗田</t>
  </si>
  <si>
    <t>塙</t>
  </si>
  <si>
    <t>安國</t>
  </si>
  <si>
    <t>光太朗</t>
  </si>
  <si>
    <t>壮</t>
  </si>
  <si>
    <t>三谷</t>
  </si>
  <si>
    <t>恵唯</t>
  </si>
  <si>
    <t>隆一郎</t>
  </si>
  <si>
    <t>烈王</t>
  </si>
  <si>
    <t>牧田</t>
  </si>
  <si>
    <t>凛太朗</t>
  </si>
  <si>
    <t>にこ</t>
  </si>
  <si>
    <t>阪本</t>
  </si>
  <si>
    <t>豊岡</t>
  </si>
  <si>
    <t>健心</t>
  </si>
  <si>
    <t>小桜</t>
  </si>
  <si>
    <t>西畑</t>
  </si>
  <si>
    <t>富本</t>
  </si>
  <si>
    <t>赤井</t>
  </si>
  <si>
    <t>高坂</t>
  </si>
  <si>
    <t>琉翔</t>
  </si>
  <si>
    <t>彩菜</t>
  </si>
  <si>
    <t>守谷</t>
  </si>
  <si>
    <t>寺本</t>
  </si>
  <si>
    <t>保田</t>
  </si>
  <si>
    <t>奈都</t>
  </si>
  <si>
    <t>若葉</t>
  </si>
  <si>
    <t>若奈</t>
  </si>
  <si>
    <t>俊佑</t>
  </si>
  <si>
    <t>小宮山</t>
  </si>
  <si>
    <t>藤森</t>
  </si>
  <si>
    <t>篠</t>
  </si>
  <si>
    <t>和花</t>
  </si>
  <si>
    <t>幸太郎</t>
  </si>
  <si>
    <t>竜大</t>
  </si>
  <si>
    <t>鄭</t>
  </si>
  <si>
    <t>大己</t>
  </si>
  <si>
    <t>八島</t>
  </si>
  <si>
    <t>松野</t>
  </si>
  <si>
    <t>寺下</t>
  </si>
  <si>
    <t>潮音</t>
  </si>
  <si>
    <t>宍戸</t>
  </si>
  <si>
    <t>大嶌</t>
  </si>
  <si>
    <t>一ノ瀬</t>
  </si>
  <si>
    <t>青</t>
  </si>
  <si>
    <t>仁奈</t>
  </si>
  <si>
    <t>愛彩</t>
  </si>
  <si>
    <t>怜花</t>
  </si>
  <si>
    <t>寿紀</t>
  </si>
  <si>
    <t>大登</t>
  </si>
  <si>
    <t>康之介</t>
  </si>
  <si>
    <t>竹村</t>
  </si>
  <si>
    <t>寛明</t>
  </si>
  <si>
    <t>海瑠</t>
  </si>
  <si>
    <t>彦坂</t>
  </si>
  <si>
    <t>伶</t>
  </si>
  <si>
    <t>裕規</t>
  </si>
  <si>
    <t>坂</t>
  </si>
  <si>
    <t>果恋</t>
  </si>
  <si>
    <t>理咲</t>
  </si>
  <si>
    <t>琉弥</t>
  </si>
  <si>
    <t>秀哉</t>
  </si>
  <si>
    <t>温那</t>
  </si>
  <si>
    <t>添田</t>
  </si>
  <si>
    <t>龍斗</t>
  </si>
  <si>
    <t>増子</t>
  </si>
  <si>
    <t>快斗</t>
  </si>
  <si>
    <t>紗希</t>
  </si>
  <si>
    <t>一朗</t>
  </si>
  <si>
    <t>小渡</t>
  </si>
  <si>
    <t>里帆</t>
  </si>
  <si>
    <t>拓優</t>
  </si>
  <si>
    <t>瑛翔</t>
  </si>
  <si>
    <t>山浦</t>
  </si>
  <si>
    <t>陽光</t>
  </si>
  <si>
    <t>菅谷</t>
  </si>
  <si>
    <t>丈斗</t>
  </si>
  <si>
    <t>琢磨</t>
  </si>
  <si>
    <t>今川</t>
  </si>
  <si>
    <t>柏﨑</t>
  </si>
  <si>
    <t>湯田</t>
  </si>
  <si>
    <t>桜輔</t>
  </si>
  <si>
    <t>優世</t>
  </si>
  <si>
    <t>春杜</t>
  </si>
  <si>
    <t>熊川</t>
  </si>
  <si>
    <t>芹奈</t>
  </si>
  <si>
    <t>稜央</t>
  </si>
  <si>
    <t>依吹</t>
  </si>
  <si>
    <t>福山</t>
  </si>
  <si>
    <t>稜太</t>
  </si>
  <si>
    <t>矢花</t>
  </si>
  <si>
    <t>敦仁</t>
  </si>
  <si>
    <t>琉仁</t>
  </si>
  <si>
    <t>谷崎</t>
  </si>
  <si>
    <t>克樹</t>
  </si>
  <si>
    <t>岩上</t>
  </si>
  <si>
    <t>かな</t>
  </si>
  <si>
    <t>鳴澤</t>
  </si>
  <si>
    <t>三森</t>
  </si>
  <si>
    <t>小森</t>
  </si>
  <si>
    <t>明里</t>
  </si>
  <si>
    <t>横須賀</t>
  </si>
  <si>
    <t>淳之介</t>
  </si>
  <si>
    <t>東吾</t>
  </si>
  <si>
    <t>神長</t>
  </si>
  <si>
    <t>直登</t>
  </si>
  <si>
    <t>航琉</t>
  </si>
  <si>
    <t>つぐみ</t>
  </si>
  <si>
    <t>常田</t>
  </si>
  <si>
    <t>聡大</t>
  </si>
  <si>
    <t>﨑山</t>
  </si>
  <si>
    <t>凛太</t>
  </si>
  <si>
    <t>藍斗</t>
  </si>
  <si>
    <t>羽賀</t>
  </si>
  <si>
    <t>照井</t>
  </si>
  <si>
    <t>大哉</t>
  </si>
  <si>
    <t>栗城</t>
  </si>
  <si>
    <t>貫太郎</t>
  </si>
  <si>
    <t>市ノ川</t>
  </si>
  <si>
    <t>白鳥</t>
  </si>
  <si>
    <t>永木</t>
  </si>
  <si>
    <t>茂木</t>
  </si>
  <si>
    <t>奈美</t>
  </si>
  <si>
    <t>京</t>
  </si>
  <si>
    <t>遊馬</t>
  </si>
  <si>
    <t>然</t>
  </si>
  <si>
    <t>裕矢</t>
  </si>
  <si>
    <t>小畑</t>
  </si>
  <si>
    <t>赤津</t>
  </si>
  <si>
    <t>瑶子</t>
  </si>
  <si>
    <t>櫂</t>
  </si>
  <si>
    <t>首藤</t>
  </si>
  <si>
    <t>松宮</t>
  </si>
  <si>
    <t>武山</t>
  </si>
  <si>
    <t>瑠生</t>
  </si>
  <si>
    <t>陽文</t>
  </si>
  <si>
    <t>陸仁</t>
  </si>
  <si>
    <t>麻那</t>
  </si>
  <si>
    <t>角川</t>
  </si>
  <si>
    <t>青葉</t>
  </si>
  <si>
    <t>高梨</t>
  </si>
  <si>
    <t>万葉</t>
  </si>
  <si>
    <t>平澤</t>
  </si>
  <si>
    <t>大熊</t>
  </si>
  <si>
    <t>菊川</t>
  </si>
  <si>
    <t>朋弥</t>
  </si>
  <si>
    <t>城野</t>
  </si>
  <si>
    <t>谷田</t>
  </si>
  <si>
    <t>雅史</t>
  </si>
  <si>
    <t>康誠</t>
  </si>
  <si>
    <t>拓杜</t>
  </si>
  <si>
    <t>金村</t>
  </si>
  <si>
    <t>瀧澤</t>
  </si>
  <si>
    <t>佳子</t>
  </si>
  <si>
    <t>まいか</t>
  </si>
  <si>
    <t>千春</t>
  </si>
  <si>
    <t>護</t>
  </si>
  <si>
    <t>二瓶</t>
  </si>
  <si>
    <t>真一</t>
  </si>
  <si>
    <t>秀祐</t>
  </si>
  <si>
    <t>三嶋</t>
  </si>
  <si>
    <t>小木</t>
  </si>
  <si>
    <t>響己</t>
  </si>
  <si>
    <t>晃輝</t>
  </si>
  <si>
    <t>晟人</t>
  </si>
  <si>
    <t>眞子</t>
  </si>
  <si>
    <t>名執</t>
  </si>
  <si>
    <t>蒼空</t>
  </si>
  <si>
    <t>神野</t>
  </si>
  <si>
    <t>香凛</t>
  </si>
  <si>
    <t>大陽</t>
  </si>
  <si>
    <t>湯浅</t>
  </si>
  <si>
    <t>伶奈</t>
  </si>
  <si>
    <t>川添</t>
  </si>
  <si>
    <t>山地</t>
  </si>
  <si>
    <t>作田</t>
  </si>
  <si>
    <t>隆太郎</t>
  </si>
  <si>
    <t>紗雪</t>
  </si>
  <si>
    <t>飛河</t>
  </si>
  <si>
    <t>湧音</t>
  </si>
  <si>
    <t>一花</t>
  </si>
  <si>
    <t>華妃</t>
  </si>
  <si>
    <t>遥生</t>
  </si>
  <si>
    <t>耀介</t>
  </si>
  <si>
    <t>皓大</t>
  </si>
  <si>
    <t>澤</t>
  </si>
  <si>
    <t>直太朗</t>
  </si>
  <si>
    <t>廣瀨</t>
  </si>
  <si>
    <t>美沙希</t>
  </si>
  <si>
    <t>藤木</t>
  </si>
  <si>
    <t>悠平</t>
  </si>
  <si>
    <t>朔太郎</t>
  </si>
  <si>
    <t>照沼</t>
  </si>
  <si>
    <t>昊</t>
  </si>
  <si>
    <t>一條</t>
  </si>
  <si>
    <t>木内</t>
  </si>
  <si>
    <t>田﨑</t>
  </si>
  <si>
    <t>宏太郎</t>
  </si>
  <si>
    <t>和広</t>
  </si>
  <si>
    <t>光佑</t>
  </si>
  <si>
    <t>弓家</t>
  </si>
  <si>
    <t>多川</t>
  </si>
  <si>
    <t>倫央</t>
  </si>
  <si>
    <t>明香里</t>
  </si>
  <si>
    <t>大朝</t>
  </si>
  <si>
    <t>山木</t>
  </si>
  <si>
    <t>菅本</t>
  </si>
  <si>
    <t>江原</t>
  </si>
  <si>
    <t>莉紗</t>
  </si>
  <si>
    <t>桃</t>
  </si>
  <si>
    <t>遥夏</t>
  </si>
  <si>
    <t>佑奈</t>
  </si>
  <si>
    <t>愛生</t>
  </si>
  <si>
    <t>智宏</t>
  </si>
  <si>
    <t>柚香</t>
  </si>
  <si>
    <t>彩子</t>
  </si>
  <si>
    <t>神保</t>
  </si>
  <si>
    <t>夕菜</t>
  </si>
  <si>
    <t>珠希</t>
  </si>
  <si>
    <t>心美</t>
  </si>
  <si>
    <t>田山</t>
  </si>
  <si>
    <t>陽葵</t>
  </si>
  <si>
    <t>権田</t>
  </si>
  <si>
    <t>北浦</t>
  </si>
  <si>
    <t>史佳</t>
  </si>
  <si>
    <t>熊澤</t>
  </si>
  <si>
    <t>賢太</t>
  </si>
  <si>
    <t>秋田</t>
  </si>
  <si>
    <t>昂大</t>
  </si>
  <si>
    <t>新太</t>
  </si>
  <si>
    <t>大心</t>
  </si>
  <si>
    <t>花菜子</t>
  </si>
  <si>
    <t>桃果</t>
  </si>
  <si>
    <t>結太郎</t>
  </si>
  <si>
    <t>谷川</t>
  </si>
  <si>
    <t>櫻沢</t>
  </si>
  <si>
    <t>髙松</t>
  </si>
  <si>
    <t>遼大</t>
  </si>
  <si>
    <t>川又</t>
  </si>
  <si>
    <t>有真</t>
  </si>
  <si>
    <t>遥奈</t>
  </si>
  <si>
    <t>菜摘</t>
  </si>
  <si>
    <t>真唯</t>
  </si>
  <si>
    <t>結羽</t>
  </si>
  <si>
    <t>上妻</t>
  </si>
  <si>
    <t>前野</t>
  </si>
  <si>
    <t>星音</t>
  </si>
  <si>
    <t>猿谷</t>
  </si>
  <si>
    <t>琉晟</t>
  </si>
  <si>
    <t>西崎</t>
  </si>
  <si>
    <t>桔平</t>
  </si>
  <si>
    <t>賢吾</t>
  </si>
  <si>
    <t>黒野</t>
  </si>
  <si>
    <t>早坂</t>
  </si>
  <si>
    <t>海光</t>
  </si>
  <si>
    <t>大平</t>
  </si>
  <si>
    <t>苺花</t>
  </si>
  <si>
    <t>田尾</t>
  </si>
  <si>
    <t>国吉</t>
  </si>
  <si>
    <t>友菜</t>
  </si>
  <si>
    <t>碧空</t>
  </si>
  <si>
    <t>優音</t>
  </si>
  <si>
    <t>花怜</t>
  </si>
  <si>
    <t>梨玖</t>
  </si>
  <si>
    <t>妃菜</t>
  </si>
  <si>
    <t>上條</t>
  </si>
  <si>
    <t>美乃里</t>
  </si>
  <si>
    <t>黒井</t>
  </si>
  <si>
    <t>耀一</t>
  </si>
  <si>
    <t>和士</t>
  </si>
  <si>
    <t>瑠唯</t>
  </si>
  <si>
    <t>神代</t>
  </si>
  <si>
    <t>曽根原</t>
  </si>
  <si>
    <t>小平</t>
  </si>
  <si>
    <t>真治</t>
  </si>
  <si>
    <t>八木沢</t>
  </si>
  <si>
    <t>瀬奈</t>
  </si>
  <si>
    <t>長塚</t>
  </si>
  <si>
    <t>友大</t>
  </si>
  <si>
    <t>柊佑</t>
  </si>
  <si>
    <t>苗村</t>
  </si>
  <si>
    <t>古谷野</t>
  </si>
  <si>
    <t>啓輝</t>
  </si>
  <si>
    <t>恩曽</t>
  </si>
  <si>
    <t>翔琉</t>
  </si>
  <si>
    <t>関田</t>
  </si>
  <si>
    <t>大口</t>
  </si>
  <si>
    <t>佑一</t>
  </si>
  <si>
    <t>古山</t>
  </si>
  <si>
    <t>呉</t>
  </si>
  <si>
    <t>藤川</t>
  </si>
  <si>
    <t>津久井</t>
  </si>
  <si>
    <t>信行</t>
  </si>
  <si>
    <t>恵花</t>
  </si>
  <si>
    <t>常盤</t>
  </si>
  <si>
    <t>慶喜</t>
  </si>
  <si>
    <t>蓮翔</t>
  </si>
  <si>
    <t>降矢</t>
  </si>
  <si>
    <t>長沼</t>
  </si>
  <si>
    <t>友葵</t>
  </si>
  <si>
    <t>心結</t>
  </si>
  <si>
    <t>悠之介</t>
  </si>
  <si>
    <t>紗愛</t>
  </si>
  <si>
    <t>乙幡</t>
  </si>
  <si>
    <t>乙葉</t>
  </si>
  <si>
    <t>晴生</t>
  </si>
  <si>
    <t>神木</t>
  </si>
  <si>
    <t>坂内</t>
  </si>
  <si>
    <t>540402</t>
  </si>
  <si>
    <t>東京学芸大学附属高等学校</t>
  </si>
  <si>
    <t>東京都立桜町高等学校</t>
  </si>
  <si>
    <t>都桜町</t>
    <rPh sb="0" eb="1">
      <t>ト</t>
    </rPh>
    <rPh sb="1" eb="3">
      <t>サクラマチ</t>
    </rPh>
    <phoneticPr fontId="2"/>
  </si>
  <si>
    <t>駒澤大学高等学校</t>
    <rPh sb="0" eb="4">
      <t>コマザワダイガク</t>
    </rPh>
    <rPh sb="4" eb="6">
      <t>コウトウ</t>
    </rPh>
    <rPh sb="6" eb="8">
      <t>ガッコウ</t>
    </rPh>
    <phoneticPr fontId="2"/>
  </si>
  <si>
    <t>駒場東邦高等学校</t>
    <rPh sb="0" eb="4">
      <t>コマバトウホウ</t>
    </rPh>
    <rPh sb="4" eb="8">
      <t>コウトウガッコウ</t>
    </rPh>
    <phoneticPr fontId="2"/>
  </si>
  <si>
    <t>駒場東邦</t>
    <rPh sb="0" eb="4">
      <t>コマバトウホウ</t>
    </rPh>
    <phoneticPr fontId="2"/>
  </si>
  <si>
    <t>540425</t>
  </si>
  <si>
    <t>成城学園高等学校</t>
    <rPh sb="0" eb="2">
      <t>セイジョウ</t>
    </rPh>
    <rPh sb="2" eb="4">
      <t>ガクエン</t>
    </rPh>
    <rPh sb="4" eb="6">
      <t>コウトウ</t>
    </rPh>
    <rPh sb="6" eb="8">
      <t>ガッコウ</t>
    </rPh>
    <phoneticPr fontId="2"/>
  </si>
  <si>
    <t>成城学園</t>
  </si>
  <si>
    <t>540433</t>
  </si>
  <si>
    <t>東京農業大学第一高等学校</t>
    <rPh sb="0" eb="2">
      <t>トウキョウ</t>
    </rPh>
    <rPh sb="2" eb="4">
      <t>ノウギョウ</t>
    </rPh>
    <rPh sb="4" eb="6">
      <t>ダイガク</t>
    </rPh>
    <rPh sb="6" eb="8">
      <t>ダイイチ</t>
    </rPh>
    <rPh sb="8" eb="10">
      <t>コウトウ</t>
    </rPh>
    <rPh sb="10" eb="12">
      <t>ガッコウ</t>
    </rPh>
    <phoneticPr fontId="2"/>
  </si>
  <si>
    <t>540438</t>
  </si>
  <si>
    <t>日本大学櫻丘高等学校</t>
    <rPh sb="0" eb="2">
      <t>ニホン</t>
    </rPh>
    <rPh sb="2" eb="4">
      <t>ダイガク</t>
    </rPh>
    <rPh sb="4" eb="5">
      <t>サクラ</t>
    </rPh>
    <rPh sb="5" eb="6">
      <t>オカ</t>
    </rPh>
    <rPh sb="6" eb="8">
      <t>コウトウ</t>
    </rPh>
    <rPh sb="8" eb="10">
      <t>ガッコウ</t>
    </rPh>
    <phoneticPr fontId="2"/>
  </si>
  <si>
    <t>晃華学園高等学校</t>
    <rPh sb="0" eb="1">
      <t>アキラ</t>
    </rPh>
    <rPh sb="1" eb="2">
      <t>ハナ</t>
    </rPh>
    <rPh sb="2" eb="4">
      <t>ガクエン</t>
    </rPh>
    <rPh sb="4" eb="6">
      <t>コウトウ</t>
    </rPh>
    <rPh sb="6" eb="8">
      <t>ガッコウ</t>
    </rPh>
    <phoneticPr fontId="3"/>
  </si>
  <si>
    <t>白梅学園高等学校</t>
    <rPh sb="0" eb="4">
      <t>シラウメガクエン</t>
    </rPh>
    <rPh sb="4" eb="6">
      <t>コウトウ</t>
    </rPh>
    <rPh sb="6" eb="8">
      <t>ガッコウ</t>
    </rPh>
    <phoneticPr fontId="3"/>
  </si>
  <si>
    <t>岡村　享一</t>
  </si>
  <si>
    <t>鈴木　愛音</t>
  </si>
  <si>
    <t>土田　隼司</t>
  </si>
  <si>
    <t>大島　拓人</t>
  </si>
  <si>
    <t>穂坂　聖士</t>
  </si>
  <si>
    <t>佐藤　大心</t>
  </si>
  <si>
    <t>浅川　京平</t>
  </si>
  <si>
    <t>鈴木　貴広</t>
  </si>
  <si>
    <t>尾熊　迅斗</t>
  </si>
  <si>
    <t>中村　柊一</t>
  </si>
  <si>
    <t>白井　葵</t>
  </si>
  <si>
    <t>ｼﾗｲ　ｱｵｲ</t>
  </si>
  <si>
    <t>西田　龍駕</t>
  </si>
  <si>
    <t>山崎　開地</t>
  </si>
  <si>
    <t>柴田　陸</t>
  </si>
  <si>
    <t>角野　正登</t>
  </si>
  <si>
    <t>佐野　元輝</t>
  </si>
  <si>
    <t>中嶋　啓太</t>
  </si>
  <si>
    <t>谷川　遥人</t>
  </si>
  <si>
    <t>國武　大喜</t>
  </si>
  <si>
    <t>古田　伶慈</t>
  </si>
  <si>
    <t>濵田　康平</t>
  </si>
  <si>
    <t>今村　陽斗</t>
  </si>
  <si>
    <t>山本　ロバート公</t>
  </si>
  <si>
    <t>志村　一瑠</t>
  </si>
  <si>
    <t>市川　桧成</t>
  </si>
  <si>
    <t>伊藤　健成</t>
  </si>
  <si>
    <t>清野　悠介</t>
  </si>
  <si>
    <t>有山　将太郎</t>
  </si>
  <si>
    <t>岩元　快龍</t>
  </si>
  <si>
    <t>小林　勇裕</t>
  </si>
  <si>
    <t>齋藤　玄樹</t>
  </si>
  <si>
    <t>角井　菜種</t>
  </si>
  <si>
    <t>三浦　想太</t>
  </si>
  <si>
    <t>高橋　快周</t>
  </si>
  <si>
    <t>山口　隼人</t>
  </si>
  <si>
    <t>岡田　陸</t>
  </si>
  <si>
    <t>信太　晴渡</t>
  </si>
  <si>
    <t>青木　颯太</t>
  </si>
  <si>
    <t>川崎　友裕</t>
  </si>
  <si>
    <t>羅　斐格</t>
  </si>
  <si>
    <t>渥美　陽仁</t>
  </si>
  <si>
    <t>曽我　和弘</t>
  </si>
  <si>
    <t>河野　俊亮</t>
  </si>
  <si>
    <t>井戸下　風駕</t>
  </si>
  <si>
    <t>村井　悠人</t>
  </si>
  <si>
    <t>濵島　秀陽</t>
  </si>
  <si>
    <t>増田　光希</t>
  </si>
  <si>
    <t>中川　雄太</t>
  </si>
  <si>
    <t>室田　亮輔</t>
  </si>
  <si>
    <t>森　柚貴</t>
  </si>
  <si>
    <t>山崎　遼平</t>
  </si>
  <si>
    <t>松尾　羽琉</t>
  </si>
  <si>
    <t>須田　康介</t>
  </si>
  <si>
    <t>佐藤　森</t>
  </si>
  <si>
    <t>石川　拓東</t>
  </si>
  <si>
    <t>近藤　周</t>
  </si>
  <si>
    <t>ｴﾝﾄﾞｳ　ｼﾞｭﾝﾉｽｹ</t>
  </si>
  <si>
    <t>川口　周吾</t>
  </si>
  <si>
    <t>加藤　春</t>
  </si>
  <si>
    <t>都足立新田</t>
  </si>
  <si>
    <t>宇都宮　光希</t>
  </si>
  <si>
    <t>菅野　勇汰</t>
  </si>
  <si>
    <t>駒込</t>
  </si>
  <si>
    <t>今井　亜実</t>
  </si>
  <si>
    <t>位田　明優</t>
  </si>
  <si>
    <t>茂野　葉湖</t>
  </si>
  <si>
    <t>鈴木　美海</t>
  </si>
  <si>
    <t>長谷川　このみ</t>
  </si>
  <si>
    <t>吉岡　礼葉</t>
  </si>
  <si>
    <t>伊藤　実生</t>
  </si>
  <si>
    <t>瀧本　有杏</t>
  </si>
  <si>
    <t>木本　詩菜</t>
  </si>
  <si>
    <t>永池　佑梨</t>
  </si>
  <si>
    <t>鈴木　菜央</t>
  </si>
  <si>
    <t>奥村　美咲</t>
  </si>
  <si>
    <t>河本　彩音</t>
  </si>
  <si>
    <t>林　侑希子</t>
  </si>
  <si>
    <t>堤　さくら</t>
  </si>
  <si>
    <t>緒方　友莉</t>
  </si>
  <si>
    <t>渡部　明日香</t>
  </si>
  <si>
    <t>新井　ほたる</t>
  </si>
  <si>
    <t>大川　心愛</t>
  </si>
  <si>
    <t>大堀　千咲</t>
  </si>
  <si>
    <t>長野　桃子</t>
  </si>
  <si>
    <t>吉川　佳凛</t>
  </si>
  <si>
    <t>雨宮　海</t>
  </si>
  <si>
    <t>佐野　朱花里</t>
  </si>
  <si>
    <t>田中　優菜</t>
  </si>
  <si>
    <t>日暮　叶夢</t>
  </si>
  <si>
    <t>中村　雅</t>
  </si>
  <si>
    <t>松本　葉那</t>
  </si>
  <si>
    <t>藤岡　桜</t>
  </si>
  <si>
    <t>山田　莉友</t>
  </si>
  <si>
    <t>田村　桃</t>
  </si>
  <si>
    <t>寺川　奈那</t>
  </si>
  <si>
    <t>中山　えみ</t>
  </si>
  <si>
    <t>三ノ上　奏愛</t>
  </si>
  <si>
    <t>瀧井　柚希</t>
  </si>
  <si>
    <t>岡田　奈月</t>
  </si>
  <si>
    <t>矢野　陽菜</t>
  </si>
  <si>
    <t>５桁</t>
    <rPh sb="1" eb="2">
      <t>ケタ</t>
    </rPh>
    <phoneticPr fontId="6"/>
  </si>
  <si>
    <t>2021,09,25現在</t>
    <rPh sb="10" eb="12">
      <t>ゲンザイ</t>
    </rPh>
    <phoneticPr fontId="10"/>
  </si>
  <si>
    <t>名</t>
    <rPh sb="0" eb="1">
      <t>メイ</t>
    </rPh>
    <phoneticPr fontId="5"/>
  </si>
  <si>
    <t>ﾌﾘｶﾞﾅ（姓）</t>
    <rPh sb="6" eb="7">
      <t>セイ</t>
    </rPh>
    <phoneticPr fontId="5"/>
  </si>
  <si>
    <t>ﾌﾘｶﾞﾅ（名）</t>
    <rPh sb="6" eb="7">
      <t>メイ</t>
    </rPh>
    <phoneticPr fontId="5"/>
  </si>
  <si>
    <t>学年</t>
    <rPh sb="0" eb="2">
      <t>ガクネン</t>
    </rPh>
    <phoneticPr fontId="7"/>
  </si>
  <si>
    <t>性別</t>
  </si>
  <si>
    <t>５桁</t>
    <rPh sb="1" eb="2">
      <t>ケタ</t>
    </rPh>
    <phoneticPr fontId="12"/>
  </si>
  <si>
    <t>全角</t>
    <rPh sb="0" eb="2">
      <t>ゼンカク</t>
    </rPh>
    <phoneticPr fontId="12"/>
  </si>
  <si>
    <t>半角</t>
    <rPh sb="0" eb="2">
      <t>ハンカク</t>
    </rPh>
    <phoneticPr fontId="12"/>
  </si>
  <si>
    <t>性</t>
    <rPh sb="0" eb="1">
      <t>セイ</t>
    </rPh>
    <phoneticPr fontId="11"/>
  </si>
  <si>
    <t>名</t>
    <rPh sb="0" eb="1">
      <t>メイ</t>
    </rPh>
    <phoneticPr fontId="11"/>
  </si>
  <si>
    <t>空翔</t>
  </si>
  <si>
    <t>一颯</t>
  </si>
  <si>
    <t>舘</t>
  </si>
  <si>
    <t>朋花</t>
  </si>
  <si>
    <t>春輝</t>
  </si>
  <si>
    <t>麻祐子</t>
  </si>
  <si>
    <t>花佳</t>
  </si>
  <si>
    <t>れいな</t>
  </si>
  <si>
    <t>修造</t>
  </si>
  <si>
    <t>光矢</t>
  </si>
  <si>
    <t>柿沼</t>
  </si>
  <si>
    <t>颯太朗</t>
  </si>
  <si>
    <t>晨</t>
  </si>
  <si>
    <t>弓指</t>
  </si>
  <si>
    <t>如</t>
  </si>
  <si>
    <t>攻守</t>
  </si>
  <si>
    <t>朝倉</t>
  </si>
  <si>
    <t>靖太郎</t>
  </si>
  <si>
    <t>日葉</t>
  </si>
  <si>
    <t>世理菜</t>
  </si>
  <si>
    <t>沙耶</t>
  </si>
  <si>
    <t>右田</t>
  </si>
  <si>
    <t>泰啓</t>
  </si>
  <si>
    <t>夏門</t>
  </si>
  <si>
    <t>唐津</t>
  </si>
  <si>
    <t>光永</t>
  </si>
  <si>
    <t>仲尾</t>
  </si>
  <si>
    <t>至恩</t>
  </si>
  <si>
    <t>和弘</t>
  </si>
  <si>
    <t>折橋</t>
  </si>
  <si>
    <t>壱希</t>
  </si>
  <si>
    <t>國武</t>
  </si>
  <si>
    <t>誠之介</t>
  </si>
  <si>
    <t>パスノ</t>
  </si>
  <si>
    <t>ドンミゲル</t>
  </si>
  <si>
    <t>真田</t>
  </si>
  <si>
    <t>茜司</t>
  </si>
  <si>
    <t>冬威</t>
  </si>
  <si>
    <t>大哲</t>
  </si>
  <si>
    <t>夢大</t>
  </si>
  <si>
    <t>美迦</t>
  </si>
  <si>
    <t>海哩</t>
  </si>
  <si>
    <t>創来</t>
  </si>
  <si>
    <t>竜之輔</t>
  </si>
  <si>
    <t>久原</t>
  </si>
  <si>
    <t>景</t>
  </si>
  <si>
    <t>毅</t>
  </si>
  <si>
    <t>大都</t>
  </si>
  <si>
    <t>蓮仁</t>
  </si>
  <si>
    <t>蓮太朗</t>
  </si>
  <si>
    <t>松邨</t>
  </si>
  <si>
    <t>響暉</t>
  </si>
  <si>
    <t>大嶋</t>
  </si>
  <si>
    <t>航矢</t>
  </si>
  <si>
    <t>朋太</t>
  </si>
  <si>
    <t>濟木</t>
  </si>
  <si>
    <t>甲谷</t>
  </si>
  <si>
    <t>千芙里</t>
  </si>
  <si>
    <t>大真</t>
  </si>
  <si>
    <t>祁李斗</t>
  </si>
  <si>
    <t>関寺</t>
  </si>
  <si>
    <t>征大</t>
  </si>
  <si>
    <t>小沢</t>
  </si>
  <si>
    <t>嘉月</t>
  </si>
  <si>
    <t>海誠</t>
  </si>
  <si>
    <t>鮎川</t>
  </si>
  <si>
    <t>楓真</t>
  </si>
  <si>
    <t>潤之佑</t>
  </si>
  <si>
    <t>八道</t>
  </si>
  <si>
    <t>律貴</t>
  </si>
  <si>
    <t>克海</t>
  </si>
  <si>
    <t>緩鹿</t>
  </si>
  <si>
    <t>枝松</t>
  </si>
  <si>
    <t>倖太郎</t>
  </si>
  <si>
    <t>奬大</t>
  </si>
  <si>
    <t>隆</t>
  </si>
  <si>
    <t>萩太</t>
  </si>
  <si>
    <t>星空</t>
  </si>
  <si>
    <t>三田</t>
  </si>
  <si>
    <t>里乃亜</t>
  </si>
  <si>
    <t>明維</t>
  </si>
  <si>
    <t>梨織</t>
  </si>
  <si>
    <t>今日子</t>
  </si>
  <si>
    <t>このみ</t>
  </si>
  <si>
    <t>大宮司</t>
  </si>
  <si>
    <t>愛夢</t>
  </si>
  <si>
    <t>美渚</t>
  </si>
  <si>
    <t>喜子</t>
  </si>
  <si>
    <t>莉乃</t>
  </si>
  <si>
    <t>柊一</t>
  </si>
  <si>
    <t>尾熊</t>
  </si>
  <si>
    <t>迅斗</t>
  </si>
  <si>
    <t>栁</t>
  </si>
  <si>
    <t>侍臣</t>
  </si>
  <si>
    <t>輝翔</t>
  </si>
  <si>
    <t>高井</t>
  </si>
  <si>
    <t>昂紀</t>
  </si>
  <si>
    <t>竹森</t>
  </si>
  <si>
    <t>知弥</t>
  </si>
  <si>
    <t>真紀</t>
  </si>
  <si>
    <t>煌一郎</t>
  </si>
  <si>
    <t>梨本</t>
  </si>
  <si>
    <t>湖太郎</t>
  </si>
  <si>
    <t>天斗</t>
  </si>
  <si>
    <t>太希</t>
  </si>
  <si>
    <t>真宏</t>
  </si>
  <si>
    <t>柾利</t>
  </si>
  <si>
    <t>串田</t>
  </si>
  <si>
    <t>瀬谷</t>
  </si>
  <si>
    <t>駿風</t>
  </si>
  <si>
    <t>哲汰</t>
  </si>
  <si>
    <t>葉太</t>
  </si>
  <si>
    <t>滉</t>
  </si>
  <si>
    <t>靖吾</t>
  </si>
  <si>
    <t>桂汰</t>
  </si>
  <si>
    <t>新庄</t>
  </si>
  <si>
    <t>暖</t>
  </si>
  <si>
    <t>文人</t>
  </si>
  <si>
    <t>塙平</t>
  </si>
  <si>
    <t>鈴川</t>
  </si>
  <si>
    <t>景大</t>
  </si>
  <si>
    <t>舞姫</t>
  </si>
  <si>
    <t>篠﨑</t>
  </si>
  <si>
    <t>初歩</t>
  </si>
  <si>
    <t>高崎</t>
  </si>
  <si>
    <t>姫菜</t>
  </si>
  <si>
    <t>倉井</t>
  </si>
  <si>
    <t>悠衣</t>
  </si>
  <si>
    <t>好美</t>
  </si>
  <si>
    <t>帆夏</t>
  </si>
  <si>
    <t>美智花</t>
  </si>
  <si>
    <t>麗奈</t>
  </si>
  <si>
    <t>徳弘</t>
  </si>
  <si>
    <t>明莉</t>
  </si>
  <si>
    <t>柊羽</t>
  </si>
  <si>
    <t>藏方</t>
  </si>
  <si>
    <t>煌</t>
  </si>
  <si>
    <t>周斗</t>
  </si>
  <si>
    <t>星皇</t>
  </si>
  <si>
    <t>水尾</t>
  </si>
  <si>
    <t>豊</t>
  </si>
  <si>
    <t>橘田</t>
  </si>
  <si>
    <t>喜輝</t>
  </si>
  <si>
    <t>岡村</t>
  </si>
  <si>
    <t>太煌</t>
  </si>
  <si>
    <t>拓和</t>
  </si>
  <si>
    <t>詩</t>
  </si>
  <si>
    <t>盛太朗</t>
  </si>
  <si>
    <t>結多</t>
  </si>
  <si>
    <t>岩竹</t>
  </si>
  <si>
    <t>彩加里</t>
  </si>
  <si>
    <t>瑛茉</t>
  </si>
  <si>
    <t>紗知</t>
  </si>
  <si>
    <t>流唯斗</t>
  </si>
  <si>
    <t>張</t>
  </si>
  <si>
    <t>嘉和</t>
  </si>
  <si>
    <t>昊大</t>
  </si>
  <si>
    <t>惺</t>
  </si>
  <si>
    <t>ジェントルマン</t>
  </si>
  <si>
    <t>丹香</t>
  </si>
  <si>
    <t>瑛溜</t>
  </si>
  <si>
    <t>真由子</t>
  </si>
  <si>
    <t>紗希子</t>
  </si>
  <si>
    <t>晴子</t>
  </si>
  <si>
    <t>溝口</t>
  </si>
  <si>
    <t>彩斗</t>
  </si>
  <si>
    <t>角張</t>
  </si>
  <si>
    <t>文紀</t>
  </si>
  <si>
    <t>石島</t>
  </si>
  <si>
    <t>會田</t>
  </si>
  <si>
    <t>隼利</t>
  </si>
  <si>
    <t>隼太郎</t>
  </si>
  <si>
    <t>龍太</t>
  </si>
  <si>
    <t>堀本</t>
  </si>
  <si>
    <t>海吏</t>
  </si>
  <si>
    <t>りみ</t>
  </si>
  <si>
    <t>有吾</t>
  </si>
  <si>
    <t>壮介</t>
  </si>
  <si>
    <t>博貴</t>
  </si>
  <si>
    <t>西條</t>
  </si>
  <si>
    <t>小口</t>
  </si>
  <si>
    <t>和人</t>
  </si>
  <si>
    <t>曹</t>
  </si>
  <si>
    <t>銘格</t>
  </si>
  <si>
    <t>満恵川</t>
  </si>
  <si>
    <t>由羽</t>
  </si>
  <si>
    <t>阿嶋</t>
  </si>
  <si>
    <t>智希</t>
  </si>
  <si>
    <t>喬登</t>
  </si>
  <si>
    <t>陸央</t>
  </si>
  <si>
    <t>村川</t>
  </si>
  <si>
    <t>隆久</t>
  </si>
  <si>
    <t>水戸瀬</t>
  </si>
  <si>
    <t>西浦</t>
  </si>
  <si>
    <t>美鈴</t>
  </si>
  <si>
    <t>大堀</t>
  </si>
  <si>
    <t>汰一</t>
  </si>
  <si>
    <t>本告</t>
  </si>
  <si>
    <t>誠悟</t>
  </si>
  <si>
    <t>大陸</t>
  </si>
  <si>
    <t>雫月</t>
  </si>
  <si>
    <t>新原</t>
  </si>
  <si>
    <t>みちる</t>
  </si>
  <si>
    <t>塩見</t>
  </si>
  <si>
    <t>金城</t>
  </si>
  <si>
    <t>秀太郎</t>
  </si>
  <si>
    <t>繭子</t>
  </si>
  <si>
    <t>福屋</t>
  </si>
  <si>
    <t>詩乃</t>
  </si>
  <si>
    <t>拓東</t>
  </si>
  <si>
    <t>晃太郎</t>
  </si>
  <si>
    <t>岩元</t>
  </si>
  <si>
    <t>勇哩</t>
  </si>
  <si>
    <t>江渕</t>
  </si>
  <si>
    <t>理奈子</t>
  </si>
  <si>
    <t>九島</t>
  </si>
  <si>
    <t>加奈</t>
  </si>
  <si>
    <t>椛</t>
  </si>
  <si>
    <t>和夏子</t>
  </si>
  <si>
    <t>赤川</t>
  </si>
  <si>
    <t>結梨</t>
  </si>
  <si>
    <t>真悠</t>
  </si>
  <si>
    <t>有希</t>
  </si>
  <si>
    <t>仙波</t>
  </si>
  <si>
    <t>知夏</t>
  </si>
  <si>
    <t>亜実</t>
  </si>
  <si>
    <t>明優</t>
  </si>
  <si>
    <t>茂野</t>
  </si>
  <si>
    <t>葉湖</t>
  </si>
  <si>
    <t>朱椛</t>
  </si>
  <si>
    <t>住友</t>
  </si>
  <si>
    <t>凉</t>
  </si>
  <si>
    <t>亮人</t>
  </si>
  <si>
    <t>上拂</t>
  </si>
  <si>
    <t>千洸</t>
  </si>
  <si>
    <t>生駒</t>
  </si>
  <si>
    <t>音織</t>
  </si>
  <si>
    <t>浜田</t>
  </si>
  <si>
    <t>潮田</t>
  </si>
  <si>
    <t>奈歩</t>
  </si>
  <si>
    <t>梁川</t>
  </si>
  <si>
    <t>佳代子</t>
  </si>
  <si>
    <t>すず</t>
  </si>
  <si>
    <t>優璃亜</t>
  </si>
  <si>
    <t>里緒</t>
  </si>
  <si>
    <t>有加</t>
  </si>
  <si>
    <t>颯之佑</t>
  </si>
  <si>
    <t>史弥</t>
  </si>
  <si>
    <t>千明希</t>
  </si>
  <si>
    <t>仲村</t>
  </si>
  <si>
    <t>莉恵</t>
  </si>
  <si>
    <t>小暮</t>
  </si>
  <si>
    <t>優気</t>
  </si>
  <si>
    <t>牧村</t>
  </si>
  <si>
    <t>遙</t>
  </si>
  <si>
    <t>影井</t>
  </si>
  <si>
    <t>敦也</t>
  </si>
  <si>
    <t>瀬戸山</t>
  </si>
  <si>
    <t>真依</t>
  </si>
  <si>
    <t>宇都野</t>
  </si>
  <si>
    <t>凌生</t>
  </si>
  <si>
    <t>瑠良</t>
  </si>
  <si>
    <t>トゥータ</t>
  </si>
  <si>
    <t>アウン</t>
  </si>
  <si>
    <t>羽石</t>
  </si>
  <si>
    <t>桧成</t>
  </si>
  <si>
    <t>ロバート公</t>
  </si>
  <si>
    <t>一瑠</t>
  </si>
  <si>
    <t>瑛太</t>
  </si>
  <si>
    <t>鴻太郎</t>
  </si>
  <si>
    <t>舞衣</t>
  </si>
  <si>
    <t>近田</t>
  </si>
  <si>
    <t>旭希</t>
  </si>
  <si>
    <t>天真</t>
  </si>
  <si>
    <t>真太郎</t>
  </si>
  <si>
    <t>平方</t>
  </si>
  <si>
    <t>悠彦</t>
  </si>
  <si>
    <t>我妻</t>
  </si>
  <si>
    <t>國吉</t>
  </si>
  <si>
    <t>深友</t>
  </si>
  <si>
    <t>果音</t>
  </si>
  <si>
    <t>関川</t>
  </si>
  <si>
    <t>日暮</t>
  </si>
  <si>
    <t>大和田</t>
  </si>
  <si>
    <t>麻友</t>
  </si>
  <si>
    <t>西尾</t>
  </si>
  <si>
    <t>嶋根</t>
  </si>
  <si>
    <t>梅本</t>
  </si>
  <si>
    <t>瑞穂</t>
  </si>
  <si>
    <t>野呂</t>
  </si>
  <si>
    <t>琉雲</t>
  </si>
  <si>
    <t>嵩玖</t>
  </si>
  <si>
    <t>勇汰</t>
  </si>
  <si>
    <t>悠哉</t>
  </si>
  <si>
    <t>翔平</t>
  </si>
  <si>
    <t>飛人</t>
  </si>
  <si>
    <t>宇都宮</t>
  </si>
  <si>
    <t>袴田</t>
  </si>
  <si>
    <t>七色花</t>
  </si>
  <si>
    <t>大倉</t>
  </si>
  <si>
    <t>澤崎</t>
  </si>
  <si>
    <t>紗夢</t>
  </si>
  <si>
    <t>彰人</t>
  </si>
  <si>
    <t>家輝</t>
  </si>
  <si>
    <t>増川</t>
  </si>
  <si>
    <t>綾巴</t>
  </si>
  <si>
    <t>三和</t>
  </si>
  <si>
    <t>荒谷</t>
  </si>
  <si>
    <t>宇田川</t>
  </si>
  <si>
    <t>宇宙</t>
  </si>
  <si>
    <t>杉尾</t>
  </si>
  <si>
    <t>恒喜</t>
  </si>
  <si>
    <t>晃成</t>
  </si>
  <si>
    <t>佑季</t>
  </si>
  <si>
    <t>遼亮</t>
  </si>
  <si>
    <t>山北</t>
  </si>
  <si>
    <t>蓮乃介</t>
  </si>
  <si>
    <t>永谷</t>
  </si>
  <si>
    <t>陽奈乃</t>
  </si>
  <si>
    <t>竜誠</t>
  </si>
  <si>
    <t>羽琉</t>
  </si>
  <si>
    <t>友岡</t>
  </si>
  <si>
    <t>青慈</t>
  </si>
  <si>
    <t>清丸</t>
  </si>
  <si>
    <t>石﨑</t>
  </si>
  <si>
    <t>知久</t>
  </si>
  <si>
    <t>瑛真</t>
  </si>
  <si>
    <t>波多野</t>
  </si>
  <si>
    <t>敬</t>
  </si>
  <si>
    <t>樋田</t>
  </si>
  <si>
    <t>なつ美</t>
  </si>
  <si>
    <t>由真</t>
  </si>
  <si>
    <t>朋生</t>
  </si>
  <si>
    <t>叶愛</t>
  </si>
  <si>
    <t>冴吹</t>
  </si>
  <si>
    <t>麗</t>
  </si>
  <si>
    <t>王嘉</t>
  </si>
  <si>
    <t>竣太</t>
  </si>
  <si>
    <t>翠月</t>
  </si>
  <si>
    <t>平良</t>
  </si>
  <si>
    <t>里穏</t>
  </si>
  <si>
    <t>兜森</t>
  </si>
  <si>
    <t>みみり</t>
  </si>
  <si>
    <t>莉々香</t>
  </si>
  <si>
    <t>辛夷</t>
  </si>
  <si>
    <t>直井</t>
  </si>
  <si>
    <t>祐真</t>
  </si>
  <si>
    <t>康佑</t>
  </si>
  <si>
    <t>岳久</t>
  </si>
  <si>
    <t>是木</t>
  </si>
  <si>
    <t>萌生</t>
  </si>
  <si>
    <t>琴叶</t>
  </si>
  <si>
    <t>髙久</t>
  </si>
  <si>
    <t>秀人</t>
  </si>
  <si>
    <t>優大</t>
  </si>
  <si>
    <t>旺亮</t>
  </si>
  <si>
    <t>神林</t>
  </si>
  <si>
    <t>貢輔</t>
  </si>
  <si>
    <t>漣</t>
  </si>
  <si>
    <t>優生</t>
  </si>
  <si>
    <t>優未</t>
  </si>
  <si>
    <t>静香</t>
  </si>
  <si>
    <t>楠本</t>
  </si>
  <si>
    <t>玄大</t>
  </si>
  <si>
    <t>山賀</t>
  </si>
  <si>
    <t>悠杜</t>
  </si>
  <si>
    <t>新澤</t>
  </si>
  <si>
    <t>北森</t>
  </si>
  <si>
    <t>中間</t>
  </si>
  <si>
    <t>永山</t>
  </si>
  <si>
    <t>嶋崎</t>
  </si>
  <si>
    <t>月稀</t>
  </si>
  <si>
    <t>渚彩</t>
  </si>
  <si>
    <t>美凛</t>
  </si>
  <si>
    <t>由茉</t>
  </si>
  <si>
    <t>愛里子</t>
  </si>
  <si>
    <t>侑南</t>
  </si>
  <si>
    <t>森元</t>
  </si>
  <si>
    <t>呂偉</t>
  </si>
  <si>
    <t>姫愛</t>
  </si>
  <si>
    <t>新垣</t>
  </si>
  <si>
    <t>志緒</t>
  </si>
  <si>
    <t>埴原</t>
  </si>
  <si>
    <t>騎良</t>
  </si>
  <si>
    <t>名取</t>
  </si>
  <si>
    <t>勁太</t>
  </si>
  <si>
    <t>千暖</t>
  </si>
  <si>
    <t>南戸</t>
  </si>
  <si>
    <t>ユリア</t>
  </si>
  <si>
    <t>悠紀</t>
  </si>
  <si>
    <t>裕武</t>
  </si>
  <si>
    <t>西嶋</t>
  </si>
  <si>
    <t>知亮</t>
  </si>
  <si>
    <t>歩実</t>
  </si>
  <si>
    <t>戸倉</t>
  </si>
  <si>
    <t>颯悟</t>
  </si>
  <si>
    <t>凜太朗</t>
  </si>
  <si>
    <t>涼亮</t>
  </si>
  <si>
    <t>水越</t>
  </si>
  <si>
    <t>沖田</t>
  </si>
  <si>
    <t>谷村</t>
  </si>
  <si>
    <t>張替</t>
  </si>
  <si>
    <t>桜実</t>
  </si>
  <si>
    <t>宇那手</t>
  </si>
  <si>
    <t>内河</t>
  </si>
  <si>
    <t>吉金</t>
  </si>
  <si>
    <t>賢一</t>
  </si>
  <si>
    <t>千年</t>
  </si>
  <si>
    <t>洸太</t>
  </si>
  <si>
    <t>アバンセーニャ</t>
  </si>
  <si>
    <t>ジャロ亜星</t>
  </si>
  <si>
    <t>誉礼</t>
  </si>
  <si>
    <t>實川</t>
  </si>
  <si>
    <t>吉橋</t>
  </si>
  <si>
    <t>志桜里</t>
  </si>
  <si>
    <t>横尾</t>
  </si>
  <si>
    <t>桐ヶ谷</t>
  </si>
  <si>
    <t>鳥塚</t>
  </si>
  <si>
    <t>陵大</t>
  </si>
  <si>
    <t>康煕</t>
  </si>
  <si>
    <t>真琴</t>
  </si>
  <si>
    <t>庄子</t>
  </si>
  <si>
    <t>直翔</t>
  </si>
  <si>
    <t>神尾</t>
  </si>
  <si>
    <t>浩祐</t>
  </si>
  <si>
    <t>良祐</t>
  </si>
  <si>
    <t>康太朗</t>
  </si>
  <si>
    <t>遥睦</t>
  </si>
  <si>
    <t>克己</t>
  </si>
  <si>
    <t>樹紀</t>
  </si>
  <si>
    <t>拓志</t>
  </si>
  <si>
    <t>加納</t>
  </si>
  <si>
    <t>健生</t>
  </si>
  <si>
    <t>貴浩</t>
  </si>
  <si>
    <t>柊登</t>
  </si>
  <si>
    <t>夢空</t>
  </si>
  <si>
    <t>蒼唯</t>
  </si>
  <si>
    <t>侑希子</t>
  </si>
  <si>
    <t>得能</t>
  </si>
  <si>
    <t>彩実</t>
  </si>
  <si>
    <t>宮代</t>
  </si>
  <si>
    <t>鼓実</t>
  </si>
  <si>
    <t>丹生</t>
  </si>
  <si>
    <t>泰良</t>
  </si>
  <si>
    <t>藍太</t>
  </si>
  <si>
    <t>敦</t>
  </si>
  <si>
    <t>洋翔</t>
  </si>
  <si>
    <t>茂呂居</t>
  </si>
  <si>
    <t>洪伸</t>
  </si>
  <si>
    <t>勝間</t>
  </si>
  <si>
    <t>香代子</t>
  </si>
  <si>
    <t>明歩</t>
  </si>
  <si>
    <t>快成</t>
  </si>
  <si>
    <t>央成</t>
  </si>
  <si>
    <t>玲至</t>
  </si>
  <si>
    <t>鍋谷</t>
  </si>
  <si>
    <t>康仁</t>
  </si>
  <si>
    <t>謙吾</t>
  </si>
  <si>
    <t>萌々華</t>
  </si>
  <si>
    <t>一色</t>
  </si>
  <si>
    <t>髙森</t>
  </si>
  <si>
    <t>颯来</t>
  </si>
  <si>
    <t>中道</t>
  </si>
  <si>
    <t>美々</t>
  </si>
  <si>
    <t>一馬</t>
  </si>
  <si>
    <t>結友</t>
  </si>
  <si>
    <t>神津</t>
  </si>
  <si>
    <t>弘輝</t>
  </si>
  <si>
    <t>尾下</t>
  </si>
  <si>
    <t>禾一</t>
  </si>
  <si>
    <t>梨雄</t>
  </si>
  <si>
    <t>稲﨑</t>
  </si>
  <si>
    <t>海老原</t>
  </si>
  <si>
    <t>令惟</t>
  </si>
  <si>
    <t>晴翔</t>
  </si>
  <si>
    <t>駿太</t>
  </si>
  <si>
    <t>淺沼</t>
  </si>
  <si>
    <t>彩渚</t>
  </si>
  <si>
    <t>武藏</t>
  </si>
  <si>
    <t>知宏</t>
  </si>
  <si>
    <t>翔和</t>
  </si>
  <si>
    <t>夢斗</t>
  </si>
  <si>
    <t>辰政</t>
  </si>
  <si>
    <t>陽勇</t>
  </si>
  <si>
    <t>彩芽</t>
  </si>
  <si>
    <t>好花</t>
  </si>
  <si>
    <t>遥菜</t>
  </si>
  <si>
    <t>丸岡</t>
  </si>
  <si>
    <t>希寧</t>
  </si>
  <si>
    <t>瑠奈</t>
  </si>
  <si>
    <t>友永</t>
  </si>
  <si>
    <t>匠翔</t>
  </si>
  <si>
    <t>大坂</t>
  </si>
  <si>
    <t>紘基</t>
  </si>
  <si>
    <t>希咲</t>
  </si>
  <si>
    <t>雪希</t>
  </si>
  <si>
    <t>亜沙美</t>
  </si>
  <si>
    <t>勝村</t>
  </si>
  <si>
    <t>船迫</t>
  </si>
  <si>
    <t>泰晃</t>
  </si>
  <si>
    <t>謙二郎</t>
  </si>
  <si>
    <t>敦義</t>
  </si>
  <si>
    <t>仁賢</t>
  </si>
  <si>
    <t>亘輝</t>
  </si>
  <si>
    <t>龍駕</t>
  </si>
  <si>
    <t>暖大</t>
  </si>
  <si>
    <t>乃菜</t>
  </si>
  <si>
    <t>友莉</t>
  </si>
  <si>
    <t>ひな帆</t>
  </si>
  <si>
    <t>雫</t>
  </si>
  <si>
    <t>河口</t>
  </si>
  <si>
    <t>莉菜</t>
  </si>
  <si>
    <t>えりか</t>
  </si>
  <si>
    <t>綾美</t>
  </si>
  <si>
    <t>麻菜美</t>
  </si>
  <si>
    <t>希佳</t>
  </si>
  <si>
    <t>今吉</t>
  </si>
  <si>
    <t>歌恋</t>
  </si>
  <si>
    <t>三品</t>
  </si>
  <si>
    <t>惠菜</t>
  </si>
  <si>
    <t>佑香</t>
  </si>
  <si>
    <t>弘太郎</t>
  </si>
  <si>
    <t>知慈</t>
  </si>
  <si>
    <t>貫太朗</t>
  </si>
  <si>
    <t>裕備</t>
  </si>
  <si>
    <t>栗岡</t>
  </si>
  <si>
    <t>幹登</t>
  </si>
  <si>
    <t>佳吾</t>
  </si>
  <si>
    <t>璃乃</t>
  </si>
  <si>
    <t>龍輝</t>
  </si>
  <si>
    <t>一郎</t>
  </si>
  <si>
    <t>廣人</t>
  </si>
  <si>
    <t>遥志</t>
  </si>
  <si>
    <t>凱麒</t>
  </si>
  <si>
    <t>俊垣</t>
  </si>
  <si>
    <t>翔吾</t>
  </si>
  <si>
    <t>悠三郎</t>
  </si>
  <si>
    <t>健真</t>
  </si>
  <si>
    <t>凪</t>
  </si>
  <si>
    <t>菅藤</t>
  </si>
  <si>
    <t>柊人</t>
  </si>
  <si>
    <t>心咲</t>
  </si>
  <si>
    <t>桃香</t>
  </si>
  <si>
    <t>夢姫</t>
  </si>
  <si>
    <t>優来</t>
  </si>
  <si>
    <t>千咲都</t>
  </si>
  <si>
    <t>愛乃音</t>
  </si>
  <si>
    <t>新井田</t>
  </si>
  <si>
    <t>香帆</t>
  </si>
  <si>
    <t>朱花里</t>
  </si>
  <si>
    <t>八ツ橋</t>
  </si>
  <si>
    <t>心春</t>
  </si>
  <si>
    <t>掛地</t>
  </si>
  <si>
    <t>乃亜</t>
  </si>
  <si>
    <t>香太</t>
  </si>
  <si>
    <t>筥崎</t>
  </si>
  <si>
    <t>匠朗</t>
  </si>
  <si>
    <t>町野</t>
  </si>
  <si>
    <t>豪紀</t>
  </si>
  <si>
    <t>板井</t>
  </si>
  <si>
    <t>彰太朗</t>
  </si>
  <si>
    <t>小暖</t>
  </si>
  <si>
    <t>塙田</t>
  </si>
  <si>
    <t>福元</t>
  </si>
  <si>
    <t>雅行</t>
  </si>
  <si>
    <t>甲</t>
  </si>
  <si>
    <t>蒼一郎</t>
  </si>
  <si>
    <t>湊斗</t>
  </si>
  <si>
    <t>龍樹</t>
  </si>
  <si>
    <t>真白</t>
  </si>
  <si>
    <t>朋美</t>
  </si>
  <si>
    <t>実生</t>
  </si>
  <si>
    <t>夏季</t>
  </si>
  <si>
    <t>羽菜</t>
  </si>
  <si>
    <t>蘭子</t>
  </si>
  <si>
    <t>芝﨑</t>
  </si>
  <si>
    <t>壮唯</t>
  </si>
  <si>
    <t>小湊</t>
  </si>
  <si>
    <t>脩葵</t>
  </si>
  <si>
    <t>萩田</t>
  </si>
  <si>
    <t>雄介</t>
  </si>
  <si>
    <t>壮輔</t>
  </si>
  <si>
    <t>川瀬</t>
  </si>
  <si>
    <t>開地</t>
  </si>
  <si>
    <t>遼太郎</t>
  </si>
  <si>
    <t>慶久</t>
  </si>
  <si>
    <t>光明</t>
  </si>
  <si>
    <t>湧有</t>
  </si>
  <si>
    <t>木野内</t>
  </si>
  <si>
    <t>雅久</t>
  </si>
  <si>
    <t>温弘</t>
  </si>
  <si>
    <t>康寛</t>
  </si>
  <si>
    <t>紙永</t>
  </si>
  <si>
    <t>黒崎</t>
  </si>
  <si>
    <t>道大</t>
  </si>
  <si>
    <t>航已</t>
  </si>
  <si>
    <t>詩音</t>
  </si>
  <si>
    <t>美沙</t>
  </si>
  <si>
    <t>優守</t>
  </si>
  <si>
    <t>昌良</t>
  </si>
  <si>
    <t>爽汰</t>
  </si>
  <si>
    <t>八下田</t>
  </si>
  <si>
    <t>和佳</t>
  </si>
  <si>
    <t>春久</t>
  </si>
  <si>
    <t>井原</t>
  </si>
  <si>
    <t>賢伸</t>
  </si>
  <si>
    <t>虎太朗</t>
  </si>
  <si>
    <t>大崎</t>
  </si>
  <si>
    <t>陽季</t>
  </si>
  <si>
    <t>ほたる</t>
  </si>
  <si>
    <t>風花</t>
  </si>
  <si>
    <t>櫛引</t>
  </si>
  <si>
    <t>映那</t>
  </si>
  <si>
    <t>素</t>
  </si>
  <si>
    <t>結彩</t>
  </si>
  <si>
    <t>湧太郎</t>
  </si>
  <si>
    <t>湧生</t>
  </si>
  <si>
    <t>舎川</t>
  </si>
  <si>
    <t>智成</t>
  </si>
  <si>
    <t>和博</t>
  </si>
  <si>
    <t>尾川</t>
  </si>
  <si>
    <t>三四郎</t>
  </si>
  <si>
    <t>栗林</t>
  </si>
  <si>
    <t>慮雨</t>
  </si>
  <si>
    <t>義輝</t>
  </si>
  <si>
    <t>浩人</t>
  </si>
  <si>
    <t>指田</t>
  </si>
  <si>
    <t>獅恩</t>
  </si>
  <si>
    <t>舞子</t>
  </si>
  <si>
    <t>高石</t>
  </si>
  <si>
    <t>朋奈</t>
  </si>
  <si>
    <t>戸松</t>
  </si>
  <si>
    <t>史栞</t>
  </si>
  <si>
    <t>里夏</t>
  </si>
  <si>
    <t>沙也花</t>
  </si>
  <si>
    <t>寛希</t>
  </si>
  <si>
    <t>阿比留</t>
  </si>
  <si>
    <t>天平</t>
  </si>
  <si>
    <t>朱雀</t>
  </si>
  <si>
    <t>舘江</t>
  </si>
  <si>
    <t>乃ノ実</t>
  </si>
  <si>
    <t>紗也果</t>
  </si>
  <si>
    <t>大迫</t>
  </si>
  <si>
    <t>沙也夏</t>
  </si>
  <si>
    <t>弘智</t>
  </si>
  <si>
    <t>壮平</t>
  </si>
  <si>
    <t>後田</t>
  </si>
  <si>
    <t>紅露</t>
  </si>
  <si>
    <t>祥一</t>
  </si>
  <si>
    <t>木山</t>
  </si>
  <si>
    <t>春奈</t>
  </si>
  <si>
    <t>紗菜</t>
  </si>
  <si>
    <t>周吾</t>
  </si>
  <si>
    <t>堅路</t>
  </si>
  <si>
    <t>昊典</t>
  </si>
  <si>
    <t>敦紀</t>
  </si>
  <si>
    <t>空也</t>
  </si>
  <si>
    <t>渓一郎</t>
  </si>
  <si>
    <t>八尾</t>
  </si>
  <si>
    <t>仁嵩</t>
  </si>
  <si>
    <t>吏玖士</t>
  </si>
  <si>
    <t>衣晴</t>
  </si>
  <si>
    <t>三島</t>
  </si>
  <si>
    <t>一惺</t>
  </si>
  <si>
    <t>尾澤</t>
  </si>
  <si>
    <t>佑司</t>
  </si>
  <si>
    <t>小榑</t>
  </si>
  <si>
    <t>碧彩</t>
  </si>
  <si>
    <t>椎名</t>
  </si>
  <si>
    <t>弘松</t>
  </si>
  <si>
    <t>青野</t>
  </si>
  <si>
    <t>莉空</t>
  </si>
  <si>
    <t>友明</t>
  </si>
  <si>
    <t>孝芳</t>
  </si>
  <si>
    <t>逢空</t>
  </si>
  <si>
    <t>天本</t>
  </si>
  <si>
    <t>曽根</t>
  </si>
  <si>
    <t>内呂</t>
  </si>
  <si>
    <t>平塚</t>
  </si>
  <si>
    <t>智</t>
  </si>
  <si>
    <t>湊士</t>
  </si>
  <si>
    <t>信太</t>
  </si>
  <si>
    <t>晴渡</t>
  </si>
  <si>
    <t>龍依</t>
  </si>
  <si>
    <t>郁弥</t>
  </si>
  <si>
    <t>友仁</t>
  </si>
  <si>
    <t>連</t>
  </si>
  <si>
    <t>浜崎</t>
  </si>
  <si>
    <t>瞬太</t>
  </si>
  <si>
    <t>宮岡</t>
  </si>
  <si>
    <t>細矢</t>
  </si>
  <si>
    <t>琉暉</t>
  </si>
  <si>
    <t>主玖</t>
  </si>
  <si>
    <t>コディー</t>
  </si>
  <si>
    <t>増島</t>
  </si>
  <si>
    <t>木戸</t>
  </si>
  <si>
    <t>洵成</t>
  </si>
  <si>
    <t>享一</t>
  </si>
  <si>
    <t>得平</t>
  </si>
  <si>
    <t>歩武</t>
  </si>
  <si>
    <t>松阪</t>
  </si>
  <si>
    <t>隼司</t>
  </si>
  <si>
    <t>池宮</t>
  </si>
  <si>
    <t>宥儀</t>
  </si>
  <si>
    <t>菅沼</t>
  </si>
  <si>
    <t>中園</t>
  </si>
  <si>
    <t>蔵人</t>
  </si>
  <si>
    <t>税田</t>
  </si>
  <si>
    <t>ジェニファー璃美</t>
  </si>
  <si>
    <t>アミナ</t>
  </si>
  <si>
    <t>周作</t>
  </si>
  <si>
    <t>玲於</t>
  </si>
  <si>
    <t>秀太朗</t>
  </si>
  <si>
    <t>溝端</t>
  </si>
  <si>
    <t>琳子</t>
  </si>
  <si>
    <t>束田</t>
  </si>
  <si>
    <t>英燦</t>
  </si>
  <si>
    <t>星来</t>
  </si>
  <si>
    <t>瑠偉</t>
  </si>
  <si>
    <t>凪紗</t>
  </si>
  <si>
    <t>初鹿</t>
  </si>
  <si>
    <t>珠里</t>
  </si>
  <si>
    <t>須知</t>
  </si>
  <si>
    <t>遙輝</t>
  </si>
  <si>
    <t>すぎ丸</t>
  </si>
  <si>
    <t>石和田</t>
  </si>
  <si>
    <t>謙志</t>
  </si>
  <si>
    <t>乾</t>
  </si>
  <si>
    <t>桜心</t>
  </si>
  <si>
    <t>紗和</t>
  </si>
  <si>
    <t>希弥</t>
  </si>
  <si>
    <t>穂坂</t>
  </si>
  <si>
    <t>聖士</t>
  </si>
  <si>
    <t>隼吾</t>
  </si>
  <si>
    <t>慶太</t>
  </si>
  <si>
    <t>丈耀</t>
  </si>
  <si>
    <t>虎次郎</t>
  </si>
  <si>
    <t>隆真</t>
  </si>
  <si>
    <t>宗弥</t>
  </si>
  <si>
    <t>丈翔</t>
  </si>
  <si>
    <t>道三</t>
  </si>
  <si>
    <t>名城</t>
  </si>
  <si>
    <t>土師</t>
  </si>
  <si>
    <t>有杏</t>
  </si>
  <si>
    <t>錦織</t>
  </si>
  <si>
    <t>石垣</t>
  </si>
  <si>
    <t>万莉</t>
  </si>
  <si>
    <t>結望</t>
  </si>
  <si>
    <t>愛莉</t>
  </si>
  <si>
    <t>礼葉</t>
  </si>
  <si>
    <t>もも</t>
  </si>
  <si>
    <t>緩奈</t>
  </si>
  <si>
    <t>門石</t>
  </si>
  <si>
    <t>更紗</t>
  </si>
  <si>
    <t>華央</t>
  </si>
  <si>
    <t>蒼依</t>
  </si>
  <si>
    <t>山南</t>
  </si>
  <si>
    <t>江里香</t>
  </si>
  <si>
    <t>入ヶ町</t>
  </si>
  <si>
    <t>川代</t>
  </si>
  <si>
    <t>歩楓</t>
  </si>
  <si>
    <t>逸平</t>
  </si>
  <si>
    <t>冨田</t>
  </si>
  <si>
    <t>佐田</t>
  </si>
  <si>
    <t>雄悟</t>
  </si>
  <si>
    <t>桂島</t>
  </si>
  <si>
    <t>新本</t>
  </si>
  <si>
    <t>匠太朗</t>
  </si>
  <si>
    <t>築</t>
  </si>
  <si>
    <t>大海渡</t>
  </si>
  <si>
    <t>景也</t>
  </si>
  <si>
    <t>宙門</t>
  </si>
  <si>
    <t>康輔</t>
  </si>
  <si>
    <t>友隆</t>
  </si>
  <si>
    <t>住谷</t>
  </si>
  <si>
    <t>茂海</t>
  </si>
  <si>
    <t>マナ</t>
  </si>
  <si>
    <t>長富</t>
  </si>
  <si>
    <t>翔子</t>
  </si>
  <si>
    <t>中正</t>
  </si>
  <si>
    <t>夕愛</t>
  </si>
  <si>
    <t>靖悟</t>
  </si>
  <si>
    <t>梶井</t>
  </si>
  <si>
    <t>羚</t>
  </si>
  <si>
    <t>さとよ</t>
  </si>
  <si>
    <t>夏海</t>
  </si>
  <si>
    <t>絹江</t>
  </si>
  <si>
    <t>日置</t>
  </si>
  <si>
    <t>春音</t>
  </si>
  <si>
    <t>昂哉</t>
  </si>
  <si>
    <t>尾上</t>
  </si>
  <si>
    <t>遥多</t>
  </si>
  <si>
    <t>衣里</t>
  </si>
  <si>
    <t>朱佳梨</t>
  </si>
  <si>
    <t>沙也加</t>
  </si>
  <si>
    <t>蒼生</t>
  </si>
  <si>
    <t>平畑</t>
  </si>
  <si>
    <t>佑都</t>
  </si>
  <si>
    <t>出家</t>
  </si>
  <si>
    <t>聡一朗</t>
  </si>
  <si>
    <t>尾本</t>
  </si>
  <si>
    <t>稜生</t>
  </si>
  <si>
    <t>昇</t>
  </si>
  <si>
    <t>隼成</t>
  </si>
  <si>
    <t>愛縫</t>
  </si>
  <si>
    <t>半沢</t>
  </si>
  <si>
    <t>あぽろ</t>
  </si>
  <si>
    <t>大日向</t>
  </si>
  <si>
    <t>惺也</t>
  </si>
  <si>
    <t>世名</t>
  </si>
  <si>
    <t>伶慈</t>
  </si>
  <si>
    <t>富美之</t>
  </si>
  <si>
    <t>武留</t>
  </si>
  <si>
    <t>真乃介</t>
  </si>
  <si>
    <t>南帆</t>
  </si>
  <si>
    <t>野間</t>
  </si>
  <si>
    <t>新</t>
  </si>
  <si>
    <t>青松</t>
  </si>
  <si>
    <t>凌里</t>
  </si>
  <si>
    <t>凛玖</t>
  </si>
  <si>
    <t>情</t>
  </si>
  <si>
    <t>史絵菜</t>
  </si>
  <si>
    <t>杏咲美</t>
  </si>
  <si>
    <t>棚部</t>
  </si>
  <si>
    <t>さわ</t>
  </si>
  <si>
    <t>藤浪</t>
  </si>
  <si>
    <t>吉越</t>
  </si>
  <si>
    <t>心玲</t>
  </si>
  <si>
    <t>恒川</t>
  </si>
  <si>
    <t>絢羽</t>
  </si>
  <si>
    <t>大峰</t>
  </si>
  <si>
    <t>ラファエルはな</t>
  </si>
  <si>
    <t>イネスそら</t>
  </si>
  <si>
    <t>玄太郎</t>
  </si>
  <si>
    <t>俊太朗</t>
  </si>
  <si>
    <t>紗綾</t>
  </si>
  <si>
    <t>真菜</t>
  </si>
  <si>
    <t>礼奈</t>
  </si>
  <si>
    <t>井岡</t>
  </si>
  <si>
    <t>尚貴</t>
  </si>
  <si>
    <t>賢嗣</t>
  </si>
  <si>
    <t>広醍</t>
  </si>
  <si>
    <t>朔生</t>
  </si>
  <si>
    <t>堺</t>
  </si>
  <si>
    <t>一将</t>
  </si>
  <si>
    <t>なお</t>
  </si>
  <si>
    <t>操</t>
  </si>
  <si>
    <t>黒坂</t>
  </si>
  <si>
    <t>文弥</t>
  </si>
  <si>
    <t>徳真</t>
  </si>
  <si>
    <t>倭</t>
  </si>
  <si>
    <t>祥成</t>
  </si>
  <si>
    <t>一優</t>
  </si>
  <si>
    <t>涼大</t>
  </si>
  <si>
    <t>福王</t>
  </si>
  <si>
    <t>勘太</t>
  </si>
  <si>
    <t>啓那</t>
  </si>
  <si>
    <t>耕野</t>
  </si>
  <si>
    <t>瑠杏</t>
  </si>
  <si>
    <t>瀧井</t>
  </si>
  <si>
    <t>南慧</t>
  </si>
  <si>
    <t>三ノ上</t>
  </si>
  <si>
    <t>奏愛</t>
  </si>
  <si>
    <t>空乃助</t>
  </si>
  <si>
    <t>生明</t>
  </si>
  <si>
    <t>真心</t>
  </si>
  <si>
    <t>えみ</t>
  </si>
  <si>
    <t>洸人</t>
  </si>
  <si>
    <t>飯國</t>
  </si>
  <si>
    <t>向希</t>
  </si>
  <si>
    <t>藤尾</t>
  </si>
  <si>
    <t>岳穂</t>
  </si>
  <si>
    <t>晄太郎</t>
  </si>
  <si>
    <t>中津</t>
  </si>
  <si>
    <t>将真</t>
  </si>
  <si>
    <t>蓼沼</t>
  </si>
  <si>
    <t>瑛史</t>
  </si>
  <si>
    <t>健汰</t>
  </si>
  <si>
    <t>克彰</t>
  </si>
  <si>
    <t>知貴</t>
  </si>
  <si>
    <t>心愛</t>
  </si>
  <si>
    <t>嶺元</t>
  </si>
  <si>
    <t>心響</t>
  </si>
  <si>
    <t>凛佳</t>
  </si>
  <si>
    <t>咲陽子</t>
  </si>
  <si>
    <t>実友</t>
  </si>
  <si>
    <t>望央</t>
  </si>
  <si>
    <t>穂花</t>
  </si>
  <si>
    <t>安純</t>
  </si>
  <si>
    <t>平岩</t>
  </si>
  <si>
    <t>美蕾</t>
  </si>
  <si>
    <t>環菜</t>
  </si>
  <si>
    <t>大住</t>
  </si>
  <si>
    <t>亮輔</t>
  </si>
  <si>
    <t>茉奈</t>
  </si>
  <si>
    <t>富沢</t>
  </si>
  <si>
    <t>佑華梨</t>
  </si>
  <si>
    <t>咲世</t>
  </si>
  <si>
    <t>将斗</t>
  </si>
  <si>
    <t>京平</t>
  </si>
  <si>
    <t>琉樹</t>
  </si>
  <si>
    <t>黒田</t>
  </si>
  <si>
    <t>帆香</t>
  </si>
  <si>
    <t>賀帆</t>
  </si>
  <si>
    <t>水流</t>
  </si>
  <si>
    <t>慎平</t>
  </si>
  <si>
    <t>帆風</t>
  </si>
  <si>
    <t>悠菜</t>
  </si>
  <si>
    <t>高瀬</t>
  </si>
  <si>
    <t>優寿香</t>
  </si>
  <si>
    <t>由珠</t>
  </si>
  <si>
    <t>土佐</t>
  </si>
  <si>
    <t>中嶌</t>
  </si>
  <si>
    <t>菜悠</t>
  </si>
  <si>
    <t>夢可</t>
  </si>
  <si>
    <t>米谷</t>
  </si>
  <si>
    <t>易</t>
  </si>
  <si>
    <t>康城</t>
  </si>
  <si>
    <t>友裕</t>
  </si>
  <si>
    <t>羅</t>
  </si>
  <si>
    <t>斐格</t>
  </si>
  <si>
    <t>碧伊</t>
  </si>
  <si>
    <t>柚貴</t>
  </si>
  <si>
    <t>悠音</t>
  </si>
  <si>
    <t>龍稀</t>
  </si>
  <si>
    <t>耀</t>
  </si>
  <si>
    <t>藤沼</t>
  </si>
  <si>
    <t>優姫</t>
  </si>
  <si>
    <t>奈月</t>
  </si>
  <si>
    <t>澤﨑</t>
  </si>
  <si>
    <t>水咲</t>
  </si>
  <si>
    <t>愛可</t>
  </si>
  <si>
    <t>陽琉</t>
  </si>
  <si>
    <t>細渕</t>
  </si>
  <si>
    <t>恋音</t>
  </si>
  <si>
    <t>知衣子</t>
  </si>
  <si>
    <t>琉歌</t>
  </si>
  <si>
    <t>菜々海</t>
  </si>
  <si>
    <t>美里</t>
  </si>
  <si>
    <t>歩香</t>
  </si>
  <si>
    <t>茉優</t>
  </si>
  <si>
    <t>淳之佑</t>
  </si>
  <si>
    <t>富崎</t>
  </si>
  <si>
    <t>嘉村</t>
  </si>
  <si>
    <t>マリー</t>
  </si>
  <si>
    <t>聖韻</t>
  </si>
  <si>
    <t>小野木</t>
  </si>
  <si>
    <t>久保寺</t>
  </si>
  <si>
    <t>千世</t>
  </si>
  <si>
    <t>心涼</t>
  </si>
  <si>
    <t>森﨑</t>
  </si>
  <si>
    <t>可蓮</t>
  </si>
  <si>
    <t>未玖</t>
  </si>
  <si>
    <t>朱乃</t>
  </si>
  <si>
    <t>陽菜美</t>
  </si>
  <si>
    <t>優佑</t>
  </si>
  <si>
    <t>輿水</t>
  </si>
  <si>
    <t>凌慈</t>
  </si>
  <si>
    <t>ベイトマン</t>
  </si>
  <si>
    <t>礼門</t>
  </si>
  <si>
    <t>飯澤</t>
  </si>
  <si>
    <t>蒼馬</t>
  </si>
  <si>
    <t>曽根田</t>
  </si>
  <si>
    <t>大幸朗</t>
  </si>
  <si>
    <t>貝沼</t>
  </si>
  <si>
    <t>馬越</t>
  </si>
  <si>
    <t>太哉</t>
  </si>
  <si>
    <t>和俊</t>
  </si>
  <si>
    <t>加川</t>
  </si>
  <si>
    <t>白岩</t>
  </si>
  <si>
    <t>小萩</t>
  </si>
  <si>
    <t>早瀬</t>
  </si>
  <si>
    <t>二郎</t>
  </si>
  <si>
    <t>颯真</t>
  </si>
  <si>
    <t>陽音</t>
  </si>
  <si>
    <t>昊太</t>
  </si>
  <si>
    <t>快徳</t>
  </si>
  <si>
    <t>一</t>
  </si>
  <si>
    <t>悠翼</t>
  </si>
  <si>
    <t>久我</t>
  </si>
  <si>
    <t>柊生</t>
  </si>
  <si>
    <t>智暉</t>
  </si>
  <si>
    <t>松上</t>
  </si>
  <si>
    <t>松良</t>
  </si>
  <si>
    <t>竜我</t>
  </si>
  <si>
    <t>貝川</t>
  </si>
  <si>
    <t>真翔</t>
  </si>
  <si>
    <t>寅雄</t>
  </si>
  <si>
    <t>志謡</t>
  </si>
  <si>
    <t>玲生夢</t>
  </si>
  <si>
    <t>谷山</t>
  </si>
  <si>
    <t>栁原</t>
  </si>
  <si>
    <t>慎弥</t>
  </si>
  <si>
    <t>紗輝葉</t>
  </si>
  <si>
    <t>橋詰</t>
  </si>
  <si>
    <t>作野</t>
  </si>
  <si>
    <t>田港</t>
  </si>
  <si>
    <t>朝己</t>
  </si>
  <si>
    <t>太雅</t>
  </si>
  <si>
    <t>吉郁</t>
  </si>
  <si>
    <t>湯舟</t>
  </si>
  <si>
    <t>和果</t>
  </si>
  <si>
    <t>佳音羽</t>
  </si>
  <si>
    <t>杉木</t>
  </si>
  <si>
    <t>乃阿</t>
  </si>
  <si>
    <t>西森</t>
  </si>
  <si>
    <t>友海美</t>
  </si>
  <si>
    <t>千恵子</t>
  </si>
  <si>
    <t>諸隈</t>
  </si>
  <si>
    <t>加嶋</t>
  </si>
  <si>
    <t>春登</t>
  </si>
  <si>
    <t>仁池</t>
  </si>
  <si>
    <t>瑞華</t>
  </si>
  <si>
    <t>新良</t>
  </si>
  <si>
    <t>はるな</t>
  </si>
  <si>
    <t>板屋</t>
  </si>
  <si>
    <t>一誠</t>
  </si>
  <si>
    <t>琴羽</t>
  </si>
  <si>
    <t>誠季</t>
  </si>
  <si>
    <t>聖奈</t>
  </si>
  <si>
    <t>咲和</t>
  </si>
  <si>
    <t>未夏</t>
  </si>
  <si>
    <t>多和田</t>
  </si>
  <si>
    <t>真蔵</t>
  </si>
  <si>
    <t>伽衣</t>
  </si>
  <si>
    <t>平</t>
  </si>
  <si>
    <t>顕成</t>
  </si>
  <si>
    <t>禅喜</t>
  </si>
  <si>
    <t>兒玉</t>
  </si>
  <si>
    <t>知音</t>
  </si>
  <si>
    <t>万柚子</t>
  </si>
  <si>
    <t>野乃</t>
  </si>
  <si>
    <t>怜未</t>
  </si>
  <si>
    <t>凛久</t>
  </si>
  <si>
    <t>留場</t>
  </si>
  <si>
    <t>浅山</t>
  </si>
  <si>
    <t>蛯名</t>
  </si>
  <si>
    <t>謙心</t>
  </si>
  <si>
    <t>稜希</t>
  </si>
  <si>
    <t>小高</t>
  </si>
  <si>
    <t>海保</t>
  </si>
  <si>
    <t>つぼみ</t>
  </si>
  <si>
    <t>慧人</t>
  </si>
  <si>
    <t>央輝</t>
  </si>
  <si>
    <t>涼翔</t>
  </si>
  <si>
    <t>旺慶</t>
  </si>
  <si>
    <t>伊礼</t>
  </si>
  <si>
    <t>円里</t>
  </si>
  <si>
    <t>杏南</t>
  </si>
  <si>
    <t>鹿沼</t>
  </si>
  <si>
    <t>琥太</t>
  </si>
  <si>
    <t>陽也</t>
  </si>
  <si>
    <t>芳賀</t>
  </si>
  <si>
    <t>皇王</t>
  </si>
  <si>
    <t>文治</t>
  </si>
  <si>
    <t>宮臣</t>
  </si>
  <si>
    <t>下総</t>
  </si>
  <si>
    <t>瑠太</t>
  </si>
  <si>
    <t>里有</t>
  </si>
  <si>
    <t>亮真</t>
  </si>
  <si>
    <t>宗馬</t>
  </si>
  <si>
    <t>志桜</t>
  </si>
  <si>
    <t>帆華</t>
  </si>
  <si>
    <t>國本</t>
  </si>
  <si>
    <t>靏田</t>
  </si>
  <si>
    <t>建征</t>
  </si>
  <si>
    <t>平向</t>
  </si>
  <si>
    <t>優壮</t>
  </si>
  <si>
    <t>塩冶</t>
  </si>
  <si>
    <t>滉翔</t>
  </si>
  <si>
    <t>笙太郎</t>
  </si>
  <si>
    <t>千智</t>
  </si>
  <si>
    <t>未奈</t>
  </si>
  <si>
    <t>葉那</t>
  </si>
  <si>
    <t>月岡</t>
  </si>
  <si>
    <t>細萱</t>
  </si>
  <si>
    <t>颯生</t>
  </si>
  <si>
    <t>淳真</t>
  </si>
  <si>
    <t>蒼也</t>
  </si>
  <si>
    <t>奥平</t>
  </si>
  <si>
    <t>大星</t>
  </si>
  <si>
    <t>颯一朗</t>
  </si>
  <si>
    <t>若海</t>
  </si>
  <si>
    <t>桜杜</t>
  </si>
  <si>
    <t>義貴</t>
  </si>
  <si>
    <t>淳ノ介</t>
  </si>
  <si>
    <t>侑起</t>
  </si>
  <si>
    <t>鉄汰</t>
  </si>
  <si>
    <t>留生</t>
  </si>
  <si>
    <t>平金</t>
  </si>
  <si>
    <t>俊亮</t>
  </si>
  <si>
    <t>花田</t>
  </si>
  <si>
    <t>昊汰</t>
  </si>
  <si>
    <t>十川</t>
  </si>
  <si>
    <t>雪猛</t>
  </si>
  <si>
    <t>朝川</t>
  </si>
  <si>
    <t>東湖</t>
  </si>
  <si>
    <t>泰誠</t>
  </si>
  <si>
    <t>珀向</t>
  </si>
  <si>
    <t>安陪</t>
  </si>
  <si>
    <t>望規</t>
  </si>
  <si>
    <t>武陽</t>
  </si>
  <si>
    <t>喜夏</t>
  </si>
  <si>
    <t>河田</t>
  </si>
  <si>
    <t>康椰</t>
  </si>
  <si>
    <t>隆徳</t>
  </si>
  <si>
    <t>磯前</t>
  </si>
  <si>
    <t>翔駿</t>
  </si>
  <si>
    <t>小野山</t>
  </si>
  <si>
    <t>恵一</t>
  </si>
  <si>
    <t>小倖</t>
  </si>
  <si>
    <t>船山</t>
  </si>
  <si>
    <t>日大昊</t>
  </si>
  <si>
    <t>井戸下</t>
  </si>
  <si>
    <t>風駕</t>
  </si>
  <si>
    <t>濵島</t>
  </si>
  <si>
    <t>秀陽</t>
  </si>
  <si>
    <t>智咲</t>
  </si>
  <si>
    <t>愛結</t>
  </si>
  <si>
    <t>武富</t>
  </si>
  <si>
    <t>ナヤブ直希</t>
  </si>
  <si>
    <t>壮良</t>
  </si>
  <si>
    <t>貴広</t>
  </si>
  <si>
    <t>真山</t>
  </si>
  <si>
    <t>船戸</t>
  </si>
  <si>
    <t>一央</t>
  </si>
  <si>
    <t>真旺</t>
  </si>
  <si>
    <t>向坂</t>
  </si>
  <si>
    <t>雅充</t>
  </si>
  <si>
    <t>陸瑛</t>
  </si>
  <si>
    <t>彩良</t>
  </si>
  <si>
    <t>道下</t>
  </si>
  <si>
    <t>愛佳</t>
  </si>
  <si>
    <t>美等乃</t>
  </si>
  <si>
    <t>石毛</t>
  </si>
  <si>
    <t>莉歩</t>
  </si>
  <si>
    <t>シャザード</t>
  </si>
  <si>
    <t>史琉</t>
  </si>
  <si>
    <t>島川</t>
  </si>
  <si>
    <t>佳</t>
  </si>
  <si>
    <t>智士</t>
  </si>
  <si>
    <t>秋羽</t>
  </si>
  <si>
    <t>優一朗</t>
  </si>
  <si>
    <t>近</t>
  </si>
  <si>
    <t>太翔</t>
  </si>
  <si>
    <t>弥也嵩</t>
  </si>
  <si>
    <t>冨永</t>
  </si>
  <si>
    <t>将来</t>
  </si>
  <si>
    <t>詩季</t>
  </si>
  <si>
    <t>睦未</t>
  </si>
  <si>
    <t>野瀬</t>
  </si>
  <si>
    <t>源河</t>
  </si>
  <si>
    <t>朔也</t>
  </si>
  <si>
    <t>孝成</t>
  </si>
  <si>
    <t>広己</t>
  </si>
  <si>
    <t>陸恭</t>
  </si>
  <si>
    <t>小岩</t>
  </si>
  <si>
    <t>真杜</t>
  </si>
  <si>
    <t>広夢</t>
  </si>
  <si>
    <t>祥太郎</t>
  </si>
  <si>
    <t>青本</t>
  </si>
  <si>
    <t>湯川</t>
  </si>
  <si>
    <t>駿大</t>
  </si>
  <si>
    <t>佑将</t>
  </si>
  <si>
    <t>美純</t>
  </si>
  <si>
    <t>真朱</t>
  </si>
  <si>
    <t>有馬</t>
  </si>
  <si>
    <t>洸明</t>
  </si>
  <si>
    <t>國安</t>
  </si>
  <si>
    <t>信宏</t>
  </si>
  <si>
    <t>怜太</t>
  </si>
  <si>
    <t>宙直</t>
  </si>
  <si>
    <t>瑠途</t>
  </si>
  <si>
    <t>二本柳</t>
  </si>
  <si>
    <t>鷹箸</t>
  </si>
  <si>
    <t>奈菜</t>
  </si>
  <si>
    <t>凜音</t>
  </si>
  <si>
    <t>小金澤</t>
  </si>
  <si>
    <t>夏実</t>
  </si>
  <si>
    <t>心継</t>
  </si>
  <si>
    <t>滉希</t>
  </si>
  <si>
    <t>翔真</t>
  </si>
  <si>
    <t>壮汰</t>
  </si>
  <si>
    <t>孔明</t>
  </si>
  <si>
    <t>敢汰</t>
  </si>
  <si>
    <t>煌輝</t>
  </si>
  <si>
    <t>照葉</t>
  </si>
  <si>
    <t>勝本</t>
  </si>
  <si>
    <t>悠友</t>
  </si>
  <si>
    <t>那由多</t>
  </si>
  <si>
    <t>松倉</t>
  </si>
  <si>
    <t>勇裕</t>
  </si>
  <si>
    <t>秀旭</t>
  </si>
  <si>
    <t>角井</t>
  </si>
  <si>
    <t>菜種</t>
  </si>
  <si>
    <t>春乃助</t>
  </si>
  <si>
    <t>想太</t>
  </si>
  <si>
    <t>洋人</t>
  </si>
  <si>
    <t>かさね</t>
  </si>
  <si>
    <t>沙弥花</t>
  </si>
  <si>
    <t>裕美</t>
  </si>
  <si>
    <t>恋羽</t>
  </si>
  <si>
    <t>五嶋</t>
  </si>
  <si>
    <t>隆翔</t>
  </si>
  <si>
    <t>州</t>
  </si>
  <si>
    <t>美希</t>
  </si>
  <si>
    <t>幡谷</t>
  </si>
  <si>
    <t>飯塚</t>
  </si>
  <si>
    <t>菜乃</t>
  </si>
  <si>
    <t>梶山</t>
  </si>
  <si>
    <t>麟之介</t>
  </si>
  <si>
    <t>玉内</t>
  </si>
  <si>
    <t>二階堂</t>
  </si>
  <si>
    <t>匠梧</t>
  </si>
  <si>
    <t>快周</t>
  </si>
  <si>
    <t>啓子</t>
  </si>
  <si>
    <t>入江</t>
  </si>
  <si>
    <t>有咲陽</t>
  </si>
  <si>
    <t>愛心</t>
  </si>
  <si>
    <t>十和子</t>
  </si>
  <si>
    <t>亮成</t>
  </si>
  <si>
    <t>里和</t>
  </si>
  <si>
    <t>牛越</t>
  </si>
  <si>
    <t>尚矢</t>
  </si>
  <si>
    <t>夢羽飛</t>
  </si>
  <si>
    <t>仰陽</t>
  </si>
  <si>
    <t>宮寺</t>
  </si>
  <si>
    <t>梨来</t>
  </si>
  <si>
    <t>由唯</t>
  </si>
  <si>
    <t>有山</t>
  </si>
  <si>
    <t>将太郎</t>
  </si>
  <si>
    <t>快龍</t>
  </si>
  <si>
    <t>桑本</t>
  </si>
  <si>
    <t>ひまり</t>
  </si>
  <si>
    <t>さつき</t>
  </si>
  <si>
    <t>凪沙</t>
  </si>
  <si>
    <t>麻里愛</t>
  </si>
  <si>
    <t>狐塚</t>
  </si>
  <si>
    <t>富岡</t>
  </si>
  <si>
    <t>中屋</t>
  </si>
  <si>
    <t>鵜川</t>
  </si>
  <si>
    <t>小古間</t>
  </si>
  <si>
    <t>芦澤</t>
  </si>
  <si>
    <t>蓮都</t>
  </si>
  <si>
    <t>黒滝</t>
  </si>
  <si>
    <t>舟尾</t>
  </si>
  <si>
    <t>鮎人</t>
  </si>
  <si>
    <t>倫果</t>
  </si>
  <si>
    <t>美由希</t>
  </si>
  <si>
    <t>班目</t>
  </si>
  <si>
    <t>志織</t>
  </si>
  <si>
    <t>沙代子</t>
  </si>
  <si>
    <t>原山</t>
  </si>
  <si>
    <t>山並</t>
  </si>
  <si>
    <t>佳凛</t>
  </si>
  <si>
    <t>折本</t>
  </si>
  <si>
    <t>狩浦</t>
  </si>
  <si>
    <t>来山</t>
  </si>
  <si>
    <t>柚子</t>
  </si>
  <si>
    <t>下元</t>
  </si>
  <si>
    <t>新奥</t>
  </si>
  <si>
    <t>恵香</t>
  </si>
  <si>
    <t>実結</t>
  </si>
  <si>
    <t>あんな</t>
  </si>
  <si>
    <t>創磨</t>
  </si>
  <si>
    <t>長洲</t>
  </si>
  <si>
    <t>花楓</t>
  </si>
  <si>
    <t>昂介</t>
  </si>
  <si>
    <t>保髙</t>
  </si>
  <si>
    <t>連皇</t>
  </si>
  <si>
    <t>梶本</t>
  </si>
  <si>
    <t>昊希</t>
  </si>
  <si>
    <t>徳悠</t>
  </si>
  <si>
    <t>宇賀神</t>
  </si>
  <si>
    <t>太地</t>
  </si>
  <si>
    <t>祐己</t>
  </si>
  <si>
    <t>須長</t>
  </si>
  <si>
    <t>杏珠</t>
  </si>
  <si>
    <t>熊田</t>
  </si>
  <si>
    <t>根建</t>
  </si>
  <si>
    <t>晃誓</t>
  </si>
  <si>
    <t>大槻</t>
  </si>
  <si>
    <t>矢後</t>
  </si>
  <si>
    <t>美萌</t>
  </si>
  <si>
    <t>大越</t>
  </si>
  <si>
    <t>知啓</t>
  </si>
  <si>
    <t>聡希</t>
  </si>
  <si>
    <t>未樹也</t>
  </si>
  <si>
    <t>維吹樹</t>
  </si>
  <si>
    <t>愛栞</t>
  </si>
  <si>
    <t>徹辺</t>
  </si>
  <si>
    <t>朱子</t>
  </si>
  <si>
    <t>玲菜</t>
  </si>
  <si>
    <t>ナアラ実々</t>
  </si>
  <si>
    <t>滉平</t>
  </si>
  <si>
    <t>賢信</t>
  </si>
  <si>
    <t>田草川</t>
  </si>
  <si>
    <t>光楓</t>
  </si>
  <si>
    <t>千咲</t>
  </si>
  <si>
    <t>長野</t>
  </si>
  <si>
    <t>君野</t>
  </si>
  <si>
    <t>咲太</t>
  </si>
  <si>
    <t>旅歌</t>
  </si>
  <si>
    <t>万波</t>
  </si>
  <si>
    <t>和紀</t>
  </si>
  <si>
    <t>岸峯</t>
  </si>
  <si>
    <t>亜夢</t>
  </si>
  <si>
    <t>鷲ノ上</t>
  </si>
  <si>
    <t>育人</t>
  </si>
  <si>
    <t>亀川</t>
  </si>
  <si>
    <t>健登</t>
  </si>
  <si>
    <t>莉音</t>
  </si>
  <si>
    <t>亨介</t>
  </si>
  <si>
    <t>間野</t>
  </si>
  <si>
    <t>咲翔</t>
  </si>
  <si>
    <t>龍聖</t>
  </si>
  <si>
    <t>角野</t>
  </si>
  <si>
    <t>正登</t>
  </si>
  <si>
    <t>桐斗</t>
  </si>
  <si>
    <t>元輝</t>
  </si>
  <si>
    <t>成塚</t>
  </si>
  <si>
    <t>一巧</t>
  </si>
  <si>
    <t>歩充</t>
  </si>
  <si>
    <t>三舩</t>
  </si>
  <si>
    <t>夏蓮</t>
  </si>
  <si>
    <t>百合名</t>
  </si>
  <si>
    <t>菱沼</t>
  </si>
  <si>
    <t>侑弥</t>
  </si>
  <si>
    <t>永川</t>
  </si>
  <si>
    <t>詩菜</t>
  </si>
  <si>
    <t>永池</t>
  </si>
  <si>
    <t>佑梨</t>
  </si>
  <si>
    <t>ナアジャ桃</t>
  </si>
  <si>
    <t>ニコライ</t>
  </si>
  <si>
    <t>珠輝</t>
  </si>
  <si>
    <t>真那</t>
  </si>
  <si>
    <t>陽菜乃</t>
  </si>
  <si>
    <t>西ヶ谷</t>
  </si>
  <si>
    <t>利根</t>
  </si>
  <si>
    <t>璃奈</t>
  </si>
  <si>
    <t>澤井</t>
  </si>
  <si>
    <t>莉友</t>
  </si>
  <si>
    <t>美夕稀</t>
  </si>
  <si>
    <t>有原</t>
  </si>
  <si>
    <t>煌大</t>
  </si>
  <si>
    <t>遙風</t>
  </si>
  <si>
    <t>勇志</t>
  </si>
  <si>
    <t>寧緒</t>
  </si>
  <si>
    <t>松元</t>
  </si>
  <si>
    <t>百合那</t>
  </si>
  <si>
    <t>龍野</t>
  </si>
  <si>
    <t>紘慶</t>
  </si>
  <si>
    <t>深浦</t>
  </si>
  <si>
    <t>橋爪</t>
  </si>
  <si>
    <t>瞬</t>
  </si>
  <si>
    <t>賢心</t>
  </si>
  <si>
    <t>野田</t>
  </si>
  <si>
    <t>信晴</t>
  </si>
  <si>
    <t>ゆら</t>
  </si>
  <si>
    <t>小久保</t>
  </si>
  <si>
    <t>ウェジェセーナ</t>
  </si>
  <si>
    <t>テヌクセンティブ</t>
  </si>
  <si>
    <t>路明</t>
  </si>
  <si>
    <t>恒己</t>
  </si>
  <si>
    <t>望永</t>
  </si>
  <si>
    <t>25</t>
  </si>
  <si>
    <t>42</t>
  </si>
  <si>
    <t>62</t>
  </si>
  <si>
    <t>64</t>
  </si>
  <si>
    <t>69</t>
  </si>
  <si>
    <t>上西川原</t>
  </si>
  <si>
    <t>忠</t>
  </si>
  <si>
    <t>髙崎</t>
  </si>
  <si>
    <t>恵也</t>
  </si>
  <si>
    <t>彪</t>
  </si>
  <si>
    <t>伸樹</t>
  </si>
  <si>
    <t>鳳顕</t>
  </si>
  <si>
    <t>蔵之助</t>
  </si>
  <si>
    <t>岸野</t>
  </si>
  <si>
    <t>紡未</t>
  </si>
  <si>
    <t>江戸谷</t>
  </si>
  <si>
    <t>小野原</t>
  </si>
  <si>
    <t>侑乃</t>
  </si>
  <si>
    <t>怜太郎</t>
  </si>
  <si>
    <t>入居</t>
  </si>
  <si>
    <t>泰成</t>
  </si>
  <si>
    <t>稻見</t>
  </si>
  <si>
    <t>世成</t>
  </si>
  <si>
    <t>聡介</t>
  </si>
  <si>
    <t>一宅</t>
  </si>
  <si>
    <t>新間</t>
  </si>
  <si>
    <t>託実</t>
  </si>
  <si>
    <t>陽菜子</t>
  </si>
  <si>
    <t>竹間</t>
  </si>
  <si>
    <t>竹安</t>
  </si>
  <si>
    <t>倖和</t>
  </si>
  <si>
    <t>泰清</t>
  </si>
  <si>
    <t>讃大</t>
  </si>
  <si>
    <t>耕輔</t>
  </si>
  <si>
    <t>敏正</t>
  </si>
  <si>
    <t>新名</t>
  </si>
  <si>
    <t>唄二</t>
  </si>
  <si>
    <t>博己</t>
  </si>
  <si>
    <t>寛也</t>
  </si>
  <si>
    <t>余湖</t>
  </si>
  <si>
    <t>夕真</t>
  </si>
  <si>
    <t>晴弘</t>
  </si>
  <si>
    <t>侑佳</t>
  </si>
  <si>
    <t>鴻之介</t>
  </si>
  <si>
    <t>瑠維</t>
  </si>
  <si>
    <t>留加</t>
  </si>
  <si>
    <t>紗侑</t>
  </si>
  <si>
    <t>陽太郎</t>
  </si>
  <si>
    <t>聡志</t>
  </si>
  <si>
    <t>皆那人</t>
  </si>
  <si>
    <t>万里央</t>
  </si>
  <si>
    <t>宙輝</t>
  </si>
  <si>
    <t>地引</t>
  </si>
  <si>
    <t>寛斗</t>
  </si>
  <si>
    <t>真隆</t>
  </si>
  <si>
    <t>容</t>
  </si>
  <si>
    <t>貴一</t>
  </si>
  <si>
    <t>戸邉</t>
  </si>
  <si>
    <t>洋星</t>
  </si>
  <si>
    <t>泰裕</t>
  </si>
  <si>
    <t>哲生</t>
  </si>
  <si>
    <t>晟伍</t>
  </si>
  <si>
    <t>侑飛</t>
  </si>
  <si>
    <t>奎豪</t>
  </si>
  <si>
    <t>諸永</t>
  </si>
  <si>
    <t>こと葉</t>
  </si>
  <si>
    <t>伊佐</t>
  </si>
  <si>
    <t>ゆず果</t>
  </si>
  <si>
    <t>森戸</t>
  </si>
  <si>
    <t>楓良</t>
  </si>
  <si>
    <t>紗彩</t>
  </si>
  <si>
    <t>宮西</t>
  </si>
  <si>
    <t>美遥</t>
  </si>
  <si>
    <t>友雅</t>
  </si>
  <si>
    <t>網代</t>
  </si>
  <si>
    <t>宏輔</t>
  </si>
  <si>
    <t>千太</t>
  </si>
  <si>
    <t>眞眸</t>
  </si>
  <si>
    <t>愛華</t>
  </si>
  <si>
    <t>宮木</t>
  </si>
  <si>
    <t>拓統</t>
  </si>
  <si>
    <t>慧樹</t>
  </si>
  <si>
    <t>惇史</t>
  </si>
  <si>
    <t>萬</t>
  </si>
  <si>
    <t>碧陽</t>
  </si>
  <si>
    <t>櫂伊</t>
  </si>
  <si>
    <t>睦好</t>
  </si>
  <si>
    <t>隆宏</t>
  </si>
  <si>
    <t>諒汰</t>
  </si>
  <si>
    <t>本木</t>
  </si>
  <si>
    <t>雅規</t>
  </si>
  <si>
    <t>駈</t>
  </si>
  <si>
    <t>瞬大</t>
  </si>
  <si>
    <t>坂上</t>
  </si>
  <si>
    <t>丈太朗</t>
  </si>
  <si>
    <t>佐古田</t>
  </si>
  <si>
    <t>慶人</t>
  </si>
  <si>
    <t>宋雲</t>
  </si>
  <si>
    <t>龍信</t>
  </si>
  <si>
    <t>須山</t>
  </si>
  <si>
    <t>夏音</t>
  </si>
  <si>
    <t>希星</t>
  </si>
  <si>
    <t>隼叶</t>
  </si>
  <si>
    <t>牛草</t>
  </si>
  <si>
    <t>治郎丸</t>
  </si>
  <si>
    <t>慧吾</t>
  </si>
  <si>
    <t>峯田</t>
  </si>
  <si>
    <t>義之</t>
  </si>
  <si>
    <t>天花寺</t>
  </si>
  <si>
    <t>優葉</t>
  </si>
  <si>
    <t>由衣</t>
  </si>
  <si>
    <t>珠樹</t>
  </si>
  <si>
    <t>池原</t>
  </si>
  <si>
    <t>草木迫</t>
  </si>
  <si>
    <t>相馬</t>
  </si>
  <si>
    <t>星史</t>
  </si>
  <si>
    <t>峻太郎</t>
  </si>
  <si>
    <t>ダニエル</t>
  </si>
  <si>
    <t>良音</t>
  </si>
  <si>
    <t>柚</t>
  </si>
  <si>
    <t>なごみ</t>
  </si>
  <si>
    <t>遥陽</t>
  </si>
  <si>
    <t>颯輝</t>
  </si>
  <si>
    <t>琥珀</t>
  </si>
  <si>
    <t>晃良</t>
  </si>
  <si>
    <t>四辻</t>
  </si>
  <si>
    <t>宗太</t>
  </si>
  <si>
    <t>歩真</t>
  </si>
  <si>
    <t>蒔人</t>
  </si>
  <si>
    <t>史敏</t>
  </si>
  <si>
    <t>小佐々</t>
  </si>
  <si>
    <t>園部</t>
  </si>
  <si>
    <t>鼓哲</t>
  </si>
  <si>
    <t>白柳</t>
  </si>
  <si>
    <t>煌誠</t>
  </si>
  <si>
    <t>谷田部</t>
  </si>
  <si>
    <t>龍空</t>
  </si>
  <si>
    <t>侑志</t>
  </si>
  <si>
    <t>小板橋</t>
  </si>
  <si>
    <t>洋煕</t>
  </si>
  <si>
    <t>優光</t>
  </si>
  <si>
    <t>晋伍</t>
  </si>
  <si>
    <t>悠幹</t>
  </si>
  <si>
    <t>越永</t>
  </si>
  <si>
    <t>詩衣梨</t>
  </si>
  <si>
    <t>仮屋</t>
  </si>
  <si>
    <t>愛優</t>
  </si>
  <si>
    <t>梯</t>
  </si>
  <si>
    <t>莉美子</t>
  </si>
  <si>
    <t>久田</t>
  </si>
  <si>
    <t>菜那</t>
  </si>
  <si>
    <t>明石</t>
  </si>
  <si>
    <t>江花</t>
  </si>
  <si>
    <t>佑馬</t>
  </si>
  <si>
    <t>真仁</t>
  </si>
  <si>
    <t>小滝</t>
  </si>
  <si>
    <t>禮</t>
  </si>
  <si>
    <t>快政</t>
  </si>
  <si>
    <t>淳</t>
  </si>
  <si>
    <t>初樹</t>
  </si>
  <si>
    <t>十葵</t>
  </si>
  <si>
    <t>五月女</t>
  </si>
  <si>
    <t>田渕</t>
  </si>
  <si>
    <t>押切</t>
  </si>
  <si>
    <t>聖香</t>
  </si>
  <si>
    <t>羽愛</t>
  </si>
  <si>
    <t>纏</t>
  </si>
  <si>
    <t>可菜</t>
  </si>
  <si>
    <t>谷垣</t>
  </si>
  <si>
    <t>森口</t>
  </si>
  <si>
    <t>京太</t>
  </si>
  <si>
    <t>尾又</t>
  </si>
  <si>
    <t>勘介</t>
  </si>
  <si>
    <t>髙</t>
  </si>
  <si>
    <t>那佑汰</t>
  </si>
  <si>
    <t>呑口</t>
  </si>
  <si>
    <t>智穂</t>
  </si>
  <si>
    <t>瑞菜</t>
  </si>
  <si>
    <t>諏訪</t>
  </si>
  <si>
    <t>芽李亜</t>
  </si>
  <si>
    <t>米村</t>
  </si>
  <si>
    <t>神﨑</t>
  </si>
  <si>
    <t>朔</t>
  </si>
  <si>
    <t>珠鈴</t>
  </si>
  <si>
    <t>祐登</t>
  </si>
  <si>
    <t>多輝</t>
  </si>
  <si>
    <t>山岸</t>
  </si>
  <si>
    <t>嶺凰</t>
  </si>
  <si>
    <t>陽杜</t>
  </si>
  <si>
    <t>颯之助</t>
  </si>
  <si>
    <t>嵩梓</t>
  </si>
  <si>
    <t>紗楽</t>
  </si>
  <si>
    <t>奥井</t>
  </si>
  <si>
    <t>進平</t>
  </si>
  <si>
    <t>信明</t>
  </si>
  <si>
    <t>類</t>
  </si>
  <si>
    <t>横室</t>
  </si>
  <si>
    <t>杏悟</t>
  </si>
  <si>
    <t>ジェイアヤ</t>
  </si>
  <si>
    <t>心希</t>
  </si>
  <si>
    <t>小若</t>
  </si>
  <si>
    <t>歩羽</t>
  </si>
  <si>
    <t>宇高</t>
  </si>
  <si>
    <t>良</t>
  </si>
  <si>
    <t>昇柱</t>
  </si>
  <si>
    <t>濱</t>
  </si>
  <si>
    <t>椋太郎</t>
  </si>
  <si>
    <t>織</t>
  </si>
  <si>
    <t>霞一</t>
  </si>
  <si>
    <t>功一</t>
  </si>
  <si>
    <t>松丸</t>
  </si>
  <si>
    <t>孝之</t>
  </si>
  <si>
    <t>不破</t>
  </si>
  <si>
    <t>凛平</t>
  </si>
  <si>
    <t>吉井</t>
  </si>
  <si>
    <t>兼世</t>
  </si>
  <si>
    <t>純太</t>
  </si>
  <si>
    <t>傑司</t>
  </si>
  <si>
    <t>加峯</t>
  </si>
  <si>
    <t>安也花</t>
  </si>
  <si>
    <t>紅華</t>
  </si>
  <si>
    <t>與儀</t>
  </si>
  <si>
    <t>くらら</t>
  </si>
  <si>
    <t>矢崎</t>
  </si>
  <si>
    <t>智博</t>
  </si>
  <si>
    <t>陽一</t>
  </si>
  <si>
    <t>佳樹</t>
  </si>
  <si>
    <t>和隆</t>
  </si>
  <si>
    <t>島崎</t>
  </si>
  <si>
    <t>尊恒</t>
  </si>
  <si>
    <t>剛志</t>
  </si>
  <si>
    <t>栁本</t>
  </si>
  <si>
    <t>信哉</t>
  </si>
  <si>
    <t>宏弥</t>
  </si>
  <si>
    <t>凰汰</t>
  </si>
  <si>
    <t>上﨑</t>
  </si>
  <si>
    <t>至高</t>
  </si>
  <si>
    <t>鴻也</t>
  </si>
  <si>
    <t>結愛</t>
  </si>
  <si>
    <t>里月花</t>
  </si>
  <si>
    <t>百花</t>
  </si>
  <si>
    <t>徳島</t>
  </si>
  <si>
    <t>楓子</t>
  </si>
  <si>
    <t>髙尾</t>
  </si>
  <si>
    <t>裕一</t>
  </si>
  <si>
    <t>大岩</t>
  </si>
  <si>
    <t>和紗</t>
  </si>
  <si>
    <t>叶和</t>
  </si>
  <si>
    <t>小沼</t>
  </si>
  <si>
    <t>竜爾</t>
  </si>
  <si>
    <t>辻井</t>
  </si>
  <si>
    <t>千廣</t>
  </si>
  <si>
    <t>將也</t>
  </si>
  <si>
    <t>横塚</t>
  </si>
  <si>
    <t>伸之助</t>
  </si>
  <si>
    <t>秋野</t>
  </si>
  <si>
    <t>僚介</t>
  </si>
  <si>
    <t>創一朗</t>
  </si>
  <si>
    <t>龍志</t>
  </si>
  <si>
    <t>光夏乃</t>
  </si>
  <si>
    <t>外岡</t>
  </si>
  <si>
    <t>真耶</t>
  </si>
  <si>
    <t>深尾</t>
  </si>
  <si>
    <t>長瀨</t>
  </si>
  <si>
    <t>泰</t>
  </si>
  <si>
    <t>輝瑠</t>
  </si>
  <si>
    <t>泰悠</t>
  </si>
  <si>
    <t>要生</t>
  </si>
  <si>
    <t>功巳</t>
  </si>
  <si>
    <t>劉</t>
  </si>
  <si>
    <t>力中</t>
  </si>
  <si>
    <t>越川</t>
  </si>
  <si>
    <t>里歩</t>
  </si>
  <si>
    <t>久永</t>
  </si>
  <si>
    <t>一葵</t>
  </si>
  <si>
    <t>義匡</t>
  </si>
  <si>
    <t>樫村</t>
  </si>
  <si>
    <t>教介</t>
  </si>
  <si>
    <t>榮居</t>
  </si>
  <si>
    <t>坂木</t>
  </si>
  <si>
    <t>晴太</t>
  </si>
  <si>
    <t>倖人</t>
  </si>
  <si>
    <t>蓮斗</t>
  </si>
  <si>
    <t>根布谷</t>
  </si>
  <si>
    <t>慶野</t>
  </si>
  <si>
    <t>成井</t>
  </si>
  <si>
    <t>夏幹</t>
  </si>
  <si>
    <t>武壱</t>
  </si>
  <si>
    <t>神本</t>
  </si>
  <si>
    <t>海風</t>
  </si>
  <si>
    <t>か乃</t>
  </si>
  <si>
    <t>龍起</t>
  </si>
  <si>
    <t>武範</t>
  </si>
  <si>
    <t>一夢</t>
  </si>
  <si>
    <t>知磨</t>
  </si>
  <si>
    <t>清澤</t>
  </si>
  <si>
    <t>湧登</t>
  </si>
  <si>
    <t>明日翔</t>
  </si>
  <si>
    <t>中橋</t>
  </si>
  <si>
    <t>尚理</t>
  </si>
  <si>
    <t>咲妃</t>
  </si>
  <si>
    <t>依央莉</t>
  </si>
  <si>
    <t>青那</t>
  </si>
  <si>
    <t>奏乃</t>
  </si>
  <si>
    <t>詩子</t>
  </si>
  <si>
    <t>中駄</t>
  </si>
  <si>
    <t>友香理</t>
  </si>
  <si>
    <t>祐女</t>
  </si>
  <si>
    <t>絹代</t>
  </si>
  <si>
    <t>佳恋</t>
  </si>
  <si>
    <t>榊</t>
  </si>
  <si>
    <t>梨那</t>
  </si>
  <si>
    <t>みこと</t>
  </si>
  <si>
    <t>野々垣</t>
  </si>
  <si>
    <t>菫蓮</t>
  </si>
  <si>
    <t>理央奈</t>
  </si>
  <si>
    <t>ハル</t>
  </si>
  <si>
    <t>芙喜</t>
  </si>
  <si>
    <t>粕谷</t>
  </si>
  <si>
    <t>茂人</t>
  </si>
  <si>
    <t>田之上</t>
  </si>
  <si>
    <t>瑠斗</t>
  </si>
  <si>
    <t>真希名</t>
  </si>
  <si>
    <t>江嶋</t>
  </si>
  <si>
    <t>星晴</t>
  </si>
  <si>
    <t>礼人</t>
  </si>
  <si>
    <t>久川</t>
  </si>
  <si>
    <t>源太</t>
  </si>
  <si>
    <t>空良</t>
  </si>
  <si>
    <t>梅村</t>
  </si>
  <si>
    <t>都丸</t>
  </si>
  <si>
    <t>早紀</t>
  </si>
  <si>
    <t>美喜</t>
  </si>
  <si>
    <t>檜澤</t>
  </si>
  <si>
    <t>桜蘭</t>
  </si>
  <si>
    <t>小筆</t>
  </si>
  <si>
    <t>大瀬</t>
  </si>
  <si>
    <t>章也</t>
  </si>
  <si>
    <t>実稲</t>
  </si>
  <si>
    <t>浩加</t>
  </si>
  <si>
    <t>州陽</t>
  </si>
  <si>
    <t>杉</t>
  </si>
  <si>
    <t>早春</t>
  </si>
  <si>
    <t>有</t>
  </si>
  <si>
    <t>賢典</t>
  </si>
  <si>
    <t>廣野</t>
  </si>
  <si>
    <t>善太</t>
  </si>
  <si>
    <t>田邉</t>
  </si>
  <si>
    <t>松屋</t>
  </si>
  <si>
    <t>水島</t>
  </si>
  <si>
    <t>衛藤</t>
  </si>
  <si>
    <t>恵蓮</t>
  </si>
  <si>
    <t>美京</t>
  </si>
  <si>
    <t>大川原</t>
  </si>
  <si>
    <t>琢斗</t>
  </si>
  <si>
    <t>川述</t>
  </si>
  <si>
    <t>雅彦</t>
  </si>
  <si>
    <t>亜礼</t>
  </si>
  <si>
    <t>重松</t>
  </si>
  <si>
    <t>享佑</t>
  </si>
  <si>
    <t>咲</t>
  </si>
  <si>
    <t>汰久都</t>
  </si>
  <si>
    <t>澄惟</t>
  </si>
  <si>
    <t>伊倉</t>
  </si>
  <si>
    <t>宣輝</t>
  </si>
  <si>
    <t>鳥居</t>
  </si>
  <si>
    <t>廣中</t>
  </si>
  <si>
    <t>泰祐</t>
  </si>
  <si>
    <t>舩戸</t>
  </si>
  <si>
    <t>貴章</t>
  </si>
  <si>
    <t>ロマニエッロ</t>
  </si>
  <si>
    <t>ガエターノ雄斗</t>
  </si>
  <si>
    <t>幸就</t>
  </si>
  <si>
    <t>賢明</t>
  </si>
  <si>
    <t>巴</t>
  </si>
  <si>
    <t>亮貴</t>
  </si>
  <si>
    <t>柳川</t>
  </si>
  <si>
    <t>小玉</t>
  </si>
  <si>
    <t>露木</t>
  </si>
  <si>
    <t>琉偉</t>
  </si>
  <si>
    <t>凌太</t>
  </si>
  <si>
    <t>晃史</t>
  </si>
  <si>
    <t>慶次郎</t>
  </si>
  <si>
    <t>築井</t>
  </si>
  <si>
    <t>真奈香</t>
  </si>
  <si>
    <t>悠暁</t>
  </si>
  <si>
    <t>髙野辺</t>
  </si>
  <si>
    <t>芳徳</t>
  </si>
  <si>
    <t>拓輝</t>
  </si>
  <si>
    <t>安原</t>
  </si>
  <si>
    <t>治慧</t>
  </si>
  <si>
    <t>高槻</t>
  </si>
  <si>
    <t>関山</t>
  </si>
  <si>
    <t>穂夏</t>
  </si>
  <si>
    <t>棚瀬</t>
  </si>
  <si>
    <t>さら</t>
  </si>
  <si>
    <t>茉音</t>
  </si>
  <si>
    <t>奈央加</t>
  </si>
  <si>
    <t>美良</t>
  </si>
  <si>
    <t>透羽</t>
  </si>
  <si>
    <t>彪雅</t>
  </si>
  <si>
    <t>角鹿</t>
  </si>
  <si>
    <t>遥琉</t>
  </si>
  <si>
    <t>江畑</t>
  </si>
  <si>
    <t>俊之輔</t>
  </si>
  <si>
    <t>座覇</t>
  </si>
  <si>
    <t>政哉</t>
  </si>
  <si>
    <t>多治見</t>
  </si>
  <si>
    <t>都﨑</t>
  </si>
  <si>
    <t>怜尚</t>
  </si>
  <si>
    <t>和喜</t>
  </si>
  <si>
    <t>永作</t>
  </si>
  <si>
    <t>直斗</t>
  </si>
  <si>
    <t>大神田</t>
  </si>
  <si>
    <t>冨</t>
  </si>
  <si>
    <t>將人</t>
  </si>
  <si>
    <t>洋</t>
  </si>
  <si>
    <t>永正</t>
  </si>
  <si>
    <t>樂</t>
  </si>
  <si>
    <t>碧來</t>
  </si>
  <si>
    <t>飯山</t>
  </si>
  <si>
    <t>晄貴</t>
  </si>
  <si>
    <t>渡井</t>
  </si>
  <si>
    <t>由友里</t>
  </si>
  <si>
    <t>敏也</t>
  </si>
  <si>
    <t>凱誉</t>
  </si>
  <si>
    <t>拓生</t>
  </si>
  <si>
    <t>須賀</t>
  </si>
  <si>
    <t>久根口</t>
  </si>
  <si>
    <t>塩谷</t>
  </si>
  <si>
    <t>城司</t>
  </si>
  <si>
    <t>みゆ</t>
  </si>
  <si>
    <t>ペルドゥンひな美</t>
  </si>
  <si>
    <t>本村</t>
  </si>
  <si>
    <t>朋己</t>
  </si>
  <si>
    <t>力翔</t>
  </si>
  <si>
    <t>修太</t>
  </si>
  <si>
    <t>唐松</t>
  </si>
  <si>
    <t>國松</t>
  </si>
  <si>
    <t>小塚</t>
  </si>
  <si>
    <t>行磨</t>
  </si>
  <si>
    <t>下河原</t>
  </si>
  <si>
    <t>杉林</t>
  </si>
  <si>
    <t>勇登</t>
  </si>
  <si>
    <t>敬仁</t>
  </si>
  <si>
    <t>倉﨑</t>
  </si>
  <si>
    <t>咲絵</t>
  </si>
  <si>
    <t>井浦</t>
  </si>
  <si>
    <t>英和</t>
  </si>
  <si>
    <t>和潤</t>
  </si>
  <si>
    <t>まな</t>
  </si>
  <si>
    <t>平安山</t>
  </si>
  <si>
    <t>翔至</t>
  </si>
  <si>
    <t>玲心</t>
  </si>
  <si>
    <t>恭伍</t>
  </si>
  <si>
    <t>丈琉</t>
  </si>
  <si>
    <t>八上</t>
  </si>
  <si>
    <t>怜矢</t>
  </si>
  <si>
    <t>駆琉</t>
  </si>
  <si>
    <t>稜成</t>
  </si>
  <si>
    <t>咲琉</t>
  </si>
  <si>
    <t>早友</t>
  </si>
  <si>
    <t>隆我</t>
  </si>
  <si>
    <t>敬幸</t>
  </si>
  <si>
    <t>小蒔</t>
  </si>
  <si>
    <t>設楽</t>
  </si>
  <si>
    <t>桜和</t>
  </si>
  <si>
    <t>樹希</t>
  </si>
  <si>
    <t>用松</t>
  </si>
  <si>
    <t>大畑</t>
  </si>
  <si>
    <t>晃惺</t>
  </si>
  <si>
    <t>堀口</t>
  </si>
  <si>
    <t>開志</t>
  </si>
  <si>
    <t>會津</t>
  </si>
  <si>
    <t>花恵</t>
  </si>
  <si>
    <t>智法</t>
  </si>
  <si>
    <t>愛奈</t>
  </si>
  <si>
    <t>央翔</t>
  </si>
  <si>
    <t>幾斗</t>
  </si>
  <si>
    <t>泰貴</t>
  </si>
  <si>
    <t>侑吾</t>
  </si>
  <si>
    <t>凜花</t>
  </si>
  <si>
    <t>廖</t>
  </si>
  <si>
    <t>流歌</t>
  </si>
  <si>
    <t>早絵</t>
  </si>
  <si>
    <t>紗礼</t>
  </si>
  <si>
    <t>結心</t>
  </si>
  <si>
    <t>麗王</t>
  </si>
  <si>
    <t>桐畑</t>
  </si>
  <si>
    <t>優基</t>
  </si>
  <si>
    <t>晟矢</t>
  </si>
  <si>
    <t>三原</t>
  </si>
  <si>
    <t>豪生</t>
  </si>
  <si>
    <t>古谷</t>
  </si>
  <si>
    <t>那美</t>
  </si>
  <si>
    <t>己怜</t>
  </si>
  <si>
    <t>藍麗</t>
  </si>
  <si>
    <t>稜惺</t>
  </si>
  <si>
    <t>若槻</t>
  </si>
  <si>
    <t>響喜</t>
  </si>
  <si>
    <t>紫生</t>
  </si>
  <si>
    <t>皇輝</t>
  </si>
  <si>
    <t>加賀</t>
  </si>
  <si>
    <t>ともみ</t>
  </si>
  <si>
    <t>谷澤</t>
  </si>
  <si>
    <t>真聖</t>
  </si>
  <si>
    <t>椎木</t>
  </si>
  <si>
    <t>太梧</t>
  </si>
  <si>
    <t>蒼士朗</t>
  </si>
  <si>
    <t>反町</t>
  </si>
  <si>
    <t>結美</t>
  </si>
  <si>
    <t>望心</t>
  </si>
  <si>
    <t>陽愛乃</t>
  </si>
  <si>
    <t>榎元</t>
  </si>
  <si>
    <t>怜平</t>
  </si>
  <si>
    <t>末田</t>
  </si>
  <si>
    <t>慶希</t>
  </si>
  <si>
    <t>海輝</t>
  </si>
  <si>
    <t>泰晟</t>
  </si>
  <si>
    <t>真叶</t>
  </si>
  <si>
    <t>咲介</t>
  </si>
  <si>
    <t>望結</t>
  </si>
  <si>
    <t>益城</t>
  </si>
  <si>
    <t>由芽</t>
  </si>
  <si>
    <t>瑛斗</t>
  </si>
  <si>
    <t>寶田</t>
  </si>
  <si>
    <t>京子</t>
  </si>
  <si>
    <t>天清</t>
  </si>
  <si>
    <t>聖翔</t>
  </si>
  <si>
    <t>あゆみ</t>
  </si>
  <si>
    <t>栞奈</t>
  </si>
  <si>
    <t>道解</t>
  </si>
  <si>
    <t>巽</t>
  </si>
  <si>
    <t>家嶋</t>
  </si>
  <si>
    <t>奎哉</t>
  </si>
  <si>
    <t>大鰐</t>
  </si>
  <si>
    <t>椋</t>
  </si>
  <si>
    <t>純那</t>
  </si>
  <si>
    <t>美桜希</t>
  </si>
  <si>
    <t>幹生</t>
  </si>
  <si>
    <t>よつ葉</t>
  </si>
  <si>
    <t>三平</t>
  </si>
  <si>
    <t>皓雅</t>
  </si>
  <si>
    <t>理晃</t>
  </si>
  <si>
    <t>春川</t>
  </si>
  <si>
    <t>竜太郎</t>
  </si>
  <si>
    <t>翔流</t>
  </si>
  <si>
    <t>桜斗</t>
  </si>
  <si>
    <t>千裕</t>
  </si>
  <si>
    <t>結和</t>
  </si>
  <si>
    <t>由乃</t>
  </si>
  <si>
    <t>大湊</t>
  </si>
  <si>
    <t>健佑</t>
  </si>
  <si>
    <t>柾希</t>
  </si>
  <si>
    <t>油橋</t>
  </si>
  <si>
    <t>誠虎</t>
  </si>
  <si>
    <t>嵯峨</t>
  </si>
  <si>
    <t>煌橙</t>
  </si>
  <si>
    <t>田子山</t>
  </si>
  <si>
    <t>鴇田</t>
  </si>
  <si>
    <t>朴澤</t>
  </si>
  <si>
    <t>千絵</t>
  </si>
  <si>
    <t>大日方</t>
  </si>
  <si>
    <t>國分</t>
  </si>
  <si>
    <t>三志郎</t>
  </si>
  <si>
    <t>濵口</t>
  </si>
  <si>
    <t>皆越</t>
  </si>
  <si>
    <t>愛紗</t>
  </si>
  <si>
    <t>浜辺</t>
  </si>
  <si>
    <t>遙香</t>
  </si>
  <si>
    <t>井内</t>
  </si>
  <si>
    <t>浦野</t>
  </si>
  <si>
    <t>玲皇</t>
  </si>
  <si>
    <t>侑眞</t>
  </si>
  <si>
    <t>佐竹</t>
  </si>
  <si>
    <t>竜弥</t>
  </si>
  <si>
    <t>璃穏</t>
  </si>
  <si>
    <t>律稀</t>
  </si>
  <si>
    <t>愁沓</t>
  </si>
  <si>
    <t>藤橋</t>
  </si>
  <si>
    <t>鎗田</t>
  </si>
  <si>
    <t>祐輔</t>
  </si>
  <si>
    <t>歩叶</t>
  </si>
  <si>
    <t>千秋</t>
  </si>
  <si>
    <t>松久保</t>
  </si>
  <si>
    <t>純平</t>
  </si>
  <si>
    <t>葭葉</t>
  </si>
  <si>
    <t>瑛菜</t>
  </si>
  <si>
    <t>知花</t>
  </si>
  <si>
    <t>天美</t>
  </si>
  <si>
    <t>岨中</t>
  </si>
  <si>
    <t>みわ</t>
  </si>
  <si>
    <t>萌愛</t>
  </si>
  <si>
    <t>芭奈</t>
  </si>
  <si>
    <t>瀧山</t>
  </si>
  <si>
    <t>華</t>
  </si>
  <si>
    <t>濱津</t>
  </si>
  <si>
    <t>慎一郎</t>
  </si>
  <si>
    <t>莉里香</t>
  </si>
  <si>
    <t>海弥</t>
  </si>
  <si>
    <t>増山</t>
  </si>
  <si>
    <t>北尾</t>
  </si>
  <si>
    <t>礼一</t>
  </si>
  <si>
    <t>隆生</t>
  </si>
  <si>
    <t>海飛</t>
  </si>
  <si>
    <t>寛武</t>
  </si>
  <si>
    <t>海盛</t>
  </si>
  <si>
    <t>恒成</t>
  </si>
  <si>
    <t>侑菜</t>
  </si>
  <si>
    <t>陽希</t>
  </si>
  <si>
    <t>田内</t>
  </si>
  <si>
    <t>耀貴</t>
  </si>
  <si>
    <t>子統</t>
  </si>
  <si>
    <t>衣川</t>
  </si>
  <si>
    <t>河原林</t>
  </si>
  <si>
    <t>新波</t>
  </si>
  <si>
    <t>輝一</t>
  </si>
  <si>
    <t>吉宇田</t>
  </si>
  <si>
    <t>江塚</t>
  </si>
  <si>
    <t>智宥</t>
  </si>
  <si>
    <t>響亮</t>
  </si>
  <si>
    <t>牛込</t>
  </si>
  <si>
    <t>莉帆</t>
  </si>
  <si>
    <t>稲多</t>
  </si>
  <si>
    <t>花純</t>
  </si>
  <si>
    <t>秋草</t>
  </si>
  <si>
    <t>知咲</t>
  </si>
  <si>
    <t>東村</t>
  </si>
  <si>
    <t>衣蕗</t>
  </si>
  <si>
    <t>琥太郎</t>
  </si>
  <si>
    <t>智瑛</t>
  </si>
  <si>
    <t>風音</t>
  </si>
  <si>
    <t>有佑</t>
  </si>
  <si>
    <t>神原</t>
  </si>
  <si>
    <t>海津</t>
  </si>
  <si>
    <t>美岬</t>
  </si>
  <si>
    <t>宮部</t>
  </si>
  <si>
    <t>幸司</t>
  </si>
  <si>
    <t>東野</t>
  </si>
  <si>
    <t>心祐</t>
  </si>
  <si>
    <t>安住</t>
  </si>
  <si>
    <t>奈映</t>
  </si>
  <si>
    <t>李紗マリア</t>
  </si>
  <si>
    <t>真莉佳</t>
  </si>
  <si>
    <t>祐都</t>
  </si>
  <si>
    <t>井芹</t>
  </si>
  <si>
    <t>涼子</t>
  </si>
  <si>
    <t>かいり</t>
  </si>
  <si>
    <t>明希</t>
  </si>
  <si>
    <t>松太郎</t>
  </si>
  <si>
    <t>紹瑛</t>
  </si>
  <si>
    <t>友実香</t>
  </si>
  <si>
    <t>瀧田</t>
  </si>
  <si>
    <t>そよの</t>
  </si>
  <si>
    <t>朱梨</t>
  </si>
  <si>
    <t>結香</t>
  </si>
  <si>
    <t>真色</t>
  </si>
  <si>
    <t>鎌澤</t>
  </si>
  <si>
    <t>初香</t>
  </si>
  <si>
    <t>晏珠</t>
  </si>
  <si>
    <t>村岡</t>
  </si>
  <si>
    <t>娃天那</t>
  </si>
  <si>
    <t>望華</t>
  </si>
  <si>
    <t>あおい</t>
  </si>
  <si>
    <t>優々子</t>
  </si>
  <si>
    <t>裕成</t>
  </si>
  <si>
    <t>奥西</t>
  </si>
  <si>
    <t>心勇</t>
  </si>
  <si>
    <t>猪上</t>
  </si>
  <si>
    <t>明廉</t>
  </si>
  <si>
    <t>信平</t>
  </si>
  <si>
    <t>利矩</t>
  </si>
  <si>
    <t>優里亜</t>
  </si>
  <si>
    <t>奏七</t>
  </si>
  <si>
    <t>有華</t>
  </si>
  <si>
    <t>祥吾</t>
  </si>
  <si>
    <t>冬磨</t>
  </si>
  <si>
    <t>美智子</t>
  </si>
  <si>
    <t>小畠</t>
  </si>
  <si>
    <t>岸岡</t>
  </si>
  <si>
    <t>秀輔</t>
  </si>
  <si>
    <t>南社</t>
  </si>
  <si>
    <t>藤垣</t>
  </si>
  <si>
    <t>順斗</t>
  </si>
  <si>
    <t>聖夏</t>
  </si>
  <si>
    <t>池内</t>
  </si>
  <si>
    <t>凜生</t>
  </si>
  <si>
    <t>心那</t>
  </si>
  <si>
    <t>貴生</t>
  </si>
  <si>
    <t>巧磨</t>
  </si>
  <si>
    <t>瀬田</t>
  </si>
  <si>
    <t>泰暉</t>
  </si>
  <si>
    <t>幌平</t>
  </si>
  <si>
    <t>海老根</t>
  </si>
  <si>
    <t>柊二</t>
  </si>
  <si>
    <t>凱仁</t>
  </si>
  <si>
    <t>岡嶋</t>
  </si>
  <si>
    <t>令奈</t>
  </si>
  <si>
    <t>満</t>
  </si>
  <si>
    <t>浦邉</t>
  </si>
  <si>
    <t>香都</t>
  </si>
  <si>
    <t>梨桜</t>
  </si>
  <si>
    <t>浩一</t>
  </si>
  <si>
    <t>桂樹</t>
  </si>
  <si>
    <t>鹿野</t>
  </si>
  <si>
    <t>楓南</t>
  </si>
  <si>
    <t>優妃</t>
  </si>
  <si>
    <t>井土</t>
  </si>
  <si>
    <t>菜々恵</t>
  </si>
  <si>
    <t>彩心</t>
  </si>
  <si>
    <t>遥日</t>
  </si>
  <si>
    <t>結里加</t>
  </si>
  <si>
    <t>雅香</t>
  </si>
  <si>
    <t>歩優</t>
  </si>
  <si>
    <t>広大</t>
  </si>
  <si>
    <t>正裕</t>
  </si>
  <si>
    <t>晴樹</t>
  </si>
  <si>
    <t>耀平</t>
  </si>
  <si>
    <t>愉琳</t>
  </si>
  <si>
    <t>向山</t>
  </si>
  <si>
    <t>怜那</t>
  </si>
  <si>
    <t>深山</t>
  </si>
  <si>
    <t>仁希</t>
  </si>
  <si>
    <t>楽麻</t>
  </si>
  <si>
    <t>太起</t>
  </si>
  <si>
    <t>泰己</t>
  </si>
  <si>
    <t>直生人</t>
  </si>
  <si>
    <t>樹海</t>
  </si>
  <si>
    <t>新美</t>
  </si>
  <si>
    <t>裕香</t>
  </si>
  <si>
    <t>西島</t>
  </si>
  <si>
    <t>唯愛</t>
  </si>
  <si>
    <t>莉世</t>
  </si>
  <si>
    <t>老川</t>
  </si>
  <si>
    <t>栞菜</t>
  </si>
  <si>
    <t>殊妃</t>
  </si>
  <si>
    <t>柳瀬</t>
  </si>
  <si>
    <t>恵愛</t>
  </si>
  <si>
    <t>一路</t>
  </si>
  <si>
    <t>佳成</t>
  </si>
  <si>
    <t>裕輝</t>
  </si>
  <si>
    <t>沼嵜</t>
  </si>
  <si>
    <t>匡太郎</t>
  </si>
  <si>
    <t>天良</t>
  </si>
  <si>
    <t>慧仁</t>
  </si>
  <si>
    <t>洸惺</t>
  </si>
  <si>
    <t>阿蒜</t>
  </si>
  <si>
    <t>佳明</t>
  </si>
  <si>
    <t>富谷</t>
  </si>
  <si>
    <t>凰俄</t>
  </si>
  <si>
    <t>漣恩</t>
  </si>
  <si>
    <t>小方</t>
  </si>
  <si>
    <t>優衣香</t>
  </si>
  <si>
    <t>湖子</t>
  </si>
  <si>
    <t>冴花</t>
  </si>
  <si>
    <t>宮壽</t>
  </si>
  <si>
    <t>伊芙希</t>
  </si>
  <si>
    <t>乙羽</t>
  </si>
  <si>
    <t>栞帆</t>
  </si>
  <si>
    <t>内木</t>
  </si>
  <si>
    <t>井ノ上</t>
  </si>
  <si>
    <t>義隆</t>
  </si>
  <si>
    <t>達士</t>
  </si>
  <si>
    <t>川谷</t>
  </si>
  <si>
    <t>碧志</t>
  </si>
  <si>
    <t>奏雲</t>
  </si>
  <si>
    <t>爽夏</t>
  </si>
  <si>
    <t>色那</t>
  </si>
  <si>
    <t>泰知</t>
  </si>
  <si>
    <t>脩生</t>
  </si>
  <si>
    <t>江波戸</t>
  </si>
  <si>
    <t>朋貴</t>
  </si>
  <si>
    <t>朴</t>
  </si>
  <si>
    <t>世栄</t>
  </si>
  <si>
    <t>泰官</t>
  </si>
  <si>
    <t>隼太朗</t>
  </si>
  <si>
    <t>信人</t>
  </si>
  <si>
    <t>川井</t>
  </si>
  <si>
    <t>寛瑛</t>
  </si>
  <si>
    <t>鶴羽</t>
  </si>
  <si>
    <t>安川</t>
  </si>
  <si>
    <t>正梧</t>
  </si>
  <si>
    <t>池谷</t>
  </si>
  <si>
    <t>笹原</t>
  </si>
  <si>
    <t>髙丸</t>
  </si>
  <si>
    <t>髙畑</t>
  </si>
  <si>
    <t>俊登</t>
  </si>
  <si>
    <t>礼王恩</t>
  </si>
  <si>
    <t>元谷</t>
  </si>
  <si>
    <t>凜香</t>
  </si>
  <si>
    <t>雨希</t>
  </si>
  <si>
    <t>清花</t>
  </si>
  <si>
    <t>加来</t>
  </si>
  <si>
    <t>侑子</t>
  </si>
  <si>
    <t>熊木</t>
  </si>
  <si>
    <t>遙子</t>
  </si>
  <si>
    <t>沙藍</t>
  </si>
  <si>
    <t>紗香</t>
  </si>
  <si>
    <t>唯偉</t>
  </si>
  <si>
    <t>颯吾</t>
  </si>
  <si>
    <t>永吉</t>
  </si>
  <si>
    <t>泉川</t>
  </si>
  <si>
    <t>和栗</t>
  </si>
  <si>
    <t>璃旺</t>
  </si>
  <si>
    <t>力輝汰</t>
  </si>
  <si>
    <t>高健</t>
  </si>
  <si>
    <t>将馬</t>
  </si>
  <si>
    <t>結子</t>
  </si>
  <si>
    <t>謡</t>
  </si>
  <si>
    <t>林太郎</t>
  </si>
  <si>
    <t>将幸</t>
  </si>
  <si>
    <t>垣花</t>
  </si>
  <si>
    <t>昌旦</t>
  </si>
  <si>
    <t>羚一朗</t>
  </si>
  <si>
    <t>哲也</t>
  </si>
  <si>
    <t>葉大</t>
  </si>
  <si>
    <t>玲晃</t>
  </si>
  <si>
    <t>美風</t>
  </si>
  <si>
    <t>颯菜</t>
  </si>
  <si>
    <t>千晶</t>
  </si>
  <si>
    <t>伸也</t>
  </si>
  <si>
    <t>拓歩</t>
  </si>
  <si>
    <t>颯太郎</t>
  </si>
  <si>
    <t>貴宏</t>
  </si>
  <si>
    <t>篠宮</t>
  </si>
  <si>
    <t>久弥</t>
  </si>
  <si>
    <t>祐仁</t>
  </si>
  <si>
    <t>下前</t>
  </si>
  <si>
    <t>室屋</t>
  </si>
  <si>
    <t>春嘉</t>
  </si>
  <si>
    <t>岩松</t>
  </si>
  <si>
    <t>巧成</t>
  </si>
  <si>
    <t>来馬</t>
  </si>
  <si>
    <t>司冴</t>
  </si>
  <si>
    <t>仁木</t>
  </si>
  <si>
    <t>風詠</t>
  </si>
  <si>
    <t>井</t>
  </si>
  <si>
    <t>角谷</t>
  </si>
  <si>
    <t>武彦</t>
  </si>
  <si>
    <t>泰遥</t>
  </si>
  <si>
    <t>櫃ノ上</t>
  </si>
  <si>
    <t>遥介</t>
  </si>
  <si>
    <t>髙須</t>
  </si>
  <si>
    <t>基希</t>
  </si>
  <si>
    <t>久人</t>
  </si>
  <si>
    <t>平子</t>
  </si>
  <si>
    <t>竜成</t>
  </si>
  <si>
    <t>川名</t>
  </si>
  <si>
    <t>勝人</t>
  </si>
  <si>
    <t>江川</t>
  </si>
  <si>
    <t>真麻</t>
  </si>
  <si>
    <t>高</t>
  </si>
  <si>
    <t>辰宇</t>
  </si>
  <si>
    <t>輝騎</t>
  </si>
  <si>
    <t>望望風</t>
  </si>
  <si>
    <t>本谷</t>
  </si>
  <si>
    <t>実智</t>
  </si>
  <si>
    <t>快吏</t>
  </si>
  <si>
    <t>兼司</t>
  </si>
  <si>
    <t>瑛汰朗</t>
  </si>
  <si>
    <t>祐介</t>
  </si>
  <si>
    <t>永島</t>
  </si>
  <si>
    <t>雄登</t>
  </si>
  <si>
    <t>良介</t>
  </si>
  <si>
    <t>櫂良</t>
  </si>
  <si>
    <t>瞬生</t>
  </si>
  <si>
    <t>洸綺</t>
  </si>
  <si>
    <t>数野</t>
  </si>
  <si>
    <t>遥土</t>
  </si>
  <si>
    <t>五島</t>
  </si>
  <si>
    <t>萬代</t>
  </si>
  <si>
    <t>柊平</t>
  </si>
  <si>
    <t>由谷</t>
  </si>
  <si>
    <t>横瀬</t>
  </si>
  <si>
    <t>哩空</t>
  </si>
  <si>
    <t>清良</t>
  </si>
  <si>
    <t>塩沢</t>
  </si>
  <si>
    <t>英太</t>
  </si>
  <si>
    <t>川辺</t>
  </si>
  <si>
    <t>琢生</t>
  </si>
  <si>
    <t>稲野</t>
  </si>
  <si>
    <t>空磨</t>
  </si>
  <si>
    <t>英太朗</t>
  </si>
  <si>
    <t>玄</t>
  </si>
  <si>
    <t>小瀬</t>
  </si>
  <si>
    <t>広基</t>
  </si>
  <si>
    <t>脇阪</t>
  </si>
  <si>
    <t>みやび</t>
  </si>
  <si>
    <t>幹</t>
  </si>
  <si>
    <t>朱輝</t>
  </si>
  <si>
    <t>由悟</t>
  </si>
  <si>
    <t>奈沙</t>
  </si>
  <si>
    <t>知世</t>
  </si>
  <si>
    <t>内倉</t>
  </si>
  <si>
    <t>蓮央</t>
  </si>
  <si>
    <t>優愛</t>
  </si>
  <si>
    <t>孔之亮</t>
  </si>
  <si>
    <t>涼輔</t>
  </si>
  <si>
    <t>力斗</t>
  </si>
  <si>
    <t>幸子</t>
  </si>
  <si>
    <t>柚奈</t>
  </si>
  <si>
    <t>茅原</t>
  </si>
  <si>
    <t>吏玖</t>
  </si>
  <si>
    <t>学斗</t>
  </si>
  <si>
    <t>品田</t>
  </si>
  <si>
    <t>利伸</t>
  </si>
  <si>
    <t>琶音</t>
  </si>
  <si>
    <t>蟹江</t>
  </si>
  <si>
    <t>龍司</t>
  </si>
  <si>
    <t>ヘイケル</t>
  </si>
  <si>
    <t>エイデン</t>
  </si>
  <si>
    <t>輝宙</t>
  </si>
  <si>
    <t>皐暉</t>
  </si>
  <si>
    <t>春空</t>
  </si>
  <si>
    <t>越前谷</t>
  </si>
  <si>
    <t>洋武</t>
  </si>
  <si>
    <t>温明</t>
  </si>
  <si>
    <t>空河</t>
  </si>
  <si>
    <t>浩嗣</t>
  </si>
  <si>
    <t>髙沼</t>
  </si>
  <si>
    <t>戸島</t>
  </si>
  <si>
    <t>空駕</t>
  </si>
  <si>
    <t>天心</t>
  </si>
  <si>
    <t>所</t>
  </si>
  <si>
    <t>エグゼイヴィア叶海琉</t>
  </si>
  <si>
    <t>龍眞</t>
  </si>
  <si>
    <t>獅道</t>
  </si>
  <si>
    <t>ロス</t>
  </si>
  <si>
    <t>瑚花アディア</t>
  </si>
  <si>
    <t>ヌワエメ</t>
  </si>
  <si>
    <t>グレース</t>
  </si>
  <si>
    <t>天青大</t>
  </si>
  <si>
    <t>いおん</t>
  </si>
  <si>
    <t>大里</t>
  </si>
  <si>
    <t>莉朱</t>
  </si>
  <si>
    <t>木花</t>
  </si>
  <si>
    <t>中堀</t>
  </si>
  <si>
    <t>多聞</t>
  </si>
  <si>
    <t>温博</t>
  </si>
  <si>
    <t>天聖</t>
  </si>
  <si>
    <t>羽根田</t>
  </si>
  <si>
    <t>盛</t>
  </si>
  <si>
    <t>山添</t>
  </si>
  <si>
    <t>与</t>
  </si>
  <si>
    <t>椛凛</t>
  </si>
  <si>
    <t>尚希</t>
  </si>
  <si>
    <t>瑛太郎</t>
  </si>
  <si>
    <t>良吾</t>
  </si>
  <si>
    <t>赤荻</t>
  </si>
  <si>
    <t>亘紀</t>
  </si>
  <si>
    <t>璃沙</t>
  </si>
  <si>
    <t>江田</t>
  </si>
  <si>
    <t>一暁</t>
  </si>
  <si>
    <t>統</t>
  </si>
  <si>
    <t>トレウバエフ</t>
  </si>
  <si>
    <t>ミレーナ</t>
  </si>
  <si>
    <t>戸敷</t>
  </si>
  <si>
    <t>菜乃蓮</t>
  </si>
  <si>
    <t>江﨑</t>
  </si>
  <si>
    <t>竣之介</t>
  </si>
  <si>
    <t>岩谷</t>
  </si>
  <si>
    <t>凜太</t>
  </si>
  <si>
    <t>都筑</t>
  </si>
  <si>
    <t>與久田</t>
  </si>
  <si>
    <t>真登</t>
  </si>
  <si>
    <t>瑚都葉</t>
  </si>
  <si>
    <t>帆奈</t>
  </si>
  <si>
    <t>真衣</t>
  </si>
  <si>
    <t>南月子</t>
  </si>
  <si>
    <t>悠奈</t>
  </si>
  <si>
    <t>沙楽</t>
  </si>
  <si>
    <t>澤畠</t>
  </si>
  <si>
    <t>寿光</t>
  </si>
  <si>
    <t>東原</t>
  </si>
  <si>
    <t>慶光</t>
  </si>
  <si>
    <t>一光</t>
  </si>
  <si>
    <t>川見</t>
  </si>
  <si>
    <t>百合愛</t>
  </si>
  <si>
    <t>瀧口</t>
  </si>
  <si>
    <t>佳菜</t>
  </si>
  <si>
    <t>立山</t>
  </si>
  <si>
    <t>めい</t>
  </si>
  <si>
    <t>物部</t>
  </si>
  <si>
    <t>杏月</t>
  </si>
  <si>
    <t>瑚子</t>
  </si>
  <si>
    <t>康矢</t>
  </si>
  <si>
    <t>来翔</t>
  </si>
  <si>
    <t>轟</t>
  </si>
  <si>
    <t>智崇</t>
  </si>
  <si>
    <t>熙人</t>
  </si>
  <si>
    <t>夏奈</t>
  </si>
  <si>
    <t>泰希</t>
  </si>
  <si>
    <t>幸彦</t>
  </si>
  <si>
    <t>喜丈</t>
  </si>
  <si>
    <t>融</t>
  </si>
  <si>
    <t>総太</t>
  </si>
  <si>
    <t>奈部</t>
  </si>
  <si>
    <t>浩希</t>
  </si>
  <si>
    <t>大馳</t>
  </si>
  <si>
    <t>瑶一郎</t>
  </si>
  <si>
    <t>智康</t>
  </si>
  <si>
    <t>藤下</t>
  </si>
  <si>
    <t>俊也</t>
  </si>
  <si>
    <t>浩大</t>
  </si>
  <si>
    <t>吉徳</t>
  </si>
  <si>
    <t>江角</t>
  </si>
  <si>
    <t>任</t>
  </si>
  <si>
    <t>春日</t>
  </si>
  <si>
    <t>直江</t>
  </si>
  <si>
    <t>城太朗</t>
  </si>
  <si>
    <t>荏原</t>
  </si>
  <si>
    <t>岬輝</t>
  </si>
  <si>
    <t>大督</t>
  </si>
  <si>
    <t>光俐</t>
  </si>
  <si>
    <t>焼田</t>
  </si>
  <si>
    <t>ゆめの</t>
  </si>
  <si>
    <t>栄志</t>
  </si>
  <si>
    <t>剛琉</t>
  </si>
  <si>
    <t>温琉</t>
  </si>
  <si>
    <t>晟龍</t>
  </si>
  <si>
    <t>神先</t>
  </si>
  <si>
    <t>強志</t>
  </si>
  <si>
    <t>小越</t>
  </si>
  <si>
    <t>俊太郎</t>
  </si>
  <si>
    <t>陸透</t>
  </si>
  <si>
    <t>光聖</t>
  </si>
  <si>
    <t>仙石</t>
  </si>
  <si>
    <t>蒼史</t>
  </si>
  <si>
    <t>麻衣子</t>
  </si>
  <si>
    <t>理愛</t>
  </si>
  <si>
    <t>一彩</t>
  </si>
  <si>
    <t>古里</t>
  </si>
  <si>
    <t>優芽</t>
  </si>
  <si>
    <t>朋夏</t>
  </si>
  <si>
    <t>小穴</t>
  </si>
  <si>
    <t>馬上</t>
  </si>
  <si>
    <t>幸征</t>
  </si>
  <si>
    <t>冬嗣</t>
  </si>
  <si>
    <t>五味渕</t>
  </si>
  <si>
    <t>晴斗</t>
  </si>
  <si>
    <t>清志</t>
  </si>
  <si>
    <t>越後</t>
  </si>
  <si>
    <t>南淵</t>
  </si>
  <si>
    <t>鼓太朗</t>
  </si>
  <si>
    <t>凛生</t>
  </si>
  <si>
    <t>黛</t>
  </si>
  <si>
    <t>恵美莉</t>
  </si>
  <si>
    <t>湊太</t>
  </si>
  <si>
    <t>宮浦</t>
  </si>
  <si>
    <t>和己</t>
  </si>
  <si>
    <t>純征</t>
  </si>
  <si>
    <t>律</t>
  </si>
  <si>
    <t>成生</t>
  </si>
  <si>
    <t>隅谷</t>
  </si>
  <si>
    <t>一喜</t>
  </si>
  <si>
    <t>洸</t>
  </si>
  <si>
    <t>展幸</t>
  </si>
  <si>
    <t>青佳</t>
  </si>
  <si>
    <t>中水流</t>
  </si>
  <si>
    <t>甲斐</t>
  </si>
  <si>
    <t>茉佑子</t>
  </si>
  <si>
    <t>廣畑</t>
  </si>
  <si>
    <t>奏帆</t>
  </si>
  <si>
    <t>寺西</t>
  </si>
  <si>
    <t>山影</t>
  </si>
  <si>
    <t>久遠</t>
  </si>
  <si>
    <t>西部</t>
  </si>
  <si>
    <t>一寿</t>
  </si>
  <si>
    <t>惟来</t>
  </si>
  <si>
    <t>新沼</t>
  </si>
  <si>
    <t>稲毛</t>
  </si>
  <si>
    <t>田澤</t>
  </si>
  <si>
    <t>髙島</t>
  </si>
  <si>
    <t>乾一</t>
  </si>
  <si>
    <t>手坂</t>
  </si>
  <si>
    <t>陽汰</t>
  </si>
  <si>
    <t>崇幸</t>
  </si>
  <si>
    <t>池澤</t>
  </si>
  <si>
    <t>摩耶</t>
  </si>
  <si>
    <t>いち華</t>
  </si>
  <si>
    <t>藍</t>
  </si>
  <si>
    <t>宮森</t>
  </si>
  <si>
    <t>琉ノ介</t>
  </si>
  <si>
    <t>凜月</t>
  </si>
  <si>
    <t>糸川</t>
  </si>
  <si>
    <t>栞名</t>
  </si>
  <si>
    <t>米岡</t>
  </si>
  <si>
    <t>百愛</t>
  </si>
  <si>
    <t>浅沼</t>
  </si>
  <si>
    <t>竜輝</t>
  </si>
  <si>
    <t>小牧</t>
  </si>
  <si>
    <t>駿人</t>
  </si>
  <si>
    <t>髙辻</t>
  </si>
  <si>
    <t>丈法</t>
  </si>
  <si>
    <t>朝賀</t>
  </si>
  <si>
    <t>唯香</t>
  </si>
  <si>
    <t>酒巻</t>
  </si>
  <si>
    <t>さくらこ</t>
  </si>
  <si>
    <t>想空</t>
  </si>
  <si>
    <t>侑聖</t>
  </si>
  <si>
    <t>匠生</t>
  </si>
  <si>
    <t>國師</t>
  </si>
  <si>
    <t>鷹晶</t>
  </si>
  <si>
    <t>博紀</t>
  </si>
  <si>
    <t>温暉</t>
  </si>
  <si>
    <t>直嗣</t>
  </si>
  <si>
    <t>戸兵</t>
  </si>
  <si>
    <t>桐ケ谷</t>
  </si>
  <si>
    <t>友里</t>
  </si>
  <si>
    <t>間藤</t>
  </si>
  <si>
    <t>時津</t>
  </si>
  <si>
    <t>紗都美</t>
  </si>
  <si>
    <t>夕涼也</t>
  </si>
  <si>
    <t>卓巧</t>
  </si>
  <si>
    <t>悠陽</t>
  </si>
  <si>
    <t>光星</t>
  </si>
  <si>
    <t>日下部</t>
  </si>
  <si>
    <t>月原</t>
  </si>
  <si>
    <t>未宙</t>
  </si>
  <si>
    <t>葵音</t>
  </si>
  <si>
    <t>理奈</t>
  </si>
  <si>
    <t>宗次郎</t>
  </si>
  <si>
    <t>伊武季</t>
  </si>
  <si>
    <t>濵中</t>
  </si>
  <si>
    <t>秀政</t>
  </si>
  <si>
    <t>隆盛</t>
  </si>
  <si>
    <t>多文</t>
  </si>
  <si>
    <t>恒正</t>
  </si>
  <si>
    <t>快都</t>
  </si>
  <si>
    <t>優虎</t>
  </si>
  <si>
    <t>誠一郎</t>
  </si>
  <si>
    <t>弘雅</t>
  </si>
  <si>
    <t>修雅</t>
  </si>
  <si>
    <t>西地</t>
  </si>
  <si>
    <t>欧輔</t>
  </si>
  <si>
    <t>休太郎</t>
  </si>
  <si>
    <t>篤喜</t>
  </si>
  <si>
    <t>高久</t>
  </si>
  <si>
    <t>大葵</t>
  </si>
  <si>
    <t>和哉</t>
  </si>
  <si>
    <t>小太朗</t>
  </si>
  <si>
    <t>碧覇</t>
  </si>
  <si>
    <t>隼颯</t>
  </si>
  <si>
    <t>内海</t>
  </si>
  <si>
    <t>琢海</t>
  </si>
  <si>
    <t>りえ</t>
  </si>
  <si>
    <t>広海</t>
  </si>
  <si>
    <t>蒼真</t>
  </si>
  <si>
    <t>目代</t>
  </si>
  <si>
    <t>煌瑛</t>
  </si>
  <si>
    <t>和山</t>
  </si>
  <si>
    <t>喬史</t>
  </si>
  <si>
    <t>千空</t>
  </si>
  <si>
    <t>屋</t>
  </si>
  <si>
    <t>なつ</t>
  </si>
  <si>
    <t>笹室</t>
  </si>
  <si>
    <t>生路</t>
  </si>
  <si>
    <t>典馬</t>
  </si>
  <si>
    <t>皓太</t>
  </si>
  <si>
    <t>葵翔</t>
  </si>
  <si>
    <t>小渕</t>
  </si>
  <si>
    <t>亮太朗</t>
  </si>
  <si>
    <t>臼居</t>
  </si>
  <si>
    <t>理佳</t>
  </si>
  <si>
    <t>谷浦</t>
  </si>
  <si>
    <t>篠澤</t>
  </si>
  <si>
    <t>華奈</t>
  </si>
  <si>
    <t>駒井</t>
  </si>
  <si>
    <t>樹乃</t>
  </si>
  <si>
    <t>穂波</t>
  </si>
  <si>
    <t>礒根</t>
  </si>
  <si>
    <t>古市</t>
  </si>
  <si>
    <t>正和</t>
  </si>
  <si>
    <t>巧麿</t>
  </si>
  <si>
    <t>聡三郎</t>
  </si>
  <si>
    <t>澤石</t>
  </si>
  <si>
    <t>青波</t>
  </si>
  <si>
    <t>熊崎</t>
  </si>
  <si>
    <t>星斗</t>
  </si>
  <si>
    <t>髙林</t>
  </si>
  <si>
    <t>菱</t>
  </si>
  <si>
    <t>亘佑</t>
  </si>
  <si>
    <t>遼司</t>
  </si>
  <si>
    <t>結将</t>
  </si>
  <si>
    <t>陽華</t>
  </si>
  <si>
    <t>加光</t>
  </si>
  <si>
    <t>名流</t>
  </si>
  <si>
    <t>一詞</t>
  </si>
  <si>
    <t>心結子</t>
  </si>
  <si>
    <t>石附</t>
  </si>
  <si>
    <t>柊太</t>
  </si>
  <si>
    <t>麟太郎</t>
  </si>
  <si>
    <t>竹井</t>
  </si>
  <si>
    <t>安野</t>
  </si>
  <si>
    <t>綾萌</t>
  </si>
  <si>
    <t>日結</t>
  </si>
  <si>
    <t>琉真</t>
  </si>
  <si>
    <t>野林</t>
  </si>
  <si>
    <t>紫朗</t>
  </si>
  <si>
    <t>冨本</t>
  </si>
  <si>
    <t>晄玄</t>
  </si>
  <si>
    <t>香春</t>
  </si>
  <si>
    <t>安尾</t>
  </si>
  <si>
    <t>彩希</t>
  </si>
  <si>
    <t>未樹</t>
  </si>
  <si>
    <t>勇介</t>
  </si>
  <si>
    <t>侑空</t>
  </si>
  <si>
    <t>永奈</t>
  </si>
  <si>
    <t>ひより</t>
  </si>
  <si>
    <t>理桜</t>
  </si>
  <si>
    <t>三隅</t>
  </si>
  <si>
    <t>裕暉</t>
  </si>
  <si>
    <t>蓮王</t>
  </si>
  <si>
    <t>真魚</t>
  </si>
  <si>
    <t>梁武</t>
  </si>
  <si>
    <t>竹琉</t>
  </si>
  <si>
    <t>南音</t>
  </si>
  <si>
    <t>恭司</t>
  </si>
  <si>
    <t>尾城</t>
  </si>
  <si>
    <t>晴兜</t>
  </si>
  <si>
    <t>颯椛</t>
  </si>
  <si>
    <t>棚町</t>
  </si>
  <si>
    <t>駿乃介</t>
  </si>
  <si>
    <t>はる</t>
  </si>
  <si>
    <t>瑛都</t>
  </si>
  <si>
    <t>弘豊</t>
  </si>
  <si>
    <t>悠河</t>
  </si>
  <si>
    <t>中釜</t>
  </si>
  <si>
    <t>ハンソン</t>
  </si>
  <si>
    <t>琉司</t>
  </si>
  <si>
    <t>政徳</t>
  </si>
  <si>
    <t>那菜</t>
  </si>
  <si>
    <t>遥加</t>
  </si>
  <si>
    <t>真侑</t>
  </si>
  <si>
    <t>美萌紗</t>
  </si>
  <si>
    <t>かなで</t>
  </si>
  <si>
    <t>明来</t>
  </si>
  <si>
    <t>川手</t>
  </si>
  <si>
    <t>来心</t>
  </si>
  <si>
    <t>泰吾</t>
  </si>
  <si>
    <t>天飛</t>
  </si>
  <si>
    <t>田頭</t>
  </si>
  <si>
    <t>美李</t>
  </si>
  <si>
    <t>澤山</t>
  </si>
  <si>
    <t>悠莉菜</t>
  </si>
  <si>
    <t>堺野</t>
  </si>
  <si>
    <t>花梨</t>
  </si>
  <si>
    <t>理歩子</t>
  </si>
  <si>
    <t>萬歳</t>
  </si>
  <si>
    <t>座間</t>
  </si>
  <si>
    <t>音琶</t>
  </si>
  <si>
    <t>清原</t>
  </si>
  <si>
    <t>悠来</t>
  </si>
  <si>
    <t>富塚</t>
  </si>
  <si>
    <t>光士郎</t>
  </si>
  <si>
    <t>陽飛</t>
  </si>
  <si>
    <t>創祐</t>
  </si>
  <si>
    <t>哲矢</t>
  </si>
  <si>
    <t>須佐</t>
  </si>
  <si>
    <t>祐磨</t>
  </si>
  <si>
    <t>矩</t>
  </si>
  <si>
    <t>宗晴</t>
  </si>
  <si>
    <t>亮太郎</t>
  </si>
  <si>
    <t>柊士</t>
  </si>
  <si>
    <t>ゆず葉</t>
  </si>
  <si>
    <t>咲幸</t>
  </si>
  <si>
    <t>遥華</t>
  </si>
  <si>
    <t>駿成</t>
  </si>
  <si>
    <t>春本</t>
  </si>
  <si>
    <t>ヴァージル想輔</t>
  </si>
  <si>
    <t>浬空</t>
  </si>
  <si>
    <t>詞音</t>
  </si>
  <si>
    <t>奥秋</t>
  </si>
  <si>
    <t>伝</t>
  </si>
  <si>
    <t>大翼</t>
  </si>
  <si>
    <t>渉吏</t>
  </si>
  <si>
    <t>占部</t>
  </si>
  <si>
    <t>耀礼</t>
  </si>
  <si>
    <t>今福</t>
  </si>
  <si>
    <t>津下</t>
  </si>
  <si>
    <t>汐星</t>
  </si>
  <si>
    <t>花奈</t>
  </si>
  <si>
    <t>作増</t>
  </si>
  <si>
    <t>京太郎</t>
  </si>
  <si>
    <t>神郡</t>
  </si>
  <si>
    <t>祐紀斗</t>
  </si>
  <si>
    <t>隆寛</t>
  </si>
  <si>
    <t>結稀</t>
  </si>
  <si>
    <t>安岡</t>
  </si>
  <si>
    <t>枦山</t>
  </si>
  <si>
    <t>祥弥</t>
  </si>
  <si>
    <t>空楽</t>
  </si>
  <si>
    <t>菜々花</t>
  </si>
  <si>
    <t>崚介</t>
  </si>
  <si>
    <t>友優</t>
  </si>
  <si>
    <t>倫士</t>
  </si>
  <si>
    <t>耀宏</t>
  </si>
  <si>
    <t>暖姫</t>
  </si>
  <si>
    <t>知佳子</t>
  </si>
  <si>
    <t>金平</t>
  </si>
  <si>
    <t>東木</t>
  </si>
  <si>
    <t>隆彦</t>
  </si>
  <si>
    <t>八尋</t>
  </si>
  <si>
    <t>大聖</t>
  </si>
  <si>
    <t>相生</t>
  </si>
  <si>
    <t>茉夏</t>
  </si>
  <si>
    <t>尚杜</t>
  </si>
  <si>
    <t>櫂斗</t>
  </si>
  <si>
    <t>顕紀</t>
  </si>
  <si>
    <t>玲那</t>
  </si>
  <si>
    <t>掛田</t>
  </si>
  <si>
    <t>千風</t>
  </si>
  <si>
    <t>珠沙</t>
  </si>
  <si>
    <t>那智</t>
  </si>
  <si>
    <t>心穏</t>
  </si>
  <si>
    <t>有夢</t>
  </si>
  <si>
    <t>良磨</t>
  </si>
  <si>
    <t>寺居</t>
  </si>
  <si>
    <t>陸矢</t>
  </si>
  <si>
    <t>ティナ</t>
  </si>
  <si>
    <t>菜沙</t>
  </si>
  <si>
    <t>松波</t>
  </si>
  <si>
    <t>皓哉</t>
  </si>
  <si>
    <t>陽日</t>
  </si>
  <si>
    <t>星流</t>
  </si>
  <si>
    <t>柊茉</t>
  </si>
  <si>
    <t>龍毅</t>
  </si>
  <si>
    <t>卓史</t>
  </si>
  <si>
    <t>葛西</t>
  </si>
  <si>
    <t>立来</t>
  </si>
  <si>
    <t>喜谷</t>
  </si>
  <si>
    <t>沙采</t>
  </si>
  <si>
    <t>弘英</t>
  </si>
  <si>
    <t>備海</t>
  </si>
  <si>
    <t>百歌</t>
  </si>
  <si>
    <t>宗賢</t>
  </si>
  <si>
    <t>遙斗</t>
  </si>
  <si>
    <t>援</t>
  </si>
  <si>
    <t>河戸</t>
  </si>
  <si>
    <t>理意</t>
  </si>
  <si>
    <t>安富</t>
  </si>
  <si>
    <t>飛向</t>
  </si>
  <si>
    <t>小菅</t>
  </si>
  <si>
    <t>千代</t>
  </si>
  <si>
    <t>小田和</t>
  </si>
  <si>
    <t>茉弥佳</t>
  </si>
  <si>
    <t>谷島</t>
  </si>
  <si>
    <t>真基</t>
  </si>
  <si>
    <t>柑奈</t>
  </si>
  <si>
    <t>宥次</t>
  </si>
  <si>
    <t>榧場</t>
  </si>
  <si>
    <t>髙﨑</t>
  </si>
  <si>
    <t>さえら</t>
  </si>
  <si>
    <t>戸井田</t>
  </si>
  <si>
    <t>一鳳</t>
  </si>
  <si>
    <t>志信</t>
  </si>
  <si>
    <t>億田</t>
  </si>
  <si>
    <t>有江</t>
  </si>
  <si>
    <t>未夢</t>
  </si>
  <si>
    <t>唯乃</t>
  </si>
  <si>
    <t>一井</t>
  </si>
  <si>
    <t>康乃</t>
  </si>
  <si>
    <t>優莉</t>
  </si>
  <si>
    <t>上間</t>
  </si>
  <si>
    <t>優有</t>
  </si>
  <si>
    <t>權野</t>
  </si>
  <si>
    <t>はつみ</t>
  </si>
  <si>
    <t>進藤</t>
  </si>
  <si>
    <t>天羽</t>
  </si>
  <si>
    <t>栁村</t>
  </si>
  <si>
    <t>笑呼</t>
  </si>
  <si>
    <t>澄海</t>
  </si>
  <si>
    <t>蘆川</t>
  </si>
  <si>
    <t>那央</t>
  </si>
  <si>
    <t>茂</t>
  </si>
  <si>
    <t>幡野</t>
  </si>
  <si>
    <t>光琉</t>
  </si>
  <si>
    <t>惇矢</t>
  </si>
  <si>
    <t>乙黒</t>
  </si>
  <si>
    <t>彩来</t>
  </si>
  <si>
    <t>大希</t>
  </si>
  <si>
    <t>世渉</t>
  </si>
  <si>
    <t>逢雄</t>
  </si>
  <si>
    <t>一心</t>
  </si>
  <si>
    <t>修悟</t>
  </si>
  <si>
    <t>川下</t>
  </si>
  <si>
    <t>百合子</t>
  </si>
  <si>
    <t>瑠莉</t>
  </si>
  <si>
    <t>亜維</t>
  </si>
  <si>
    <t>愛甲</t>
  </si>
  <si>
    <t>将也</t>
  </si>
  <si>
    <t>舞咲</t>
  </si>
  <si>
    <t>想樹</t>
  </si>
  <si>
    <t>清彦</t>
  </si>
  <si>
    <t>葉金</t>
  </si>
  <si>
    <t>麗菜</t>
  </si>
  <si>
    <t>あいり</t>
  </si>
  <si>
    <t>枦元</t>
  </si>
  <si>
    <t>天奏</t>
  </si>
  <si>
    <t>松塚</t>
  </si>
  <si>
    <t>紺次郎</t>
  </si>
  <si>
    <t>稜斗</t>
  </si>
  <si>
    <t>徹朗</t>
  </si>
  <si>
    <t>宏和</t>
  </si>
  <si>
    <t>諒太郎</t>
  </si>
  <si>
    <t>俊之亮</t>
  </si>
  <si>
    <t>登吾</t>
  </si>
  <si>
    <t>啓聡</t>
  </si>
  <si>
    <t>徹平</t>
  </si>
  <si>
    <t>将弥</t>
  </si>
  <si>
    <t>井梅</t>
  </si>
  <si>
    <t>津曲</t>
  </si>
  <si>
    <t>輝人</t>
  </si>
  <si>
    <t>悠無</t>
  </si>
  <si>
    <t>勇河</t>
  </si>
  <si>
    <t>和隼</t>
  </si>
  <si>
    <t>広太</t>
  </si>
  <si>
    <t>橋田</t>
  </si>
  <si>
    <t>龍青</t>
  </si>
  <si>
    <t>菜々心</t>
  </si>
  <si>
    <t>石樵</t>
  </si>
  <si>
    <t>琉貴</t>
  </si>
  <si>
    <t>海友</t>
  </si>
  <si>
    <t>野治</t>
  </si>
  <si>
    <t>明理</t>
  </si>
  <si>
    <t>恵万</t>
  </si>
  <si>
    <t>龍雄</t>
  </si>
  <si>
    <t>桐生</t>
  </si>
  <si>
    <t>優泰</t>
  </si>
  <si>
    <t>真裕</t>
  </si>
  <si>
    <t>柴</t>
  </si>
  <si>
    <t>幹世</t>
  </si>
  <si>
    <t>大岡</t>
  </si>
  <si>
    <t>虹瑛</t>
  </si>
  <si>
    <t>岳仁</t>
  </si>
  <si>
    <t>隆広</t>
  </si>
  <si>
    <t>新﨑</t>
  </si>
  <si>
    <t>恵悟</t>
  </si>
  <si>
    <t>祐香</t>
  </si>
  <si>
    <t>湯澤</t>
  </si>
  <si>
    <t>昌子</t>
  </si>
  <si>
    <t>颯花</t>
  </si>
  <si>
    <t>咲夏</t>
  </si>
  <si>
    <t>晃央</t>
  </si>
  <si>
    <t>雄一朗</t>
  </si>
  <si>
    <t>花萌</t>
  </si>
  <si>
    <t>五味</t>
  </si>
  <si>
    <t>凛乃介</t>
  </si>
  <si>
    <t>友紀</t>
  </si>
  <si>
    <t>翁</t>
  </si>
  <si>
    <t>広</t>
  </si>
  <si>
    <t>英斗</t>
  </si>
  <si>
    <t>真木</t>
  </si>
  <si>
    <t>悠華</t>
  </si>
  <si>
    <t>島津</t>
  </si>
  <si>
    <t>心彩</t>
  </si>
  <si>
    <t>横森</t>
  </si>
  <si>
    <t>万奈</t>
  </si>
  <si>
    <t>小木曽</t>
  </si>
  <si>
    <t>榎橘</t>
  </si>
  <si>
    <t>径徒</t>
  </si>
  <si>
    <t>有岡</t>
  </si>
  <si>
    <t>克寛</t>
  </si>
  <si>
    <t>洋佑</t>
  </si>
  <si>
    <t>木佐貫</t>
  </si>
  <si>
    <t>窪寺</t>
  </si>
  <si>
    <t>伶哉</t>
  </si>
  <si>
    <t>拓</t>
  </si>
  <si>
    <t>祐成</t>
  </si>
  <si>
    <t>慧真</t>
  </si>
  <si>
    <t>康輝</t>
  </si>
  <si>
    <t>樹平</t>
  </si>
  <si>
    <t>平家</t>
  </si>
  <si>
    <t>凌玖</t>
  </si>
  <si>
    <t>恵生</t>
  </si>
  <si>
    <t>菜心</t>
  </si>
  <si>
    <t>璃比斗</t>
  </si>
  <si>
    <t>拓弥</t>
  </si>
  <si>
    <t>瓦</t>
  </si>
  <si>
    <t>司穏</t>
  </si>
  <si>
    <t>透碧</t>
  </si>
  <si>
    <t>免田</t>
  </si>
  <si>
    <t>聖志郎</t>
  </si>
  <si>
    <t>空向</t>
  </si>
  <si>
    <t>浦尾</t>
  </si>
  <si>
    <t>井倉</t>
  </si>
  <si>
    <t>美祐</t>
  </si>
  <si>
    <t>河津</t>
  </si>
  <si>
    <t>剛士</t>
  </si>
  <si>
    <t>長山</t>
  </si>
  <si>
    <t>眞手</t>
  </si>
  <si>
    <t>神来社</t>
  </si>
  <si>
    <t>奏夢</t>
  </si>
  <si>
    <t>旅都</t>
  </si>
  <si>
    <t>舟橋</t>
  </si>
  <si>
    <t>太刀川</t>
  </si>
  <si>
    <t>瑠</t>
  </si>
  <si>
    <t>頌太</t>
  </si>
  <si>
    <t>功達</t>
  </si>
  <si>
    <t>大燿</t>
  </si>
  <si>
    <t>柿島</t>
  </si>
  <si>
    <t>栁瀨</t>
  </si>
  <si>
    <t>結貴</t>
  </si>
  <si>
    <t>隆仁</t>
  </si>
  <si>
    <t>香穏</t>
  </si>
  <si>
    <t>優朔</t>
  </si>
  <si>
    <t>倉沢</t>
  </si>
  <si>
    <t>湧里</t>
  </si>
  <si>
    <t>瑠輝亜</t>
  </si>
  <si>
    <t>優季歩</t>
  </si>
  <si>
    <t>啓優</t>
  </si>
  <si>
    <t>龍磨</t>
  </si>
  <si>
    <t>禅</t>
  </si>
  <si>
    <t>グレゴリー</t>
  </si>
  <si>
    <t>ジェイリン</t>
  </si>
  <si>
    <t>菅</t>
  </si>
  <si>
    <t>由奈</t>
  </si>
  <si>
    <t>誠大郎</t>
  </si>
  <si>
    <t>知行</t>
  </si>
  <si>
    <t>武部</t>
  </si>
  <si>
    <t>有毅</t>
  </si>
  <si>
    <t>悠香</t>
  </si>
  <si>
    <t>南谷</t>
  </si>
  <si>
    <t>渉平</t>
  </si>
  <si>
    <t>伊蕗</t>
  </si>
  <si>
    <t>寺澤</t>
  </si>
  <si>
    <t>湧天</t>
  </si>
  <si>
    <t>真伍</t>
  </si>
  <si>
    <t>弘斗</t>
  </si>
  <si>
    <t>神前</t>
  </si>
  <si>
    <t>樋野</t>
  </si>
  <si>
    <t>要銘</t>
  </si>
  <si>
    <t>メリー</t>
  </si>
  <si>
    <t>友輝</t>
  </si>
  <si>
    <t>きらら</t>
  </si>
  <si>
    <t>隼暉</t>
  </si>
  <si>
    <t>紙田</t>
  </si>
  <si>
    <t>日向太</t>
  </si>
  <si>
    <t>羽矢</t>
  </si>
  <si>
    <t>力輝</t>
  </si>
  <si>
    <t>潤麻</t>
  </si>
  <si>
    <t>正暢</t>
  </si>
  <si>
    <t>遥翔</t>
  </si>
  <si>
    <t>聖人</t>
  </si>
  <si>
    <t>橋根</t>
  </si>
  <si>
    <t>真理</t>
  </si>
  <si>
    <t>桜雪</t>
  </si>
  <si>
    <t>福西</t>
  </si>
  <si>
    <t>和香子</t>
  </si>
  <si>
    <t>原本</t>
  </si>
  <si>
    <t>大高</t>
  </si>
  <si>
    <t>虹香</t>
  </si>
  <si>
    <t>篠山</t>
  </si>
  <si>
    <t>那弥子</t>
  </si>
  <si>
    <t>友芭</t>
  </si>
  <si>
    <t>太田原</t>
  </si>
  <si>
    <t>青栁</t>
  </si>
  <si>
    <t>輝俊</t>
  </si>
  <si>
    <t>陽星</t>
  </si>
  <si>
    <t>柊也</t>
  </si>
  <si>
    <t>庭山</t>
  </si>
  <si>
    <t>根津</t>
  </si>
  <si>
    <t>藤﨑</t>
  </si>
  <si>
    <t>峯浦</t>
  </si>
  <si>
    <t>武希</t>
  </si>
  <si>
    <t>侑希</t>
  </si>
  <si>
    <t>古都美</t>
  </si>
  <si>
    <t>凌我</t>
  </si>
  <si>
    <t>泰秀</t>
  </si>
  <si>
    <t>板本</t>
  </si>
  <si>
    <t>小名木</t>
  </si>
  <si>
    <t>昊朔</t>
  </si>
  <si>
    <t>健誠</t>
  </si>
  <si>
    <t>鳥井</t>
  </si>
  <si>
    <t>橋山</t>
  </si>
  <si>
    <t>明広</t>
  </si>
  <si>
    <t>松沢</t>
  </si>
  <si>
    <t>昌玄</t>
  </si>
  <si>
    <t>德竹</t>
  </si>
  <si>
    <t>陽乃</t>
  </si>
  <si>
    <t>冴英子</t>
  </si>
  <si>
    <t>岐部</t>
  </si>
  <si>
    <t>心星</t>
  </si>
  <si>
    <t>駿一郎</t>
  </si>
  <si>
    <t>唯志郎</t>
  </si>
  <si>
    <t>沼畑</t>
  </si>
  <si>
    <t>佐多</t>
  </si>
  <si>
    <t>満奈美</t>
  </si>
  <si>
    <t>里沙</t>
  </si>
  <si>
    <t>榊田</t>
  </si>
  <si>
    <t>一華</t>
  </si>
  <si>
    <t>結杏</t>
  </si>
  <si>
    <t>聖那</t>
  </si>
  <si>
    <t>相田</t>
  </si>
  <si>
    <t>空輝</t>
  </si>
  <si>
    <t>花岡</t>
  </si>
  <si>
    <t>木崎</t>
  </si>
  <si>
    <t>須加</t>
  </si>
  <si>
    <t>湧大</t>
  </si>
  <si>
    <t>崇太</t>
  </si>
  <si>
    <t>平沼</t>
  </si>
  <si>
    <t>歩花</t>
  </si>
  <si>
    <t>莉麻</t>
  </si>
  <si>
    <t>肥沼</t>
  </si>
  <si>
    <t>広宣</t>
  </si>
  <si>
    <t>一城</t>
  </si>
  <si>
    <t>崚雅</t>
  </si>
  <si>
    <t>士葵</t>
  </si>
  <si>
    <t>寛</t>
  </si>
  <si>
    <t>嵩倖</t>
  </si>
  <si>
    <t>トラクサル</t>
  </si>
  <si>
    <t>正洋</t>
  </si>
  <si>
    <t>釘田</t>
  </si>
  <si>
    <t>碧生</t>
  </si>
  <si>
    <t>勇哉</t>
  </si>
  <si>
    <t>射場</t>
  </si>
  <si>
    <t>小美濃</t>
  </si>
  <si>
    <t>白崎</t>
  </si>
  <si>
    <t>琉志</t>
  </si>
  <si>
    <t>糸永</t>
  </si>
  <si>
    <t>宗一郎</t>
  </si>
  <si>
    <t>蹴斗</t>
  </si>
  <si>
    <t>櫻澤</t>
  </si>
  <si>
    <t>俊祐</t>
  </si>
  <si>
    <t>住吉</t>
  </si>
  <si>
    <t>由安</t>
  </si>
  <si>
    <t>怜杏</t>
  </si>
  <si>
    <t>耀士</t>
  </si>
  <si>
    <t>兜人</t>
  </si>
  <si>
    <t>博輝</t>
  </si>
  <si>
    <t>翠</t>
  </si>
  <si>
    <t>井熊</t>
  </si>
  <si>
    <t>豪輝</t>
  </si>
  <si>
    <t>小河</t>
  </si>
  <si>
    <t>真朗</t>
  </si>
  <si>
    <t>鬼頭</t>
  </si>
  <si>
    <t>湊輝</t>
  </si>
  <si>
    <t>鷹</t>
  </si>
  <si>
    <t>逢太</t>
  </si>
  <si>
    <t>エレナ</t>
  </si>
  <si>
    <t>汐蘭</t>
  </si>
  <si>
    <t>上三垣</t>
  </si>
  <si>
    <t>俐玖</t>
  </si>
  <si>
    <t>琉煌</t>
  </si>
  <si>
    <t>苺</t>
  </si>
  <si>
    <t>福丸</t>
  </si>
  <si>
    <t>七緒</t>
  </si>
  <si>
    <t>結椛</t>
  </si>
  <si>
    <t>玉城</t>
  </si>
  <si>
    <t>里乃佳</t>
  </si>
  <si>
    <t>海星</t>
  </si>
  <si>
    <t>萱嶋</t>
  </si>
  <si>
    <t>慶太朗</t>
  </si>
  <si>
    <t>聖佳</t>
  </si>
  <si>
    <t>祐毅</t>
  </si>
  <si>
    <t>典史</t>
  </si>
  <si>
    <t>川杉</t>
  </si>
  <si>
    <t>賢作</t>
  </si>
  <si>
    <t>右松</t>
  </si>
  <si>
    <t>優雅</t>
  </si>
  <si>
    <t>琉姫</t>
  </si>
  <si>
    <t>来煌</t>
  </si>
  <si>
    <t>櫂吏</t>
  </si>
  <si>
    <t>池津</t>
  </si>
  <si>
    <t>文童</t>
  </si>
  <si>
    <t>輝周</t>
  </si>
  <si>
    <t>江幡</t>
  </si>
  <si>
    <t>澪</t>
  </si>
  <si>
    <t>いづみ</t>
  </si>
  <si>
    <t>倉富</t>
  </si>
  <si>
    <t>諒真</t>
  </si>
  <si>
    <t>瑞輝</t>
  </si>
  <si>
    <t>知毅</t>
  </si>
  <si>
    <t>基</t>
  </si>
  <si>
    <t>広杜</t>
  </si>
  <si>
    <t>廣</t>
  </si>
  <si>
    <t>眞斗</t>
  </si>
  <si>
    <t>下島</t>
  </si>
  <si>
    <t>陸叶</t>
  </si>
  <si>
    <t>瑠花</t>
  </si>
  <si>
    <t>江奈</t>
  </si>
  <si>
    <t>初夏</t>
  </si>
  <si>
    <t>諸留</t>
  </si>
  <si>
    <t>翔輝</t>
  </si>
  <si>
    <t>遥登</t>
  </si>
  <si>
    <t>奏時</t>
  </si>
  <si>
    <t>嵐</t>
  </si>
  <si>
    <t>百音</t>
  </si>
  <si>
    <t>廣瑛</t>
  </si>
  <si>
    <t>石丸</t>
  </si>
  <si>
    <t>東小橋川</t>
  </si>
  <si>
    <t>夢々楓</t>
  </si>
  <si>
    <t>木野宮</t>
  </si>
  <si>
    <t>夢咲</t>
  </si>
  <si>
    <t>岩根</t>
  </si>
  <si>
    <t>由和</t>
  </si>
  <si>
    <t>小田島</t>
  </si>
  <si>
    <t>優風</t>
  </si>
  <si>
    <t>佑寿</t>
  </si>
  <si>
    <t>匡孝</t>
  </si>
  <si>
    <t>丹内</t>
  </si>
  <si>
    <t>水月</t>
  </si>
  <si>
    <t>海仁</t>
  </si>
  <si>
    <t>朗</t>
  </si>
  <si>
    <t>鷲見</t>
  </si>
  <si>
    <t>香乃</t>
  </si>
  <si>
    <t>上埜</t>
  </si>
  <si>
    <t>原村</t>
  </si>
  <si>
    <t>晄成</t>
  </si>
  <si>
    <t>舟朔</t>
  </si>
  <si>
    <t>京野</t>
  </si>
  <si>
    <t>晴心</t>
  </si>
  <si>
    <t>瑞紗</t>
  </si>
  <si>
    <t>小甲</t>
  </si>
  <si>
    <t>乃嵩</t>
  </si>
  <si>
    <t>ウイリアムズ</t>
  </si>
  <si>
    <t>ナチュレル翠</t>
  </si>
  <si>
    <t>乃々香</t>
  </si>
  <si>
    <t>ゆずか</t>
  </si>
  <si>
    <t>フリガナ</t>
  </si>
  <si>
    <t>支部</t>
  </si>
  <si>
    <t>飯國　新太</t>
  </si>
  <si>
    <t>辻　昂介</t>
  </si>
  <si>
    <t>林　春空</t>
  </si>
  <si>
    <t>越前谷　洋武</t>
  </si>
  <si>
    <t>渡邉　輝翔</t>
  </si>
  <si>
    <t>竹森　青</t>
  </si>
  <si>
    <t>安藤　佑馬</t>
  </si>
  <si>
    <t>橋本　知弥</t>
  </si>
  <si>
    <t>菅谷　希弥</t>
  </si>
  <si>
    <t>久保　遥斗</t>
  </si>
  <si>
    <t>相川　隼吾</t>
  </si>
  <si>
    <t>橋本　真旺</t>
  </si>
  <si>
    <t>山田　晃央</t>
  </si>
  <si>
    <t>市川　泰官</t>
  </si>
  <si>
    <t>角張　凛</t>
  </si>
  <si>
    <t>黒木　敬介</t>
  </si>
  <si>
    <t>高野　克己</t>
  </si>
  <si>
    <t>金子　大和</t>
  </si>
  <si>
    <t>柳澤　悠</t>
  </si>
  <si>
    <t>小河　真朗</t>
  </si>
  <si>
    <t>鬼頭　湊輝</t>
  </si>
  <si>
    <t>鷹　逢太</t>
  </si>
  <si>
    <t>髙野　晃希</t>
  </si>
  <si>
    <t>狩野　陸斗</t>
  </si>
  <si>
    <t>宮田　来煌</t>
  </si>
  <si>
    <t>池津　文童</t>
  </si>
  <si>
    <t>本多　啓人</t>
  </si>
  <si>
    <t>大岩　俊介</t>
  </si>
  <si>
    <t>本木　雅規</t>
  </si>
  <si>
    <t>小林　志門</t>
  </si>
  <si>
    <t>木本　健斗</t>
  </si>
  <si>
    <t>橋本　翼</t>
  </si>
  <si>
    <t>田中　健心</t>
  </si>
  <si>
    <t>望月　大希</t>
  </si>
  <si>
    <t>上條　遥</t>
  </si>
  <si>
    <t>根建　暖大</t>
  </si>
  <si>
    <t>会田　廉</t>
  </si>
  <si>
    <t>押切　健吾</t>
  </si>
  <si>
    <t>梨本　湖太郎</t>
  </si>
  <si>
    <t>尾又　勘介</t>
  </si>
  <si>
    <t>糸井　海光</t>
  </si>
  <si>
    <t>森口　京太</t>
  </si>
  <si>
    <t>平塚　智</t>
  </si>
  <si>
    <t>茅原　瑞生</t>
  </si>
  <si>
    <t>藤橋　昴</t>
  </si>
  <si>
    <t>藤本　孝太郎</t>
  </si>
  <si>
    <t>豊田　律稀</t>
  </si>
  <si>
    <t>高橋　愁沓</t>
  </si>
  <si>
    <t>ﾀｶﾊｼ　ｼｭｳﾄ</t>
  </si>
  <si>
    <t>横須賀　力斗</t>
  </si>
  <si>
    <t>西　惟来</t>
  </si>
  <si>
    <t>稲毛　梨玖</t>
  </si>
  <si>
    <t>篠原　一寿</t>
  </si>
  <si>
    <t>棚町　俊亮</t>
  </si>
  <si>
    <t>小池　倖人</t>
  </si>
  <si>
    <t>コイケ　ユキト</t>
  </si>
  <si>
    <t>中林　晴</t>
  </si>
  <si>
    <t>ナカバヤシ　ハル</t>
  </si>
  <si>
    <t>榮居　亮介</t>
  </si>
  <si>
    <t>サカイ　リョウスケ</t>
  </si>
  <si>
    <t>坂木　晴太</t>
  </si>
  <si>
    <t>サカキ　セイタ</t>
  </si>
  <si>
    <t>根布谷　優成</t>
  </si>
  <si>
    <t>ネブヤ　ユウセイ</t>
  </si>
  <si>
    <t>和田　幹太</t>
  </si>
  <si>
    <t>佐藤　禅</t>
  </si>
  <si>
    <t>国吉　龍磨</t>
  </si>
  <si>
    <t>森岡　右京</t>
  </si>
  <si>
    <t>ハンソン　仁</t>
  </si>
  <si>
    <t>小松　悠河</t>
  </si>
  <si>
    <t>石川　瑛都</t>
  </si>
  <si>
    <t>阿部　蓮太郎</t>
  </si>
  <si>
    <t>西森　葵翔</t>
  </si>
  <si>
    <t>佐々木　快</t>
  </si>
  <si>
    <t>笠井　皓太</t>
  </si>
  <si>
    <t>松井　泰輝</t>
  </si>
  <si>
    <t>髙橋　汰久都</t>
  </si>
  <si>
    <t>鈴木　優空</t>
  </si>
  <si>
    <t>山田　龍人</t>
  </si>
  <si>
    <t>新村　高健</t>
  </si>
  <si>
    <t>松本　将馬</t>
  </si>
  <si>
    <t>小川　哲生</t>
  </si>
  <si>
    <t>大塚　泰裕</t>
  </si>
  <si>
    <t>岡島　晟伍</t>
  </si>
  <si>
    <t>髙松　陸人</t>
  </si>
  <si>
    <t>山下　聖人</t>
  </si>
  <si>
    <t>笠井　颯太</t>
  </si>
  <si>
    <t>鳥井　洸太朗</t>
  </si>
  <si>
    <t>平　健誠</t>
  </si>
  <si>
    <t>吉永　昌玄</t>
  </si>
  <si>
    <t>柿島　颯太</t>
  </si>
  <si>
    <t>伊藤　瑛太郎</t>
  </si>
  <si>
    <t>小澤　麟太郎</t>
  </si>
  <si>
    <t>竹井　文紀</t>
  </si>
  <si>
    <t>鳥居　祥太</t>
  </si>
  <si>
    <t>安野　颯悟</t>
  </si>
  <si>
    <t>日高　康輝</t>
  </si>
  <si>
    <t>清水　拓</t>
  </si>
  <si>
    <t>岡田　克寛</t>
  </si>
  <si>
    <t>平家　和志</t>
  </si>
  <si>
    <t>小林　哲平</t>
  </si>
  <si>
    <t>廣田　樹平</t>
  </si>
  <si>
    <t>皆川　武範</t>
  </si>
  <si>
    <t>堀　明日翔</t>
  </si>
  <si>
    <t>荒木　健汰</t>
  </si>
  <si>
    <t>谷　知磨</t>
  </si>
  <si>
    <t>深田　征大</t>
  </si>
  <si>
    <t>坂下　櫂斗</t>
  </si>
  <si>
    <t>冨田　尚杜</t>
  </si>
  <si>
    <t>藤原　悠太郎</t>
  </si>
  <si>
    <t>川上　翔平</t>
  </si>
  <si>
    <t>関根　賢明</t>
  </si>
  <si>
    <t>長谷川　晃史</t>
  </si>
  <si>
    <t>小林　幸就</t>
  </si>
  <si>
    <t>巴　亮貴</t>
  </si>
  <si>
    <t>廣田　海</t>
  </si>
  <si>
    <t>佐藤　大地</t>
  </si>
  <si>
    <t>村山　稜成</t>
  </si>
  <si>
    <t>平安山　翔至</t>
  </si>
  <si>
    <t>新﨑　恵悟</t>
  </si>
  <si>
    <t>伊藤　隆広</t>
  </si>
  <si>
    <t>大岡　虹瑛</t>
  </si>
  <si>
    <t>葛西　悠貴</t>
  </si>
  <si>
    <t>新井　宏和</t>
  </si>
  <si>
    <t>高槻　柊</t>
  </si>
  <si>
    <t>前川　稜斗</t>
  </si>
  <si>
    <t>畑山　徹朗</t>
  </si>
  <si>
    <t>茂木　優翔</t>
  </si>
  <si>
    <t>新野　尊</t>
  </si>
  <si>
    <t>萬代　柊平</t>
  </si>
  <si>
    <t>阪本　瞬生</t>
  </si>
  <si>
    <t>小口　櫂良</t>
  </si>
  <si>
    <t>由谷　真一</t>
  </si>
  <si>
    <t>永島　尚樹</t>
  </si>
  <si>
    <t>小泉　広海</t>
  </si>
  <si>
    <t>西原　蒼真</t>
  </si>
  <si>
    <t>目代　煌瑛</t>
  </si>
  <si>
    <t>井ノ上　遼</t>
  </si>
  <si>
    <t>後藤　碧志</t>
  </si>
  <si>
    <t>小川　達士</t>
  </si>
  <si>
    <t>中野　康生</t>
  </si>
  <si>
    <t>難波　匡太郎</t>
  </si>
  <si>
    <t>林田　悠希</t>
  </si>
  <si>
    <t>八木橋　天良</t>
  </si>
  <si>
    <t>青木　慧仁</t>
  </si>
  <si>
    <t>小島　悠暉</t>
  </si>
  <si>
    <t>沼嵜　悠真</t>
  </si>
  <si>
    <t>平井　健太郎</t>
  </si>
  <si>
    <t>伊東　直輝</t>
  </si>
  <si>
    <t>鈴木　裕斗</t>
  </si>
  <si>
    <t>所　悠馬</t>
  </si>
  <si>
    <t>渡邊　珠生</t>
  </si>
  <si>
    <t>梅本　泰希</t>
  </si>
  <si>
    <t>藤下　俊也</t>
  </si>
  <si>
    <t>融　総太</t>
  </si>
  <si>
    <t>福田　智康</t>
  </si>
  <si>
    <t>石田　稜</t>
  </si>
  <si>
    <t>永正　大和</t>
  </si>
  <si>
    <t>飯山　晄貴</t>
  </si>
  <si>
    <t>千葉　樂</t>
  </si>
  <si>
    <t>木崎　陽翔</t>
  </si>
  <si>
    <t>矢部　心平</t>
  </si>
  <si>
    <t>細貝　千尋</t>
  </si>
  <si>
    <t>佐藤　和隆</t>
  </si>
  <si>
    <t>森田　陽一</t>
  </si>
  <si>
    <t>瀬戸　宏弥</t>
  </si>
  <si>
    <t>小澤　雄太</t>
  </si>
  <si>
    <t>元木　剛志</t>
  </si>
  <si>
    <t>影山　尊恒</t>
  </si>
  <si>
    <t>栁本　信哉</t>
  </si>
  <si>
    <t>市川　天聖</t>
  </si>
  <si>
    <t>山添　与</t>
  </si>
  <si>
    <t>羽根田　盛</t>
  </si>
  <si>
    <t>佐野　宙輝</t>
  </si>
  <si>
    <t>竹村　陽太郎</t>
  </si>
  <si>
    <t>澁谷　聡志</t>
  </si>
  <si>
    <t>篠原　一真</t>
  </si>
  <si>
    <t>遠藤　淳之助</t>
  </si>
  <si>
    <t>松田　侑大</t>
  </si>
  <si>
    <t>富塚　光士郎</t>
  </si>
  <si>
    <t>安藤　優真</t>
  </si>
  <si>
    <t>近藤　咲</t>
  </si>
  <si>
    <t>有原　煌大</t>
  </si>
  <si>
    <t>宮城　佑寿</t>
  </si>
  <si>
    <t>石塚　朗</t>
  </si>
  <si>
    <t>星　大輝</t>
  </si>
  <si>
    <t>攻玉社</t>
  </si>
  <si>
    <t>我妻　叶和</t>
  </si>
  <si>
    <t>川田　竜爾</t>
  </si>
  <si>
    <t>内藤　拓望</t>
  </si>
  <si>
    <t>辻井　千廣</t>
  </si>
  <si>
    <t>藤井　將也</t>
  </si>
  <si>
    <t>松尾　龍志</t>
  </si>
  <si>
    <t>江原　伸之助</t>
  </si>
  <si>
    <t>都板橋</t>
  </si>
  <si>
    <t>小泉　惺</t>
  </si>
  <si>
    <t>三宅　亮</t>
  </si>
  <si>
    <t>野村　拓実</t>
  </si>
  <si>
    <t>福塚　陽勇</t>
  </si>
  <si>
    <t>中村　信平</t>
  </si>
  <si>
    <t>猪上　明廉</t>
  </si>
  <si>
    <t>中島　伊織</t>
  </si>
  <si>
    <t>前田　樹希</t>
  </si>
  <si>
    <t>堀口　快</t>
  </si>
  <si>
    <t>大畑　晃惺</t>
  </si>
  <si>
    <t>川口　大貴</t>
  </si>
  <si>
    <t>都桜町</t>
  </si>
  <si>
    <t>松本　龍星</t>
  </si>
  <si>
    <t>赤荻　亘紀</t>
  </si>
  <si>
    <t>渡部　良吾</t>
  </si>
  <si>
    <t>長尾　豊</t>
  </si>
  <si>
    <t>櫻井　陽輝</t>
  </si>
  <si>
    <t>細貝　羚一朗</t>
  </si>
  <si>
    <t>垣花　昌旦</t>
  </si>
  <si>
    <t>志賀　哲也</t>
  </si>
  <si>
    <t>北浦　州陽</t>
  </si>
  <si>
    <t>久我　陽</t>
  </si>
  <si>
    <t>平林　巧成</t>
  </si>
  <si>
    <t>岸田　悠吾</t>
  </si>
  <si>
    <t>角谷　武彦</t>
  </si>
  <si>
    <t>根津　弘毅</t>
  </si>
  <si>
    <t>林　凜</t>
  </si>
  <si>
    <t>藤﨑　悠人</t>
  </si>
  <si>
    <t>大石　隼人</t>
  </si>
  <si>
    <t>角野　優斗</t>
  </si>
  <si>
    <t>青栁　輝俊</t>
  </si>
  <si>
    <t>三堀　滉大</t>
  </si>
  <si>
    <t>衣川　大貴</t>
  </si>
  <si>
    <t>有田　新波</t>
  </si>
  <si>
    <t>玉置　子統</t>
  </si>
  <si>
    <t>島田　祐希</t>
  </si>
  <si>
    <t>後藤　色那</t>
  </si>
  <si>
    <t>川﨑　創</t>
  </si>
  <si>
    <t>小野　託実</t>
  </si>
  <si>
    <t>鈴木　聡介</t>
  </si>
  <si>
    <t>中村　旭</t>
  </si>
  <si>
    <t>新間　陽太</t>
  </si>
  <si>
    <t>石島　和広</t>
  </si>
  <si>
    <t>松本　幸大</t>
  </si>
  <si>
    <t>外川　歌恋</t>
  </si>
  <si>
    <t>杉本　花音</t>
  </si>
  <si>
    <t>保坂　萌</t>
  </si>
  <si>
    <t>外間　結那</t>
  </si>
  <si>
    <t>野口　麻衣子</t>
  </si>
  <si>
    <t>中尾　夕菜</t>
  </si>
  <si>
    <t>臼井　瑠花</t>
  </si>
  <si>
    <t>竹田　江奈</t>
  </si>
  <si>
    <t>諸留　花菜子</t>
  </si>
  <si>
    <t>野治　心愛</t>
  </si>
  <si>
    <t>中村　恵万</t>
  </si>
  <si>
    <t>和田　心春</t>
  </si>
  <si>
    <t>細野　怜杏</t>
  </si>
  <si>
    <t>羽田　美桜</t>
  </si>
  <si>
    <t>佐々木　遥菜</t>
  </si>
  <si>
    <t>坪井　エレナ</t>
  </si>
  <si>
    <t>栗原　美月</t>
  </si>
  <si>
    <t>東　希美</t>
  </si>
  <si>
    <t>目黒　璃穏</t>
  </si>
  <si>
    <t>塩野　楓南</t>
  </si>
  <si>
    <t>井土　菜々恵</t>
  </si>
  <si>
    <t>髙橋　彩心</t>
  </si>
  <si>
    <t>岡嶋　沙弥</t>
  </si>
  <si>
    <t>浦邉　香都</t>
  </si>
  <si>
    <t>宮本　佳奈</t>
  </si>
  <si>
    <t>廣瀬　花音</t>
  </si>
  <si>
    <t>山村　穂波</t>
  </si>
  <si>
    <t>礒根　葵</t>
  </si>
  <si>
    <t>岡田　華奈</t>
  </si>
  <si>
    <t>小田島　汐音</t>
  </si>
  <si>
    <t>立原　有紗</t>
  </si>
  <si>
    <t>伊藤　琴音</t>
  </si>
  <si>
    <t>武田　咲夏</t>
  </si>
  <si>
    <t>湯澤　昌子</t>
  </si>
  <si>
    <t>山下　みなみ</t>
  </si>
  <si>
    <t>坂井　里菜</t>
  </si>
  <si>
    <t>木原　楓子</t>
  </si>
  <si>
    <t>徳島　優奈</t>
  </si>
  <si>
    <t>山口　百花</t>
  </si>
  <si>
    <t>遠藤　千佳</t>
  </si>
  <si>
    <t>松本　謡</t>
  </si>
  <si>
    <t>荻野　冴花</t>
  </si>
  <si>
    <t>小倉　湖子</t>
  </si>
  <si>
    <t>早川　愛花</t>
  </si>
  <si>
    <t>太田　結菜</t>
  </si>
  <si>
    <t>清水　莉音</t>
  </si>
  <si>
    <t>安藤　こころ</t>
  </si>
  <si>
    <t>石井　瑶子</t>
  </si>
  <si>
    <t>小池　恵生</t>
  </si>
  <si>
    <t>清水　歩実</t>
  </si>
  <si>
    <t>波多野　由衣</t>
  </si>
  <si>
    <t>松田　理歩子</t>
  </si>
  <si>
    <t>萬歳　今日子</t>
  </si>
  <si>
    <t>岩田　優那</t>
  </si>
  <si>
    <t>大沼　葵</t>
  </si>
  <si>
    <t>須藤　千空</t>
  </si>
  <si>
    <t>永野　彩夏</t>
  </si>
  <si>
    <t>金子　千紘</t>
  </si>
  <si>
    <t>掛田　楓</t>
  </si>
  <si>
    <t>久保田　千風</t>
  </si>
  <si>
    <t>矢島　玲那</t>
  </si>
  <si>
    <t>島田　珠沙</t>
  </si>
  <si>
    <t>梅本　遥加</t>
  </si>
  <si>
    <t>深田　かなで</t>
  </si>
  <si>
    <t>大里　莉朱</t>
  </si>
  <si>
    <t>宇野　木花</t>
  </si>
  <si>
    <t>村川　伊織</t>
  </si>
  <si>
    <t>池上　香凛</t>
  </si>
  <si>
    <t>藤原　菜緒</t>
  </si>
  <si>
    <t>橋本　真依</t>
  </si>
  <si>
    <t>平岩　栞</t>
  </si>
  <si>
    <t>近藤　未歩</t>
  </si>
  <si>
    <t>神田　実咲</t>
  </si>
  <si>
    <t>河口　志乃</t>
  </si>
  <si>
    <t>木戸　希</t>
  </si>
  <si>
    <t>會津　花恵</t>
  </si>
  <si>
    <t>林　葉月</t>
  </si>
  <si>
    <t>馬場　美涼</t>
  </si>
  <si>
    <t>今井　佑香</t>
  </si>
  <si>
    <t>飯野　はる</t>
  </si>
  <si>
    <t>平山　瑞稀</t>
  </si>
  <si>
    <t>伊藤　萌衣</t>
  </si>
  <si>
    <t>岩間　蒼佳</t>
  </si>
  <si>
    <t>2:31:18</t>
  </si>
  <si>
    <t>2:32:29</t>
  </si>
  <si>
    <t>40</t>
  </si>
  <si>
    <t>45</t>
  </si>
  <si>
    <t>57</t>
  </si>
  <si>
    <t>2:38:53</t>
  </si>
  <si>
    <t>65</t>
  </si>
  <si>
    <t>68</t>
  </si>
  <si>
    <t>東京都立光丘高等学校</t>
    <rPh sb="0" eb="2">
      <t>トウキョウ</t>
    </rPh>
    <rPh sb="2" eb="4">
      <t>トリツ</t>
    </rPh>
    <rPh sb="4" eb="5">
      <t>ヒカリ</t>
    </rPh>
    <rPh sb="5" eb="6">
      <t>オカ</t>
    </rPh>
    <rPh sb="6" eb="8">
      <t>コウトウ</t>
    </rPh>
    <rPh sb="8" eb="10">
      <t>ガッコウ</t>
    </rPh>
    <phoneticPr fontId="3"/>
  </si>
  <si>
    <t>都光丘</t>
    <rPh sb="0" eb="1">
      <t>ト</t>
    </rPh>
    <rPh sb="1" eb="2">
      <t>ヒカリ</t>
    </rPh>
    <rPh sb="2" eb="3">
      <t>オカ</t>
    </rPh>
    <phoneticPr fontId="2"/>
  </si>
  <si>
    <t>明星学園高等学校</t>
  </si>
  <si>
    <t>攻玉社高等学校</t>
    <rPh sb="0" eb="3">
      <t>コウギョクシャ</t>
    </rPh>
    <rPh sb="3" eb="7">
      <t>コウトウガッコウ</t>
    </rPh>
    <phoneticPr fontId="3"/>
  </si>
  <si>
    <t>攻玉社</t>
    <rPh sb="0" eb="3">
      <t>コウギョクシャ</t>
    </rPh>
    <phoneticPr fontId="3"/>
  </si>
  <si>
    <t>男女が違う番号の時は男子の番号を入力をします。</t>
    <rPh sb="0" eb="2">
      <t>ダンジョ</t>
    </rPh>
    <rPh sb="3" eb="4">
      <t>チガ</t>
    </rPh>
    <rPh sb="5" eb="7">
      <t>バンゴウ</t>
    </rPh>
    <rPh sb="8" eb="9">
      <t>トキ</t>
    </rPh>
    <rPh sb="10" eb="12">
      <t>ダンシ</t>
    </rPh>
    <rPh sb="13" eb="15">
      <t>バンゴウ</t>
    </rPh>
    <rPh sb="16" eb="18">
      <t>ニュウリョク</t>
    </rPh>
    <phoneticPr fontId="3"/>
  </si>
  <si>
    <t>令和4年11月3日（2022年）</t>
    <rPh sb="0" eb="2">
      <t>レイワ</t>
    </rPh>
    <rPh sb="3" eb="4">
      <t>ネン</t>
    </rPh>
    <rPh sb="8" eb="9">
      <t>ニチ</t>
    </rPh>
    <rPh sb="14" eb="15">
      <t>ネン</t>
    </rPh>
    <phoneticPr fontId="1"/>
  </si>
  <si>
    <t>男子</t>
    <rPh sb="0" eb="2">
      <t>ダンシ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</si>
  <si>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</si>
  <si>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3">
      <t>ガッコウメイ</t>
    </rPh>
    <phoneticPr fontId="1"/>
  </si>
  <si>
    <t>2022順位</t>
    <rPh sb="4" eb="6">
      <t>ジュンイ</t>
    </rPh>
    <phoneticPr fontId="1"/>
  </si>
  <si>
    <t>記録</t>
    <rPh sb="0" eb="2">
      <t>キロク</t>
    </rPh>
    <phoneticPr fontId="1"/>
  </si>
  <si>
    <t>参加</t>
    <rPh sb="0" eb="2">
      <t>サンカ</t>
    </rPh>
    <phoneticPr fontId="2"/>
  </si>
  <si>
    <t>2:07:52</t>
  </si>
  <si>
    <t>2:08:27</t>
  </si>
  <si>
    <t>2:09:56</t>
  </si>
  <si>
    <t>2:11:20</t>
  </si>
  <si>
    <t>2:12:32</t>
  </si>
  <si>
    <t>2:13:42</t>
  </si>
  <si>
    <t>2:16:34</t>
  </si>
  <si>
    <t>2:17:16</t>
  </si>
  <si>
    <t>2:19:00</t>
  </si>
  <si>
    <t>2:19:11</t>
  </si>
  <si>
    <t>2:21:18</t>
  </si>
  <si>
    <t>2:25:04</t>
  </si>
  <si>
    <t>2:25:21</t>
  </si>
  <si>
    <t>2:25:47</t>
  </si>
  <si>
    <t>2:26:03</t>
  </si>
  <si>
    <t>2:26:37</t>
  </si>
  <si>
    <t>2:27:07</t>
  </si>
  <si>
    <t>2:27:57</t>
  </si>
  <si>
    <t>2:29:21</t>
  </si>
  <si>
    <t>2:31:13</t>
  </si>
  <si>
    <t>2:31:23</t>
  </si>
  <si>
    <t>2:32:19</t>
  </si>
  <si>
    <t>2:33:51</t>
  </si>
  <si>
    <t>2:34:19</t>
  </si>
  <si>
    <t>2:35:26</t>
  </si>
  <si>
    <t>2:35:48</t>
  </si>
  <si>
    <t>2:36:36</t>
  </si>
  <si>
    <t>2:37:06</t>
  </si>
  <si>
    <t>35</t>
  </si>
  <si>
    <t>2:38:34</t>
  </si>
  <si>
    <t>2:38:57</t>
  </si>
  <si>
    <t>2:39:26</t>
  </si>
  <si>
    <t>2:41:02</t>
  </si>
  <si>
    <t>2:41:34</t>
  </si>
  <si>
    <t>2:41:44</t>
  </si>
  <si>
    <t>2:42:49</t>
  </si>
  <si>
    <t>2:43:29</t>
  </si>
  <si>
    <t>2:43:36</t>
  </si>
  <si>
    <t>47</t>
  </si>
  <si>
    <t>2:44:34</t>
  </si>
  <si>
    <t>2:44:40</t>
  </si>
  <si>
    <t>2:44:48</t>
  </si>
  <si>
    <t>2:45:28</t>
  </si>
  <si>
    <t>2:46:25</t>
  </si>
  <si>
    <t>2:47:10</t>
  </si>
  <si>
    <t>2:47:22</t>
  </si>
  <si>
    <t>2:48:57</t>
  </si>
  <si>
    <t>2:49:23</t>
  </si>
  <si>
    <t>2:49:52</t>
  </si>
  <si>
    <t>2:50:36</t>
  </si>
  <si>
    <t>59</t>
  </si>
  <si>
    <t>2:50:46</t>
  </si>
  <si>
    <t>2:51:07</t>
  </si>
  <si>
    <t>2:52:37</t>
  </si>
  <si>
    <t>2:53:45</t>
  </si>
  <si>
    <t>2:54:11</t>
  </si>
  <si>
    <t>2:54:27</t>
  </si>
  <si>
    <t>2:55:11</t>
  </si>
  <si>
    <t>2:56:36</t>
  </si>
  <si>
    <t>2:56:52</t>
  </si>
  <si>
    <t>70</t>
  </si>
  <si>
    <t>2:58:06</t>
  </si>
  <si>
    <t>都南葛飾</t>
    <rPh sb="0" eb="1">
      <t>ト</t>
    </rPh>
    <rPh sb="1" eb="2">
      <t>ミナミ</t>
    </rPh>
    <rPh sb="2" eb="4">
      <t>カツシカ</t>
    </rPh>
    <phoneticPr fontId="3"/>
  </si>
  <si>
    <t>都江戸川</t>
    <rPh sb="0" eb="1">
      <t>ト</t>
    </rPh>
    <rPh sb="1" eb="4">
      <t>エドガワ</t>
    </rPh>
    <phoneticPr fontId="3"/>
  </si>
  <si>
    <t>城北</t>
    <rPh sb="0" eb="2">
      <t>ジョウホク</t>
    </rPh>
    <phoneticPr fontId="3"/>
  </si>
  <si>
    <t>日本工大駒場</t>
    <rPh sb="0" eb="4">
      <t>ニホンコウダイ</t>
    </rPh>
    <rPh sb="4" eb="6">
      <t>コマバ</t>
    </rPh>
    <phoneticPr fontId="3"/>
  </si>
  <si>
    <t>東洋</t>
    <rPh sb="0" eb="2">
      <t>トウヨウ</t>
    </rPh>
    <phoneticPr fontId="3"/>
  </si>
  <si>
    <t>都小松川</t>
    <rPh sb="0" eb="4">
      <t>トコマツガワ</t>
    </rPh>
    <phoneticPr fontId="3"/>
  </si>
  <si>
    <t>都美原</t>
    <rPh sb="0" eb="1">
      <t>ト</t>
    </rPh>
    <rPh sb="1" eb="3">
      <t>ミハラ</t>
    </rPh>
    <phoneticPr fontId="3"/>
  </si>
  <si>
    <t>青稜</t>
    <rPh sb="0" eb="2">
      <t>セイリョウ</t>
    </rPh>
    <phoneticPr fontId="3"/>
  </si>
  <si>
    <t>明大中野</t>
    <rPh sb="0" eb="4">
      <t>メイダイナカノ</t>
    </rPh>
    <phoneticPr fontId="3"/>
  </si>
  <si>
    <t>都上水</t>
    <rPh sb="0" eb="1">
      <t>ト</t>
    </rPh>
    <rPh sb="1" eb="3">
      <t>ジョウスイ</t>
    </rPh>
    <phoneticPr fontId="3"/>
  </si>
  <si>
    <t>明大明治</t>
    <rPh sb="0" eb="4">
      <t>メイダイメイジ</t>
    </rPh>
    <phoneticPr fontId="3"/>
  </si>
  <si>
    <t>東農大一</t>
    <rPh sb="0" eb="3">
      <t>トウノウダイ</t>
    </rPh>
    <rPh sb="3" eb="4">
      <t>イチ</t>
    </rPh>
    <phoneticPr fontId="3"/>
  </si>
  <si>
    <t>拓大一</t>
    <rPh sb="0" eb="2">
      <t>タクダイ</t>
    </rPh>
    <rPh sb="2" eb="3">
      <t>イチ</t>
    </rPh>
    <phoneticPr fontId="3"/>
  </si>
  <si>
    <t>日大三</t>
    <rPh sb="0" eb="3">
      <t>ニチダイサン</t>
    </rPh>
    <phoneticPr fontId="3"/>
  </si>
  <si>
    <t>都南平</t>
    <rPh sb="0" eb="1">
      <t>ト</t>
    </rPh>
    <rPh sb="1" eb="3">
      <t>ミナミダイラ</t>
    </rPh>
    <phoneticPr fontId="3"/>
  </si>
  <si>
    <t>大成</t>
    <rPh sb="0" eb="2">
      <t>タイセイ</t>
    </rPh>
    <phoneticPr fontId="3"/>
  </si>
  <si>
    <t>都昭和</t>
    <rPh sb="0" eb="1">
      <t>ト</t>
    </rPh>
    <rPh sb="1" eb="3">
      <t>ショウワ</t>
    </rPh>
    <phoneticPr fontId="3"/>
  </si>
  <si>
    <t>都石神井</t>
    <rPh sb="0" eb="1">
      <t>ト</t>
    </rPh>
    <rPh sb="1" eb="4">
      <t>シャクジイ</t>
    </rPh>
    <phoneticPr fontId="3"/>
  </si>
  <si>
    <t>女子</t>
    <rPh sb="0" eb="2">
      <t>ジョシ</t>
    </rPh>
    <phoneticPr fontId="1"/>
  </si>
  <si>
    <t>1:09:50</t>
  </si>
  <si>
    <t>1:12:47</t>
  </si>
  <si>
    <t>1:15:03</t>
  </si>
  <si>
    <t>1:16:50</t>
  </si>
  <si>
    <t>1:18:55</t>
  </si>
  <si>
    <t>1:20:35</t>
  </si>
  <si>
    <t>1:21:13</t>
  </si>
  <si>
    <t>1:21:22</t>
  </si>
  <si>
    <t>1:22:28</t>
  </si>
  <si>
    <t>1:24:06</t>
  </si>
  <si>
    <t>1:24:29</t>
  </si>
  <si>
    <t>1:25:02</t>
  </si>
  <si>
    <t>1:26:01</t>
  </si>
  <si>
    <t>1:26:31</t>
  </si>
  <si>
    <t>1:26:54</t>
  </si>
  <si>
    <t>1:27:15</t>
  </si>
  <si>
    <t>1:28:46</t>
  </si>
  <si>
    <t>1:28:57</t>
  </si>
  <si>
    <t>1:29:54</t>
  </si>
  <si>
    <t>1:30:00</t>
  </si>
  <si>
    <t>1:30:20</t>
  </si>
  <si>
    <t>1:30:24</t>
  </si>
  <si>
    <t>1:30:29</t>
  </si>
  <si>
    <t>1:31:33</t>
  </si>
  <si>
    <t>30</t>
  </si>
  <si>
    <t>1:33:38</t>
  </si>
  <si>
    <t>1:33:44</t>
  </si>
  <si>
    <t>1:34:37</t>
  </si>
  <si>
    <t>1:34:45</t>
  </si>
  <si>
    <t>1:34:46</t>
  </si>
  <si>
    <t>1:36:13</t>
  </si>
  <si>
    <t>1:36:24</t>
  </si>
  <si>
    <t>1:37:46</t>
  </si>
  <si>
    <t>1:41:46</t>
  </si>
  <si>
    <t>淑徳巣鴨</t>
    <rPh sb="0" eb="4">
      <t>シュクトクスガモ</t>
    </rPh>
    <phoneticPr fontId="3"/>
  </si>
  <si>
    <t>青山学院</t>
    <rPh sb="0" eb="4">
      <t>アオヤマガクイン</t>
    </rPh>
    <phoneticPr fontId="3"/>
  </si>
  <si>
    <t>早稲田実</t>
    <rPh sb="0" eb="3">
      <t>ワセダ</t>
    </rPh>
    <rPh sb="3" eb="4">
      <t>ジツ</t>
    </rPh>
    <phoneticPr fontId="3"/>
  </si>
  <si>
    <t>←男女が違う番号の時は男子の番号を入力をします。</t>
    <rPh sb="1" eb="3">
      <t>ダンジョ</t>
    </rPh>
    <rPh sb="4" eb="5">
      <t>チガ</t>
    </rPh>
    <rPh sb="6" eb="8">
      <t>バンゴウ</t>
    </rPh>
    <rPh sb="9" eb="10">
      <t>トキ</t>
    </rPh>
    <rPh sb="11" eb="13">
      <t>ダンシ</t>
    </rPh>
    <rPh sb="14" eb="16">
      <t>バンゴウ</t>
    </rPh>
    <rPh sb="17" eb="19">
      <t>ニュウリョク</t>
    </rPh>
    <phoneticPr fontId="2"/>
  </si>
  <si>
    <t>第35回　全国高等学校女子駅伝競走大会東京都予選会</t>
    <rPh sb="0" eb="1">
      <t>ダイ</t>
    </rPh>
    <rPh sb="3" eb="4">
      <t>カイ</t>
    </rPh>
    <rPh sb="5" eb="7">
      <t>ゼンコク</t>
    </rPh>
    <rPh sb="7" eb="9">
      <t>コウトウ</t>
    </rPh>
    <rPh sb="9" eb="11">
      <t>ガッコウ</t>
    </rPh>
    <rPh sb="11" eb="13">
      <t>ジョシ</t>
    </rPh>
    <rPh sb="13" eb="15">
      <t>エキデン</t>
    </rPh>
    <rPh sb="15" eb="17">
      <t>キョウソウ</t>
    </rPh>
    <rPh sb="17" eb="19">
      <t>タイカイ</t>
    </rPh>
    <rPh sb="19" eb="22">
      <t>トウキョウト</t>
    </rPh>
    <rPh sb="22" eb="25">
      <t>ヨセンカイ</t>
    </rPh>
    <phoneticPr fontId="2"/>
  </si>
  <si>
    <t>兼　第32回　関東高等学校女子駅伝競走大会東京都予選会</t>
    <rPh sb="0" eb="1">
      <t>ケン</t>
    </rPh>
    <rPh sb="2" eb="3">
      <t>ダイ</t>
    </rPh>
    <rPh sb="5" eb="6">
      <t>カイ</t>
    </rPh>
    <rPh sb="7" eb="9">
      <t>カントウ</t>
    </rPh>
    <rPh sb="9" eb="11">
      <t>コウトウ</t>
    </rPh>
    <rPh sb="11" eb="13">
      <t>ガッコウ</t>
    </rPh>
    <rPh sb="13" eb="15">
      <t>ジョシ</t>
    </rPh>
    <rPh sb="15" eb="17">
      <t>エキデン</t>
    </rPh>
    <rPh sb="17" eb="19">
      <t>キョウソウ</t>
    </rPh>
    <rPh sb="19" eb="21">
      <t>タイカイ</t>
    </rPh>
    <rPh sb="21" eb="24">
      <t>トウキョウト</t>
    </rPh>
    <rPh sb="24" eb="27">
      <t>ヨセンカイ</t>
    </rPh>
    <phoneticPr fontId="2"/>
  </si>
  <si>
    <t>オカムラ　キョウイチ</t>
  </si>
  <si>
    <t>スズキ　マナト</t>
  </si>
  <si>
    <t>ツチダ　シュンジ</t>
  </si>
  <si>
    <t>オオシマ　タクト</t>
  </si>
  <si>
    <t>堀川　裕生</t>
  </si>
  <si>
    <t>ホリカワ　ヒロキ</t>
  </si>
  <si>
    <t>池宮　俊佑</t>
  </si>
  <si>
    <t>イケミヤ　シュンスケ</t>
  </si>
  <si>
    <t>ハヤシ　ハルア</t>
  </si>
  <si>
    <t>エチゼンヤ　ヒロム</t>
  </si>
  <si>
    <t>田島　空河</t>
  </si>
  <si>
    <t>タジマ　クウガ</t>
  </si>
  <si>
    <t>貝塚　祐</t>
  </si>
  <si>
    <t>カイヅカ　タスク</t>
  </si>
  <si>
    <t>イイグニ　アラタ</t>
  </si>
  <si>
    <t>及川　雄翔</t>
  </si>
  <si>
    <t>オイカワ　ユウト</t>
  </si>
  <si>
    <t>添田　陽大</t>
  </si>
  <si>
    <t>ソエタ　ヒナタ</t>
  </si>
  <si>
    <t>土屋　昊大</t>
  </si>
  <si>
    <t>ツチヤ　コウタ</t>
  </si>
  <si>
    <t>寺田　向希</t>
  </si>
  <si>
    <t>テラダ　コウキ</t>
  </si>
  <si>
    <t>藤尾　岳穂</t>
  </si>
  <si>
    <t>フジオ　タケホ</t>
  </si>
  <si>
    <t>山下　翔吾</t>
  </si>
  <si>
    <t>ヤマシタ　ショウゴ</t>
  </si>
  <si>
    <t>山本　晄太郎</t>
  </si>
  <si>
    <t>ヤマモト　コウタロウ</t>
  </si>
  <si>
    <t>田中　雅大</t>
  </si>
  <si>
    <t>タナカ　マサト</t>
  </si>
  <si>
    <t>桑原　大地</t>
  </si>
  <si>
    <t>クワバラ　ダイチ</t>
  </si>
  <si>
    <t>太田　直希</t>
  </si>
  <si>
    <t>オオタ　ナオキ</t>
  </si>
  <si>
    <t>スガヤ　ノゾミ</t>
  </si>
  <si>
    <t>ホサカ　マサト</t>
  </si>
  <si>
    <t>クボ　ハルト</t>
  </si>
  <si>
    <t>アイカワ　シュンゴ</t>
  </si>
  <si>
    <t>サトウ　タイシン</t>
  </si>
  <si>
    <t>及川　栄志</t>
  </si>
  <si>
    <t>オイカワ　エイシ</t>
  </si>
  <si>
    <t>神先　強志</t>
  </si>
  <si>
    <t>カンザキ　ツヨシ</t>
  </si>
  <si>
    <t>石浦　巧都</t>
  </si>
  <si>
    <t>イシウラ　タクト</t>
  </si>
  <si>
    <t>池谷　陸斗</t>
  </si>
  <si>
    <t>イケヤ　リクト</t>
  </si>
  <si>
    <t>ナカムラ　シュウイチ</t>
  </si>
  <si>
    <t>オグマ　ハヤト</t>
  </si>
  <si>
    <t>ワタナベ　キラト</t>
  </si>
  <si>
    <t>高井　昂紀</t>
  </si>
  <si>
    <t>タカイ　コウキ</t>
  </si>
  <si>
    <t>タケモリ　アオ</t>
  </si>
  <si>
    <t>ハシモト　トモヤ</t>
  </si>
  <si>
    <t>アンドウ　ユウマ</t>
  </si>
  <si>
    <t>小滝　禮</t>
  </si>
  <si>
    <t>コタキ　ライ</t>
  </si>
  <si>
    <t>矢島　旬</t>
  </si>
  <si>
    <t>ヤジマ　シュン</t>
  </si>
  <si>
    <t>江面　虎次郎</t>
  </si>
  <si>
    <t>エヅラ　コジロウ</t>
  </si>
  <si>
    <t>アサカワ　キョウヘイ</t>
  </si>
  <si>
    <t>スズキ　タカヒロ</t>
  </si>
  <si>
    <t>ハシモト　マオ</t>
  </si>
  <si>
    <t>船戸　一央</t>
  </si>
  <si>
    <t>フナト　カズヒロ</t>
  </si>
  <si>
    <t>𠮷倉　ナヤブ直希</t>
  </si>
  <si>
    <t>ヨシクラ　ナヤブナオキ</t>
  </si>
  <si>
    <t>真山　開</t>
  </si>
  <si>
    <t>マヤマ　カイ</t>
  </si>
  <si>
    <t>ヤマダ　コウヨウ</t>
  </si>
  <si>
    <t>吉田　新</t>
  </si>
  <si>
    <t>ヨシダ　アラタ</t>
  </si>
  <si>
    <t>小倉　天心</t>
  </si>
  <si>
    <t>オグラ　テンシン</t>
  </si>
  <si>
    <t>高橋　奏太</t>
  </si>
  <si>
    <t>タカハシ　ソウタ</t>
  </si>
  <si>
    <t>田口　萩太</t>
  </si>
  <si>
    <t>タグチ　シュウタ</t>
  </si>
  <si>
    <t>西野　遥斗</t>
  </si>
  <si>
    <t>ニシノ　ハルト</t>
  </si>
  <si>
    <t>林　凌汰</t>
  </si>
  <si>
    <t>ハヤシ　リョウタ</t>
  </si>
  <si>
    <t>丸山　大地</t>
  </si>
  <si>
    <t>マルヤマ　ダイチ</t>
  </si>
  <si>
    <t>森　泰輝</t>
  </si>
  <si>
    <t>モリ　タイキ</t>
  </si>
  <si>
    <t>山﨑　悠貴</t>
  </si>
  <si>
    <t>ヤマザキ　ユウキ</t>
  </si>
  <si>
    <t>四辻　陸翔</t>
  </si>
  <si>
    <t>ヨツジ　リクト</t>
  </si>
  <si>
    <t>箕輪　真音</t>
  </si>
  <si>
    <t>ミノワ　マナト</t>
  </si>
  <si>
    <t>下江　太翔</t>
  </si>
  <si>
    <t>シモエ　ヒロト</t>
  </si>
  <si>
    <t>杉本　広一</t>
  </si>
  <si>
    <t>スギモト　コウイチ</t>
  </si>
  <si>
    <t>ヤマザキ　カイチ</t>
  </si>
  <si>
    <t>大久保　光明</t>
  </si>
  <si>
    <t>オオクボ　ミツアキ</t>
  </si>
  <si>
    <t>カクバリ　カレン</t>
  </si>
  <si>
    <t>イチカワ　タイカン</t>
  </si>
  <si>
    <t>山田　健斗</t>
  </si>
  <si>
    <t>ヤマダ　ケント</t>
  </si>
  <si>
    <t>村木　大輔</t>
  </si>
  <si>
    <t>ムラキ　ダイスケ</t>
  </si>
  <si>
    <t>笠原　悠杜</t>
  </si>
  <si>
    <t>カサハラ　ユウト</t>
  </si>
  <si>
    <t>藤田　郁</t>
  </si>
  <si>
    <t>フジタ　イク</t>
  </si>
  <si>
    <t>高橋　悠杜</t>
  </si>
  <si>
    <t>タカハシタカハシ　ユウト</t>
  </si>
  <si>
    <t>ニシダ　リョウガ</t>
  </si>
  <si>
    <t>カネコ　ヤマト</t>
  </si>
  <si>
    <t>クロキ　ケイスケ</t>
  </si>
  <si>
    <t>タカノ　カツキ</t>
  </si>
  <si>
    <t>ヤナギサワ　ハル</t>
  </si>
  <si>
    <t>竹原　大心</t>
  </si>
  <si>
    <t>タケハラ　タイシン</t>
  </si>
  <si>
    <t>谷合　伶文</t>
  </si>
  <si>
    <t>タニアイ　レイヤ</t>
  </si>
  <si>
    <t>登玉　蓮己</t>
  </si>
  <si>
    <t>トダマ　レンキ</t>
  </si>
  <si>
    <t>中村　哲生</t>
  </si>
  <si>
    <t>ナカムラ　テッセイ</t>
  </si>
  <si>
    <t>内倉　颯太</t>
  </si>
  <si>
    <t>ウチクラ　ソウタ</t>
  </si>
  <si>
    <t>荒木田　零生</t>
  </si>
  <si>
    <t>アラキダ　レオ</t>
  </si>
  <si>
    <t>白石　幹太</t>
  </si>
  <si>
    <t>シライシ　カンタ</t>
  </si>
  <si>
    <t>桑原　涼輔</t>
  </si>
  <si>
    <t>クワハラ　リョウスケ</t>
  </si>
  <si>
    <t>ネダテ　ハルト</t>
  </si>
  <si>
    <t>カイダ　レン</t>
  </si>
  <si>
    <t>カトウ　ハル</t>
  </si>
  <si>
    <t>渡邉　宗一郎</t>
  </si>
  <si>
    <t>ワタナベ　ソウイチロウ</t>
  </si>
  <si>
    <t>野中　洸太</t>
  </si>
  <si>
    <t>ノナカ　コウタ</t>
  </si>
  <si>
    <t>長崎　翔和</t>
  </si>
  <si>
    <t>ナガサキ　カイト</t>
  </si>
  <si>
    <t>サノ　モトキ</t>
  </si>
  <si>
    <t>スミノ　マサト</t>
  </si>
  <si>
    <t>ミヤタ　ラオ</t>
  </si>
  <si>
    <t>西岡　楓真</t>
  </si>
  <si>
    <t>ニシオカ　フウマ</t>
  </si>
  <si>
    <t>飯田　陽生</t>
  </si>
  <si>
    <t>イイダ　ヨウ</t>
  </si>
  <si>
    <t>オオイワ　シュンスケ</t>
  </si>
  <si>
    <t>イケヅ　モンド</t>
  </si>
  <si>
    <t>森田　歩充</t>
  </si>
  <si>
    <t>モリタ　アユミチ</t>
  </si>
  <si>
    <t>ホンダ　ケイト</t>
  </si>
  <si>
    <t>網野　七音</t>
  </si>
  <si>
    <t>アミノ　ナオト</t>
  </si>
  <si>
    <t>カミジョウ　ハル</t>
  </si>
  <si>
    <t>モチヅキ　タイキ</t>
  </si>
  <si>
    <t>石樵　隆太</t>
  </si>
  <si>
    <t>イシコリ　リュウタ</t>
  </si>
  <si>
    <t>タナカ　ケンシン</t>
  </si>
  <si>
    <t>村上　陽勇</t>
  </si>
  <si>
    <t>ムラカミ　ヒユウ</t>
  </si>
  <si>
    <t>苗村　朋</t>
  </si>
  <si>
    <t>ナエムラ　トモ</t>
  </si>
  <si>
    <t>佐藤　清哉</t>
  </si>
  <si>
    <t>サトウ　セイヤ</t>
  </si>
  <si>
    <t>眞柴　蒼太</t>
  </si>
  <si>
    <t>マシバ　ソウタ</t>
  </si>
  <si>
    <t>若松　夏月</t>
  </si>
  <si>
    <t>ワカマツ　ナツキ</t>
  </si>
  <si>
    <t>澤田　清遥</t>
  </si>
  <si>
    <t>サワダ　キヨハル</t>
  </si>
  <si>
    <t>シンタ　ハルト</t>
  </si>
  <si>
    <t>ヒラツカ　サトシ</t>
  </si>
  <si>
    <t>チハラ　ミズキ</t>
  </si>
  <si>
    <t>水出　依寿</t>
  </si>
  <si>
    <t>ミズイデ　イトシ</t>
  </si>
  <si>
    <t>オカダ　リク</t>
  </si>
  <si>
    <t>高橋　陽向</t>
  </si>
  <si>
    <t>タカハシ　ヒナタ</t>
  </si>
  <si>
    <t>藤原　吏玖</t>
  </si>
  <si>
    <t>フジワラ　リク</t>
  </si>
  <si>
    <t>沖原　秀哉</t>
  </si>
  <si>
    <t>オキハラ　シュウヤ</t>
  </si>
  <si>
    <t>中村　大洋</t>
  </si>
  <si>
    <t>ナカムラ　タイヨウ</t>
  </si>
  <si>
    <t>西村　幹太</t>
  </si>
  <si>
    <t>ニシムラ　カンタ</t>
  </si>
  <si>
    <t>オガワ　マオ</t>
  </si>
  <si>
    <t>キトウ　ミナキ</t>
  </si>
  <si>
    <t>タカ　アイト</t>
  </si>
  <si>
    <t>稲田　一真</t>
  </si>
  <si>
    <t>イナダ　カズマ</t>
  </si>
  <si>
    <t>小俣　大地</t>
  </si>
  <si>
    <t>オマタ　ダイチ</t>
  </si>
  <si>
    <t>前橋　恭平</t>
  </si>
  <si>
    <t>マエバシ　キョウヘイ</t>
  </si>
  <si>
    <t>カノ　リクト</t>
  </si>
  <si>
    <t>中島　涼太</t>
  </si>
  <si>
    <t>ナカジマ　リョウタ</t>
  </si>
  <si>
    <t>タカノ　コウキ</t>
  </si>
  <si>
    <t>遠藤　旦</t>
  </si>
  <si>
    <t>エンドウ　ダン</t>
  </si>
  <si>
    <t>ホリ　アスカ</t>
  </si>
  <si>
    <t>ミナガワ　タケノリ</t>
  </si>
  <si>
    <t>コンドウ　シュウ</t>
  </si>
  <si>
    <t>タニ　ハルマ</t>
  </si>
  <si>
    <t>アラキ　ケンタ</t>
  </si>
  <si>
    <t>イシカワ　タクト</t>
  </si>
  <si>
    <t>フカタ　マサヒロ</t>
  </si>
  <si>
    <t>上井　大和</t>
  </si>
  <si>
    <t>カミイ　ヤマト</t>
  </si>
  <si>
    <t>渡部　心晴</t>
  </si>
  <si>
    <t>ワタナベ　ココハル</t>
  </si>
  <si>
    <t>慶野　一惺</t>
  </si>
  <si>
    <t>ヨシノ　イッセイ</t>
  </si>
  <si>
    <t>三好　翼</t>
  </si>
  <si>
    <t>ミヨシ　ツバサ</t>
  </si>
  <si>
    <t>青木　翔</t>
  </si>
  <si>
    <t>アオキ　ショウ</t>
  </si>
  <si>
    <t>ファン　アン　グウェン</t>
  </si>
  <si>
    <t>長谷部　光星</t>
  </si>
  <si>
    <t>ハセベ　コウセイ</t>
  </si>
  <si>
    <t>モトキ　マサノリ</t>
  </si>
  <si>
    <t>コバヤシ　シモン</t>
  </si>
  <si>
    <t>金子　瞬大</t>
  </si>
  <si>
    <t>カネコ　シュンタ</t>
  </si>
  <si>
    <t>キモト　ケント</t>
  </si>
  <si>
    <t>タニガワ　ハルト</t>
  </si>
  <si>
    <t>クニタケ　タイキ</t>
  </si>
  <si>
    <t>森山　楽</t>
  </si>
  <si>
    <t>モリヤマ　ガク</t>
  </si>
  <si>
    <t>ハシモト　ツバサ</t>
  </si>
  <si>
    <t>橋本　渉</t>
  </si>
  <si>
    <t>ハシモト　アユム</t>
  </si>
  <si>
    <t>松田　伶央</t>
  </si>
  <si>
    <t>マツダ　レオ</t>
  </si>
  <si>
    <t>ワダ　カンタ</t>
  </si>
  <si>
    <t>サイトウ　ゲンキ</t>
  </si>
  <si>
    <t>佐々木　励</t>
  </si>
  <si>
    <t>ササキ　レイ</t>
  </si>
  <si>
    <t>ミウラ　ソウタ</t>
  </si>
  <si>
    <t>コバヤシ　タケヒロ</t>
  </si>
  <si>
    <t>サトウ　ゼン</t>
  </si>
  <si>
    <t>ツノイ　ナタネ</t>
  </si>
  <si>
    <t>鈴木　遥斗</t>
  </si>
  <si>
    <t>スズキ　ハルト</t>
  </si>
  <si>
    <t>クニヨシ　リョウマ</t>
  </si>
  <si>
    <t>和田　悠希</t>
  </si>
  <si>
    <t>ワダ　ユウキ</t>
  </si>
  <si>
    <t>明大八王子</t>
  </si>
  <si>
    <t>イトウ　ケンセイ</t>
  </si>
  <si>
    <t>キヨノ　ユウスケ</t>
  </si>
  <si>
    <t>トリイ　コウタロウ</t>
  </si>
  <si>
    <t>アリヤマ　ショウタロウ</t>
  </si>
  <si>
    <t>ヨシナガ　ショウゲン</t>
  </si>
  <si>
    <t>田中　豹</t>
  </si>
  <si>
    <t>タナカ　ヒョウ</t>
  </si>
  <si>
    <t>タイラ　ケンセイ</t>
  </si>
  <si>
    <t>イワモト　カイリュウ</t>
  </si>
  <si>
    <t>山﨑　凌聖</t>
  </si>
  <si>
    <t>ヤマザキ　リョウセイ</t>
  </si>
  <si>
    <t>松沢　勇希</t>
  </si>
  <si>
    <t>マツザワ　ユウキ</t>
  </si>
  <si>
    <t>シバタ　リク</t>
  </si>
  <si>
    <t>森元　健剛</t>
  </si>
  <si>
    <t>モリモト　ケンゴウ</t>
  </si>
  <si>
    <t>オマタ　カンスケ</t>
  </si>
  <si>
    <t>イトイ　ウミハル</t>
  </si>
  <si>
    <t>長谷川　滉</t>
  </si>
  <si>
    <t>ハセガワ　コウ</t>
  </si>
  <si>
    <t>山﨑　陽介</t>
  </si>
  <si>
    <t>ヤマザキ　ヨウスケ</t>
  </si>
  <si>
    <t>モリグチ　ケイタ</t>
  </si>
  <si>
    <t>二角　太朗</t>
  </si>
  <si>
    <t>フタカド　タロウ</t>
  </si>
  <si>
    <t>中島　悠弥</t>
  </si>
  <si>
    <t>ナカシマ　ユウヤ</t>
  </si>
  <si>
    <t>網野　真</t>
  </si>
  <si>
    <t>アミノ　マコト</t>
  </si>
  <si>
    <t>ハマダ　コウヘイ</t>
  </si>
  <si>
    <t>イマムラ　ハルト</t>
  </si>
  <si>
    <t>マツイ　タイキ</t>
  </si>
  <si>
    <t>イチカワ　カイセイ</t>
  </si>
  <si>
    <t>ヤマモト　ロバートキミ</t>
  </si>
  <si>
    <t>シムラ　イチル</t>
  </si>
  <si>
    <t>北出　琉偉</t>
  </si>
  <si>
    <t>キタデ　ルイ</t>
  </si>
  <si>
    <t>白石　隆真</t>
  </si>
  <si>
    <t>シライシ　タカマサ</t>
  </si>
  <si>
    <t>矢部　瑛太</t>
  </si>
  <si>
    <t>ヤベ　エイタ</t>
  </si>
  <si>
    <t>タカハシ　タクト</t>
  </si>
  <si>
    <t>青木　頌</t>
  </si>
  <si>
    <t>ニイムラ　コウケン</t>
  </si>
  <si>
    <t>ヤマダ　リュウジン</t>
  </si>
  <si>
    <t>井出　健佑</t>
  </si>
  <si>
    <t>イデ　ケンスケ</t>
  </si>
  <si>
    <t>山本　将大</t>
  </si>
  <si>
    <t>ヤマモト　マサヒロ</t>
  </si>
  <si>
    <t>内野　遙人</t>
  </si>
  <si>
    <t>ウチノ　ハルト</t>
  </si>
  <si>
    <t>中尾　匡伸</t>
  </si>
  <si>
    <t>ナカオ　タダノブ</t>
  </si>
  <si>
    <t>マツモト　ショウマ</t>
  </si>
  <si>
    <t>鈴木　翔太</t>
  </si>
  <si>
    <t>スズキ　ショウタ</t>
  </si>
  <si>
    <t>スズキ　ソラ</t>
  </si>
  <si>
    <t>オザワ　リンタロウ</t>
  </si>
  <si>
    <t>マスダ　ミツキ</t>
  </si>
  <si>
    <t>ムロタ　リョウスケ</t>
  </si>
  <si>
    <t>トリイ　ショウタ</t>
  </si>
  <si>
    <t>ナカガワ　ユウタ</t>
  </si>
  <si>
    <t>タケイ　フミノリ</t>
  </si>
  <si>
    <t>ヤスノ　ソウゴ</t>
  </si>
  <si>
    <t>大川　伊織</t>
  </si>
  <si>
    <t>オオカワ　イオリ</t>
  </si>
  <si>
    <t>須佐　拓人</t>
  </si>
  <si>
    <t>スサ　タクト</t>
  </si>
  <si>
    <t>中村　奏都</t>
  </si>
  <si>
    <t>ナカムラ　カナト</t>
  </si>
  <si>
    <t>タカツキ　シュウ</t>
  </si>
  <si>
    <t>加藤　向晃</t>
  </si>
  <si>
    <t>カトウ　コウキ</t>
  </si>
  <si>
    <t>マエカワ　リョウト</t>
  </si>
  <si>
    <t>ハタケヤマ　テツロウ</t>
  </si>
  <si>
    <t>髙𣘺　勇帆</t>
  </si>
  <si>
    <t>タカハシ　ユウホ</t>
  </si>
  <si>
    <t>アライ　ヒロカズ</t>
  </si>
  <si>
    <t>ニイノ　タケル</t>
  </si>
  <si>
    <t>モギ　ユウト</t>
  </si>
  <si>
    <t>座間　響己</t>
  </si>
  <si>
    <t>ザマ　ヒビキ</t>
  </si>
  <si>
    <t>福井　徹也</t>
  </si>
  <si>
    <t>フクイ　テツヤ</t>
  </si>
  <si>
    <t>モリ　ユズキ</t>
  </si>
  <si>
    <t>モリオカ　ウキョウ</t>
  </si>
  <si>
    <t>ハンソン　ジェイダン</t>
  </si>
  <si>
    <t>石川　開</t>
  </si>
  <si>
    <t>イシカワ　カイ</t>
  </si>
  <si>
    <t>中釜　駿</t>
  </si>
  <si>
    <t>ナカガマ　シュン</t>
  </si>
  <si>
    <t>ヤマザキ　リョウヘイ</t>
  </si>
  <si>
    <t>江　誓史朗</t>
  </si>
  <si>
    <t>コウ　セイシロウ</t>
  </si>
  <si>
    <t>コマツ　ユウガ</t>
  </si>
  <si>
    <t>イシカワ　エイト</t>
  </si>
  <si>
    <t>一木　建琉</t>
  </si>
  <si>
    <t>イチキ　タケル</t>
  </si>
  <si>
    <t>モリタ　ヨウイチ</t>
  </si>
  <si>
    <t>ホソガイ　チヒロ</t>
  </si>
  <si>
    <t>サトウ　カズタカ</t>
  </si>
  <si>
    <t>モトキ　ツヨシ</t>
  </si>
  <si>
    <t>冨永　琉斗</t>
  </si>
  <si>
    <t>トミナガ　リュウト</t>
  </si>
  <si>
    <t>オザワ　ユウタ</t>
  </si>
  <si>
    <t>セト　ヒロヤ</t>
  </si>
  <si>
    <t>カゲヤマ　タカヒサ</t>
  </si>
  <si>
    <t>ヤナモト　シンヤ</t>
  </si>
  <si>
    <t>小笠原　虎亜</t>
  </si>
  <si>
    <t>オガサワラ　コア</t>
  </si>
  <si>
    <t>ナカジマ　ケイタ</t>
  </si>
  <si>
    <t>加藤　穏</t>
  </si>
  <si>
    <t>カトウ　ノドカ</t>
  </si>
  <si>
    <t>フジモト　コウタロウ</t>
  </si>
  <si>
    <t>角田　悠貴</t>
  </si>
  <si>
    <t>カクタ　ユウキ</t>
  </si>
  <si>
    <t>トヨダ　リツキ</t>
  </si>
  <si>
    <t>柳澤　歩叶</t>
  </si>
  <si>
    <t>ヤナギサワ　アユト</t>
  </si>
  <si>
    <t>フジハシ　スバル</t>
  </si>
  <si>
    <t>山﨑　航颯</t>
  </si>
  <si>
    <t>ヤマザキ　カズサ</t>
  </si>
  <si>
    <t>三宅　才翔</t>
  </si>
  <si>
    <t>ミヤケ　サイト</t>
  </si>
  <si>
    <t>佐藤　遥</t>
  </si>
  <si>
    <t>サトウ　ハルカ</t>
  </si>
  <si>
    <t>遠藤　航</t>
  </si>
  <si>
    <t>ｴﾝﾄﾞｳ　ﾜﾀﾙ</t>
  </si>
  <si>
    <t>西平　晃大</t>
  </si>
  <si>
    <t>ニシヒラ　コウタ</t>
  </si>
  <si>
    <t>オシキリ　ケンゴ</t>
  </si>
  <si>
    <t>寺崎　漣</t>
  </si>
  <si>
    <t>テラサキ　レン</t>
  </si>
  <si>
    <t>アオキ　ソウタ</t>
  </si>
  <si>
    <t>佐藤　海斗</t>
  </si>
  <si>
    <t>サトウ　カイト</t>
  </si>
  <si>
    <t>斉藤　由透</t>
  </si>
  <si>
    <t>サイトウ　ユイト</t>
  </si>
  <si>
    <t>ナシモト　コタロウ</t>
  </si>
  <si>
    <t>小林　侑馬</t>
  </si>
  <si>
    <t>ｺﾊﾞﾔｼ　ﾕｳﾏ</t>
  </si>
  <si>
    <t>コイズミ　サトシ</t>
  </si>
  <si>
    <t>稲葉　獅</t>
  </si>
  <si>
    <t>イナバ　レオ</t>
  </si>
  <si>
    <t>坂口　優斗</t>
  </si>
  <si>
    <t>サカグチ　ユウト</t>
  </si>
  <si>
    <t>ノムラ　タクミ</t>
  </si>
  <si>
    <t>イノウエ　アレン</t>
  </si>
  <si>
    <t>増田　來</t>
  </si>
  <si>
    <t>マスダ　ライ</t>
  </si>
  <si>
    <t>ナカムラ　シンペイ</t>
  </si>
  <si>
    <t>伊藤　碧</t>
  </si>
  <si>
    <t>イトウ　アオイ</t>
  </si>
  <si>
    <t>フクヅカ　ヒユウ</t>
  </si>
  <si>
    <t>ミヤケ　リョウ</t>
  </si>
  <si>
    <t>タカハシ　カイシュウ</t>
  </si>
  <si>
    <t>ヤマシタ　マサト</t>
  </si>
  <si>
    <t>カサイ　ソウタ</t>
  </si>
  <si>
    <t>福島　拓人</t>
  </si>
  <si>
    <t>フクシマ　タクト</t>
  </si>
  <si>
    <t>庄村　倫輝</t>
  </si>
  <si>
    <t>ショウムラ　トモキ</t>
  </si>
  <si>
    <t>中西　駿斗</t>
  </si>
  <si>
    <t>ナカニシ　ハヤト</t>
  </si>
  <si>
    <t>ヤマグチ　ハヤト</t>
  </si>
  <si>
    <t>ヨコスカ　リキト</t>
  </si>
  <si>
    <t>シノハラ　カズトシ</t>
  </si>
  <si>
    <t>星川　琉恩</t>
  </si>
  <si>
    <t>ホシカワ　リオン</t>
  </si>
  <si>
    <t>ニシ　アリク</t>
  </si>
  <si>
    <t>横山　颯人</t>
  </si>
  <si>
    <t>ヨコヤマ　ハヤト</t>
  </si>
  <si>
    <t>フルタ　レイジ</t>
  </si>
  <si>
    <t>イナゲ　リク</t>
  </si>
  <si>
    <t>太田　凱也</t>
  </si>
  <si>
    <t>オオタ　ガイヤ</t>
  </si>
  <si>
    <t>髙橋　龍之介</t>
  </si>
  <si>
    <t>タカハシ　リュウノスケ</t>
  </si>
  <si>
    <t>トミタ　ナオト</t>
  </si>
  <si>
    <t>津地　泰志</t>
  </si>
  <si>
    <t>ツヂ　タイシ</t>
  </si>
  <si>
    <t>フジワラ　ユウタロウ</t>
  </si>
  <si>
    <t>サカシタ　カイト</t>
  </si>
  <si>
    <t>羽根木　就</t>
  </si>
  <si>
    <t>ハネギ　シュウ</t>
  </si>
  <si>
    <t>今泉　仁希</t>
  </si>
  <si>
    <t>イマイズミ　ヒトキ</t>
  </si>
  <si>
    <t>サトウ　シン</t>
  </si>
  <si>
    <t>芦田　悠斗</t>
  </si>
  <si>
    <t>アシダ　ユウト</t>
  </si>
  <si>
    <t>村上　顕紀</t>
  </si>
  <si>
    <t>ムラカミ　アキ</t>
  </si>
  <si>
    <t>トオル　ソウタ</t>
  </si>
  <si>
    <t>イシダ　リョウ</t>
  </si>
  <si>
    <t>ワタナベ　タマキ</t>
  </si>
  <si>
    <t>フジシタ　トシヤ</t>
  </si>
  <si>
    <t>島崎　幸彦</t>
  </si>
  <si>
    <t>シマザキ　ユキヒコ</t>
  </si>
  <si>
    <t>フクダ　トモヤス</t>
  </si>
  <si>
    <t>ウメモト　タイキ</t>
  </si>
  <si>
    <t>ヤベ　シンペイ</t>
  </si>
  <si>
    <t>小林　隼也</t>
  </si>
  <si>
    <t>コバヤシ　シュンヤ</t>
  </si>
  <si>
    <t>鈴木　踊秋</t>
  </si>
  <si>
    <t>スズキ　ヨウシュウ</t>
  </si>
  <si>
    <t>岡本　寛太</t>
  </si>
  <si>
    <t>オカモト　カンタ</t>
  </si>
  <si>
    <t>ササキ　ノゾミ</t>
  </si>
  <si>
    <t>堀内　謙太朗</t>
  </si>
  <si>
    <t>ホリウチ　ケンタロウ</t>
  </si>
  <si>
    <t>キザキ　ハルト</t>
  </si>
  <si>
    <t>新野　翼</t>
  </si>
  <si>
    <t>ニイノ　ツバサ</t>
  </si>
  <si>
    <t>藤本　陽</t>
  </si>
  <si>
    <t>フジモト　ヒナタ</t>
  </si>
  <si>
    <t>須加　湧大</t>
  </si>
  <si>
    <t>スカ　ユウダイ</t>
  </si>
  <si>
    <t>ウツノミヤ　コウキ</t>
  </si>
  <si>
    <t>河野　光誠</t>
  </si>
  <si>
    <t>コウノ　コウセイ</t>
  </si>
  <si>
    <t>髙橋　陣門</t>
  </si>
  <si>
    <t>タカハシ　ジント</t>
  </si>
  <si>
    <t>柴田　達也</t>
  </si>
  <si>
    <t>シバタ　タツヤ</t>
  </si>
  <si>
    <t>イイヤマ　コウキ</t>
  </si>
  <si>
    <t>島﨑　柚子葵</t>
  </si>
  <si>
    <t>シマザキ　ユズキ</t>
  </si>
  <si>
    <t>岩沼　和志</t>
  </si>
  <si>
    <t>イワヌマ　カズシ</t>
  </si>
  <si>
    <t>ナガマサ　ヤマト</t>
  </si>
  <si>
    <t>チバ　ガク</t>
  </si>
  <si>
    <t>スガノ　ハヤタ</t>
  </si>
  <si>
    <t>コバヤシ　ユキナリ</t>
  </si>
  <si>
    <t>矢部　直英</t>
  </si>
  <si>
    <t>ヤベ　ナオヒデ</t>
  </si>
  <si>
    <t>セキネ　タカアキ</t>
  </si>
  <si>
    <t>ハセガワ　コウシ</t>
  </si>
  <si>
    <t>トモエ　リョウキ</t>
  </si>
  <si>
    <t>菊地　桜輔</t>
  </si>
  <si>
    <t>キクチ　オウスケ</t>
  </si>
  <si>
    <t>カワカミ　ショウヘイ</t>
  </si>
  <si>
    <t>桑原　凌大</t>
  </si>
  <si>
    <t>クワバラ　リョウタ</t>
  </si>
  <si>
    <t>栗田　悠紀翔</t>
  </si>
  <si>
    <t>クリタ　ユキト</t>
  </si>
  <si>
    <t>荒木田　悠</t>
  </si>
  <si>
    <t>アラキダ　ユウ</t>
  </si>
  <si>
    <t>ユタニ　シンイチ</t>
  </si>
  <si>
    <t>サカモト　シュンセイ</t>
  </si>
  <si>
    <t>宮下　拓也</t>
  </si>
  <si>
    <t>ミヤシタ　タクヤ</t>
  </si>
  <si>
    <t>澤田　晄生</t>
  </si>
  <si>
    <t>サワダ　コウセイ</t>
  </si>
  <si>
    <t>ナガシマ　ナオキ</t>
  </si>
  <si>
    <t>小林　瑛汰朗</t>
  </si>
  <si>
    <t>コバヤシ　エイタロウ</t>
  </si>
  <si>
    <t>バンダイ　シュウヘイ</t>
  </si>
  <si>
    <t>綾　奏太朗</t>
  </si>
  <si>
    <t>アヤ　ソウタロウ</t>
  </si>
  <si>
    <t>カワグチ　シュウゴ</t>
  </si>
  <si>
    <t>オグチ　カイラ</t>
  </si>
  <si>
    <t>アベ　レンタロウ</t>
  </si>
  <si>
    <t>ニシモリ　アオト</t>
  </si>
  <si>
    <t>和田谷　心那</t>
  </si>
  <si>
    <t>ワダタニ　コナ</t>
  </si>
  <si>
    <t>ササキ　カイ</t>
  </si>
  <si>
    <t>髙木　寛人</t>
  </si>
  <si>
    <t>タカキ　ヒロト</t>
  </si>
  <si>
    <t>森田　令</t>
  </si>
  <si>
    <t>モリタ　レイ</t>
  </si>
  <si>
    <t>曽田　柑</t>
  </si>
  <si>
    <t>ソダ　カン</t>
  </si>
  <si>
    <t>髙橋　英大</t>
  </si>
  <si>
    <t>ﾀｶﾊｼ　ｴｲﾀﾞｲ</t>
  </si>
  <si>
    <t>カサイ　コウタ</t>
  </si>
  <si>
    <t>山下　慧信</t>
  </si>
  <si>
    <t>ヤマシタ　ケイシン</t>
  </si>
  <si>
    <t>サトウ　ダイチ</t>
  </si>
  <si>
    <t>ヒロタ　カイ</t>
  </si>
  <si>
    <t>マツオ　ハル</t>
  </si>
  <si>
    <t>ヘイアンザン　ショウジ</t>
  </si>
  <si>
    <t>小川　瑞貴</t>
  </si>
  <si>
    <t>オガワ　ミズキ</t>
  </si>
  <si>
    <t>ムラヤマ　リョウセイ</t>
  </si>
  <si>
    <t>スダ　コウスケ</t>
  </si>
  <si>
    <t>小林　靖明</t>
  </si>
  <si>
    <t>コバヤシ　ヤスアキ</t>
  </si>
  <si>
    <t>植木　暁大</t>
  </si>
  <si>
    <t>ウエキ　アキヒロ</t>
  </si>
  <si>
    <t>高橋　慧太</t>
  </si>
  <si>
    <t>タカハシ　ケイタ</t>
  </si>
  <si>
    <t>ヒロタ　イッペイ</t>
  </si>
  <si>
    <t>ヒダカ　コウキ</t>
  </si>
  <si>
    <t>オカダ　カツヒロ</t>
  </si>
  <si>
    <t>シミズ　ヒラク</t>
  </si>
  <si>
    <t>ヘイケ　カズシ</t>
  </si>
  <si>
    <t>コバヤシ　テッペイ</t>
  </si>
  <si>
    <t>菊池　優風</t>
  </si>
  <si>
    <t>キクチ　ユラ</t>
  </si>
  <si>
    <t>岡　篤弘</t>
  </si>
  <si>
    <t>オカ　アツヒロ</t>
  </si>
  <si>
    <t>藤沢　悠生</t>
  </si>
  <si>
    <t>フジサワ　ユウキ</t>
  </si>
  <si>
    <t>前野　謙太</t>
  </si>
  <si>
    <t>マエノ　ケンタ</t>
  </si>
  <si>
    <t>イトウ　エイタロウ</t>
  </si>
  <si>
    <t>前原　秀哉</t>
  </si>
  <si>
    <t>マエハラ　シュウヤ</t>
  </si>
  <si>
    <t>カキシマ　ソウタ</t>
  </si>
  <si>
    <t>尾上　敦己</t>
  </si>
  <si>
    <t>オノウエ　アツキ</t>
  </si>
  <si>
    <t>内海　壮裕</t>
  </si>
  <si>
    <t>ウツミ　ソウスケ</t>
  </si>
  <si>
    <t>吉田　悟</t>
  </si>
  <si>
    <t>ヨシダ　サトル</t>
  </si>
  <si>
    <t>竹村　一希</t>
  </si>
  <si>
    <t>タケムラ　イツキ</t>
  </si>
  <si>
    <t>兼平　駿</t>
  </si>
  <si>
    <t>カネヒラ　シュン</t>
  </si>
  <si>
    <t>タナマチ　シュンスケ</t>
  </si>
  <si>
    <t>小野　真亜太</t>
  </si>
  <si>
    <t>ｵﾉ　ﾏｱﾀ</t>
  </si>
  <si>
    <t>山田　航大</t>
  </si>
  <si>
    <t>ﾔﾏﾀﾞ　ｺｳﾀﾞｲ</t>
  </si>
  <si>
    <t>田中　大貴</t>
  </si>
  <si>
    <t>タナカ　ダイキ</t>
  </si>
  <si>
    <t>坂内　颯太</t>
  </si>
  <si>
    <t>バンナイ　ソウタ</t>
  </si>
  <si>
    <t>関谷　瑛太</t>
  </si>
  <si>
    <t>セキタニ　エイタ</t>
  </si>
  <si>
    <t>カワサキ　トモヒロ</t>
  </si>
  <si>
    <t>ロウ　ヨシノリ</t>
  </si>
  <si>
    <t>オガワ　テツオ</t>
  </si>
  <si>
    <t>地引　凜</t>
  </si>
  <si>
    <t>ジビキ　リン</t>
  </si>
  <si>
    <t>オカジマ　セイゴ</t>
  </si>
  <si>
    <t>オオツカ　ヤスヒロ</t>
  </si>
  <si>
    <t>柳　周太朗</t>
  </si>
  <si>
    <t>ヤナギ　シュウタロウ</t>
  </si>
  <si>
    <t>タカマツ　リクト</t>
  </si>
  <si>
    <t>村山　颯太朗</t>
  </si>
  <si>
    <t>ムラヤマ　ソウタロウ</t>
  </si>
  <si>
    <t>寺田　湊</t>
  </si>
  <si>
    <t>テラダ　ミナト</t>
  </si>
  <si>
    <t>岡本　容</t>
  </si>
  <si>
    <t>オカモト　ヨウ</t>
  </si>
  <si>
    <t>深澤　真隆</t>
  </si>
  <si>
    <t>フカザワ　マル</t>
  </si>
  <si>
    <t>スズキ　ソウスケ</t>
  </si>
  <si>
    <t>イシジマ　カズヒロ</t>
  </si>
  <si>
    <t>佐々木　悠杜</t>
  </si>
  <si>
    <t>ササキ　ユウト</t>
  </si>
  <si>
    <t>ナカムラ　アサヒ</t>
  </si>
  <si>
    <t>オノ　タクミ</t>
  </si>
  <si>
    <t>マツモト　コウダイ</t>
  </si>
  <si>
    <t>中村　浩太朗</t>
  </si>
  <si>
    <t>ナカムラ　コウタロウ</t>
  </si>
  <si>
    <t>シンマ　ヨウタ</t>
  </si>
  <si>
    <t>平澤　輝一</t>
  </si>
  <si>
    <t>ヒラサワ　キイチ</t>
  </si>
  <si>
    <t>鳥飼　星翔</t>
  </si>
  <si>
    <t>トリカイ　ホクト</t>
  </si>
  <si>
    <t>アガツマ　トワ</t>
  </si>
  <si>
    <t>ツジイ　チヒロ</t>
  </si>
  <si>
    <t>ナイトウ　タクミ</t>
  </si>
  <si>
    <t>カワダ　リュウジ</t>
  </si>
  <si>
    <t>大東　礼和</t>
  </si>
  <si>
    <t>オオヒガシ　アヤト</t>
  </si>
  <si>
    <t>フジイ　マサヤ</t>
  </si>
  <si>
    <t>マツオ　リュウジ</t>
  </si>
  <si>
    <t>須田　櫂翔</t>
  </si>
  <si>
    <t>スダ　カイト</t>
  </si>
  <si>
    <t>エハラ　シンノスケ</t>
  </si>
  <si>
    <t>小野川　力耀</t>
  </si>
  <si>
    <t>オノガワ　リッキ</t>
  </si>
  <si>
    <t>ミヤギ　ユウト</t>
  </si>
  <si>
    <t>イシヅカ　アキラ</t>
  </si>
  <si>
    <t>アリハラ　コウダイ</t>
  </si>
  <si>
    <t>藤岡　巧</t>
  </si>
  <si>
    <t>フジオカ　タクミ</t>
  </si>
  <si>
    <t>吉岡　翼</t>
  </si>
  <si>
    <t>ヨシオカ　ツバサ</t>
  </si>
  <si>
    <t>松本　淳弥</t>
  </si>
  <si>
    <t>マツモト　ジュンヤ</t>
  </si>
  <si>
    <t>加世田　結太</t>
  </si>
  <si>
    <t>カセダ　ユウタ</t>
  </si>
  <si>
    <t>ホシ　ダイキ</t>
  </si>
  <si>
    <t>コンドウ　サク</t>
  </si>
  <si>
    <t>宮下　暖大</t>
  </si>
  <si>
    <t>ミヤシタ　ヒナタ</t>
  </si>
  <si>
    <t>本宮　樹</t>
  </si>
  <si>
    <t>モトミヤ　イツキ</t>
  </si>
  <si>
    <t>飯島　良親</t>
  </si>
  <si>
    <t>イイジマ　ヨシチカ</t>
  </si>
  <si>
    <t>オガワ　タツシ</t>
  </si>
  <si>
    <t>水迫　楽朗</t>
  </si>
  <si>
    <t>ミズサコ　ラクロウ</t>
  </si>
  <si>
    <t>伊藤　秀策</t>
  </si>
  <si>
    <t>イトウ　シュウサク</t>
  </si>
  <si>
    <t>加門　航</t>
  </si>
  <si>
    <t>カモン　ワタル</t>
  </si>
  <si>
    <t>水島　嘉大</t>
  </si>
  <si>
    <t>ミズシマ　ヨシヒロ</t>
  </si>
  <si>
    <t>イノウエ　リョウ</t>
  </si>
  <si>
    <t>ゴトウ　アオシ</t>
  </si>
  <si>
    <t>牧野　友俐</t>
  </si>
  <si>
    <t>マキノ　ユウリ</t>
  </si>
  <si>
    <t>イドシタ　フウガ</t>
  </si>
  <si>
    <t>カサイ　ユウキ</t>
  </si>
  <si>
    <t>ハマジマ　シュウヤ</t>
  </si>
  <si>
    <t>福垣　悠仁</t>
  </si>
  <si>
    <t>フクガキ　ハルヒト</t>
  </si>
  <si>
    <t>シンザキ　ケイゴ</t>
  </si>
  <si>
    <t>七里　健太</t>
  </si>
  <si>
    <t>ナナサト　ケンタ</t>
  </si>
  <si>
    <t>イトウ　タカヒロ</t>
  </si>
  <si>
    <t>ムライ　ユウト</t>
  </si>
  <si>
    <t>オオオカ　ナナアキ</t>
  </si>
  <si>
    <t>本間　友大</t>
  </si>
  <si>
    <t>ホンマ　ユウト</t>
  </si>
  <si>
    <t>マツモト　リュウセイ</t>
  </si>
  <si>
    <t>石井　崚登</t>
  </si>
  <si>
    <t>イシイ　リョウト</t>
  </si>
  <si>
    <t>岩澤　湊</t>
  </si>
  <si>
    <t>イワサワ　ミナト</t>
  </si>
  <si>
    <t>ワタナベ　エイゴ</t>
  </si>
  <si>
    <t>ナガオ　ユタカ</t>
  </si>
  <si>
    <t>村越　聖音</t>
  </si>
  <si>
    <t>ムラコシ　セイン</t>
  </si>
  <si>
    <t>アカオギ　コウキ</t>
  </si>
  <si>
    <t>白田　道郎</t>
  </si>
  <si>
    <t>シラタ　ミチロウ</t>
  </si>
  <si>
    <t>フジサキ　ユウト</t>
  </si>
  <si>
    <t>ミホリ　コウタ</t>
  </si>
  <si>
    <t>ネヅ　ヒロキ</t>
  </si>
  <si>
    <t>オオイシ　ハヤト</t>
  </si>
  <si>
    <t>ハヤシ　リン</t>
  </si>
  <si>
    <t>スミノ　ユウト</t>
  </si>
  <si>
    <t>アオヤギ　テルトシ</t>
  </si>
  <si>
    <t>雨宮　友貴</t>
  </si>
  <si>
    <t>アメミヤ　ユウキ</t>
  </si>
  <si>
    <t>齋藤　蓮</t>
  </si>
  <si>
    <t>サイトウ　レン</t>
  </si>
  <si>
    <t>佐藤　陽星</t>
  </si>
  <si>
    <t>サトウ　ヨウセイ</t>
  </si>
  <si>
    <t>ゴトウ　シキナ</t>
  </si>
  <si>
    <t>加藤　豪之</t>
  </si>
  <si>
    <t>カトウ　タケユキ</t>
  </si>
  <si>
    <t>田中　智也</t>
  </si>
  <si>
    <t>タナカ　トモヤ</t>
  </si>
  <si>
    <t>島田　道峻</t>
  </si>
  <si>
    <t>シマダ　ミチタカ</t>
  </si>
  <si>
    <t>植手　悠貴</t>
  </si>
  <si>
    <t>ウエテ　ユウキ</t>
  </si>
  <si>
    <t>渡邉　敬仁</t>
  </si>
  <si>
    <t>ワタナベ　アキト</t>
  </si>
  <si>
    <t>カワサキ　ソウ</t>
  </si>
  <si>
    <t>イトウ　ナオキ</t>
  </si>
  <si>
    <t>望月　遥斗</t>
  </si>
  <si>
    <t>モチヅキ　ハルト</t>
  </si>
  <si>
    <t>田山　湊太</t>
  </si>
  <si>
    <t>タヤマ　ソウタ</t>
  </si>
  <si>
    <t>河又　遼也</t>
  </si>
  <si>
    <t>カワマタ　リョウヤ</t>
  </si>
  <si>
    <t>トコロ　ユウマ</t>
  </si>
  <si>
    <t>佐藤　鴻成</t>
  </si>
  <si>
    <t>サトウ　コウセイ</t>
  </si>
  <si>
    <t>菅本　涼太</t>
  </si>
  <si>
    <t>スガモト　リョウタ</t>
  </si>
  <si>
    <t>スズキ　ヒロト</t>
  </si>
  <si>
    <t>新井　隆之介</t>
  </si>
  <si>
    <t>アライ　リュウノスケ</t>
  </si>
  <si>
    <t>岩田　昇磨</t>
  </si>
  <si>
    <t>イワタ　ショウマ</t>
  </si>
  <si>
    <t>タケムラ　ヨウタロウ</t>
  </si>
  <si>
    <t>坂口　凜太郎</t>
  </si>
  <si>
    <t>サカグチ　リンタロウ</t>
  </si>
  <si>
    <t>黒田　輝</t>
  </si>
  <si>
    <t>クロダ　ヒカル</t>
  </si>
  <si>
    <t>大熊　賢三</t>
  </si>
  <si>
    <t>オオクマ　ケンゾウ</t>
  </si>
  <si>
    <t>井上　快成</t>
  </si>
  <si>
    <t>イノウエ　カイセイ</t>
  </si>
  <si>
    <t>赤井　拓真</t>
  </si>
  <si>
    <t>アカイ　タクマ</t>
  </si>
  <si>
    <t>サノ　ヒロキ</t>
  </si>
  <si>
    <t>シブヤ　ソウシ</t>
  </si>
  <si>
    <t>大槻　慶</t>
  </si>
  <si>
    <t>オオツキ　ケイ</t>
  </si>
  <si>
    <t>シノハラ　カズマ</t>
  </si>
  <si>
    <t>クガ　ヨウ</t>
  </si>
  <si>
    <t>和田　友</t>
  </si>
  <si>
    <t>ワダ　ユウ</t>
  </si>
  <si>
    <t>キタウラ　スバル</t>
  </si>
  <si>
    <t>菊地　逢輔</t>
  </si>
  <si>
    <t>中川　優心</t>
  </si>
  <si>
    <t>ナカガワ　ユウシン</t>
  </si>
  <si>
    <t>山下　稜太</t>
  </si>
  <si>
    <t>ヤマシタ　リョウタ</t>
  </si>
  <si>
    <t>菊地　健正</t>
  </si>
  <si>
    <t>キクチ　ケンセイ</t>
  </si>
  <si>
    <t>寺田　健人</t>
  </si>
  <si>
    <t>テラダ　ケント</t>
  </si>
  <si>
    <t>内田　壤</t>
  </si>
  <si>
    <t>ウチダ　ジョウ</t>
  </si>
  <si>
    <t>明吉　瑛太郎</t>
  </si>
  <si>
    <t>アキヨシ　エイタロウ</t>
  </si>
  <si>
    <t>サクライ　ハルキ</t>
  </si>
  <si>
    <t>ホソガイ　レイイチロウ</t>
  </si>
  <si>
    <t>吉田　悠隼</t>
  </si>
  <si>
    <t>ヨシダ　チカトシ</t>
  </si>
  <si>
    <t>垣原　弘明</t>
  </si>
  <si>
    <t>ｶｷﾊﾗ　ﾋﾛｱｷ</t>
  </si>
  <si>
    <t>伊藤　祐</t>
  </si>
  <si>
    <t>イトウ　タスク</t>
  </si>
  <si>
    <t>カキハナ　マサアキ</t>
  </si>
  <si>
    <t>シガ　テツヤ</t>
  </si>
  <si>
    <t>荒川　林太郎</t>
  </si>
  <si>
    <t>アラカワ　リンタロウ</t>
  </si>
  <si>
    <t>朝倉　将幸</t>
  </si>
  <si>
    <t>アサクラ　マサユキ</t>
  </si>
  <si>
    <t>田原　光祐</t>
  </si>
  <si>
    <t>タハラ　コウスケ</t>
  </si>
  <si>
    <t>八木　俊隼</t>
  </si>
  <si>
    <t>ヤギ　トシタカ</t>
  </si>
  <si>
    <t>ハネダ　ジョウ</t>
  </si>
  <si>
    <t>池田　亮介</t>
  </si>
  <si>
    <t>ｲｹﾀﾞ　ﾘｮｳｽｹ</t>
  </si>
  <si>
    <t>佐藤　璃空</t>
  </si>
  <si>
    <t>武藤　倫太朗</t>
  </si>
  <si>
    <t>ムトウ　リンタロウ</t>
  </si>
  <si>
    <t>ヤマゾエ　アトウ</t>
  </si>
  <si>
    <t>イチカワ　テンセイ</t>
  </si>
  <si>
    <t>村上　悠</t>
  </si>
  <si>
    <t>ムラカミ　ユウ</t>
  </si>
  <si>
    <t>牧田　和也</t>
  </si>
  <si>
    <t>マキタ　カズヤ</t>
  </si>
  <si>
    <t>宮﨑　泰輔</t>
  </si>
  <si>
    <t>ミヤザキ　タイスケ</t>
  </si>
  <si>
    <t>松永　和久</t>
  </si>
  <si>
    <t>マツナガ　カズヒサ</t>
  </si>
  <si>
    <t>高橋　直希</t>
  </si>
  <si>
    <t>タカハシ　ナオキ</t>
  </si>
  <si>
    <t>ヒラバヤシ　コウセイ</t>
  </si>
  <si>
    <t>キシダ　ユウゴ</t>
  </si>
  <si>
    <t>菅野　恵太郎</t>
  </si>
  <si>
    <t>カンノ　ケイタロウ</t>
  </si>
  <si>
    <t>松村　海</t>
  </si>
  <si>
    <t>マツムラ　カイ</t>
  </si>
  <si>
    <t>長谷川　陽紀</t>
  </si>
  <si>
    <t>ハセガワ　ハルキ</t>
  </si>
  <si>
    <t>野村　駿介</t>
  </si>
  <si>
    <t>ノムラ　シュンスケ</t>
  </si>
  <si>
    <t>安倍　朋希</t>
  </si>
  <si>
    <t>アベ　トモキ</t>
  </si>
  <si>
    <t>カドタニ　タケヒコ</t>
  </si>
  <si>
    <t>シマダ　ユウキ</t>
  </si>
  <si>
    <t>大須賀　陽人</t>
  </si>
  <si>
    <t>オオスガ　ハルト</t>
  </si>
  <si>
    <t>アリタ　シンバ</t>
  </si>
  <si>
    <t>タマオキ　シドウ</t>
  </si>
  <si>
    <t>佐藤　翔太</t>
  </si>
  <si>
    <t>サトウ　ショウタ</t>
  </si>
  <si>
    <t>久世　俊介</t>
  </si>
  <si>
    <t>クゼ　シュンスケ</t>
  </si>
  <si>
    <t>キヌカワ　ダイキ</t>
  </si>
  <si>
    <t>大山　琉空</t>
  </si>
  <si>
    <t>オオヤマ　ルク</t>
  </si>
  <si>
    <t>ヌマサキ　ユウマ</t>
  </si>
  <si>
    <t>アオキ　ケイト</t>
  </si>
  <si>
    <t>ナンバ　キョウタロウ</t>
  </si>
  <si>
    <t>コジマ　ユウキ</t>
  </si>
  <si>
    <t>ヒライ　ケンタロウ</t>
  </si>
  <si>
    <t>板倉　颯太</t>
  </si>
  <si>
    <t>イタクラ　ソウタ</t>
  </si>
  <si>
    <t>手塚　洸惺</t>
  </si>
  <si>
    <t>テヅカ　コウセイ</t>
  </si>
  <si>
    <t>ヤギハシ　テラ</t>
  </si>
  <si>
    <t>大橋　幸生</t>
  </si>
  <si>
    <t>オオハシ　コウキ</t>
  </si>
  <si>
    <t>ハヤシダ　ユウキ</t>
  </si>
  <si>
    <t>安尾　駿</t>
  </si>
  <si>
    <t>ヤスオ　シュン</t>
  </si>
  <si>
    <t>ナカノ　コウセイ</t>
  </si>
  <si>
    <t>三島　惺</t>
  </si>
  <si>
    <t>ミシマ　サトル</t>
  </si>
  <si>
    <t>大貫　岳</t>
  </si>
  <si>
    <t>オオヌキ　ガク</t>
  </si>
  <si>
    <t>草野　友亮</t>
  </si>
  <si>
    <t>クサノ　ユウスケ</t>
  </si>
  <si>
    <t>ソガ　カズヒロ</t>
  </si>
  <si>
    <t>アツミ　ハルト</t>
  </si>
  <si>
    <t>岩崎　稜央</t>
  </si>
  <si>
    <t>イワサキ　リョウ</t>
  </si>
  <si>
    <t>松金　誼珠</t>
  </si>
  <si>
    <t>マツカネ　ヨシミ</t>
  </si>
  <si>
    <t>戸井田　大慧</t>
  </si>
  <si>
    <t>トイダ　オオケイ</t>
  </si>
  <si>
    <t>マツダ　ユウダイ</t>
  </si>
  <si>
    <t>神谷　龍</t>
  </si>
  <si>
    <t>カミヤ　リュウ</t>
  </si>
  <si>
    <t>不破　周作</t>
  </si>
  <si>
    <t>フワ　シュウサク</t>
  </si>
  <si>
    <t>坂口　正汰</t>
  </si>
  <si>
    <t>サカグチ　ショウタ</t>
  </si>
  <si>
    <t>十川　朱李</t>
  </si>
  <si>
    <t>ソガワ　シュリ</t>
  </si>
  <si>
    <t>トミヅカ　コウシロウ</t>
  </si>
  <si>
    <t>河内　皓</t>
  </si>
  <si>
    <t>カワチ　コウ</t>
  </si>
  <si>
    <t>𡈽金　裕樹</t>
  </si>
  <si>
    <t>ﾂﾁｶﾞﾈ　ﾕｳｷ</t>
  </si>
  <si>
    <t>コイズミ　ヒロミ</t>
  </si>
  <si>
    <t>田中　大</t>
  </si>
  <si>
    <t>タナカ　ダイ</t>
  </si>
  <si>
    <t>小松　佑羽都</t>
  </si>
  <si>
    <t>コマツ　ユウト</t>
  </si>
  <si>
    <t>中村　達海</t>
  </si>
  <si>
    <t>ナカムラ　タツミ</t>
  </si>
  <si>
    <t>武田　修汰</t>
  </si>
  <si>
    <t>タケダ　シュウタ</t>
  </si>
  <si>
    <t>ニシハラ　ソウマ</t>
  </si>
  <si>
    <t>メダイ　コウエイ</t>
  </si>
  <si>
    <t>遠山　優太</t>
  </si>
  <si>
    <t>トオヤマ　ユウタ</t>
  </si>
  <si>
    <t>松井　晴輝</t>
  </si>
  <si>
    <t>マツイ　ハルキ</t>
  </si>
  <si>
    <t>石田　伊吹</t>
  </si>
  <si>
    <t>イシダ　イブキ</t>
  </si>
  <si>
    <t>都南葛飾</t>
  </si>
  <si>
    <t>谷澤　真聖</t>
  </si>
  <si>
    <t>タニサワ　マサト</t>
  </si>
  <si>
    <t>唐木澤　優大</t>
  </si>
  <si>
    <t>カラキサワ　ユウダイ</t>
  </si>
  <si>
    <t>松田　悠吾</t>
  </si>
  <si>
    <t>マツダ　ユウゴ</t>
  </si>
  <si>
    <t>百田　湊</t>
  </si>
  <si>
    <t>ヒャクタ　ミナト</t>
  </si>
  <si>
    <t>ガジ　シオン</t>
  </si>
  <si>
    <t>浅川　創</t>
  </si>
  <si>
    <t>アサカワ　ソウ</t>
  </si>
  <si>
    <t>椎木　太梧</t>
  </si>
  <si>
    <t>シイキ　ダイゴ</t>
  </si>
  <si>
    <t>都江戸川</t>
  </si>
  <si>
    <t>杉林　颯太</t>
  </si>
  <si>
    <t>スギバヤシ　ソウタ</t>
  </si>
  <si>
    <t>神山　幹大</t>
  </si>
  <si>
    <t>カミヤマ　カンタ</t>
  </si>
  <si>
    <t>國松　翔大</t>
  </si>
  <si>
    <t>クニマツ　ショウタ</t>
  </si>
  <si>
    <t>佐藤　優哉</t>
  </si>
  <si>
    <t>サトウ　ユウヤ</t>
  </si>
  <si>
    <t>三田　結月</t>
  </si>
  <si>
    <t>ミタ　ユヅキ</t>
  </si>
  <si>
    <t>石川　太一</t>
  </si>
  <si>
    <t>イシカワ　タイチ</t>
  </si>
  <si>
    <t>中西　勇登</t>
  </si>
  <si>
    <t>ナカニシ　ユウト</t>
  </si>
  <si>
    <t>中野　敬仁</t>
  </si>
  <si>
    <t>ナカノ　ケイト</t>
  </si>
  <si>
    <t>郡司　颯太</t>
  </si>
  <si>
    <t>グンジ　ソウタ</t>
  </si>
  <si>
    <t>植木　雄太</t>
  </si>
  <si>
    <t>ウエキ　ユウタ</t>
  </si>
  <si>
    <t>城北</t>
  </si>
  <si>
    <t>鳥本　拓実</t>
  </si>
  <si>
    <t>トリモト　タクミ</t>
  </si>
  <si>
    <t>柴田　颯真</t>
  </si>
  <si>
    <t>シバタ　ソウマ</t>
  </si>
  <si>
    <t>野口　航聖</t>
  </si>
  <si>
    <t>ノグチ　コウセイ</t>
  </si>
  <si>
    <t>加藤　貴生</t>
  </si>
  <si>
    <t>カトウ　タカオ</t>
  </si>
  <si>
    <t>平岡　柊二</t>
  </si>
  <si>
    <t>ヒラオカ　シュウジ</t>
  </si>
  <si>
    <t>佐野　健太</t>
  </si>
  <si>
    <t>サノ　ケンタ</t>
  </si>
  <si>
    <t>石垣　諒</t>
  </si>
  <si>
    <t>イシガキ　リョウ</t>
  </si>
  <si>
    <t>篠木　琢磨</t>
  </si>
  <si>
    <t>シノキ　タクマ</t>
  </si>
  <si>
    <t>田中　優樹</t>
  </si>
  <si>
    <t>タナカ　ユウキ</t>
  </si>
  <si>
    <t>日本工大駒場</t>
  </si>
  <si>
    <t>瀧野　大空</t>
  </si>
  <si>
    <t>タキノ　ソラ</t>
  </si>
  <si>
    <t>田巻　杏悟</t>
  </si>
  <si>
    <t>タマキ　キョウゴ</t>
  </si>
  <si>
    <t>太田　結多</t>
  </si>
  <si>
    <t>オオタ　ユンタ</t>
  </si>
  <si>
    <t>青野　凛大</t>
  </si>
  <si>
    <t>アオノ　リント</t>
  </si>
  <si>
    <t>吉武　隆一郎</t>
  </si>
  <si>
    <t>ヨシタケ　リュウイチロウ</t>
  </si>
  <si>
    <t>縫部　康太</t>
  </si>
  <si>
    <t>ヌイベ　コウタ</t>
  </si>
  <si>
    <t>下川　遼太朗</t>
  </si>
  <si>
    <t>シモカワ　リョウタロウ</t>
  </si>
  <si>
    <t>中村　海咲</t>
  </si>
  <si>
    <t>ナカムラ　ミサキ</t>
  </si>
  <si>
    <t>東洋</t>
  </si>
  <si>
    <t>依田　光生</t>
  </si>
  <si>
    <t>ヨダ　コウキ</t>
  </si>
  <si>
    <t>中島　礼人</t>
  </si>
  <si>
    <t>ナカシマ　アヤト</t>
  </si>
  <si>
    <t>寺下　颯太</t>
  </si>
  <si>
    <t>テラシタ　ソウタ</t>
  </si>
  <si>
    <t>中村　慧</t>
  </si>
  <si>
    <t>ナカムラ　ケイ</t>
  </si>
  <si>
    <t>江嶋　星晴</t>
  </si>
  <si>
    <t>エジマ　セイハ</t>
  </si>
  <si>
    <t>若狭谷　健太</t>
  </si>
  <si>
    <t>ワカサヤ　ケンタ</t>
  </si>
  <si>
    <t>吉田　采史</t>
  </si>
  <si>
    <t>ヨシダ　アヤト</t>
  </si>
  <si>
    <t>中村　匠杜</t>
  </si>
  <si>
    <t>ナカムラ　タクト</t>
  </si>
  <si>
    <t>林　開志</t>
  </si>
  <si>
    <t>ハヤシ　カイジ</t>
  </si>
  <si>
    <t>ナカジマ　イオリ</t>
  </si>
  <si>
    <t>マエダ　イツキ</t>
  </si>
  <si>
    <t>西村　暁久</t>
  </si>
  <si>
    <t>ニシムラ　アキヒサ</t>
  </si>
  <si>
    <t>ホリグチ　カイ</t>
  </si>
  <si>
    <t>直井　遼太</t>
  </si>
  <si>
    <t>ナオイ　リョウタ</t>
  </si>
  <si>
    <t>用松　佑一</t>
  </si>
  <si>
    <t>モチマツ　ユウイチ</t>
  </si>
  <si>
    <t>カワグチ　トモキ</t>
  </si>
  <si>
    <t>オオハタ　コウセイ</t>
  </si>
  <si>
    <t>都美原</t>
  </si>
  <si>
    <t>藤木　一颯</t>
  </si>
  <si>
    <t>フジキ　カズサ</t>
  </si>
  <si>
    <t>安達　大哲</t>
  </si>
  <si>
    <t>アダチ　ヒロアキ</t>
  </si>
  <si>
    <t>小幡　遼介</t>
  </si>
  <si>
    <t>オバタ　リョウスケ</t>
  </si>
  <si>
    <t>小澤　亮介</t>
  </si>
  <si>
    <t>オザワ　リョウスケ</t>
  </si>
  <si>
    <t>和田　翔斗</t>
  </si>
  <si>
    <t>ワダ　ヒロト</t>
  </si>
  <si>
    <t>藤井　遥生</t>
  </si>
  <si>
    <t>フジイ　ハルキ</t>
  </si>
  <si>
    <t>坂本　龍信</t>
  </si>
  <si>
    <t>サカモト　リュウシン</t>
  </si>
  <si>
    <t>三田　希星</t>
  </si>
  <si>
    <t>ミタ　ルキア</t>
  </si>
  <si>
    <t>菅野　隼叶</t>
  </si>
  <si>
    <t>スガノ　ハヤト</t>
  </si>
  <si>
    <t>古川　瑛斗</t>
  </si>
  <si>
    <t>コガワ　エイト</t>
  </si>
  <si>
    <t>青稜</t>
  </si>
  <si>
    <t>福島　功巳</t>
  </si>
  <si>
    <t>フクシマ　イサミ</t>
  </si>
  <si>
    <t>沖　葵人</t>
  </si>
  <si>
    <t>オキ　アオト</t>
  </si>
  <si>
    <t>真野　遼太</t>
  </si>
  <si>
    <t>マノ　リョウタ</t>
  </si>
  <si>
    <t>長谷川　元哉</t>
  </si>
  <si>
    <t>ハセガワ　モトヤ</t>
  </si>
  <si>
    <t>池田　瑛介</t>
  </si>
  <si>
    <t>イケダ　エイスケ</t>
  </si>
  <si>
    <t>柴田　英志</t>
  </si>
  <si>
    <t>シバタ　エイジ</t>
  </si>
  <si>
    <t>長瀨　泰</t>
  </si>
  <si>
    <t>ナガセ　タイ</t>
  </si>
  <si>
    <t>藤樫　亮太</t>
  </si>
  <si>
    <t>トガシ　リョウタ</t>
  </si>
  <si>
    <t>髙橋　亮次</t>
  </si>
  <si>
    <t>タカハシ　リョウジ</t>
  </si>
  <si>
    <t>関口　湧介</t>
  </si>
  <si>
    <t>セキグチ　ユウスケ</t>
  </si>
  <si>
    <t>明大中野</t>
  </si>
  <si>
    <t>高久　耀大</t>
  </si>
  <si>
    <t>タカク　ヨウダイ</t>
  </si>
  <si>
    <t>コウノ　シュンスケ</t>
  </si>
  <si>
    <t>明大明治</t>
  </si>
  <si>
    <t>翁　涼太</t>
  </si>
  <si>
    <t>オキナ　リョウタ</t>
  </si>
  <si>
    <t>鈴木　一喜</t>
  </si>
  <si>
    <t>スズキ　モトハル</t>
  </si>
  <si>
    <t>曽我　真之介</t>
  </si>
  <si>
    <t>ソガ　シンノスケ</t>
  </si>
  <si>
    <t>ツジ　コウスケ</t>
  </si>
  <si>
    <t>羅奈若　光輝でみつ</t>
  </si>
  <si>
    <t>ラナワカ　コウキデミツ</t>
  </si>
  <si>
    <t>都南平</t>
  </si>
  <si>
    <t>川中　真太郎</t>
  </si>
  <si>
    <t>カワナカ　シンタロウ</t>
  </si>
  <si>
    <t>石井　恵</t>
  </si>
  <si>
    <t>イシイ　ケイ</t>
  </si>
  <si>
    <t>伊藤　達哉</t>
  </si>
  <si>
    <t>イトウ　タツヤ</t>
  </si>
  <si>
    <t>都昭和</t>
  </si>
  <si>
    <t>河野　耀介</t>
  </si>
  <si>
    <t>カワノ　ヨウスケ</t>
  </si>
  <si>
    <t>都石神井</t>
  </si>
  <si>
    <t>武藤　和司</t>
  </si>
  <si>
    <t>ムトウ　カズシ</t>
  </si>
  <si>
    <t>内藤　光</t>
  </si>
  <si>
    <t>ナイトウ　ヒカル</t>
  </si>
  <si>
    <t>スズキ　ミウ</t>
  </si>
  <si>
    <t>三品　惠菜</t>
  </si>
  <si>
    <t>ミシナ　ケイナ</t>
  </si>
  <si>
    <t>田中　ゆに</t>
  </si>
  <si>
    <t>タナカ　ユニ</t>
  </si>
  <si>
    <t>渡辺　優衣</t>
  </si>
  <si>
    <t>ワタナベ　ユイ</t>
  </si>
  <si>
    <t>水城　央</t>
  </si>
  <si>
    <t>ミズキ　ヒロ</t>
  </si>
  <si>
    <t>トガワ　カレン</t>
  </si>
  <si>
    <t>竹澤　歩優</t>
  </si>
  <si>
    <t>タケザワ　アユ</t>
  </si>
  <si>
    <t>大塚　あかり</t>
  </si>
  <si>
    <t>オオツカ　アカリ</t>
  </si>
  <si>
    <t>イマイ　アミ</t>
  </si>
  <si>
    <t>インデン　アユ</t>
  </si>
  <si>
    <t>シゲノ　ハコ</t>
  </si>
  <si>
    <t>スギモト　カノ</t>
  </si>
  <si>
    <t>仙波　知夏</t>
  </si>
  <si>
    <t>センバ　チナツ</t>
  </si>
  <si>
    <t>ホサカ　モエ</t>
  </si>
  <si>
    <t>ソトマ　ユイナ</t>
  </si>
  <si>
    <t>本橋　温那</t>
  </si>
  <si>
    <t>モトハシ　ハルナ</t>
  </si>
  <si>
    <t>タキモト　ユウナ</t>
  </si>
  <si>
    <t>ヨシオカ　アヤハ</t>
  </si>
  <si>
    <t>イトウ　ミウ</t>
  </si>
  <si>
    <t>ノグチ　マイコ</t>
  </si>
  <si>
    <t>ナカオ　ユナ</t>
  </si>
  <si>
    <t>堀　一彩</t>
  </si>
  <si>
    <t>ホリ　ヒイロ</t>
  </si>
  <si>
    <t>松井　優那</t>
  </si>
  <si>
    <t>マツイ　ユナ</t>
  </si>
  <si>
    <t>松田　悠楽</t>
  </si>
  <si>
    <t>マツダ　ユラ</t>
  </si>
  <si>
    <t>ハセガワ　コノミ</t>
  </si>
  <si>
    <t>大宮司　愛夢</t>
  </si>
  <si>
    <t>ダイグウジ　アユメ</t>
  </si>
  <si>
    <t>井上　美渚</t>
  </si>
  <si>
    <t>イノウエ　ミオ</t>
  </si>
  <si>
    <t>久田　菜那</t>
  </si>
  <si>
    <t>ヒサタ　ナナ</t>
  </si>
  <si>
    <t>三本　栞里</t>
  </si>
  <si>
    <t>ミツモト　シオリ</t>
  </si>
  <si>
    <t>吉田　優希</t>
  </si>
  <si>
    <t>ヨシダ　ユキ</t>
  </si>
  <si>
    <t>キモト　ウタナ</t>
  </si>
  <si>
    <t>ナガイケ　ユリ</t>
  </si>
  <si>
    <t>ウスイ　ルカ</t>
  </si>
  <si>
    <t>タケダ　エナ</t>
  </si>
  <si>
    <t>モロドメ　カナコ</t>
  </si>
  <si>
    <t>小泉　稀花</t>
  </si>
  <si>
    <t>コイズミ　マレハ</t>
  </si>
  <si>
    <t>檜山　采恋</t>
  </si>
  <si>
    <t>ヒヤマ　ココ</t>
  </si>
  <si>
    <t>ムラカワ　イオリ</t>
  </si>
  <si>
    <t>オオサト　リリア</t>
  </si>
  <si>
    <t>高木　萌</t>
  </si>
  <si>
    <t>タカギ　モエ</t>
  </si>
  <si>
    <t>ウノ　コノカ</t>
  </si>
  <si>
    <t>イケガミ　カリン</t>
  </si>
  <si>
    <t>岡村　晏那</t>
  </si>
  <si>
    <t>オカムラ　アンナ</t>
  </si>
  <si>
    <t>ノジ　ココア</t>
  </si>
  <si>
    <t>ナカムラ　エマ</t>
  </si>
  <si>
    <t>石川　理央</t>
  </si>
  <si>
    <t>イシカワ　リオ</t>
  </si>
  <si>
    <t>高橋　くるみ</t>
  </si>
  <si>
    <t>タカハシ　クルミ</t>
  </si>
  <si>
    <t>オクムラ　ミサキ</t>
  </si>
  <si>
    <t>カワモト　アヤネ</t>
  </si>
  <si>
    <t>オオホリ　チサキ</t>
  </si>
  <si>
    <t>ナガノ　モモコ</t>
  </si>
  <si>
    <t>アズマ　ノゾミ</t>
  </si>
  <si>
    <t>ササキ　ハルナ</t>
  </si>
  <si>
    <t>大塚　有紗</t>
  </si>
  <si>
    <t>オオツカ　アリサ</t>
  </si>
  <si>
    <t>ツボイ　エレナ</t>
  </si>
  <si>
    <t>クリハラ　ミヅキ</t>
  </si>
  <si>
    <t>宮崎　汐蘭</t>
  </si>
  <si>
    <t>ミヤザキ　ユラ</t>
  </si>
  <si>
    <t>シオノ　カナン</t>
  </si>
  <si>
    <t>イヅチ　ナナエ</t>
  </si>
  <si>
    <t>タカハシ　アコ</t>
  </si>
  <si>
    <t>須藤　雅香</t>
  </si>
  <si>
    <t>スドウ　モトカ</t>
  </si>
  <si>
    <t>鈴木　真央</t>
  </si>
  <si>
    <t>スズキ　マオ</t>
  </si>
  <si>
    <t>本嶋　陽菜</t>
  </si>
  <si>
    <t>モトジマ　ヒナ</t>
  </si>
  <si>
    <t>棚橋　柚衣</t>
  </si>
  <si>
    <t>タナハシ　ユイ</t>
  </si>
  <si>
    <t>髙橋　結</t>
  </si>
  <si>
    <t>タカハシ　ユイ</t>
  </si>
  <si>
    <t>秋葉　乃菜</t>
  </si>
  <si>
    <t>アキバ　ノナ</t>
  </si>
  <si>
    <t>オガタ　ユリ</t>
  </si>
  <si>
    <t>ワタベ　アスカ</t>
  </si>
  <si>
    <t>オカジマ　サヤ</t>
  </si>
  <si>
    <t>原田　満</t>
  </si>
  <si>
    <t>ハラダ　ミチル</t>
  </si>
  <si>
    <t>ウラベ　コト</t>
  </si>
  <si>
    <t>大矢　涼夏</t>
  </si>
  <si>
    <t>オオヤ　スズカ</t>
  </si>
  <si>
    <t>中野　莉亜</t>
  </si>
  <si>
    <t>ナカノ　リア</t>
  </si>
  <si>
    <t>テラカワ　ナナ</t>
  </si>
  <si>
    <t>ヤマムラ　ホナミ</t>
  </si>
  <si>
    <t>西畑　結花</t>
  </si>
  <si>
    <t>ニシハタ　ユイカ</t>
  </si>
  <si>
    <t>柏山　京</t>
  </si>
  <si>
    <t>カシヤマ　ケイ</t>
  </si>
  <si>
    <t>ナカヤマ　エミ</t>
  </si>
  <si>
    <t>イソネ　アオイ</t>
  </si>
  <si>
    <t>オカダ　ハナ</t>
  </si>
  <si>
    <t>小宮　紬</t>
  </si>
  <si>
    <t>コミヤ　ツムギ</t>
  </si>
  <si>
    <t>ハヤカワ　アイカ</t>
  </si>
  <si>
    <t>オオタ　ユイナ</t>
  </si>
  <si>
    <t>アンドウ　ココロ</t>
  </si>
  <si>
    <t>イシイ　ヨウコ</t>
  </si>
  <si>
    <t>ヨシカワ　カリン</t>
  </si>
  <si>
    <t>シミズ　リオン</t>
  </si>
  <si>
    <t>川名　凜</t>
  </si>
  <si>
    <t>カワナ　リン</t>
  </si>
  <si>
    <t>菅野　桜子</t>
  </si>
  <si>
    <t>カンノ　サクラコ</t>
  </si>
  <si>
    <t>ワダ　コハル</t>
  </si>
  <si>
    <t>阿部　七菜子</t>
  </si>
  <si>
    <t>アベ　ナナコ</t>
  </si>
  <si>
    <t>田中　芳佳</t>
  </si>
  <si>
    <t>タナカ　ホノカ</t>
  </si>
  <si>
    <t>座間　璃音</t>
  </si>
  <si>
    <t>ザマ　リオン</t>
  </si>
  <si>
    <t>小澤　莉</t>
  </si>
  <si>
    <t>オザワ　リイ</t>
  </si>
  <si>
    <t>喜多　恵理奈</t>
  </si>
  <si>
    <t>キタ　エリナ</t>
  </si>
  <si>
    <t>ホソノ　レイア</t>
  </si>
  <si>
    <t>三宅　怜奈</t>
  </si>
  <si>
    <t>ミヤケ　レイナ</t>
  </si>
  <si>
    <t>オオカワ　ココア</t>
  </si>
  <si>
    <t>ハタ　ミオ</t>
  </si>
  <si>
    <t>早田　珠里</t>
  </si>
  <si>
    <t>ハヤタ　ジュリ</t>
  </si>
  <si>
    <t>都筑　愛海</t>
  </si>
  <si>
    <t>ツヅツヅキ　アイミ</t>
  </si>
  <si>
    <t>髙橋　遥佳</t>
  </si>
  <si>
    <t>タカハシ　ハルカ</t>
  </si>
  <si>
    <t>岡部　環</t>
  </si>
  <si>
    <t>オカベ　タマキ</t>
  </si>
  <si>
    <t>梅村　悠月</t>
  </si>
  <si>
    <t>ウメムラ　ユヅキ</t>
  </si>
  <si>
    <t>齋藤　悠子</t>
  </si>
  <si>
    <t>サイトウ　ユウコ</t>
  </si>
  <si>
    <t>マツダ　リホコ</t>
  </si>
  <si>
    <t>オオヌマ　アオイ</t>
  </si>
  <si>
    <t>加藤　あめり</t>
  </si>
  <si>
    <t>カトウ　アメリ</t>
  </si>
  <si>
    <t>逸見　友里葉</t>
  </si>
  <si>
    <t>ヘンミ　ユリハ</t>
  </si>
  <si>
    <t>イワタ　ユウナ</t>
  </si>
  <si>
    <t>南雲　光花</t>
  </si>
  <si>
    <t>ナグモ　ミカ</t>
  </si>
  <si>
    <t>バンザイ　キョウコ</t>
  </si>
  <si>
    <t>ミヤモト　カナ</t>
  </si>
  <si>
    <t>古本　紗愛</t>
  </si>
  <si>
    <t>フルモト　セナ</t>
  </si>
  <si>
    <t>奈良　穂花</t>
  </si>
  <si>
    <t>ナラ　ホノカ</t>
  </si>
  <si>
    <t>前田　夏歩</t>
  </si>
  <si>
    <t>マエダ　ナツホ</t>
  </si>
  <si>
    <t>田勢　麗來</t>
  </si>
  <si>
    <t>タセ　レイラ</t>
  </si>
  <si>
    <t>滝川　詠梨奈</t>
  </si>
  <si>
    <t>タキカワ　エリナ</t>
  </si>
  <si>
    <t>真田　恵実</t>
  </si>
  <si>
    <t>サナダ　メグミ</t>
  </si>
  <si>
    <t>ヒロセ　カノン</t>
  </si>
  <si>
    <t>オカダ　ナツキ</t>
  </si>
  <si>
    <t>ウメモト　ハルカ</t>
  </si>
  <si>
    <t>荻野　真侑</t>
  </si>
  <si>
    <t>オギノ　ミユウ</t>
  </si>
  <si>
    <t>ヤノ　ハルナ</t>
  </si>
  <si>
    <t>フカタ　カナデ</t>
  </si>
  <si>
    <t>瀧嶋　美宇</t>
  </si>
  <si>
    <t>タキシマ　ミウ</t>
  </si>
  <si>
    <t>吉澤　明来</t>
  </si>
  <si>
    <t>ヨシザワ　アキ</t>
  </si>
  <si>
    <t>本多　杏子</t>
  </si>
  <si>
    <t>ホンダ　キョウコ</t>
  </si>
  <si>
    <t>オギノ　サエカ</t>
  </si>
  <si>
    <t>オグラ　ココ</t>
  </si>
  <si>
    <t>ウォーターズ　まや</t>
  </si>
  <si>
    <t>ウォーターズ　マヤ</t>
  </si>
  <si>
    <t>アメミヤ　マリン</t>
  </si>
  <si>
    <t>冠城　彩乃</t>
  </si>
  <si>
    <t>カブラギ　アヤノ</t>
  </si>
  <si>
    <t>生天目　愛裕美</t>
  </si>
  <si>
    <t>ナマタメ　アユミ</t>
  </si>
  <si>
    <t>タナカ　ユナ</t>
  </si>
  <si>
    <t>サノ　アカリ</t>
  </si>
  <si>
    <t>ヤマシタ　ミナミ</t>
  </si>
  <si>
    <t>川原崎　柊子</t>
  </si>
  <si>
    <t>カワラサキ　トウコ</t>
  </si>
  <si>
    <t>ヤマグチ　モモカ</t>
  </si>
  <si>
    <t>サカイ　リナ</t>
  </si>
  <si>
    <t>トクシマ　ユウナ</t>
  </si>
  <si>
    <t>キハラ　フウコ</t>
  </si>
  <si>
    <t>末岡　麻椰</t>
  </si>
  <si>
    <t>スエオカ　マヤ</t>
  </si>
  <si>
    <t>堀野　千尋</t>
  </si>
  <si>
    <t>ホリノ　チヒロ</t>
  </si>
  <si>
    <t>ヤマダ　リユ</t>
  </si>
  <si>
    <t>タムラ　モモ</t>
  </si>
  <si>
    <t>オダジマ　シオン</t>
  </si>
  <si>
    <t>井口　美成</t>
  </si>
  <si>
    <t>イグチ　ミナル</t>
  </si>
  <si>
    <t>フジオカ　サクラ</t>
  </si>
  <si>
    <t>岡部　帝奈</t>
  </si>
  <si>
    <t>オカベ　ティナ</t>
  </si>
  <si>
    <t>佐藤　琴音</t>
  </si>
  <si>
    <t>サトウ　コトネ</t>
  </si>
  <si>
    <t>福島　茉歩</t>
  </si>
  <si>
    <t>フクシマ　マホ</t>
  </si>
  <si>
    <t>カワグチ　シノ</t>
  </si>
  <si>
    <t>カンダ　ミサキ</t>
  </si>
  <si>
    <t>鎌田　永遠</t>
  </si>
  <si>
    <t>カマタ　トワ</t>
  </si>
  <si>
    <t>アイヅ　ハナエ</t>
  </si>
  <si>
    <t>コンドウ　ミホ</t>
  </si>
  <si>
    <t>キド　ノゾミ</t>
  </si>
  <si>
    <t>座古　ちひろ</t>
  </si>
  <si>
    <t>ザコ　チヒロ</t>
  </si>
  <si>
    <t>ハヤシ　ハヅキ</t>
  </si>
  <si>
    <t>大窪　華奈絵</t>
  </si>
  <si>
    <t>オオクボ　カナエ</t>
  </si>
  <si>
    <t>那須野　海凪</t>
  </si>
  <si>
    <t>ナスノ　ウミナ</t>
  </si>
  <si>
    <t>億田　理桜</t>
  </si>
  <si>
    <t>オクダ　リオ</t>
  </si>
  <si>
    <t>イマイ　ユカ</t>
  </si>
  <si>
    <t>ババ　ミスズ</t>
  </si>
  <si>
    <t>大竹　桃加</t>
  </si>
  <si>
    <t>オオタケ　モモカ</t>
  </si>
  <si>
    <t>里島　梨汐</t>
  </si>
  <si>
    <t>サトシマ　リオ</t>
  </si>
  <si>
    <t>フジワラ　ナオ</t>
  </si>
  <si>
    <t>ハシモト　マイ</t>
  </si>
  <si>
    <t>鈴木　千春</t>
  </si>
  <si>
    <t>スズキ　チハル</t>
  </si>
  <si>
    <t>小池　ひかる</t>
  </si>
  <si>
    <t>コイケ　ヒカル</t>
  </si>
  <si>
    <t>ヒライワ　シオリ</t>
  </si>
  <si>
    <t>鈴木　心美</t>
  </si>
  <si>
    <t>スズキ　ココミ</t>
  </si>
  <si>
    <t>八島　心結子</t>
  </si>
  <si>
    <t>ヤシマ　ミユコ</t>
  </si>
  <si>
    <t>上新　望月</t>
  </si>
  <si>
    <t>ウエシン　ミツキ</t>
  </si>
  <si>
    <t>榎本　優凪</t>
  </si>
  <si>
    <t>エノモト　ユナ</t>
  </si>
  <si>
    <t>イトウ　コトネ</t>
  </si>
  <si>
    <t>泊　佳那</t>
  </si>
  <si>
    <t>トマリ　カナ</t>
  </si>
  <si>
    <t>ヒグラシ　カノン</t>
  </si>
  <si>
    <t>タチハラ　アリサ</t>
  </si>
  <si>
    <t>ナカムラ　ミヤビ</t>
  </si>
  <si>
    <t>水町　美璃</t>
  </si>
  <si>
    <t>ミズマチ　ミリ</t>
  </si>
  <si>
    <t>マツモト　ウタイ</t>
  </si>
  <si>
    <t>中西　遥音</t>
  </si>
  <si>
    <t>ナカニシ　ハルネ</t>
  </si>
  <si>
    <t>藤島　沙耶佳</t>
  </si>
  <si>
    <t>フジシマ　サヤカ</t>
  </si>
  <si>
    <t>鈴木　凛</t>
  </si>
  <si>
    <t>スズキ　リン</t>
  </si>
  <si>
    <t>アライ　ホタル</t>
  </si>
  <si>
    <t>エンドウ　チカ</t>
  </si>
  <si>
    <t>緒方　美智子</t>
  </si>
  <si>
    <t>オガタ　ミチコ</t>
  </si>
  <si>
    <t>河村　こころ</t>
  </si>
  <si>
    <t>カワムラ　ココロ</t>
  </si>
  <si>
    <t>ユザワ　マサコ</t>
  </si>
  <si>
    <t>近藤　亜香里</t>
  </si>
  <si>
    <t>コンドウ　アカリ</t>
  </si>
  <si>
    <t>木村　結菜</t>
  </si>
  <si>
    <t>キムラ　ユナ</t>
  </si>
  <si>
    <t>前田　知花</t>
  </si>
  <si>
    <t>マエダ　トモカ</t>
  </si>
  <si>
    <t>伊藤　こゆき</t>
  </si>
  <si>
    <t>イトウ　コユキ</t>
  </si>
  <si>
    <t>山川　真緒</t>
  </si>
  <si>
    <t>ヤマカワ　マオ</t>
  </si>
  <si>
    <t>タケダ　サキカ</t>
  </si>
  <si>
    <t>ハヤシ　ユキコ</t>
  </si>
  <si>
    <t>嘉手苅　実和</t>
  </si>
  <si>
    <t>カテカル　ミワ</t>
  </si>
  <si>
    <t>千田　怜奈</t>
  </si>
  <si>
    <t>チダ　レイナ</t>
  </si>
  <si>
    <t>大﨑　心愛</t>
  </si>
  <si>
    <t>オオサキ　マナ</t>
  </si>
  <si>
    <t>メグロ　リオン</t>
  </si>
  <si>
    <t>ツツミ　サクラ</t>
  </si>
  <si>
    <t>カケダ　カエデ</t>
  </si>
  <si>
    <t>青山　夏蓬</t>
  </si>
  <si>
    <t>アオヤマ　カホ</t>
  </si>
  <si>
    <t>渡邉　志帆</t>
  </si>
  <si>
    <t>ワタナベ　シホ</t>
  </si>
  <si>
    <t>ヤジマ　レイナ</t>
  </si>
  <si>
    <t>クボタ　チカゼ</t>
  </si>
  <si>
    <t>シマダ　ミサ</t>
  </si>
  <si>
    <t>横山　和音</t>
  </si>
  <si>
    <t>ヨコヤマ　アイネ</t>
  </si>
  <si>
    <t>タキイ　ユズキ</t>
  </si>
  <si>
    <t>堀井　藤子</t>
  </si>
  <si>
    <t>ホリイ　フジコ</t>
  </si>
  <si>
    <t>清水　柊花</t>
  </si>
  <si>
    <t>シミズ　シュウカ</t>
  </si>
  <si>
    <t>スドウ　チヒロ</t>
  </si>
  <si>
    <t>今里　菜央</t>
  </si>
  <si>
    <t>イマサト　ナオ</t>
  </si>
  <si>
    <t>ミノカミ　カナエ</t>
  </si>
  <si>
    <t>近藤　好華</t>
  </si>
  <si>
    <t>コンドウ　コノハ</t>
  </si>
  <si>
    <t>岩崎　茉京</t>
  </si>
  <si>
    <t>イワサキ　マチカ</t>
  </si>
  <si>
    <t>イイノ　ハル</t>
  </si>
  <si>
    <t>ヒラヤマ　ミズキ</t>
  </si>
  <si>
    <t>山邉　百香</t>
  </si>
  <si>
    <t>ヤマベ　モカ</t>
  </si>
  <si>
    <t>岡本　虹湖</t>
  </si>
  <si>
    <t>オカモト　ニコ</t>
  </si>
  <si>
    <t>黒澤　夏帆</t>
  </si>
  <si>
    <t>クロサワ　カホ</t>
  </si>
  <si>
    <t>スズキ　ナオ</t>
  </si>
  <si>
    <t>イトウ　メイ</t>
  </si>
  <si>
    <t>イワマ　ソウカ</t>
  </si>
  <si>
    <t>松本　朱里</t>
  </si>
  <si>
    <t>マツモト　アカリ</t>
  </si>
  <si>
    <t>福山　美緒</t>
  </si>
  <si>
    <t>フクヤマ　ミオ</t>
  </si>
  <si>
    <t>蛭田　美帆</t>
  </si>
  <si>
    <t>ヒルタ　ミホ</t>
  </si>
  <si>
    <t>大澤　理央</t>
  </si>
  <si>
    <t>オオサワ　リオ</t>
  </si>
  <si>
    <t>枝光　若葉</t>
  </si>
  <si>
    <t>エミツ　ワカバ</t>
  </si>
  <si>
    <t>川本　梨乃</t>
  </si>
  <si>
    <t>カワモト　リノ</t>
  </si>
  <si>
    <t>遠藤　理紗</t>
  </si>
  <si>
    <t>エンドウ　リサ</t>
  </si>
  <si>
    <t>萱場　楽々</t>
  </si>
  <si>
    <t>カヤバ　ララ</t>
  </si>
  <si>
    <t>中村　凜</t>
  </si>
  <si>
    <t>ナカムラ　リン</t>
  </si>
  <si>
    <t>本多　紗季</t>
  </si>
  <si>
    <t>ホンダ　サキ</t>
  </si>
  <si>
    <t>藤野　由布</t>
  </si>
  <si>
    <t>フジノ　ユウ</t>
  </si>
  <si>
    <t>ナガノ　アヤカ</t>
  </si>
  <si>
    <t>カネコ　チヒロ</t>
  </si>
  <si>
    <t>日野　鈴子</t>
  </si>
  <si>
    <t>ヒノ　スズコ</t>
  </si>
  <si>
    <t>佐藤　百里香</t>
  </si>
  <si>
    <t>サトウ　ユリカ</t>
  </si>
  <si>
    <t>マツモト　ハナ</t>
  </si>
  <si>
    <t>杉野　文音</t>
  </si>
  <si>
    <t>スギノ　アヤネ</t>
  </si>
  <si>
    <t>鈴木　菜心</t>
  </si>
  <si>
    <t>スズキ　ナナミ</t>
  </si>
  <si>
    <t>コイケ　メイ</t>
  </si>
  <si>
    <t>燧　真成</t>
  </si>
  <si>
    <t>ヒウチ　マナ</t>
  </si>
  <si>
    <t>シミズ　アユミ</t>
  </si>
  <si>
    <t>ハタノ　ユイ</t>
  </si>
  <si>
    <t>飯塚　彩葵</t>
  </si>
  <si>
    <t>イイヅカ　サキ</t>
  </si>
  <si>
    <t>林　優萌乃</t>
  </si>
  <si>
    <t>ハヤシ　ユメノ</t>
  </si>
  <si>
    <t>岩上　楓</t>
  </si>
  <si>
    <t>イワガミ　カエデ</t>
  </si>
  <si>
    <t>久保田　瑚々</t>
  </si>
  <si>
    <t>ｸﾎﾞﾀ　ｺｺ</t>
  </si>
  <si>
    <t>秋山　真凛</t>
  </si>
  <si>
    <t>ｱｷﾔﾏ　ﾏﾘﾝ</t>
  </si>
  <si>
    <t>田邉　陽菜</t>
  </si>
  <si>
    <t>タナベ　ヒナ</t>
  </si>
  <si>
    <t>真木　悠華</t>
  </si>
  <si>
    <t>マキ　ハルカ</t>
  </si>
  <si>
    <t>三宅　珠叶</t>
  </si>
  <si>
    <t>ﾐﾔｹ　ｼｭｶ</t>
  </si>
  <si>
    <t>五味　彩花</t>
  </si>
  <si>
    <t>ゴミ　サヤカ</t>
  </si>
  <si>
    <t>小林　来衣</t>
  </si>
  <si>
    <t>コバヤシ　ライ</t>
  </si>
  <si>
    <t>川瀬　杏奈</t>
  </si>
  <si>
    <t>カワセ　アンナ</t>
  </si>
  <si>
    <t>長沼　咲和</t>
  </si>
  <si>
    <t>ナガヌマ　サナ</t>
  </si>
  <si>
    <t>玉城　里乃佳</t>
  </si>
  <si>
    <t>タマシロ　リノカ</t>
  </si>
  <si>
    <t>イイジマ</t>
  </si>
  <si>
    <t>アヤト</t>
  </si>
  <si>
    <t>スズキ</t>
  </si>
  <si>
    <t>ヤマト</t>
  </si>
  <si>
    <t>ムラタ</t>
  </si>
  <si>
    <t>カイリ</t>
  </si>
  <si>
    <t>光陽</t>
  </si>
  <si>
    <t>コウヨウ</t>
  </si>
  <si>
    <t>笛木</t>
  </si>
  <si>
    <t>竹埜</t>
  </si>
  <si>
    <t>フエキ</t>
  </si>
  <si>
    <t>タケノ</t>
  </si>
  <si>
    <t>真輔</t>
  </si>
  <si>
    <t>ミヤザキ</t>
  </si>
  <si>
    <t>シンスケ</t>
  </si>
  <si>
    <t>宮嶋</t>
  </si>
  <si>
    <t>キリク</t>
  </si>
  <si>
    <t>ミヤジマ</t>
  </si>
  <si>
    <t>額田</t>
  </si>
  <si>
    <t>博誠</t>
  </si>
  <si>
    <t>ヌカダ</t>
  </si>
  <si>
    <t>ヒロアキ</t>
  </si>
  <si>
    <t>トリヅカ</t>
  </si>
  <si>
    <t>リョウタ</t>
  </si>
  <si>
    <t>ノハラ</t>
  </si>
  <si>
    <t>コウキ</t>
  </si>
  <si>
    <t>サイトウ</t>
  </si>
  <si>
    <t>ユウマ</t>
  </si>
  <si>
    <t>子安</t>
  </si>
  <si>
    <t>朝稀</t>
  </si>
  <si>
    <t>コヤス</t>
  </si>
  <si>
    <t>アサキ</t>
  </si>
  <si>
    <t>あいね</t>
  </si>
  <si>
    <t>ヤマノウチ</t>
  </si>
  <si>
    <t>アイネ</t>
  </si>
  <si>
    <t>ハマベ</t>
  </si>
  <si>
    <t>リン</t>
  </si>
  <si>
    <t>ヒラカワ</t>
  </si>
  <si>
    <t>ミツキ</t>
  </si>
  <si>
    <t>イノウエ</t>
  </si>
  <si>
    <t>ハルカ</t>
  </si>
  <si>
    <t>ウダガワ</t>
  </si>
  <si>
    <t>ユウカ</t>
  </si>
  <si>
    <t>コガ</t>
  </si>
  <si>
    <t>リョウタロウ</t>
  </si>
  <si>
    <t>ナグモ</t>
  </si>
  <si>
    <t>カイト</t>
  </si>
  <si>
    <t>オオタ</t>
  </si>
  <si>
    <t>ケイゴ</t>
  </si>
  <si>
    <t>ナカムラ</t>
  </si>
  <si>
    <t>アサヒ</t>
  </si>
  <si>
    <t>謝</t>
  </si>
  <si>
    <t>湘太</t>
  </si>
  <si>
    <t>シャ</t>
  </si>
  <si>
    <t>ショウタ</t>
  </si>
  <si>
    <t>イリイ</t>
  </si>
  <si>
    <t>タイセイ</t>
  </si>
  <si>
    <t>オゼキ</t>
  </si>
  <si>
    <t>アキト</t>
  </si>
  <si>
    <t>サトウ</t>
  </si>
  <si>
    <t>ユウダイ</t>
  </si>
  <si>
    <t>イナミ</t>
  </si>
  <si>
    <t>ユウト</t>
  </si>
  <si>
    <t>オ</t>
  </si>
  <si>
    <t>セソン</t>
  </si>
  <si>
    <t>ソウスケ</t>
  </si>
  <si>
    <t>イソノ</t>
  </si>
  <si>
    <t>浩太朗</t>
  </si>
  <si>
    <t>コウタロウ</t>
  </si>
  <si>
    <t>ヒヤケ</t>
  </si>
  <si>
    <t>タカシ</t>
  </si>
  <si>
    <t>モリグチ</t>
  </si>
  <si>
    <t>ヨウタ</t>
  </si>
  <si>
    <t>ササキ</t>
  </si>
  <si>
    <t>ハマノ</t>
  </si>
  <si>
    <t>カズマ</t>
  </si>
  <si>
    <t>藤谷</t>
  </si>
  <si>
    <t>フジタニ</t>
  </si>
  <si>
    <t>ユウ</t>
  </si>
  <si>
    <t>一平</t>
  </si>
  <si>
    <t>ヤマサキ</t>
  </si>
  <si>
    <t>イッペイ</t>
  </si>
  <si>
    <t>鳥飼</t>
  </si>
  <si>
    <t>星翔</t>
  </si>
  <si>
    <t>トリカイ</t>
  </si>
  <si>
    <t>ホクト</t>
  </si>
  <si>
    <t>恭士</t>
  </si>
  <si>
    <t>チバ</t>
  </si>
  <si>
    <t>キョウジ</t>
  </si>
  <si>
    <t>シンマ</t>
  </si>
  <si>
    <t>シモダ</t>
  </si>
  <si>
    <t>イッサ</t>
  </si>
  <si>
    <t>マツモト</t>
  </si>
  <si>
    <t>コウダイ</t>
  </si>
  <si>
    <t>イシジマ</t>
  </si>
  <si>
    <t>カズヒロ</t>
  </si>
  <si>
    <t>オノ</t>
  </si>
  <si>
    <t>タクミ</t>
  </si>
  <si>
    <t>ヒラサワ</t>
  </si>
  <si>
    <t>キイチ</t>
  </si>
  <si>
    <t>香取</t>
  </si>
  <si>
    <t>カトリ</t>
  </si>
  <si>
    <t>ジン</t>
  </si>
  <si>
    <t>クリハラ</t>
  </si>
  <si>
    <t>モカ</t>
  </si>
  <si>
    <t>梨彩</t>
  </si>
  <si>
    <t>カタヤマ</t>
  </si>
  <si>
    <t>リサ</t>
  </si>
  <si>
    <t>サカグチ</t>
  </si>
  <si>
    <t>ヒナコ</t>
  </si>
  <si>
    <t>タケマ</t>
  </si>
  <si>
    <t>アヤカ</t>
  </si>
  <si>
    <t>タケヤス</t>
  </si>
  <si>
    <t>ユイ</t>
  </si>
  <si>
    <t>ワタヌキ</t>
  </si>
  <si>
    <t>サチナ</t>
  </si>
  <si>
    <t>キクチ</t>
  </si>
  <si>
    <t>ゴトウ</t>
  </si>
  <si>
    <t>ホタカ</t>
  </si>
  <si>
    <t>ハセガワ</t>
  </si>
  <si>
    <t>マサヒロ</t>
  </si>
  <si>
    <t>香村</t>
  </si>
  <si>
    <t>コウムラ</t>
  </si>
  <si>
    <t>リュウノスケ</t>
  </si>
  <si>
    <t>友末</t>
  </si>
  <si>
    <t>トモスエ</t>
  </si>
  <si>
    <t>リョウヤ</t>
  </si>
  <si>
    <t>ダイム</t>
  </si>
  <si>
    <t>サワグチ</t>
  </si>
  <si>
    <t>イクト</t>
  </si>
  <si>
    <t>マスダ</t>
  </si>
  <si>
    <t>コハル</t>
  </si>
  <si>
    <t>イワサキ</t>
  </si>
  <si>
    <t>タイガ</t>
  </si>
  <si>
    <t>オオサワ</t>
  </si>
  <si>
    <t>コウタ</t>
  </si>
  <si>
    <t>カワグチ</t>
  </si>
  <si>
    <t>サンタ</t>
  </si>
  <si>
    <t>キノシタ</t>
  </si>
  <si>
    <t>コウスケ</t>
  </si>
  <si>
    <t>クロダ</t>
  </si>
  <si>
    <t>トシマサ</t>
  </si>
  <si>
    <t>シュウタ</t>
  </si>
  <si>
    <t>トミタ</t>
  </si>
  <si>
    <t>ケンスケ</t>
  </si>
  <si>
    <t>ニイナ</t>
  </si>
  <si>
    <t>ハイジ</t>
  </si>
  <si>
    <t>リョウ</t>
  </si>
  <si>
    <t>ヤマグチ</t>
  </si>
  <si>
    <t>ヒロキ</t>
  </si>
  <si>
    <t>ネモト</t>
  </si>
  <si>
    <t>ヒロヤ</t>
  </si>
  <si>
    <t>ヨゴ</t>
  </si>
  <si>
    <t>セキ</t>
  </si>
  <si>
    <t>ハルヒロ</t>
  </si>
  <si>
    <t>省吾</t>
  </si>
  <si>
    <t>イマイ</t>
  </si>
  <si>
    <t>ショウゴ</t>
  </si>
  <si>
    <t>カミヤマ</t>
  </si>
  <si>
    <t>シバタ</t>
  </si>
  <si>
    <t>ジュンノスケ</t>
  </si>
  <si>
    <t>タナカ</t>
  </si>
  <si>
    <t>ショウ</t>
  </si>
  <si>
    <t>倖盛</t>
  </si>
  <si>
    <t>ユキモリ</t>
  </si>
  <si>
    <t>登坂</t>
  </si>
  <si>
    <t>政守</t>
  </si>
  <si>
    <t>トサカ</t>
  </si>
  <si>
    <t>マサモリ</t>
  </si>
  <si>
    <t>豊川</t>
  </si>
  <si>
    <t>トヨカワ</t>
  </si>
  <si>
    <t>カズト</t>
  </si>
  <si>
    <t>匠哉</t>
  </si>
  <si>
    <t>ホシノ</t>
  </si>
  <si>
    <t>ショウヤ</t>
  </si>
  <si>
    <t>山畑</t>
  </si>
  <si>
    <t>ヤマハタ</t>
  </si>
  <si>
    <t>桒畑</t>
  </si>
  <si>
    <t>色葉</t>
  </si>
  <si>
    <t>クワハタ</t>
  </si>
  <si>
    <t>イロハ</t>
  </si>
  <si>
    <t>ワダ</t>
  </si>
  <si>
    <t>中﨑</t>
  </si>
  <si>
    <t>爽月</t>
  </si>
  <si>
    <t>ナカザキ</t>
  </si>
  <si>
    <t>サツキ</t>
  </si>
  <si>
    <t>カトウ</t>
  </si>
  <si>
    <t>コウノスケ</t>
  </si>
  <si>
    <t>ヨシノ</t>
  </si>
  <si>
    <t>ルイ</t>
  </si>
  <si>
    <t>カワシマ</t>
  </si>
  <si>
    <t>湊太朗</t>
  </si>
  <si>
    <t>アキバ</t>
  </si>
  <si>
    <t>ソウタロウ</t>
  </si>
  <si>
    <t>イシダ</t>
  </si>
  <si>
    <t>ハルト</t>
  </si>
  <si>
    <t>遙仁</t>
  </si>
  <si>
    <t>オオノ</t>
  </si>
  <si>
    <t>ハルヒト</t>
  </si>
  <si>
    <t>オオシマ</t>
  </si>
  <si>
    <t>ヒビキ</t>
  </si>
  <si>
    <t>サナダ</t>
  </si>
  <si>
    <t>タカヒロ</t>
  </si>
  <si>
    <t>種茂</t>
  </si>
  <si>
    <t>タネモ</t>
  </si>
  <si>
    <t>ソウタ</t>
  </si>
  <si>
    <t>悠一郎</t>
  </si>
  <si>
    <t>フクダ</t>
  </si>
  <si>
    <t>ユウイチロウ</t>
  </si>
  <si>
    <t>ハラダ</t>
  </si>
  <si>
    <t>マユコ</t>
  </si>
  <si>
    <t>コバヤシ</t>
  </si>
  <si>
    <t>ハナカ</t>
  </si>
  <si>
    <t>ナルセ</t>
  </si>
  <si>
    <t>シオネ</t>
  </si>
  <si>
    <t>ヒラタ</t>
  </si>
  <si>
    <t>マオ</t>
  </si>
  <si>
    <t>ミツムラ</t>
  </si>
  <si>
    <t>ルカ</t>
  </si>
  <si>
    <t>アンドウ</t>
  </si>
  <si>
    <t>ココロ</t>
  </si>
  <si>
    <t>ヤマシタ</t>
  </si>
  <si>
    <t>サユ</t>
  </si>
  <si>
    <t>タケムラ</t>
  </si>
  <si>
    <t>ヨウタロウ</t>
  </si>
  <si>
    <t>シブヤ</t>
  </si>
  <si>
    <t>ソウシ</t>
  </si>
  <si>
    <t>シノハラ</t>
  </si>
  <si>
    <t>リンタロウ</t>
  </si>
  <si>
    <t>ヨシオカ</t>
  </si>
  <si>
    <t>ミナト</t>
  </si>
  <si>
    <t>マリオ</t>
  </si>
  <si>
    <t>サノ</t>
  </si>
  <si>
    <t>賢三</t>
  </si>
  <si>
    <t>オオクマ</t>
  </si>
  <si>
    <t>ケンゾウ</t>
  </si>
  <si>
    <t>アカイ</t>
  </si>
  <si>
    <t>タクマ</t>
  </si>
  <si>
    <t>ヒカル</t>
  </si>
  <si>
    <t>椋祐</t>
  </si>
  <si>
    <t>リョウスケ</t>
  </si>
  <si>
    <t>粥川</t>
  </si>
  <si>
    <t>凌羽</t>
  </si>
  <si>
    <t>カユカワ</t>
  </si>
  <si>
    <t>旭陽</t>
  </si>
  <si>
    <t>オオクラ</t>
  </si>
  <si>
    <t>オオツキ</t>
  </si>
  <si>
    <t>ケイ</t>
  </si>
  <si>
    <t>慧至</t>
  </si>
  <si>
    <t>キタヤマ</t>
  </si>
  <si>
    <t>ケイシ</t>
  </si>
  <si>
    <t>カイセイ</t>
  </si>
  <si>
    <t>冴</t>
  </si>
  <si>
    <t>マツダ</t>
  </si>
  <si>
    <t>サエ</t>
  </si>
  <si>
    <t>ハギハラ</t>
  </si>
  <si>
    <t>ミサ</t>
  </si>
  <si>
    <t>ジビキ</t>
  </si>
  <si>
    <t>ヒロト</t>
  </si>
  <si>
    <t>フカザワ</t>
  </si>
  <si>
    <t>マル</t>
  </si>
  <si>
    <t>テラダ</t>
  </si>
  <si>
    <t>オカモト</t>
  </si>
  <si>
    <t>ヨウ</t>
  </si>
  <si>
    <t>クラタ</t>
  </si>
  <si>
    <t>イチカワ</t>
  </si>
  <si>
    <t>ワカバヤシ</t>
  </si>
  <si>
    <t>トモキ</t>
  </si>
  <si>
    <t>理仁</t>
  </si>
  <si>
    <t>ナガタ</t>
  </si>
  <si>
    <t>リヒト</t>
  </si>
  <si>
    <t>周太朗</t>
  </si>
  <si>
    <t>ヤナギ</t>
  </si>
  <si>
    <t>シュウタロウ</t>
  </si>
  <si>
    <t>修平</t>
  </si>
  <si>
    <t>シュウヘイ</t>
  </si>
  <si>
    <t>シュウ</t>
  </si>
  <si>
    <t>シュウゾウ</t>
  </si>
  <si>
    <t>コウヤ</t>
  </si>
  <si>
    <t>ムラカミ</t>
  </si>
  <si>
    <t>オガワ</t>
  </si>
  <si>
    <t>テツオ</t>
  </si>
  <si>
    <t>トベ</t>
  </si>
  <si>
    <t>ヨウセイ</t>
  </si>
  <si>
    <t>オオツカ</t>
  </si>
  <si>
    <t>ヤスヒロ</t>
  </si>
  <si>
    <t>オカジマ</t>
  </si>
  <si>
    <t>セイゴ</t>
  </si>
  <si>
    <t>タカマツ</t>
  </si>
  <si>
    <t>リクト</t>
  </si>
  <si>
    <t>ムラヤマ</t>
  </si>
  <si>
    <t>ウチダ</t>
  </si>
  <si>
    <t>セイヤ</t>
  </si>
  <si>
    <t>カザマ</t>
  </si>
  <si>
    <t>アシタ</t>
  </si>
  <si>
    <t>ヨコヤマ</t>
  </si>
  <si>
    <t>ハルヒ</t>
  </si>
  <si>
    <t>ノムラ</t>
  </si>
  <si>
    <t>ケント</t>
  </si>
  <si>
    <t>浩翔</t>
  </si>
  <si>
    <t>アライ</t>
  </si>
  <si>
    <t>壱尊</t>
  </si>
  <si>
    <t>ヤナガワ</t>
  </si>
  <si>
    <t>イタル</t>
  </si>
  <si>
    <t>ナカヤマ</t>
  </si>
  <si>
    <t>猪股</t>
  </si>
  <si>
    <t>大彩</t>
  </si>
  <si>
    <t>イノマタ</t>
  </si>
  <si>
    <t>ヒイロ</t>
  </si>
  <si>
    <t>イマニシ</t>
  </si>
  <si>
    <t>ミヤジ</t>
  </si>
  <si>
    <t>シュンスケ</t>
  </si>
  <si>
    <t>力洋</t>
  </si>
  <si>
    <t>ニシムラ</t>
  </si>
  <si>
    <t>イサム</t>
  </si>
  <si>
    <t>瑛人</t>
  </si>
  <si>
    <t>ソノダ</t>
  </si>
  <si>
    <t>エイト</t>
  </si>
  <si>
    <t>晴仁</t>
  </si>
  <si>
    <t>猪野</t>
  </si>
  <si>
    <t>景正</t>
  </si>
  <si>
    <t>イノ</t>
  </si>
  <si>
    <t>ケイセイ</t>
  </si>
  <si>
    <t>比呂</t>
  </si>
  <si>
    <t>ナミキ</t>
  </si>
  <si>
    <t>ヒロ</t>
  </si>
  <si>
    <t>貴紘</t>
  </si>
  <si>
    <t>フカツ</t>
  </si>
  <si>
    <t>ユウヤ</t>
  </si>
  <si>
    <t>永護</t>
  </si>
  <si>
    <t>タカノ</t>
  </si>
  <si>
    <t>エイゴ</t>
  </si>
  <si>
    <t>マツノ</t>
  </si>
  <si>
    <t>タカギ</t>
  </si>
  <si>
    <t>マサフミ</t>
  </si>
  <si>
    <t>咲壽</t>
  </si>
  <si>
    <t>美彩</t>
  </si>
  <si>
    <t>サクジュ</t>
  </si>
  <si>
    <t>オギ</t>
  </si>
  <si>
    <t>カレン</t>
  </si>
  <si>
    <t>オノザワ</t>
  </si>
  <si>
    <t>ルナ</t>
  </si>
  <si>
    <t>佑紀奈</t>
  </si>
  <si>
    <t>ツユキ</t>
  </si>
  <si>
    <t>ユキナ</t>
  </si>
  <si>
    <t>香西</t>
  </si>
  <si>
    <t>コウサイ</t>
  </si>
  <si>
    <t>マナミ</t>
  </si>
  <si>
    <t>帆音</t>
  </si>
  <si>
    <t>ハノン</t>
  </si>
  <si>
    <t>鳥越</t>
  </si>
  <si>
    <t>万穂</t>
  </si>
  <si>
    <t>トリゴエ</t>
  </si>
  <si>
    <t>マホ</t>
  </si>
  <si>
    <t>モロナガ</t>
  </si>
  <si>
    <t>コトハ</t>
  </si>
  <si>
    <t>イサ</t>
  </si>
  <si>
    <t>アイ</t>
  </si>
  <si>
    <t>ユミサシ</t>
  </si>
  <si>
    <t>ナオ</t>
  </si>
  <si>
    <t>笑那</t>
  </si>
  <si>
    <t>エナ</t>
  </si>
  <si>
    <t>セト</t>
  </si>
  <si>
    <t>ユズカ</t>
  </si>
  <si>
    <t>モリト</t>
  </si>
  <si>
    <t>カエラ</t>
  </si>
  <si>
    <t>ナカミチ</t>
  </si>
  <si>
    <t>サヤ</t>
  </si>
  <si>
    <t>ユキ</t>
  </si>
  <si>
    <t>ヨシダ</t>
  </si>
  <si>
    <t>ワカナ</t>
  </si>
  <si>
    <t>ミヤニシ</t>
  </si>
  <si>
    <t>ヒカリ</t>
  </si>
  <si>
    <t>ノザキ</t>
  </si>
  <si>
    <t>ミハル</t>
  </si>
  <si>
    <t>市原</t>
  </si>
  <si>
    <t>麦穂</t>
  </si>
  <si>
    <t>イチハラ</t>
  </si>
  <si>
    <t>ムギホ</t>
  </si>
  <si>
    <t>麻乃</t>
  </si>
  <si>
    <t>タケウチ</t>
  </si>
  <si>
    <t>アサノ</t>
  </si>
  <si>
    <t>モリ</t>
  </si>
  <si>
    <t>アリヤマ</t>
  </si>
  <si>
    <t>ミウ</t>
  </si>
  <si>
    <t>サワダ</t>
  </si>
  <si>
    <t>オカ</t>
  </si>
  <si>
    <t>コウシュ</t>
  </si>
  <si>
    <t>アサクラ</t>
  </si>
  <si>
    <t>セイタロウ</t>
  </si>
  <si>
    <t>アカサカ</t>
  </si>
  <si>
    <t>ハルキ</t>
  </si>
  <si>
    <t>ワタナベ</t>
  </si>
  <si>
    <t>ユウガ</t>
  </si>
  <si>
    <t>ウエノ</t>
  </si>
  <si>
    <t>オオコシ</t>
  </si>
  <si>
    <t>マモル</t>
  </si>
  <si>
    <t>アジロ</t>
  </si>
  <si>
    <t>イトウ</t>
  </si>
  <si>
    <t>イイヅカ</t>
  </si>
  <si>
    <t>センタ</t>
  </si>
  <si>
    <t>マナム</t>
  </si>
  <si>
    <t>クマタ</t>
  </si>
  <si>
    <t>ユウキ</t>
  </si>
  <si>
    <t>晟太郎</t>
  </si>
  <si>
    <t>匠悟</t>
  </si>
  <si>
    <t>オオクボ</t>
  </si>
  <si>
    <t>湊一郎</t>
  </si>
  <si>
    <t>ヤマモト</t>
  </si>
  <si>
    <t>ソウイチロウ</t>
  </si>
  <si>
    <t>善生</t>
  </si>
  <si>
    <t>タザワ</t>
  </si>
  <si>
    <t>ゼン</t>
  </si>
  <si>
    <t>髙内</t>
  </si>
  <si>
    <t>タカウチ</t>
  </si>
  <si>
    <t>最上</t>
  </si>
  <si>
    <t>モガミ</t>
  </si>
  <si>
    <t>一慶</t>
  </si>
  <si>
    <t>ミヤモト</t>
  </si>
  <si>
    <t>イッケイ</t>
  </si>
  <si>
    <t>オグラ</t>
  </si>
  <si>
    <t>チヒロ</t>
  </si>
  <si>
    <t>ノグチ</t>
  </si>
  <si>
    <t>ツボミ</t>
  </si>
  <si>
    <t>妃那</t>
  </si>
  <si>
    <t>ソウマ</t>
  </si>
  <si>
    <t>ヒナ</t>
  </si>
  <si>
    <t>弥奈美</t>
  </si>
  <si>
    <t>アオキ</t>
  </si>
  <si>
    <t>ミナミ</t>
  </si>
  <si>
    <t>ハナ</t>
  </si>
  <si>
    <t>クボキ</t>
  </si>
  <si>
    <t>ヒヨ</t>
  </si>
  <si>
    <t>サエキ</t>
  </si>
  <si>
    <t>セリナ</t>
  </si>
  <si>
    <t>ハナイ</t>
  </si>
  <si>
    <t>ミヤギ</t>
  </si>
  <si>
    <t>タクト</t>
  </si>
  <si>
    <t>ミギタ</t>
  </si>
  <si>
    <t>ハマダ</t>
  </si>
  <si>
    <t>カモン</t>
  </si>
  <si>
    <t>カラツ</t>
  </si>
  <si>
    <t>コウエイ</t>
  </si>
  <si>
    <t>ナカオ</t>
  </si>
  <si>
    <t>シオン</t>
  </si>
  <si>
    <t>マエハラ</t>
  </si>
  <si>
    <t>ケイジュ</t>
  </si>
  <si>
    <t>アツシ</t>
  </si>
  <si>
    <t>テル</t>
  </si>
  <si>
    <t>ヨロズ</t>
  </si>
  <si>
    <t>アオイ</t>
  </si>
  <si>
    <t>イリエ</t>
  </si>
  <si>
    <t>カイ</t>
  </si>
  <si>
    <t>ムツヨシ</t>
  </si>
  <si>
    <t>トクナガ</t>
  </si>
  <si>
    <t>ハラ</t>
  </si>
  <si>
    <t>シモン</t>
  </si>
  <si>
    <t>大園</t>
  </si>
  <si>
    <t>隆司</t>
  </si>
  <si>
    <t>オオゾノ</t>
  </si>
  <si>
    <t>モトキ</t>
  </si>
  <si>
    <t>マサノリ</t>
  </si>
  <si>
    <t>カケル</t>
  </si>
  <si>
    <t>庸平</t>
  </si>
  <si>
    <t>サクライ</t>
  </si>
  <si>
    <t>ヨウヘイ</t>
  </si>
  <si>
    <t>ホソダ</t>
  </si>
  <si>
    <t>ユウジン</t>
  </si>
  <si>
    <t>カネコ</t>
  </si>
  <si>
    <t>シュンタ</t>
  </si>
  <si>
    <t>叶</t>
  </si>
  <si>
    <t>俊芸</t>
  </si>
  <si>
    <t>シュンゲイ</t>
  </si>
  <si>
    <t>キモト</t>
  </si>
  <si>
    <t>シムラ</t>
  </si>
  <si>
    <t>ダイキ</t>
  </si>
  <si>
    <t>ニシザワ</t>
  </si>
  <si>
    <t>ユウタ</t>
  </si>
  <si>
    <t>武祝</t>
  </si>
  <si>
    <t>タケノリ</t>
  </si>
  <si>
    <t>タニガワ</t>
  </si>
  <si>
    <t>深水</t>
  </si>
  <si>
    <t>フジオカ</t>
  </si>
  <si>
    <t>シンスイ</t>
  </si>
  <si>
    <t>オリハシ</t>
  </si>
  <si>
    <t>イツキ</t>
  </si>
  <si>
    <t>クニタケ</t>
  </si>
  <si>
    <t>タイキ</t>
  </si>
  <si>
    <t>ナガオカ</t>
  </si>
  <si>
    <t>セイノスケ</t>
  </si>
  <si>
    <t>モリヤマ</t>
  </si>
  <si>
    <t>ガク</t>
  </si>
  <si>
    <t>キムラ</t>
  </si>
  <si>
    <t>ハシモト</t>
  </si>
  <si>
    <t>ツバサ</t>
  </si>
  <si>
    <t>タクヤ</t>
  </si>
  <si>
    <t>カシワザキ</t>
  </si>
  <si>
    <t>ワタル</t>
  </si>
  <si>
    <t>生江</t>
  </si>
  <si>
    <t>ナマエ</t>
  </si>
  <si>
    <t>コタロウ</t>
  </si>
  <si>
    <t>ナカジマ</t>
  </si>
  <si>
    <t>カワサキ</t>
  </si>
  <si>
    <t>ナオト</t>
  </si>
  <si>
    <t>椎窓</t>
  </si>
  <si>
    <t>シイマド</t>
  </si>
  <si>
    <t>タイヨウ</t>
  </si>
  <si>
    <t>アユム</t>
  </si>
  <si>
    <t>伶央</t>
  </si>
  <si>
    <t>レオ</t>
  </si>
  <si>
    <t>ヤマダ</t>
  </si>
  <si>
    <t>オイカワ</t>
  </si>
  <si>
    <t>ナツキ</t>
  </si>
  <si>
    <t>イワモト</t>
  </si>
  <si>
    <t>アキモト</t>
  </si>
  <si>
    <t>ジョウタロウ</t>
  </si>
  <si>
    <t>アンザイ</t>
  </si>
  <si>
    <t>尚琢</t>
  </si>
  <si>
    <t>イケダ</t>
  </si>
  <si>
    <t>ショウタク</t>
  </si>
  <si>
    <t>美穂</t>
  </si>
  <si>
    <t>シノダ</t>
  </si>
  <si>
    <t>ミホ</t>
  </si>
  <si>
    <t>センジ</t>
  </si>
  <si>
    <t>サカモト</t>
  </si>
  <si>
    <t>トウイ</t>
  </si>
  <si>
    <t>サコダ</t>
  </si>
  <si>
    <t>ツチヤ</t>
  </si>
  <si>
    <t>ケイト</t>
  </si>
  <si>
    <t>ソウウン</t>
  </si>
  <si>
    <t>眞之介</t>
  </si>
  <si>
    <t>シンノスケ</t>
  </si>
  <si>
    <t>ソラルテ</t>
  </si>
  <si>
    <t>隼翔</t>
  </si>
  <si>
    <t>ハヤト</t>
  </si>
  <si>
    <t>ヤマウチ</t>
  </si>
  <si>
    <t>ニワノ</t>
  </si>
  <si>
    <t>ツバキ</t>
  </si>
  <si>
    <t>チカラ</t>
  </si>
  <si>
    <t>アダチ</t>
  </si>
  <si>
    <t>カタクラ</t>
  </si>
  <si>
    <t>ユメト</t>
  </si>
  <si>
    <t>フジイ</t>
  </si>
  <si>
    <t>オバタ</t>
  </si>
  <si>
    <t>リュウシン</t>
  </si>
  <si>
    <t>スヤマ</t>
  </si>
  <si>
    <t>ナツト</t>
  </si>
  <si>
    <t>フジキ</t>
  </si>
  <si>
    <t>カズサ</t>
  </si>
  <si>
    <t>ミタ</t>
  </si>
  <si>
    <t>ルキア</t>
  </si>
  <si>
    <t>スガノ</t>
  </si>
  <si>
    <t>オザワ</t>
  </si>
  <si>
    <t>コガワ</t>
  </si>
  <si>
    <t>枡井</t>
  </si>
  <si>
    <t>マスイ</t>
  </si>
  <si>
    <t>ダイゴ</t>
  </si>
  <si>
    <t>リ</t>
  </si>
  <si>
    <t>ミカ</t>
  </si>
  <si>
    <t>ウシクサ</t>
  </si>
  <si>
    <t>アヤメ</t>
  </si>
  <si>
    <t>沢村</t>
  </si>
  <si>
    <t>苺夏</t>
  </si>
  <si>
    <t>サワムラ</t>
  </si>
  <si>
    <t>イチカ</t>
  </si>
  <si>
    <t>果帆</t>
  </si>
  <si>
    <t>カホ</t>
  </si>
  <si>
    <t>タケダ</t>
  </si>
  <si>
    <t>ソラ</t>
  </si>
  <si>
    <t>ヒラバヤシ</t>
  </si>
  <si>
    <t>アオ</t>
  </si>
  <si>
    <t>ジロマル</t>
  </si>
  <si>
    <t>レン</t>
  </si>
  <si>
    <t>コンドウ</t>
  </si>
  <si>
    <t>尾原</t>
  </si>
  <si>
    <t>鑑虎</t>
  </si>
  <si>
    <t>オハラ</t>
  </si>
  <si>
    <t>カント</t>
  </si>
  <si>
    <t>南出</t>
  </si>
  <si>
    <t>英汰</t>
  </si>
  <si>
    <t>ミナミデ</t>
  </si>
  <si>
    <t>エイタ</t>
  </si>
  <si>
    <t>リュウタ</t>
  </si>
  <si>
    <t>タカハシ</t>
  </si>
  <si>
    <t>ユミ</t>
  </si>
  <si>
    <t>繍花</t>
  </si>
  <si>
    <t>シュウカ</t>
  </si>
  <si>
    <t>クハラ</t>
  </si>
  <si>
    <t>タカヤマ</t>
  </si>
  <si>
    <t>ハンダ</t>
  </si>
  <si>
    <t>リュウタロウ</t>
  </si>
  <si>
    <t>カワムラ</t>
  </si>
  <si>
    <t>ユウリ</t>
  </si>
  <si>
    <t>アキラ</t>
  </si>
  <si>
    <t>ミネタ</t>
  </si>
  <si>
    <t>ヨシユキ</t>
  </si>
  <si>
    <t>貴一朗</t>
  </si>
  <si>
    <t>ミヤタ</t>
  </si>
  <si>
    <t>キイチロウ</t>
  </si>
  <si>
    <t>メシナ</t>
  </si>
  <si>
    <t>キーシャンマルティラモス</t>
  </si>
  <si>
    <t>一宮</t>
  </si>
  <si>
    <t>イチミヤ</t>
  </si>
  <si>
    <t>トウマ</t>
  </si>
  <si>
    <t>モトオリ</t>
  </si>
  <si>
    <t>ケンシン</t>
  </si>
  <si>
    <t>カリノ</t>
  </si>
  <si>
    <t>アヤネ</t>
  </si>
  <si>
    <t>テンゲイジ</t>
  </si>
  <si>
    <t>ユウハ</t>
  </si>
  <si>
    <t>ジンノ</t>
  </si>
  <si>
    <t>琴奈</t>
  </si>
  <si>
    <t>ヒルマ</t>
  </si>
  <si>
    <t>コトナ</t>
  </si>
  <si>
    <t>タマシロ</t>
  </si>
  <si>
    <t>シオリ</t>
  </si>
  <si>
    <t>イシカワ</t>
  </si>
  <si>
    <t>タマキ</t>
  </si>
  <si>
    <t>イケハラ</t>
  </si>
  <si>
    <t>ユウタロウ</t>
  </si>
  <si>
    <t>クサキサコ</t>
  </si>
  <si>
    <t>セイジ</t>
  </si>
  <si>
    <t>シュンタロウ</t>
  </si>
  <si>
    <t>リョウト</t>
  </si>
  <si>
    <t>悠晴</t>
  </si>
  <si>
    <t>ユウセイ</t>
  </si>
  <si>
    <t>ナカザワ</t>
  </si>
  <si>
    <t>ソウ</t>
  </si>
  <si>
    <t>アンドリュー</t>
  </si>
  <si>
    <t>ミヤオカ</t>
  </si>
  <si>
    <t>松坂</t>
  </si>
  <si>
    <t>遼希</t>
  </si>
  <si>
    <t>マツザカ</t>
  </si>
  <si>
    <t>脇坂</t>
  </si>
  <si>
    <t>ワキザカ</t>
  </si>
  <si>
    <t>リオ</t>
  </si>
  <si>
    <t>真裟士</t>
  </si>
  <si>
    <t>ミサト</t>
  </si>
  <si>
    <t>愛郷</t>
  </si>
  <si>
    <t>ニシノ</t>
  </si>
  <si>
    <t>アサト</t>
  </si>
  <si>
    <t>賢悟</t>
  </si>
  <si>
    <t>ハマナカ</t>
  </si>
  <si>
    <t>ケンゴ</t>
  </si>
  <si>
    <t>上羽坪</t>
  </si>
  <si>
    <t>成大</t>
  </si>
  <si>
    <t>カミハツボ</t>
  </si>
  <si>
    <t>ナリヒロ</t>
  </si>
  <si>
    <t>スギタ</t>
  </si>
  <si>
    <t>ダイト</t>
  </si>
  <si>
    <t>ネギシ</t>
  </si>
  <si>
    <t>レニ</t>
  </si>
  <si>
    <t>レンタロウ</t>
  </si>
  <si>
    <t>マツムラ</t>
  </si>
  <si>
    <t>ユウサク</t>
  </si>
  <si>
    <t>ジュン</t>
  </si>
  <si>
    <t>グンジ</t>
  </si>
  <si>
    <t>ホウタ</t>
  </si>
  <si>
    <t>サイキ</t>
  </si>
  <si>
    <t>リク</t>
  </si>
  <si>
    <t>シミズ</t>
  </si>
  <si>
    <t>ミサキ</t>
  </si>
  <si>
    <t>コウタニ</t>
  </si>
  <si>
    <t>チフリ</t>
  </si>
  <si>
    <t>マユ</t>
  </si>
  <si>
    <t>コイデ</t>
  </si>
  <si>
    <t>フウカ</t>
  </si>
  <si>
    <t>ナゴミ</t>
  </si>
  <si>
    <t>アベ</t>
  </si>
  <si>
    <t>フミカ</t>
  </si>
  <si>
    <t>スギモト</t>
  </si>
  <si>
    <t>カノン</t>
  </si>
  <si>
    <t>小華</t>
  </si>
  <si>
    <t>ヒロタ</t>
  </si>
  <si>
    <t>コハナ</t>
  </si>
  <si>
    <t>アオミ</t>
  </si>
  <si>
    <t>テジマ</t>
  </si>
  <si>
    <t>義積</t>
  </si>
  <si>
    <t>朗子</t>
  </si>
  <si>
    <t>ヨシヅミ</t>
  </si>
  <si>
    <t>アキコ</t>
  </si>
  <si>
    <t>オオマ</t>
  </si>
  <si>
    <t>キリト</t>
  </si>
  <si>
    <t>セキデラ</t>
  </si>
  <si>
    <t>コタケ</t>
  </si>
  <si>
    <t>タイチ</t>
  </si>
  <si>
    <t>鼓宇太</t>
  </si>
  <si>
    <t>ムラカワ</t>
  </si>
  <si>
    <t>カヅキ</t>
  </si>
  <si>
    <t>紗那</t>
  </si>
  <si>
    <t>サナ</t>
  </si>
  <si>
    <t>ムラマツ</t>
  </si>
  <si>
    <t>レイ</t>
  </si>
  <si>
    <t>ジェレミー</t>
  </si>
  <si>
    <t>敬汰</t>
  </si>
  <si>
    <t>テシマ</t>
  </si>
  <si>
    <t>ケイタ</t>
  </si>
  <si>
    <t>タツヤ</t>
  </si>
  <si>
    <t>ソウキ</t>
  </si>
  <si>
    <t>潤太</t>
  </si>
  <si>
    <t>ウチヤマ</t>
  </si>
  <si>
    <t>ジュンタ</t>
  </si>
  <si>
    <t>海老名</t>
  </si>
  <si>
    <t>エビナ</t>
  </si>
  <si>
    <t>木塚</t>
  </si>
  <si>
    <t>キヅカ</t>
  </si>
  <si>
    <t>下江</t>
  </si>
  <si>
    <t>シモエ</t>
  </si>
  <si>
    <t>翼空</t>
  </si>
  <si>
    <t>タスク</t>
  </si>
  <si>
    <t>頼斗</t>
  </si>
  <si>
    <t>マキノ</t>
  </si>
  <si>
    <t>ライト</t>
  </si>
  <si>
    <t>町山</t>
  </si>
  <si>
    <t>マチヤマ</t>
  </si>
  <si>
    <t>ダイヤ</t>
  </si>
  <si>
    <t>猪鹿野</t>
  </si>
  <si>
    <t>イカノ</t>
  </si>
  <si>
    <t>ゲンタ</t>
  </si>
  <si>
    <t>来住南</t>
  </si>
  <si>
    <t>太心</t>
  </si>
  <si>
    <t>キスナ</t>
  </si>
  <si>
    <t>タイシン</t>
  </si>
  <si>
    <t>侑駕</t>
  </si>
  <si>
    <t>ヤスカワ</t>
  </si>
  <si>
    <t>セイダイ</t>
  </si>
  <si>
    <t>ヤマザキ</t>
  </si>
  <si>
    <t>ミノワ</t>
  </si>
  <si>
    <t>颯輔</t>
  </si>
  <si>
    <t>ハヤシ</t>
  </si>
  <si>
    <t>アユカワ</t>
  </si>
  <si>
    <t>オガサワラ</t>
  </si>
  <si>
    <t>シマノ</t>
  </si>
  <si>
    <t>フウマ</t>
  </si>
  <si>
    <t>アンノウ</t>
  </si>
  <si>
    <t>ヤジ</t>
  </si>
  <si>
    <t>リツキ</t>
  </si>
  <si>
    <t>コボリ</t>
  </si>
  <si>
    <t>モテギ</t>
  </si>
  <si>
    <t>コハク</t>
  </si>
  <si>
    <t>政力</t>
  </si>
  <si>
    <t>セキグチ</t>
  </si>
  <si>
    <t>マサト</t>
  </si>
  <si>
    <t>ナオキ</t>
  </si>
  <si>
    <t>隆大</t>
  </si>
  <si>
    <t>リュウダイ</t>
  </si>
  <si>
    <t>ヨツジ</t>
  </si>
  <si>
    <t>オオタケ</t>
  </si>
  <si>
    <t>ナカイ</t>
  </si>
  <si>
    <t>カツミ</t>
  </si>
  <si>
    <t>ユルカ</t>
  </si>
  <si>
    <t>トモヤ</t>
  </si>
  <si>
    <t>ムライ</t>
  </si>
  <si>
    <t>アルマ</t>
  </si>
  <si>
    <t>マキト</t>
  </si>
  <si>
    <t>エダマツ</t>
  </si>
  <si>
    <t>ミハヤ</t>
  </si>
  <si>
    <t>ショウダイ</t>
  </si>
  <si>
    <t>カシワバラ</t>
  </si>
  <si>
    <t>リュウ</t>
  </si>
  <si>
    <t>ショウマ</t>
  </si>
  <si>
    <t>コササ</t>
  </si>
  <si>
    <t>ソノベ</t>
  </si>
  <si>
    <t>コテツ</t>
  </si>
  <si>
    <t>唯人</t>
  </si>
  <si>
    <t>ミサワ</t>
  </si>
  <si>
    <t>ユイト</t>
  </si>
  <si>
    <t>クリバヤシ</t>
  </si>
  <si>
    <t>タグチ</t>
  </si>
  <si>
    <t>瑛輝</t>
  </si>
  <si>
    <t>ナガヤマ</t>
  </si>
  <si>
    <t>テルキ</t>
  </si>
  <si>
    <t>シラヤナギ</t>
  </si>
  <si>
    <t>コウセイ</t>
  </si>
  <si>
    <t>ニシオ</t>
  </si>
  <si>
    <t>蔡</t>
  </si>
  <si>
    <t>修俊</t>
  </si>
  <si>
    <t>サイ</t>
  </si>
  <si>
    <t>シュウジュン</t>
  </si>
  <si>
    <t>有吉</t>
  </si>
  <si>
    <t>アリヨシ</t>
  </si>
  <si>
    <t>ダイスケ</t>
  </si>
  <si>
    <t>啓志郎</t>
  </si>
  <si>
    <t>ツダ</t>
  </si>
  <si>
    <t>ケイシロウ</t>
  </si>
  <si>
    <t>マルヤマ</t>
  </si>
  <si>
    <t>ダイチ</t>
  </si>
  <si>
    <t>チアキ</t>
  </si>
  <si>
    <t>カズキ</t>
  </si>
  <si>
    <t>タニ</t>
  </si>
  <si>
    <t>セイア</t>
  </si>
  <si>
    <t>アスカ</t>
  </si>
  <si>
    <t>ジョウ</t>
  </si>
  <si>
    <t>神宮司</t>
  </si>
  <si>
    <t>泰稚</t>
  </si>
  <si>
    <t>ジングウジ</t>
  </si>
  <si>
    <t>コウ</t>
  </si>
  <si>
    <t>ヤタベ</t>
  </si>
  <si>
    <t>リュウク</t>
  </si>
  <si>
    <t>オカヤス</t>
  </si>
  <si>
    <t>ユウシ</t>
  </si>
  <si>
    <t>コイタバシ</t>
  </si>
  <si>
    <t>コウサカ</t>
  </si>
  <si>
    <t>トモユキ</t>
  </si>
  <si>
    <t>広一</t>
  </si>
  <si>
    <t>コウイチ</t>
  </si>
  <si>
    <t>シラカワ</t>
  </si>
  <si>
    <t>シンゴ</t>
  </si>
  <si>
    <t>タキモト</t>
  </si>
  <si>
    <t>キソ</t>
  </si>
  <si>
    <t>ハルタ</t>
  </si>
  <si>
    <t>風杜</t>
  </si>
  <si>
    <t>真音</t>
  </si>
  <si>
    <t>マナト</t>
  </si>
  <si>
    <t>ケリー</t>
  </si>
  <si>
    <t>瑛梨花</t>
  </si>
  <si>
    <t>エリカ</t>
  </si>
  <si>
    <t>フジワラ</t>
  </si>
  <si>
    <t>ユナ</t>
  </si>
  <si>
    <t>猪又</t>
  </si>
  <si>
    <t>美幸</t>
  </si>
  <si>
    <t>ミユキ</t>
  </si>
  <si>
    <t>トモエ</t>
  </si>
  <si>
    <t>三本</t>
  </si>
  <si>
    <t>栞里</t>
  </si>
  <si>
    <t>ミツモト</t>
  </si>
  <si>
    <t>ナガオ</t>
  </si>
  <si>
    <t>アユミ</t>
  </si>
  <si>
    <t>西垣</t>
  </si>
  <si>
    <t>姫夏</t>
  </si>
  <si>
    <t>ニシガキ</t>
  </si>
  <si>
    <t>ヒメカ</t>
  </si>
  <si>
    <t>アンナ</t>
  </si>
  <si>
    <t>愛泉</t>
  </si>
  <si>
    <t>ミドリカワ</t>
  </si>
  <si>
    <t>莉未</t>
  </si>
  <si>
    <t>リミ</t>
  </si>
  <si>
    <t>ミオ</t>
  </si>
  <si>
    <t>カナ</t>
  </si>
  <si>
    <t>リノア</t>
  </si>
  <si>
    <t>オザキ</t>
  </si>
  <si>
    <t>メイ</t>
  </si>
  <si>
    <t>クルミ</t>
  </si>
  <si>
    <t>マツイ</t>
  </si>
  <si>
    <t>サキ</t>
  </si>
  <si>
    <t>コノミ</t>
  </si>
  <si>
    <t>ダイグウジ</t>
  </si>
  <si>
    <t>アユメ</t>
  </si>
  <si>
    <t>ヤスクニ</t>
  </si>
  <si>
    <t>スドウ</t>
  </si>
  <si>
    <t>ミヅキ</t>
  </si>
  <si>
    <t>コシナガ</t>
  </si>
  <si>
    <t>シエリ</t>
  </si>
  <si>
    <t>カリヤ</t>
  </si>
  <si>
    <t>アユ</t>
  </si>
  <si>
    <t>カケハシ</t>
  </si>
  <si>
    <t>リミコ</t>
  </si>
  <si>
    <t>ニカイドウ</t>
  </si>
  <si>
    <t>ヒサタ</t>
  </si>
  <si>
    <t>ナナ</t>
  </si>
  <si>
    <t>アカシ</t>
  </si>
  <si>
    <t>ユウナ</t>
  </si>
  <si>
    <t>マエダ</t>
  </si>
  <si>
    <t>アミ</t>
  </si>
  <si>
    <t>ハルコ</t>
  </si>
  <si>
    <t>マツヤマ</t>
  </si>
  <si>
    <t>カエデ</t>
  </si>
  <si>
    <t>コタキ</t>
  </si>
  <si>
    <t>ライ</t>
  </si>
  <si>
    <t>浦崎</t>
  </si>
  <si>
    <t>瑛帆</t>
  </si>
  <si>
    <t>ウラサキ</t>
  </si>
  <si>
    <t>アキホ</t>
  </si>
  <si>
    <t>江面</t>
  </si>
  <si>
    <t>エヅラ</t>
  </si>
  <si>
    <t>コジロウ</t>
  </si>
  <si>
    <t>大舘</t>
  </si>
  <si>
    <t>オオダテ</t>
  </si>
  <si>
    <t>テツヤ</t>
  </si>
  <si>
    <t>侑</t>
  </si>
  <si>
    <t>オオニシ</t>
  </si>
  <si>
    <t>欧甫</t>
  </si>
  <si>
    <t>ババ</t>
  </si>
  <si>
    <t>オウスケ</t>
  </si>
  <si>
    <t>旬</t>
  </si>
  <si>
    <t>ヤジマ</t>
  </si>
  <si>
    <t>シュン</t>
  </si>
  <si>
    <t>宏成</t>
  </si>
  <si>
    <t>カワハラ</t>
  </si>
  <si>
    <t>シュウイチ</t>
  </si>
  <si>
    <t>オグマ</t>
  </si>
  <si>
    <t>ホシナ</t>
  </si>
  <si>
    <t>ジオン</t>
  </si>
  <si>
    <t>キラト</t>
  </si>
  <si>
    <t>タカイ</t>
  </si>
  <si>
    <t>タケモリ</t>
  </si>
  <si>
    <t>マツシタ</t>
  </si>
  <si>
    <t>琥汰郎</t>
  </si>
  <si>
    <t>フクイ</t>
  </si>
  <si>
    <t>ショウエイ</t>
  </si>
  <si>
    <t>コウイチロウ</t>
  </si>
  <si>
    <t>ナシモト</t>
  </si>
  <si>
    <t>アカマツ</t>
  </si>
  <si>
    <t>ハツキ</t>
  </si>
  <si>
    <t>門田</t>
  </si>
  <si>
    <t>カドタ</t>
  </si>
  <si>
    <t>カタオカ</t>
  </si>
  <si>
    <t>トキ</t>
  </si>
  <si>
    <t>由透</t>
  </si>
  <si>
    <t>フカサワ</t>
  </si>
  <si>
    <t>アマト</t>
  </si>
  <si>
    <t>タク</t>
  </si>
  <si>
    <t>サオトメ</t>
  </si>
  <si>
    <t>タブチ</t>
  </si>
  <si>
    <t>アツヤ</t>
  </si>
  <si>
    <t>オシキリ</t>
  </si>
  <si>
    <t>シン</t>
  </si>
  <si>
    <t>西平</t>
  </si>
  <si>
    <t>ニシヒラ</t>
  </si>
  <si>
    <t>ハヤテ</t>
  </si>
  <si>
    <t>エンドウ</t>
  </si>
  <si>
    <t>コウノ</t>
  </si>
  <si>
    <t>ヒナタ</t>
  </si>
  <si>
    <t>侑馬</t>
  </si>
  <si>
    <t>濱崎</t>
  </si>
  <si>
    <t>雷来</t>
  </si>
  <si>
    <t>ハマザキ</t>
  </si>
  <si>
    <t>ライク</t>
  </si>
  <si>
    <t>寺崎</t>
  </si>
  <si>
    <t>テラサキ</t>
  </si>
  <si>
    <t>シラトリ</t>
  </si>
  <si>
    <t>キヨカ</t>
  </si>
  <si>
    <t>マトイ</t>
  </si>
  <si>
    <t>奏心</t>
  </si>
  <si>
    <t>カナミ</t>
  </si>
  <si>
    <t>明菜</t>
  </si>
  <si>
    <t>アキナ</t>
  </si>
  <si>
    <t>三野</t>
  </si>
  <si>
    <t>ミノ</t>
  </si>
  <si>
    <t>バンナイ</t>
  </si>
  <si>
    <t>リホ</t>
  </si>
  <si>
    <t>アズマ</t>
  </si>
  <si>
    <t>マサトシ</t>
  </si>
  <si>
    <t>クシダ</t>
  </si>
  <si>
    <t>ケンタロウ</t>
  </si>
  <si>
    <t>セヤ</t>
  </si>
  <si>
    <t>マチダ</t>
  </si>
  <si>
    <t>テッタ</t>
  </si>
  <si>
    <t>ヒジカタ</t>
  </si>
  <si>
    <t>オチアイ</t>
  </si>
  <si>
    <t>シンジョウ</t>
  </si>
  <si>
    <t>ダン</t>
  </si>
  <si>
    <t>ツジ</t>
  </si>
  <si>
    <t>モンド</t>
  </si>
  <si>
    <t>ハネヒラ</t>
  </si>
  <si>
    <t>ツカダ</t>
  </si>
  <si>
    <t>スズカワ</t>
  </si>
  <si>
    <t>ニシダ</t>
  </si>
  <si>
    <t>タケシ</t>
  </si>
  <si>
    <t>タニガキ</t>
  </si>
  <si>
    <t>イトイ</t>
  </si>
  <si>
    <t>ウミハル</t>
  </si>
  <si>
    <t>オマタ</t>
  </si>
  <si>
    <t>カンスケ</t>
  </si>
  <si>
    <t>ナユタ</t>
  </si>
  <si>
    <t>トワ</t>
  </si>
  <si>
    <t>二角</t>
  </si>
  <si>
    <t>太朗</t>
  </si>
  <si>
    <t>フタカド</t>
  </si>
  <si>
    <t>タロウ</t>
  </si>
  <si>
    <t>カスヤ</t>
  </si>
  <si>
    <t>悠弥</t>
  </si>
  <si>
    <t>ナカシマ</t>
  </si>
  <si>
    <t>シガ</t>
  </si>
  <si>
    <t>健剛</t>
  </si>
  <si>
    <t>モリモト</t>
  </si>
  <si>
    <t>ケンゴウ</t>
  </si>
  <si>
    <t>ヨウスケ</t>
  </si>
  <si>
    <t>タマダ</t>
  </si>
  <si>
    <t>リュウセイ</t>
  </si>
  <si>
    <t>網野</t>
  </si>
  <si>
    <t>アミノ</t>
  </si>
  <si>
    <t>マコト</t>
  </si>
  <si>
    <t>コウヅマ</t>
  </si>
  <si>
    <t>ホダカ</t>
  </si>
  <si>
    <t>コセキ</t>
  </si>
  <si>
    <t>マリン</t>
  </si>
  <si>
    <t>シノザキ</t>
  </si>
  <si>
    <t>アイリ</t>
  </si>
  <si>
    <t>ウイホ</t>
  </si>
  <si>
    <t>タカサキ</t>
  </si>
  <si>
    <t>アサミ</t>
  </si>
  <si>
    <t>ヒメナ</t>
  </si>
  <si>
    <t>クライ</t>
  </si>
  <si>
    <t>エグチ</t>
  </si>
  <si>
    <t>ホノカ</t>
  </si>
  <si>
    <t>ミチカ</t>
  </si>
  <si>
    <t>レイナ</t>
  </si>
  <si>
    <t>トクヒロ</t>
  </si>
  <si>
    <t>アカリ</t>
  </si>
  <si>
    <t>ヒロセ</t>
  </si>
  <si>
    <t>ノミグチ</t>
  </si>
  <si>
    <t>トモホ</t>
  </si>
  <si>
    <t>スギウラ</t>
  </si>
  <si>
    <t>ミズナ</t>
  </si>
  <si>
    <t>スワ</t>
  </si>
  <si>
    <t>メイア</t>
  </si>
  <si>
    <t>ヨネムラ</t>
  </si>
  <si>
    <t>りいらエマンナ</t>
  </si>
  <si>
    <t>ナガサワ</t>
  </si>
  <si>
    <t>リイラエマンナ</t>
  </si>
  <si>
    <t>コウザキ</t>
  </si>
  <si>
    <t>サク</t>
  </si>
  <si>
    <t>ジュリ</t>
  </si>
  <si>
    <t>フジモト</t>
  </si>
  <si>
    <t>ユヅキ</t>
  </si>
  <si>
    <t>夏歩</t>
  </si>
  <si>
    <t>ナツホ</t>
  </si>
  <si>
    <t>古本</t>
  </si>
  <si>
    <t>フルモト</t>
  </si>
  <si>
    <t>セナ</t>
  </si>
  <si>
    <t>滝川</t>
  </si>
  <si>
    <t>詠梨奈</t>
  </si>
  <si>
    <t>タキカワ</t>
  </si>
  <si>
    <t>エリナ</t>
  </si>
  <si>
    <t>みらの</t>
  </si>
  <si>
    <t>ミラノ</t>
  </si>
  <si>
    <t>未悠</t>
  </si>
  <si>
    <t>タケシタ</t>
  </si>
  <si>
    <t>ミユウ</t>
  </si>
  <si>
    <t>恵実</t>
  </si>
  <si>
    <t>メグミ</t>
  </si>
  <si>
    <t>ナラ</t>
  </si>
  <si>
    <t>麻奈</t>
  </si>
  <si>
    <t>田勢</t>
  </si>
  <si>
    <t>麗來</t>
  </si>
  <si>
    <t>タセ</t>
  </si>
  <si>
    <t>レイラ</t>
  </si>
  <si>
    <t>晴喜</t>
  </si>
  <si>
    <t>ナカガワ</t>
  </si>
  <si>
    <t>フナハシ</t>
  </si>
  <si>
    <t>オオスケ</t>
  </si>
  <si>
    <t>壱晟</t>
  </si>
  <si>
    <t>イッセイ</t>
  </si>
  <si>
    <t>采潤</t>
  </si>
  <si>
    <t>チウル</t>
  </si>
  <si>
    <t>ニワ</t>
  </si>
  <si>
    <t>セガワ</t>
  </si>
  <si>
    <t>クラウド</t>
  </si>
  <si>
    <t>田牧</t>
  </si>
  <si>
    <t>八本</t>
  </si>
  <si>
    <t>ヤモト</t>
  </si>
  <si>
    <t>ケンタ</t>
  </si>
  <si>
    <t>クラカタ</t>
  </si>
  <si>
    <t>ハヤサカ</t>
  </si>
  <si>
    <t>シュウト</t>
  </si>
  <si>
    <t>ショオン</t>
  </si>
  <si>
    <t>コスギ</t>
  </si>
  <si>
    <t>キツダ</t>
  </si>
  <si>
    <t>ヤマギシ</t>
  </si>
  <si>
    <t>ネオ</t>
  </si>
  <si>
    <t>桴谷</t>
  </si>
  <si>
    <t>イカタニ</t>
  </si>
  <si>
    <t>ヤスハラ</t>
  </si>
  <si>
    <t>サクラ</t>
  </si>
  <si>
    <t>ミク</t>
  </si>
  <si>
    <t>唯花</t>
  </si>
  <si>
    <t>オダ</t>
  </si>
  <si>
    <t>ユイカ</t>
  </si>
  <si>
    <t>加太</t>
  </si>
  <si>
    <t>カブト</t>
  </si>
  <si>
    <t>ソウノスケ</t>
  </si>
  <si>
    <t>ミヤカワ</t>
  </si>
  <si>
    <t>モチヅキ</t>
  </si>
  <si>
    <t>リツ</t>
  </si>
  <si>
    <t>キョウカ</t>
  </si>
  <si>
    <t>サラ</t>
  </si>
  <si>
    <t>梨瑛</t>
  </si>
  <si>
    <t>リエ</t>
  </si>
  <si>
    <t>晧惟</t>
  </si>
  <si>
    <t>キヤマ</t>
  </si>
  <si>
    <t>ココ</t>
  </si>
  <si>
    <t>オカムラ</t>
  </si>
  <si>
    <t>タキラ</t>
  </si>
  <si>
    <t>タクナ</t>
  </si>
  <si>
    <t>ショウタロウ</t>
  </si>
  <si>
    <t>西堂</t>
  </si>
  <si>
    <t>琉生</t>
  </si>
  <si>
    <t>ニシドウ</t>
  </si>
  <si>
    <t>海咲</t>
  </si>
  <si>
    <t>岩瀬</t>
  </si>
  <si>
    <t>イワセ</t>
  </si>
  <si>
    <t>オクイ</t>
  </si>
  <si>
    <t>シンペイ</t>
  </si>
  <si>
    <t>コイズミ</t>
  </si>
  <si>
    <t>ノブアキ</t>
  </si>
  <si>
    <t>タイト</t>
  </si>
  <si>
    <t>オオカワラ</t>
  </si>
  <si>
    <t>ウタ</t>
  </si>
  <si>
    <t>タムラ</t>
  </si>
  <si>
    <t>オオバ</t>
  </si>
  <si>
    <t>ユンタ</t>
  </si>
  <si>
    <t>シモカワ</t>
  </si>
  <si>
    <t>ヨシタケ</t>
  </si>
  <si>
    <t>リュウイチロウ</t>
  </si>
  <si>
    <t>ヨコムロ</t>
  </si>
  <si>
    <t>キョウゴ</t>
  </si>
  <si>
    <t>碧人</t>
  </si>
  <si>
    <t>フルカワ</t>
  </si>
  <si>
    <t>アオト</t>
  </si>
  <si>
    <t>來仁</t>
  </si>
  <si>
    <t>コンノ</t>
  </si>
  <si>
    <t>凛大</t>
  </si>
  <si>
    <t>アオノ</t>
  </si>
  <si>
    <t>リント</t>
  </si>
  <si>
    <t>瀧野</t>
  </si>
  <si>
    <t>タキノ</t>
  </si>
  <si>
    <t>シマネ</t>
  </si>
  <si>
    <t>優嵐</t>
  </si>
  <si>
    <t>ヤマジ</t>
  </si>
  <si>
    <t>ユラ</t>
  </si>
  <si>
    <t>縫部</t>
  </si>
  <si>
    <t>ヌイベ</t>
  </si>
  <si>
    <t>未柚</t>
  </si>
  <si>
    <t>モリタ</t>
  </si>
  <si>
    <t>ミユ</t>
  </si>
  <si>
    <t>浅尾</t>
  </si>
  <si>
    <t>アサオ</t>
  </si>
  <si>
    <t>カミナガ</t>
  </si>
  <si>
    <t>優夏</t>
  </si>
  <si>
    <t>ウメザワ</t>
  </si>
  <si>
    <t>由歩</t>
  </si>
  <si>
    <t>クドウ</t>
  </si>
  <si>
    <t>ユホ</t>
  </si>
  <si>
    <t>ココネ</t>
  </si>
  <si>
    <t>コワカ</t>
  </si>
  <si>
    <t>アユハ</t>
  </si>
  <si>
    <t>マツオカ</t>
  </si>
  <si>
    <t>楓佳</t>
  </si>
  <si>
    <t>イワタケ</t>
  </si>
  <si>
    <t>ミズタニ</t>
  </si>
  <si>
    <t>エマ</t>
  </si>
  <si>
    <t>イシヅカ</t>
  </si>
  <si>
    <t>サチ</t>
  </si>
  <si>
    <t>カキザキ</t>
  </si>
  <si>
    <t>ナナミ</t>
  </si>
  <si>
    <t>ウダカ</t>
  </si>
  <si>
    <t>ショウジュ</t>
  </si>
  <si>
    <t>ハマ</t>
  </si>
  <si>
    <t>ルイト</t>
  </si>
  <si>
    <t>ヒライシ</t>
  </si>
  <si>
    <t>シキ</t>
  </si>
  <si>
    <t>ツカサ</t>
  </si>
  <si>
    <t>八田</t>
  </si>
  <si>
    <t>ハッタ</t>
  </si>
  <si>
    <t>陽次郎</t>
  </si>
  <si>
    <t>ヤナギタ</t>
  </si>
  <si>
    <t>ヨウジロウ</t>
  </si>
  <si>
    <t>貴之</t>
  </si>
  <si>
    <t>タカユキ</t>
  </si>
  <si>
    <t>香川</t>
  </si>
  <si>
    <t>恵愛シポーラ</t>
  </si>
  <si>
    <t>カガワ</t>
  </si>
  <si>
    <t>メアシポーラ</t>
  </si>
  <si>
    <t>有里子</t>
  </si>
  <si>
    <t>オカダ</t>
  </si>
  <si>
    <t>ユリコ</t>
  </si>
  <si>
    <t>カイチ</t>
  </si>
  <si>
    <t>マツマル</t>
  </si>
  <si>
    <t>フワ</t>
  </si>
  <si>
    <t>リンペイ</t>
  </si>
  <si>
    <t>彰汰</t>
  </si>
  <si>
    <t>コバタ</t>
  </si>
  <si>
    <t>国友</t>
  </si>
  <si>
    <t>クニトモ</t>
  </si>
  <si>
    <t>ケンセイ</t>
  </si>
  <si>
    <t>ウエダ</t>
  </si>
  <si>
    <t>今成</t>
  </si>
  <si>
    <t>イマナリ</t>
  </si>
  <si>
    <t>ハジメ</t>
  </si>
  <si>
    <t>ヨシイ</t>
  </si>
  <si>
    <t>クレハ</t>
  </si>
  <si>
    <t>相楽</t>
  </si>
  <si>
    <t>音愛</t>
  </si>
  <si>
    <t>サガラ</t>
  </si>
  <si>
    <t>ネネ</t>
  </si>
  <si>
    <t>碧渚</t>
  </si>
  <si>
    <t>ヤギ</t>
  </si>
  <si>
    <t>アイナ</t>
  </si>
  <si>
    <t>チョウ</t>
  </si>
  <si>
    <t>ヨシカズ</t>
  </si>
  <si>
    <t>ツボウチ</t>
  </si>
  <si>
    <t>フジカワ</t>
  </si>
  <si>
    <t>タニグチ</t>
  </si>
  <si>
    <t>レオン</t>
  </si>
  <si>
    <t>ウシオダ</t>
  </si>
  <si>
    <t>タカキ</t>
  </si>
  <si>
    <t>カミネ</t>
  </si>
  <si>
    <t>佑麻</t>
  </si>
  <si>
    <t>カキツ</t>
  </si>
  <si>
    <t>竹野内</t>
  </si>
  <si>
    <t>タケノウチ</t>
  </si>
  <si>
    <t>ノロ</t>
  </si>
  <si>
    <t>タカヒト</t>
  </si>
  <si>
    <t>立元</t>
  </si>
  <si>
    <t>佑亮</t>
  </si>
  <si>
    <t>タツモト</t>
  </si>
  <si>
    <t>ユウスケ</t>
  </si>
  <si>
    <t>樫本</t>
  </si>
  <si>
    <t>七音</t>
  </si>
  <si>
    <t>カシモト</t>
  </si>
  <si>
    <t>ナナト</t>
  </si>
  <si>
    <t>佑岳</t>
  </si>
  <si>
    <t>シライ</t>
  </si>
  <si>
    <t>ユタカ</t>
  </si>
  <si>
    <t>百済</t>
  </si>
  <si>
    <t>クダラ</t>
  </si>
  <si>
    <t>リョウヘイ</t>
  </si>
  <si>
    <t>ニカ</t>
  </si>
  <si>
    <t>ムトウ</t>
  </si>
  <si>
    <t>ヒガ</t>
  </si>
  <si>
    <t>ヨギ</t>
  </si>
  <si>
    <t>クララ</t>
  </si>
  <si>
    <t>ナガツカ</t>
  </si>
  <si>
    <t>ナンジョウ</t>
  </si>
  <si>
    <t>ココナ</t>
  </si>
  <si>
    <t>エイル</t>
  </si>
  <si>
    <t>ヤザキ</t>
  </si>
  <si>
    <t>ミチヒロ</t>
  </si>
  <si>
    <t>タケモト</t>
  </si>
  <si>
    <t>ヨウイチ</t>
  </si>
  <si>
    <t>カズタカ</t>
  </si>
  <si>
    <t>シマザキ</t>
  </si>
  <si>
    <t>カゲヤマ</t>
  </si>
  <si>
    <t>タカヒサ</t>
  </si>
  <si>
    <t>ツヨシ</t>
  </si>
  <si>
    <t>ヤナモト</t>
  </si>
  <si>
    <t>シンヤ</t>
  </si>
  <si>
    <t>ホソガイ</t>
  </si>
  <si>
    <t>フジモリ</t>
  </si>
  <si>
    <t>ジョウサキ</t>
  </si>
  <si>
    <t>ヨシタカ</t>
  </si>
  <si>
    <t>イイダ</t>
  </si>
  <si>
    <t>トミナガ</t>
  </si>
  <si>
    <t>リュウト</t>
  </si>
  <si>
    <t>匠玖水</t>
  </si>
  <si>
    <t>コジマ</t>
  </si>
  <si>
    <t>松重</t>
  </si>
  <si>
    <t>裕大</t>
  </si>
  <si>
    <t>マツシゲ</t>
  </si>
  <si>
    <t>虎亜</t>
  </si>
  <si>
    <t>コア</t>
  </si>
  <si>
    <t>ユイナ</t>
  </si>
  <si>
    <t>リルハ</t>
  </si>
  <si>
    <t>サカイ</t>
  </si>
  <si>
    <t>リナ</t>
  </si>
  <si>
    <t>モモカ</t>
  </si>
  <si>
    <t>トクシマ</t>
  </si>
  <si>
    <t>キハラ</t>
  </si>
  <si>
    <t>フウコ</t>
  </si>
  <si>
    <t>サキコ</t>
  </si>
  <si>
    <t>クボタ</t>
  </si>
  <si>
    <t>カナモリ</t>
  </si>
  <si>
    <t>ソウコ</t>
  </si>
  <si>
    <t>沓掛</t>
  </si>
  <si>
    <t>クツカケ</t>
  </si>
  <si>
    <t>心七</t>
  </si>
  <si>
    <t>カミムラ</t>
  </si>
  <si>
    <t>川原崎</t>
  </si>
  <si>
    <t>柊子</t>
  </si>
  <si>
    <t>カワラサキ</t>
  </si>
  <si>
    <t>トウコ</t>
  </si>
  <si>
    <t>珠莉</t>
  </si>
  <si>
    <t>タカダ</t>
  </si>
  <si>
    <t>末岡</t>
  </si>
  <si>
    <t>麻椰</t>
  </si>
  <si>
    <t>スエオカ</t>
  </si>
  <si>
    <t>マヤ</t>
  </si>
  <si>
    <t>ホリノ</t>
  </si>
  <si>
    <t>タカオ</t>
  </si>
  <si>
    <t>ノブユキ</t>
  </si>
  <si>
    <t>ヒロカズ</t>
  </si>
  <si>
    <t>與</t>
  </si>
  <si>
    <t>アトウ</t>
  </si>
  <si>
    <t>フジノ</t>
  </si>
  <si>
    <t>稲澤</t>
  </si>
  <si>
    <t>明穂</t>
  </si>
  <si>
    <t>イナサワ</t>
  </si>
  <si>
    <t>アイダ</t>
  </si>
  <si>
    <t>オクダ</t>
  </si>
  <si>
    <t>ニシモト</t>
  </si>
  <si>
    <t>ホリモト</t>
  </si>
  <si>
    <t>寿</t>
  </si>
  <si>
    <t>ニシザキ</t>
  </si>
  <si>
    <t>ヒロシ</t>
  </si>
  <si>
    <t>髙谷</t>
  </si>
  <si>
    <t>タカヤ</t>
  </si>
  <si>
    <t>オオイワ</t>
  </si>
  <si>
    <t>ナギサ</t>
  </si>
  <si>
    <t>若杉</t>
  </si>
  <si>
    <t>ワカスギ</t>
  </si>
  <si>
    <t>アガツマ</t>
  </si>
  <si>
    <t>コヌマ</t>
  </si>
  <si>
    <t>大東</t>
  </si>
  <si>
    <t>礼和</t>
  </si>
  <si>
    <t>オオヒガシ</t>
  </si>
  <si>
    <t>小野川</t>
  </si>
  <si>
    <t>力耀</t>
  </si>
  <si>
    <t>オノガワ</t>
  </si>
  <si>
    <t>リッキ</t>
  </si>
  <si>
    <t>カワダ</t>
  </si>
  <si>
    <t>リュウジ</t>
  </si>
  <si>
    <t>ツジイ</t>
  </si>
  <si>
    <t>マサヤ</t>
  </si>
  <si>
    <t>コダマ</t>
  </si>
  <si>
    <t>ヨコツカ</t>
  </si>
  <si>
    <t>エハラ</t>
  </si>
  <si>
    <t>アキノ</t>
  </si>
  <si>
    <t>マツオ</t>
  </si>
  <si>
    <t>櫂翔</t>
  </si>
  <si>
    <t>スダ</t>
  </si>
  <si>
    <t>ナイトウ</t>
  </si>
  <si>
    <t>スミダ</t>
  </si>
  <si>
    <t>サトル</t>
  </si>
  <si>
    <t>イマイズミ</t>
  </si>
  <si>
    <t>ヒナノ</t>
  </si>
  <si>
    <t>トノオカ</t>
  </si>
  <si>
    <t>フカオ</t>
  </si>
  <si>
    <t>カミヤ</t>
  </si>
  <si>
    <t>沖</t>
  </si>
  <si>
    <t>葵人</t>
  </si>
  <si>
    <t>オキ</t>
  </si>
  <si>
    <t>メイカク</t>
  </si>
  <si>
    <t>雨澤</t>
  </si>
  <si>
    <t>泰宏</t>
  </si>
  <si>
    <t>アメザワ</t>
  </si>
  <si>
    <t>フチガミ</t>
  </si>
  <si>
    <t>海和</t>
  </si>
  <si>
    <t>湧介</t>
  </si>
  <si>
    <t>マエカワ</t>
  </si>
  <si>
    <t>亮次</t>
  </si>
  <si>
    <t>リョウジ</t>
  </si>
  <si>
    <t>マノ</t>
  </si>
  <si>
    <t>髙原</t>
  </si>
  <si>
    <t>稜太郎</t>
  </si>
  <si>
    <t>タカハラ</t>
  </si>
  <si>
    <t>ナガセ</t>
  </si>
  <si>
    <t>タイ</t>
  </si>
  <si>
    <t>慶悟</t>
  </si>
  <si>
    <t>カワカミ</t>
  </si>
  <si>
    <t>ヤスチカ</t>
  </si>
  <si>
    <t>アジマ</t>
  </si>
  <si>
    <t>元哉</t>
  </si>
  <si>
    <t>モトヤ</t>
  </si>
  <si>
    <t>タカト</t>
  </si>
  <si>
    <t>フクシマ</t>
  </si>
  <si>
    <t>イサミ</t>
  </si>
  <si>
    <t>能登</t>
  </si>
  <si>
    <t>智嗣</t>
  </si>
  <si>
    <t>ノト</t>
  </si>
  <si>
    <t>タカツグ</t>
  </si>
  <si>
    <t>エイジ</t>
  </si>
  <si>
    <t>瑛介</t>
  </si>
  <si>
    <t>エイスケ</t>
  </si>
  <si>
    <t>藤樫</t>
  </si>
  <si>
    <t>トガシ</t>
  </si>
  <si>
    <t>利成</t>
  </si>
  <si>
    <t>コデラ</t>
  </si>
  <si>
    <t>トシナリ</t>
  </si>
  <si>
    <t>オオツボ</t>
  </si>
  <si>
    <t>イナガキ</t>
  </si>
  <si>
    <t>リチュウ</t>
  </si>
  <si>
    <t>土谷</t>
  </si>
  <si>
    <t>琉凪</t>
  </si>
  <si>
    <t>ミヤザワ</t>
  </si>
  <si>
    <t>ミトセ</t>
  </si>
  <si>
    <t>マイカ</t>
  </si>
  <si>
    <t>コシカワ</t>
  </si>
  <si>
    <t>ニシウラ</t>
  </si>
  <si>
    <t>ノゾミ</t>
  </si>
  <si>
    <t>イシイ</t>
  </si>
  <si>
    <t>ヒラハラ</t>
  </si>
  <si>
    <t>ミスズ</t>
  </si>
  <si>
    <t>ヒサナガ</t>
  </si>
  <si>
    <t>ヨシカワ</t>
  </si>
  <si>
    <t>オモト</t>
  </si>
  <si>
    <t>アキマサ</t>
  </si>
  <si>
    <t>タキイ</t>
  </si>
  <si>
    <t>ハルタカ</t>
  </si>
  <si>
    <t>宏規</t>
  </si>
  <si>
    <t>ホンダ</t>
  </si>
  <si>
    <t>川勝</t>
  </si>
  <si>
    <t>カワカツ</t>
  </si>
  <si>
    <t>和弥</t>
  </si>
  <si>
    <t>セキド</t>
  </si>
  <si>
    <t>カズヤ</t>
  </si>
  <si>
    <t>オグチ</t>
  </si>
  <si>
    <t>トア</t>
  </si>
  <si>
    <t>ミムラ</t>
  </si>
  <si>
    <t>サトシ</t>
  </si>
  <si>
    <t>芝池</t>
  </si>
  <si>
    <t>シバイケ</t>
  </si>
  <si>
    <t>凌空</t>
  </si>
  <si>
    <t>洋樹</t>
  </si>
  <si>
    <t>二宮</t>
  </si>
  <si>
    <t>ニノミヤ</t>
  </si>
  <si>
    <t>世一</t>
  </si>
  <si>
    <t>セイイチ</t>
  </si>
  <si>
    <t>周華</t>
  </si>
  <si>
    <t>シヅキ</t>
  </si>
  <si>
    <t>タシロ</t>
  </si>
  <si>
    <t>ニイハラ</t>
  </si>
  <si>
    <t>ミチル</t>
  </si>
  <si>
    <t>アヤハ</t>
  </si>
  <si>
    <t>夢華</t>
  </si>
  <si>
    <t>ユメカ</t>
  </si>
  <si>
    <t>ノダ</t>
  </si>
  <si>
    <t>シュント</t>
  </si>
  <si>
    <t>肇</t>
  </si>
  <si>
    <t>ヤマガタ</t>
  </si>
  <si>
    <t>キョウスケ</t>
  </si>
  <si>
    <t>ナカバヤシ</t>
  </si>
  <si>
    <t>ミヤガワ</t>
  </si>
  <si>
    <t>敬久</t>
  </si>
  <si>
    <t>ヒラノ</t>
  </si>
  <si>
    <t>サカキ</t>
  </si>
  <si>
    <t>セイタ</t>
  </si>
  <si>
    <t>コイケ</t>
  </si>
  <si>
    <t>ユキト</t>
  </si>
  <si>
    <t>シオミ</t>
  </si>
  <si>
    <t>オオウチ</t>
  </si>
  <si>
    <t>レント</t>
  </si>
  <si>
    <t>キンジョウ</t>
  </si>
  <si>
    <t>ネブヤ</t>
  </si>
  <si>
    <t>岳玖</t>
  </si>
  <si>
    <t>ヨネヤマ</t>
  </si>
  <si>
    <t>アオヤマ</t>
  </si>
  <si>
    <t>稔希</t>
  </si>
  <si>
    <t>トシキ</t>
  </si>
  <si>
    <t>祐也</t>
  </si>
  <si>
    <t>ミヨシ</t>
  </si>
  <si>
    <t>ハヤシダ</t>
  </si>
  <si>
    <t>ナルイ</t>
  </si>
  <si>
    <t>カキヌマ</t>
  </si>
  <si>
    <t>不破野</t>
  </si>
  <si>
    <t>フワノ</t>
  </si>
  <si>
    <t>カシムラ</t>
  </si>
  <si>
    <t>カイホ</t>
  </si>
  <si>
    <t>ハセベ</t>
  </si>
  <si>
    <t>ヒロム</t>
  </si>
  <si>
    <t>カミモト</t>
  </si>
  <si>
    <t>野濱</t>
  </si>
  <si>
    <t>ノハマ</t>
  </si>
  <si>
    <t>ミカゼ</t>
  </si>
  <si>
    <t>ファン</t>
  </si>
  <si>
    <t>アン　グウェン</t>
  </si>
  <si>
    <t>フクヤ</t>
  </si>
  <si>
    <t>シノ</t>
  </si>
  <si>
    <t>カノ</t>
  </si>
  <si>
    <t>カメダ</t>
  </si>
  <si>
    <t>ほとり</t>
  </si>
  <si>
    <t>ホンゴウ</t>
  </si>
  <si>
    <t>ホトリ</t>
  </si>
  <si>
    <t>イシワタ</t>
  </si>
  <si>
    <t>赤尾</t>
  </si>
  <si>
    <t>アカオ</t>
  </si>
  <si>
    <t>キララ</t>
  </si>
  <si>
    <t>リコ</t>
  </si>
  <si>
    <t>景山</t>
  </si>
  <si>
    <t>チサキ</t>
  </si>
  <si>
    <t>アイザワ</t>
  </si>
  <si>
    <t>タツキ</t>
  </si>
  <si>
    <t>峻一郎</t>
  </si>
  <si>
    <t>シュンイチロウ</t>
  </si>
  <si>
    <t>イズミ</t>
  </si>
  <si>
    <t>エブチ</t>
  </si>
  <si>
    <t>オオイシ</t>
  </si>
  <si>
    <t>ミナガワ</t>
  </si>
  <si>
    <t>カズム</t>
  </si>
  <si>
    <t>ジュンペイ</t>
  </si>
  <si>
    <t>フカタ</t>
  </si>
  <si>
    <t>アラキ</t>
  </si>
  <si>
    <t>ハルマ</t>
  </si>
  <si>
    <t>キヨサワ</t>
  </si>
  <si>
    <t>ホリ</t>
  </si>
  <si>
    <t>ナカハシ</t>
  </si>
  <si>
    <t>ナオミチ</t>
  </si>
  <si>
    <t>晴助</t>
  </si>
  <si>
    <t>ハルスケ</t>
  </si>
  <si>
    <t>上井</t>
  </si>
  <si>
    <t>カミイ</t>
  </si>
  <si>
    <t>随林</t>
  </si>
  <si>
    <t>慶彦</t>
  </si>
  <si>
    <t>ズイリン</t>
  </si>
  <si>
    <t>ヨシヒコ</t>
  </si>
  <si>
    <t>矢倉</t>
  </si>
  <si>
    <t>ヤグラ</t>
  </si>
  <si>
    <t>ココハル</t>
  </si>
  <si>
    <t>旦</t>
  </si>
  <si>
    <t>リナコ</t>
  </si>
  <si>
    <t>クシマ</t>
  </si>
  <si>
    <t>モミジ</t>
  </si>
  <si>
    <t>ナンブ</t>
  </si>
  <si>
    <t>ワカコ</t>
  </si>
  <si>
    <t>ハヤカワ</t>
  </si>
  <si>
    <t>イオリ</t>
  </si>
  <si>
    <t>早田</t>
  </si>
  <si>
    <t>ソウダ</t>
  </si>
  <si>
    <t>トモヨ</t>
  </si>
  <si>
    <t>心満</t>
  </si>
  <si>
    <t>ナリカワ</t>
  </si>
  <si>
    <t>ココミ</t>
  </si>
  <si>
    <t>ホシ</t>
  </si>
  <si>
    <t>ナツミ</t>
  </si>
  <si>
    <t>稔里</t>
  </si>
  <si>
    <t>ナカタ</t>
  </si>
  <si>
    <t>ミノリ</t>
  </si>
  <si>
    <t>ナツメ</t>
  </si>
  <si>
    <t>長瀬</t>
  </si>
  <si>
    <t>眞奈</t>
  </si>
  <si>
    <t>オクムラ</t>
  </si>
  <si>
    <t>イチゴ</t>
  </si>
  <si>
    <t>凛帆</t>
  </si>
  <si>
    <t>陽愛</t>
  </si>
  <si>
    <t>スギヤマ</t>
  </si>
  <si>
    <t>ヒメ</t>
  </si>
  <si>
    <t>ニシヤマ</t>
  </si>
  <si>
    <t>ユカ</t>
  </si>
  <si>
    <t>ミワ</t>
  </si>
  <si>
    <t>ノン</t>
  </si>
  <si>
    <t>奈津子</t>
  </si>
  <si>
    <t>ナツコ</t>
  </si>
  <si>
    <t>ミウラ</t>
  </si>
  <si>
    <t>リョウコ</t>
  </si>
  <si>
    <t>日葵</t>
  </si>
  <si>
    <t>ヒマリ</t>
  </si>
  <si>
    <t>杏優</t>
  </si>
  <si>
    <t>萌々香</t>
  </si>
  <si>
    <t>ミズキ</t>
  </si>
  <si>
    <t>倉澤</t>
  </si>
  <si>
    <t>クラサワ</t>
  </si>
  <si>
    <t>モモ</t>
  </si>
  <si>
    <t>半戸</t>
  </si>
  <si>
    <t>ハンド</t>
  </si>
  <si>
    <t>三家本</t>
  </si>
  <si>
    <t>ミカモト</t>
  </si>
  <si>
    <t>レナ</t>
  </si>
  <si>
    <t>イチハ</t>
  </si>
  <si>
    <t>深川</t>
  </si>
  <si>
    <t>煌理</t>
  </si>
  <si>
    <t>フカガワ</t>
  </si>
  <si>
    <t>キラリ</t>
  </si>
  <si>
    <t>若村</t>
  </si>
  <si>
    <t>袖衣</t>
  </si>
  <si>
    <t>ワカムラ</t>
  </si>
  <si>
    <t>オオヌキ</t>
  </si>
  <si>
    <t>カナノ</t>
  </si>
  <si>
    <t>ウタコ</t>
  </si>
  <si>
    <t>ナカダ</t>
  </si>
  <si>
    <t>ミヤハラ</t>
  </si>
  <si>
    <t>イヌイ</t>
  </si>
  <si>
    <t>ユカリ</t>
  </si>
  <si>
    <t>スナガ</t>
  </si>
  <si>
    <t>ユメ</t>
  </si>
  <si>
    <t>キヌヨ</t>
  </si>
  <si>
    <t>トヨダ</t>
  </si>
  <si>
    <t>ナイト</t>
  </si>
  <si>
    <t>ミコト</t>
  </si>
  <si>
    <t>ノノガキ</t>
  </si>
  <si>
    <t>スミレ</t>
  </si>
  <si>
    <t>ヒラヤマ</t>
  </si>
  <si>
    <t>リオナ</t>
  </si>
  <si>
    <t>イグチ</t>
  </si>
  <si>
    <t>フキ</t>
  </si>
  <si>
    <t>細井</t>
  </si>
  <si>
    <t>日鞠</t>
  </si>
  <si>
    <t>ホソイ</t>
  </si>
  <si>
    <t>澁木</t>
  </si>
  <si>
    <t>シブキ</t>
  </si>
  <si>
    <t>皐良</t>
  </si>
  <si>
    <t>ヨネダ</t>
  </si>
  <si>
    <t>ソメヤ</t>
  </si>
  <si>
    <t>ハルナ</t>
  </si>
  <si>
    <t>センバ</t>
  </si>
  <si>
    <t>チナツ</t>
  </si>
  <si>
    <t>ホサカ</t>
  </si>
  <si>
    <t>モエ</t>
  </si>
  <si>
    <t>ソトマ</t>
  </si>
  <si>
    <t>モトハシ</t>
  </si>
  <si>
    <t>インデン</t>
  </si>
  <si>
    <t>オカベ</t>
  </si>
  <si>
    <t>シゲノ</t>
  </si>
  <si>
    <t>ハコ</t>
  </si>
  <si>
    <t>キダ</t>
  </si>
  <si>
    <t>クロキ</t>
  </si>
  <si>
    <t>ノブヒト</t>
  </si>
  <si>
    <t>シゲト</t>
  </si>
  <si>
    <t>ミツハシ</t>
  </si>
  <si>
    <t>深見</t>
  </si>
  <si>
    <t>武央</t>
  </si>
  <si>
    <t>フカミ</t>
  </si>
  <si>
    <t>タケオ</t>
  </si>
  <si>
    <t>坊内</t>
  </si>
  <si>
    <t>ボウウチ</t>
  </si>
  <si>
    <t>篤賴</t>
  </si>
  <si>
    <t>アツヨリ</t>
  </si>
  <si>
    <t>俐仁</t>
  </si>
  <si>
    <t>登喜</t>
  </si>
  <si>
    <t>鉄兵</t>
  </si>
  <si>
    <t>テッペイ</t>
  </si>
  <si>
    <t>濵村</t>
  </si>
  <si>
    <t>ハマムラ</t>
  </si>
  <si>
    <t>磯貝</t>
  </si>
  <si>
    <t>イソガイ</t>
  </si>
  <si>
    <t>タケル</t>
  </si>
  <si>
    <t>スミトモ</t>
  </si>
  <si>
    <t>中元</t>
  </si>
  <si>
    <t>ナカモト</t>
  </si>
  <si>
    <t>カミハライ</t>
  </si>
  <si>
    <t>イコマ</t>
  </si>
  <si>
    <t>オノデラ</t>
  </si>
  <si>
    <t>モリヤ</t>
  </si>
  <si>
    <t>タノウエ</t>
  </si>
  <si>
    <t>マキナ</t>
  </si>
  <si>
    <t>ヨダ</t>
  </si>
  <si>
    <t>エジマ</t>
  </si>
  <si>
    <t>セイハ</t>
  </si>
  <si>
    <t>テラシタ</t>
  </si>
  <si>
    <t>ヒサカワ</t>
  </si>
  <si>
    <t>采史</t>
  </si>
  <si>
    <t>栁井</t>
  </si>
  <si>
    <t>悠伸</t>
  </si>
  <si>
    <t>ヤナイ</t>
  </si>
  <si>
    <t>ハルノブ</t>
  </si>
  <si>
    <t>若狭谷</t>
  </si>
  <si>
    <t>ワカサヤ</t>
  </si>
  <si>
    <t>出利葉</t>
  </si>
  <si>
    <t>夢乃</t>
  </si>
  <si>
    <t>イデリハ</t>
  </si>
  <si>
    <t>ユメノ</t>
  </si>
  <si>
    <t>木地</t>
  </si>
  <si>
    <t>咲綾</t>
  </si>
  <si>
    <t>キジ</t>
  </si>
  <si>
    <t>サアヤ</t>
  </si>
  <si>
    <t>琴子</t>
  </si>
  <si>
    <t>ヒヌマ</t>
  </si>
  <si>
    <t>コトコ</t>
  </si>
  <si>
    <t>乘本</t>
  </si>
  <si>
    <t>ノリモト</t>
  </si>
  <si>
    <t>ノドカ</t>
  </si>
  <si>
    <t>愛紘</t>
  </si>
  <si>
    <t>マヒロ</t>
  </si>
  <si>
    <t>カヨコ</t>
  </si>
  <si>
    <t>ムロイ</t>
  </si>
  <si>
    <t>スズ</t>
  </si>
  <si>
    <t>オオムラ</t>
  </si>
  <si>
    <t>マツナガ</t>
  </si>
  <si>
    <t>ゴウ</t>
  </si>
  <si>
    <t>ウメムラ</t>
  </si>
  <si>
    <t>オバラ</t>
  </si>
  <si>
    <t>シュウヤ</t>
  </si>
  <si>
    <t>ユウノスケ</t>
  </si>
  <si>
    <t>イシガキ</t>
  </si>
  <si>
    <t>世蓮</t>
  </si>
  <si>
    <t>セレン</t>
  </si>
  <si>
    <t>チダ</t>
  </si>
  <si>
    <t>ナナコ</t>
  </si>
  <si>
    <t>奈々夏</t>
  </si>
  <si>
    <t>ナナカ</t>
  </si>
  <si>
    <t>ミキ</t>
  </si>
  <si>
    <t>ヒザワ</t>
  </si>
  <si>
    <t>ララ</t>
  </si>
  <si>
    <t>コフデ</t>
  </si>
  <si>
    <t>フミヤ</t>
  </si>
  <si>
    <t>オオセ</t>
  </si>
  <si>
    <t>棚橋</t>
  </si>
  <si>
    <t>タナハシ</t>
  </si>
  <si>
    <t>ミハネ</t>
  </si>
  <si>
    <t>セキヤ</t>
  </si>
  <si>
    <t>ミイナ</t>
  </si>
  <si>
    <t>ヒロカ</t>
  </si>
  <si>
    <t>トガワ</t>
  </si>
  <si>
    <t>イワマ</t>
  </si>
  <si>
    <t>マキムラ</t>
  </si>
  <si>
    <t>カゲイ</t>
  </si>
  <si>
    <t>セトヤマ</t>
  </si>
  <si>
    <t>ヤノ</t>
  </si>
  <si>
    <t>キタウラ</t>
  </si>
  <si>
    <t>スバル</t>
  </si>
  <si>
    <t>スギ</t>
  </si>
  <si>
    <t>クガ</t>
  </si>
  <si>
    <t>逢輔</t>
  </si>
  <si>
    <t>フクムラ</t>
  </si>
  <si>
    <t>壤</t>
  </si>
  <si>
    <t>明吉</t>
  </si>
  <si>
    <t>アキヨシ</t>
  </si>
  <si>
    <t>エイタロウ</t>
  </si>
  <si>
    <t>ユウシン</t>
  </si>
  <si>
    <t>輝寿</t>
  </si>
  <si>
    <t>アサイ</t>
  </si>
  <si>
    <t>アキトシ</t>
  </si>
  <si>
    <t>健正</t>
  </si>
  <si>
    <t>利浩</t>
  </si>
  <si>
    <t>ドイ</t>
  </si>
  <si>
    <t>トシハル</t>
  </si>
  <si>
    <t>音碧</t>
  </si>
  <si>
    <t>マイ</t>
  </si>
  <si>
    <t>ウツノ</t>
  </si>
  <si>
    <t>ヤマカワ</t>
  </si>
  <si>
    <t>サハル</t>
  </si>
  <si>
    <t>果凛</t>
  </si>
  <si>
    <t>カリン</t>
  </si>
  <si>
    <t>美翠</t>
  </si>
  <si>
    <t>カンバヤシ</t>
  </si>
  <si>
    <t>ミドリ</t>
  </si>
  <si>
    <t>柊飛</t>
  </si>
  <si>
    <t>イワタ</t>
  </si>
  <si>
    <t>ヒロノ</t>
  </si>
  <si>
    <t>ゼンタ</t>
  </si>
  <si>
    <t>タナベ</t>
  </si>
  <si>
    <t>カイダ</t>
  </si>
  <si>
    <t>カナデ</t>
  </si>
  <si>
    <t>マツヤ</t>
  </si>
  <si>
    <t>ノガミ</t>
  </si>
  <si>
    <t>陸夢</t>
  </si>
  <si>
    <t>セキネ</t>
  </si>
  <si>
    <t>リクム</t>
  </si>
  <si>
    <t>悠樹</t>
  </si>
  <si>
    <t>カワモト</t>
  </si>
  <si>
    <t>リョオ</t>
  </si>
  <si>
    <t>エトウ</t>
  </si>
  <si>
    <t>惟那</t>
  </si>
  <si>
    <t>エレン</t>
  </si>
  <si>
    <t>晏歌里</t>
  </si>
  <si>
    <t>トマル</t>
  </si>
  <si>
    <t>ミヤコ</t>
  </si>
  <si>
    <t>浅田</t>
  </si>
  <si>
    <t>美裕</t>
  </si>
  <si>
    <t>アサダ</t>
  </si>
  <si>
    <t>紫彩</t>
  </si>
  <si>
    <t>ミズノ</t>
  </si>
  <si>
    <t>シイロ</t>
  </si>
  <si>
    <t>御子柴</t>
  </si>
  <si>
    <t>成美</t>
  </si>
  <si>
    <t>ミコシバ</t>
  </si>
  <si>
    <t>ナルミ</t>
  </si>
  <si>
    <t>北出</t>
  </si>
  <si>
    <t>キタデ</t>
  </si>
  <si>
    <t>怜志</t>
  </si>
  <si>
    <t>レンシ</t>
  </si>
  <si>
    <t>巧実</t>
  </si>
  <si>
    <t>シライシ</t>
  </si>
  <si>
    <t>タカマサ</t>
  </si>
  <si>
    <t>ロバートキミ</t>
  </si>
  <si>
    <t>イマムラ</t>
  </si>
  <si>
    <t>コウヘイ</t>
  </si>
  <si>
    <t>イチル</t>
  </si>
  <si>
    <t>ヤベ</t>
  </si>
  <si>
    <t>イチムラ</t>
  </si>
  <si>
    <t>オオタニ</t>
  </si>
  <si>
    <t>カワノベ</t>
  </si>
  <si>
    <t>マサヒコ</t>
  </si>
  <si>
    <t>アレイ</t>
  </si>
  <si>
    <t>シゲマツ</t>
  </si>
  <si>
    <t>眞中</t>
  </si>
  <si>
    <t>麻恵</t>
  </si>
  <si>
    <t>マナカ</t>
  </si>
  <si>
    <t>マエ</t>
  </si>
  <si>
    <t>タケハラ</t>
  </si>
  <si>
    <t>真凛</t>
  </si>
  <si>
    <t>アキヤマ</t>
  </si>
  <si>
    <t>瑚々</t>
  </si>
  <si>
    <t>セオ</t>
  </si>
  <si>
    <t>スミイ</t>
  </si>
  <si>
    <t>ニシオカ</t>
  </si>
  <si>
    <t>ヒトミ</t>
  </si>
  <si>
    <t>マツザキ</t>
  </si>
  <si>
    <t>溝下</t>
  </si>
  <si>
    <t>ミゾシタ</t>
  </si>
  <si>
    <t>アキ</t>
  </si>
  <si>
    <t>オオハシ</t>
  </si>
  <si>
    <t>チカダ</t>
  </si>
  <si>
    <t>テルヤ</t>
  </si>
  <si>
    <t>テンマ</t>
  </si>
  <si>
    <t>アイハラ</t>
  </si>
  <si>
    <t>シンタロウ</t>
  </si>
  <si>
    <t>カジワラ</t>
  </si>
  <si>
    <t>ヒラカタ</t>
  </si>
  <si>
    <t>ハルヒコ</t>
  </si>
  <si>
    <t>イクラ</t>
  </si>
  <si>
    <t>ノブキ</t>
  </si>
  <si>
    <t>トリイ</t>
  </si>
  <si>
    <t>リュウヤ</t>
  </si>
  <si>
    <t>ヒロナカ</t>
  </si>
  <si>
    <t>タイスケ</t>
  </si>
  <si>
    <t>フナト</t>
  </si>
  <si>
    <t>タカアキ</t>
  </si>
  <si>
    <t>ヒナト</t>
  </si>
  <si>
    <t>ガエターノユウト</t>
  </si>
  <si>
    <t>ショウヘイ</t>
  </si>
  <si>
    <t>ユキナリ</t>
  </si>
  <si>
    <t>リョウキ</t>
  </si>
  <si>
    <t>ナオユキ</t>
  </si>
  <si>
    <t>ハガ</t>
  </si>
  <si>
    <t>コウシ</t>
  </si>
  <si>
    <t>ワタベ</t>
  </si>
  <si>
    <t>ケイジロウ</t>
  </si>
  <si>
    <t>蓮志郎</t>
  </si>
  <si>
    <t>レンシロウ</t>
  </si>
  <si>
    <t>狩山</t>
  </si>
  <si>
    <t>カリヤマ</t>
  </si>
  <si>
    <t>クワバラ</t>
  </si>
  <si>
    <t>池杉</t>
  </si>
  <si>
    <t>イケスギ</t>
  </si>
  <si>
    <t>オヤマダ</t>
  </si>
  <si>
    <t>小座野</t>
  </si>
  <si>
    <t>コザノ</t>
  </si>
  <si>
    <t>リヨ</t>
  </si>
  <si>
    <t>芽央</t>
  </si>
  <si>
    <t>メオ</t>
  </si>
  <si>
    <t>マヨ</t>
  </si>
  <si>
    <t>貴島</t>
  </si>
  <si>
    <t>心菜</t>
  </si>
  <si>
    <t>キジマ</t>
  </si>
  <si>
    <t>優凪</t>
  </si>
  <si>
    <t>エノモト</t>
  </si>
  <si>
    <t>泊</t>
  </si>
  <si>
    <t>トマリ</t>
  </si>
  <si>
    <t>クニヨシ</t>
  </si>
  <si>
    <t>ヒグラシ</t>
  </si>
  <si>
    <t>ミヤビ</t>
  </si>
  <si>
    <t>ツクイ</t>
  </si>
  <si>
    <t>コトネ</t>
  </si>
  <si>
    <t>タチハラ</t>
  </si>
  <si>
    <t>アリサ</t>
  </si>
  <si>
    <t>オノダ</t>
  </si>
  <si>
    <t>コミヤ</t>
  </si>
  <si>
    <t>小早川</t>
  </si>
  <si>
    <t>コバヤカワ</t>
  </si>
  <si>
    <t>ゲン</t>
  </si>
  <si>
    <t>スギノ</t>
  </si>
  <si>
    <t>知宙</t>
  </si>
  <si>
    <t>スギハラ</t>
  </si>
  <si>
    <t>葵都</t>
  </si>
  <si>
    <t>琉之助</t>
  </si>
  <si>
    <t>航一朗</t>
  </si>
  <si>
    <t>フルタ</t>
  </si>
  <si>
    <t>イブキ</t>
  </si>
  <si>
    <t>ヤヒロ</t>
  </si>
  <si>
    <t>荒木田</t>
  </si>
  <si>
    <t>アラキダ</t>
  </si>
  <si>
    <t>悠紀翔</t>
  </si>
  <si>
    <t>クリタ</t>
  </si>
  <si>
    <t>疋田</t>
  </si>
  <si>
    <t>脩人</t>
  </si>
  <si>
    <t>ヒキタ</t>
  </si>
  <si>
    <t>憲佑</t>
  </si>
  <si>
    <t>ナガシマ</t>
  </si>
  <si>
    <t>ケニユウ</t>
  </si>
  <si>
    <t>直英</t>
  </si>
  <si>
    <t>ナオヒデ</t>
  </si>
  <si>
    <t>ヒサアキ</t>
  </si>
  <si>
    <t>タカノベ</t>
  </si>
  <si>
    <t>オノハラ</t>
  </si>
  <si>
    <t>ユノ</t>
  </si>
  <si>
    <t>佐丸</t>
  </si>
  <si>
    <t>潤樹</t>
  </si>
  <si>
    <t>サマル</t>
  </si>
  <si>
    <t>ジュンキ</t>
  </si>
  <si>
    <t>直志</t>
  </si>
  <si>
    <t>ナオシ</t>
  </si>
  <si>
    <t>シオタ</t>
  </si>
  <si>
    <t>ヨシノリ</t>
  </si>
  <si>
    <t>チサト</t>
  </si>
  <si>
    <t>亜紗</t>
  </si>
  <si>
    <t>アサ</t>
  </si>
  <si>
    <t>三河</t>
  </si>
  <si>
    <t>史歩</t>
  </si>
  <si>
    <t>ミカワ</t>
  </si>
  <si>
    <t>シホ</t>
  </si>
  <si>
    <t>ことは</t>
  </si>
  <si>
    <t>セキヤマ</t>
  </si>
  <si>
    <t>ヒコサカ</t>
  </si>
  <si>
    <t>タダ</t>
  </si>
  <si>
    <t>ナオカ</t>
  </si>
  <si>
    <t>ハタナカ</t>
  </si>
  <si>
    <t>ミラ</t>
  </si>
  <si>
    <t>髙塚</t>
  </si>
  <si>
    <t>タカツカ</t>
  </si>
  <si>
    <t>オギハラ</t>
  </si>
  <si>
    <t>仁太</t>
  </si>
  <si>
    <t>ジンタ</t>
  </si>
  <si>
    <t>リンノスケ</t>
  </si>
  <si>
    <t>欣人</t>
  </si>
  <si>
    <t>ヨシト</t>
  </si>
  <si>
    <t>琉青</t>
  </si>
  <si>
    <t>隼士</t>
  </si>
  <si>
    <t>シュンジ</t>
  </si>
  <si>
    <t>リクモ</t>
  </si>
  <si>
    <t>シュウキ</t>
  </si>
  <si>
    <t>ヒュウガ</t>
  </si>
  <si>
    <t>ツノカ</t>
  </si>
  <si>
    <t>エバタ</t>
  </si>
  <si>
    <t>シュンノスケ</t>
  </si>
  <si>
    <t>ザハ</t>
  </si>
  <si>
    <t>キウチ</t>
  </si>
  <si>
    <t>タジミ</t>
  </si>
  <si>
    <t>ツザキ</t>
  </si>
  <si>
    <t>ヨコタ</t>
  </si>
  <si>
    <t>トキヒサ</t>
  </si>
  <si>
    <t>ヨシハラ</t>
  </si>
  <si>
    <t>ヨコオ</t>
  </si>
  <si>
    <t>ナガサク</t>
  </si>
  <si>
    <t>吉内</t>
  </si>
  <si>
    <t>陣</t>
  </si>
  <si>
    <t>ヨシウチ</t>
  </si>
  <si>
    <t>ハヤタ</t>
  </si>
  <si>
    <t>アイト</t>
  </si>
  <si>
    <t>シシド</t>
  </si>
  <si>
    <t>マイト</t>
  </si>
  <si>
    <t>ウツノミヤ</t>
  </si>
  <si>
    <t>オオカンダ</t>
  </si>
  <si>
    <t>オカザキ</t>
  </si>
  <si>
    <t>トム</t>
  </si>
  <si>
    <t>キリガヤ</t>
  </si>
  <si>
    <t>ナガマサ</t>
  </si>
  <si>
    <t>イイヤマ</t>
  </si>
  <si>
    <t>丸井</t>
  </si>
  <si>
    <t>マルイ</t>
  </si>
  <si>
    <t>丈二</t>
  </si>
  <si>
    <t>ハシバ</t>
  </si>
  <si>
    <t>ジョウジ</t>
  </si>
  <si>
    <t>カンタ</t>
  </si>
  <si>
    <t>光誠</t>
  </si>
  <si>
    <t>陣門</t>
  </si>
  <si>
    <t>ジント</t>
  </si>
  <si>
    <t>島﨑</t>
  </si>
  <si>
    <t>柚子葵</t>
  </si>
  <si>
    <t>ユズキ</t>
  </si>
  <si>
    <t>祐秋</t>
  </si>
  <si>
    <t>ヨシアキ</t>
  </si>
  <si>
    <t>岩沼</t>
  </si>
  <si>
    <t>イワヌマ</t>
  </si>
  <si>
    <t>カズシ</t>
  </si>
  <si>
    <t>臼杵</t>
  </si>
  <si>
    <t>ウスキ</t>
  </si>
  <si>
    <t>ハカマダ</t>
  </si>
  <si>
    <t>イイノ</t>
  </si>
  <si>
    <t>ニジカ</t>
  </si>
  <si>
    <t>コト</t>
  </si>
  <si>
    <t>ヒラオカ</t>
  </si>
  <si>
    <t>澄麗</t>
  </si>
  <si>
    <t>優香</t>
  </si>
  <si>
    <t>カケチ</t>
  </si>
  <si>
    <t>美也湖</t>
  </si>
  <si>
    <t>カナイ</t>
  </si>
  <si>
    <t>千穂</t>
  </si>
  <si>
    <t>チホ</t>
  </si>
  <si>
    <t>寺門</t>
  </si>
  <si>
    <t>テラカド</t>
  </si>
  <si>
    <t>芹澤</t>
  </si>
  <si>
    <t>正暖</t>
  </si>
  <si>
    <t>セリザワ</t>
  </si>
  <si>
    <t>マサハル</t>
  </si>
  <si>
    <t>ソネハラ</t>
  </si>
  <si>
    <t>ツルハ</t>
  </si>
  <si>
    <t>ワタイ</t>
  </si>
  <si>
    <t>ユユリ</t>
  </si>
  <si>
    <t>タケナカ</t>
  </si>
  <si>
    <t>ハルヤ</t>
  </si>
  <si>
    <t>トキワ</t>
  </si>
  <si>
    <t>ミズコシ</t>
  </si>
  <si>
    <t>ショウジ</t>
  </si>
  <si>
    <t>ガブリエル</t>
  </si>
  <si>
    <t>竹之下</t>
  </si>
  <si>
    <t>琉輝人</t>
  </si>
  <si>
    <t>タケノシタ</t>
  </si>
  <si>
    <t>ルキト</t>
  </si>
  <si>
    <t>翔海</t>
  </si>
  <si>
    <t>イタガキ</t>
  </si>
  <si>
    <t>正弘</t>
  </si>
  <si>
    <t>サワザキ</t>
  </si>
  <si>
    <t>サユメ</t>
  </si>
  <si>
    <t>アリノ</t>
  </si>
  <si>
    <t>シュ</t>
  </si>
  <si>
    <t>カキ</t>
  </si>
  <si>
    <t>ホンマ</t>
  </si>
  <si>
    <t>スガ</t>
  </si>
  <si>
    <t>クネグチ</t>
  </si>
  <si>
    <t>シオタニ</t>
  </si>
  <si>
    <t>結星</t>
  </si>
  <si>
    <t>粋晴</t>
  </si>
  <si>
    <t>スイセイ</t>
  </si>
  <si>
    <t>隼ノ介</t>
  </si>
  <si>
    <t>フジタ</t>
  </si>
  <si>
    <t>ゲンキ</t>
  </si>
  <si>
    <t>将成</t>
  </si>
  <si>
    <t>武内</t>
  </si>
  <si>
    <t>圷</t>
  </si>
  <si>
    <t>アクツ</t>
  </si>
  <si>
    <t>シュウマ</t>
  </si>
  <si>
    <t>丁</t>
  </si>
  <si>
    <t>カミキ</t>
  </si>
  <si>
    <t>ヒノ</t>
  </si>
  <si>
    <t>寳田</t>
  </si>
  <si>
    <t>実夏</t>
  </si>
  <si>
    <t>タカラダ</t>
  </si>
  <si>
    <t>リノ</t>
  </si>
  <si>
    <t>マスカワ</t>
  </si>
  <si>
    <t>ユイハ</t>
  </si>
  <si>
    <t>キタガワ</t>
  </si>
  <si>
    <t>ペルドゥンヒナミ</t>
  </si>
  <si>
    <t>レイカ</t>
  </si>
  <si>
    <t>安奈</t>
  </si>
  <si>
    <t>カサハラ</t>
  </si>
  <si>
    <t>真慧</t>
  </si>
  <si>
    <t>ハラグチ</t>
  </si>
  <si>
    <t>アヤノ</t>
  </si>
  <si>
    <t>川橋</t>
  </si>
  <si>
    <t>カワハシ</t>
  </si>
  <si>
    <t>煌樹</t>
  </si>
  <si>
    <t>ブガグ</t>
  </si>
  <si>
    <t>ギャン クリストフ</t>
  </si>
  <si>
    <t>庵里</t>
  </si>
  <si>
    <t>アンリ</t>
  </si>
  <si>
    <t>モトムラ</t>
  </si>
  <si>
    <t>慶二</t>
  </si>
  <si>
    <t>ケイジ</t>
  </si>
  <si>
    <t>ヒトシ</t>
  </si>
  <si>
    <t>早野</t>
  </si>
  <si>
    <t>ハヤノ</t>
  </si>
  <si>
    <t>シュンペイ</t>
  </si>
  <si>
    <t>ヒラオ</t>
  </si>
  <si>
    <t>祐太朗</t>
  </si>
  <si>
    <t>リキト</t>
  </si>
  <si>
    <t>ウエキ</t>
  </si>
  <si>
    <t>カラマツ</t>
  </si>
  <si>
    <t>クニマツ</t>
  </si>
  <si>
    <t>コヅカ</t>
  </si>
  <si>
    <t>イクマ</t>
  </si>
  <si>
    <t>シモカワラ</t>
  </si>
  <si>
    <t>スギバヤシ</t>
  </si>
  <si>
    <t>ナカニシ</t>
  </si>
  <si>
    <t>ナカノ</t>
  </si>
  <si>
    <t>快人</t>
  </si>
  <si>
    <t>碧月</t>
  </si>
  <si>
    <t>アツキ</t>
  </si>
  <si>
    <t>康汰</t>
  </si>
  <si>
    <t>ミヤウチ</t>
  </si>
  <si>
    <t>登哉</t>
  </si>
  <si>
    <t>トウヤ</t>
  </si>
  <si>
    <t>横地</t>
  </si>
  <si>
    <t>志庵</t>
  </si>
  <si>
    <t>ヨコチ</t>
  </si>
  <si>
    <t>シアン</t>
  </si>
  <si>
    <t>エムラ</t>
  </si>
  <si>
    <t>晃輔</t>
  </si>
  <si>
    <t>トダ</t>
  </si>
  <si>
    <t>結月</t>
  </si>
  <si>
    <t>空海</t>
  </si>
  <si>
    <t>クウカイ</t>
  </si>
  <si>
    <t>フクハラ</t>
  </si>
  <si>
    <t>スギオ</t>
  </si>
  <si>
    <t>ヤマキタ</t>
  </si>
  <si>
    <t>レンノスケ</t>
  </si>
  <si>
    <t>クラサキ</t>
  </si>
  <si>
    <t>シラト</t>
  </si>
  <si>
    <t>ホナミ</t>
  </si>
  <si>
    <t>ナガタニ</t>
  </si>
  <si>
    <t>イデ</t>
  </si>
  <si>
    <t>國仲</t>
  </si>
  <si>
    <t>クニナカ</t>
  </si>
  <si>
    <t>トヨシマ</t>
  </si>
  <si>
    <t>維津葵</t>
  </si>
  <si>
    <t>カンノ</t>
  </si>
  <si>
    <t>下道</t>
  </si>
  <si>
    <t>シタミチ</t>
  </si>
  <si>
    <t>ナオタロウ</t>
  </si>
  <si>
    <t>イウラ</t>
  </si>
  <si>
    <t>カツキ</t>
  </si>
  <si>
    <t>酒匂</t>
  </si>
  <si>
    <t>サコウ</t>
  </si>
  <si>
    <t>テラオ</t>
  </si>
  <si>
    <t>ヒデカズ</t>
  </si>
  <si>
    <t>アウル</t>
  </si>
  <si>
    <t>結翔</t>
  </si>
  <si>
    <t>ヒヨリ</t>
  </si>
  <si>
    <t>トモオカ</t>
  </si>
  <si>
    <t>キヨマル</t>
  </si>
  <si>
    <t>イシザキ</t>
  </si>
  <si>
    <t>ヘイアンザン</t>
  </si>
  <si>
    <t>レイン</t>
  </si>
  <si>
    <t>キシ</t>
  </si>
  <si>
    <t>ヤガミ</t>
  </si>
  <si>
    <t>レイヤ</t>
  </si>
  <si>
    <t>タオ</t>
  </si>
  <si>
    <t>リョウセイ</t>
  </si>
  <si>
    <t>ショウリュウ</t>
  </si>
  <si>
    <t>ハヤトモ</t>
  </si>
  <si>
    <t>ヨシナガ</t>
  </si>
  <si>
    <t>リュウガ</t>
  </si>
  <si>
    <t>良斗</t>
  </si>
  <si>
    <t>暁大</t>
  </si>
  <si>
    <t>アキヒロ</t>
  </si>
  <si>
    <t>饗場</t>
  </si>
  <si>
    <t>路生</t>
  </si>
  <si>
    <t>アイバ</t>
  </si>
  <si>
    <t>ロイ</t>
  </si>
  <si>
    <t>靖明</t>
  </si>
  <si>
    <t>ヤスアキ</t>
  </si>
  <si>
    <t>慧太</t>
  </si>
  <si>
    <t>昇樹</t>
  </si>
  <si>
    <t>ショウキ</t>
  </si>
  <si>
    <t>木済</t>
  </si>
  <si>
    <t>絆</t>
  </si>
  <si>
    <t>キサイ</t>
  </si>
  <si>
    <t>キズナ</t>
  </si>
  <si>
    <t>コマキ</t>
  </si>
  <si>
    <t>シタラ</t>
  </si>
  <si>
    <t>サワ</t>
  </si>
  <si>
    <t>杏胡</t>
  </si>
  <si>
    <t>ヒガシ</t>
  </si>
  <si>
    <t>アコ</t>
  </si>
  <si>
    <t>石黒</t>
  </si>
  <si>
    <t>心乃香</t>
  </si>
  <si>
    <t>イシグロ</t>
  </si>
  <si>
    <t>コノカ</t>
  </si>
  <si>
    <t>あき実</t>
  </si>
  <si>
    <t>ハギワラ</t>
  </si>
  <si>
    <t>アキミ</t>
  </si>
  <si>
    <t>ナオイ</t>
  </si>
  <si>
    <t>匠杜</t>
  </si>
  <si>
    <t>暁久</t>
  </si>
  <si>
    <t>アキヒサ</t>
  </si>
  <si>
    <t>チク</t>
  </si>
  <si>
    <t>エイシン</t>
  </si>
  <si>
    <t>ケイスケ</t>
  </si>
  <si>
    <t>ハタノ</t>
  </si>
  <si>
    <t>モチマツ</t>
  </si>
  <si>
    <t>ユウイチ</t>
  </si>
  <si>
    <t>オオハタ</t>
  </si>
  <si>
    <t>ホリグチ</t>
  </si>
  <si>
    <t>カイジ</t>
  </si>
  <si>
    <t>永遠</t>
  </si>
  <si>
    <t>カマタ</t>
  </si>
  <si>
    <t>座古</t>
  </si>
  <si>
    <t>ちひろ</t>
  </si>
  <si>
    <t>ザコ</t>
  </si>
  <si>
    <t>ヒダ</t>
  </si>
  <si>
    <t>ユマ</t>
  </si>
  <si>
    <t>キド</t>
  </si>
  <si>
    <t>アイヅ</t>
  </si>
  <si>
    <t>ハナエ</t>
  </si>
  <si>
    <t>カンダ</t>
  </si>
  <si>
    <t>カタギリ</t>
  </si>
  <si>
    <t>キズキ</t>
  </si>
  <si>
    <t>トモノリ</t>
  </si>
  <si>
    <t>ライム</t>
  </si>
  <si>
    <t>優吾</t>
  </si>
  <si>
    <t>ユウゴ</t>
  </si>
  <si>
    <t>央</t>
  </si>
  <si>
    <t>洋介</t>
  </si>
  <si>
    <t>ツマガリ</t>
  </si>
  <si>
    <t>琥百</t>
  </si>
  <si>
    <t>倫太朗</t>
  </si>
  <si>
    <t>吏輝</t>
  </si>
  <si>
    <t>リキ</t>
  </si>
  <si>
    <t>めぐ美</t>
  </si>
  <si>
    <t>苺果</t>
  </si>
  <si>
    <t>榛</t>
  </si>
  <si>
    <t>ノア</t>
  </si>
  <si>
    <t>果子</t>
  </si>
  <si>
    <t>フクオカ</t>
  </si>
  <si>
    <t>カコ</t>
  </si>
  <si>
    <t>小安</t>
  </si>
  <si>
    <t>美咲妃</t>
  </si>
  <si>
    <t>カネムラ</t>
  </si>
  <si>
    <t>ジョウノ</t>
  </si>
  <si>
    <t>オウガ</t>
  </si>
  <si>
    <t>トシヤ</t>
  </si>
  <si>
    <t>イシザワ</t>
  </si>
  <si>
    <t>ニシカワ</t>
  </si>
  <si>
    <t>時生</t>
  </si>
  <si>
    <t>トキオ</t>
  </si>
  <si>
    <t>オオハラ</t>
  </si>
  <si>
    <t>タイラ</t>
  </si>
  <si>
    <t>リノン</t>
  </si>
  <si>
    <t>コトミ</t>
  </si>
  <si>
    <t>杏梨</t>
  </si>
  <si>
    <t>苺禾</t>
  </si>
  <si>
    <t>ホリコシ</t>
  </si>
  <si>
    <t>桃佳</t>
  </si>
  <si>
    <t>ユダ</t>
  </si>
  <si>
    <t>カブトモリ</t>
  </si>
  <si>
    <t>ミミリ</t>
  </si>
  <si>
    <t>リリカ</t>
  </si>
  <si>
    <t>リンカ</t>
  </si>
  <si>
    <t>シンイ</t>
  </si>
  <si>
    <t>オオキ</t>
  </si>
  <si>
    <t>コマツ</t>
  </si>
  <si>
    <t>クラモチ</t>
  </si>
  <si>
    <t>ラン</t>
  </si>
  <si>
    <t>栞璃</t>
  </si>
  <si>
    <t>黒羽</t>
  </si>
  <si>
    <t>クロハ</t>
  </si>
  <si>
    <t>結唯</t>
  </si>
  <si>
    <t>夏瑚</t>
  </si>
  <si>
    <t>武村</t>
  </si>
  <si>
    <t>のどか</t>
  </si>
  <si>
    <t>イシバシ</t>
  </si>
  <si>
    <t>キリハタ</t>
  </si>
  <si>
    <t>イシゲ</t>
  </si>
  <si>
    <t>ミハラ</t>
  </si>
  <si>
    <t>ゴウキ</t>
  </si>
  <si>
    <t>ナガイ</t>
  </si>
  <si>
    <t>優志</t>
  </si>
  <si>
    <t>マサシ</t>
  </si>
  <si>
    <t>良也</t>
  </si>
  <si>
    <t>ヤマナカ</t>
  </si>
  <si>
    <t>ラヤ</t>
  </si>
  <si>
    <t>ミライ</t>
  </si>
  <si>
    <t>田先</t>
  </si>
  <si>
    <t>タサキ</t>
  </si>
  <si>
    <t>怜雅</t>
  </si>
  <si>
    <t>リョウガ</t>
  </si>
  <si>
    <t>子揚</t>
  </si>
  <si>
    <t>ズヤン</t>
  </si>
  <si>
    <t>洵</t>
  </si>
  <si>
    <t>晃斗</t>
  </si>
  <si>
    <t>コレキ</t>
  </si>
  <si>
    <t>コトカ</t>
  </si>
  <si>
    <t>フルヤ</t>
  </si>
  <si>
    <t>ナミ</t>
  </si>
  <si>
    <t>サカウエ</t>
  </si>
  <si>
    <t>トムス</t>
  </si>
  <si>
    <t>瑠心ディジィー</t>
  </si>
  <si>
    <t>ルコディジィー</t>
  </si>
  <si>
    <t>タカク</t>
  </si>
  <si>
    <t>オガタ</t>
  </si>
  <si>
    <t>堪太</t>
  </si>
  <si>
    <t>丞</t>
  </si>
  <si>
    <t>イナバ</t>
  </si>
  <si>
    <t>須貝</t>
  </si>
  <si>
    <t>スガイ</t>
  </si>
  <si>
    <t>岩重</t>
  </si>
  <si>
    <t>イワシゲ</t>
  </si>
  <si>
    <t>弥之助</t>
  </si>
  <si>
    <t>ヤノスケ</t>
  </si>
  <si>
    <t>潤喜</t>
  </si>
  <si>
    <t>オクワキ</t>
  </si>
  <si>
    <t>ベナヴェント</t>
  </si>
  <si>
    <t>ジョン</t>
  </si>
  <si>
    <t>ワカツキ</t>
  </si>
  <si>
    <t>スズカ</t>
  </si>
  <si>
    <t>咲愛</t>
  </si>
  <si>
    <t>サクア</t>
  </si>
  <si>
    <t>アソウ</t>
  </si>
  <si>
    <t>梁真</t>
  </si>
  <si>
    <t>リョウマ</t>
  </si>
  <si>
    <t>章裕</t>
  </si>
  <si>
    <t>フジヌマ</t>
  </si>
  <si>
    <t>トミオカ</t>
  </si>
  <si>
    <t>相内</t>
  </si>
  <si>
    <t>威吹</t>
  </si>
  <si>
    <t>アイウチ</t>
  </si>
  <si>
    <t>堀場</t>
  </si>
  <si>
    <t>雄佐</t>
  </si>
  <si>
    <t>ホリバ</t>
  </si>
  <si>
    <t>ユウミ</t>
  </si>
  <si>
    <t>クボ</t>
  </si>
  <si>
    <t>シズカ</t>
  </si>
  <si>
    <t>カガ</t>
  </si>
  <si>
    <t>トモミ</t>
  </si>
  <si>
    <t>アサカワ</t>
  </si>
  <si>
    <t>ガジ</t>
  </si>
  <si>
    <t>唐木澤</t>
  </si>
  <si>
    <t>カラキサワ</t>
  </si>
  <si>
    <t>ヒャクタ</t>
  </si>
  <si>
    <t>タニサワ</t>
  </si>
  <si>
    <t>シイキ</t>
  </si>
  <si>
    <t>ノジマ</t>
  </si>
  <si>
    <t>優利花</t>
  </si>
  <si>
    <t>ユリカ</t>
  </si>
  <si>
    <t>槙島</t>
  </si>
  <si>
    <t>マキシマ</t>
  </si>
  <si>
    <t>ルリ</t>
  </si>
  <si>
    <t>赤間</t>
  </si>
  <si>
    <t>アカマ</t>
  </si>
  <si>
    <t>ウミ</t>
  </si>
  <si>
    <t>イザワ</t>
  </si>
  <si>
    <t>ソウシロウ</t>
  </si>
  <si>
    <t>ホソカワ</t>
  </si>
  <si>
    <t>ヤマガ</t>
  </si>
  <si>
    <t>ソリマチ</t>
  </si>
  <si>
    <t>マキ</t>
  </si>
  <si>
    <t>カドワキ</t>
  </si>
  <si>
    <t>尾池</t>
  </si>
  <si>
    <t>オイケ</t>
  </si>
  <si>
    <t>テツタ</t>
  </si>
  <si>
    <t>梅木</t>
  </si>
  <si>
    <t>祐途</t>
  </si>
  <si>
    <t>ウメキ</t>
  </si>
  <si>
    <t>琉陽</t>
  </si>
  <si>
    <t>リュウヒ</t>
  </si>
  <si>
    <t>メレウ</t>
  </si>
  <si>
    <t>ミルコ</t>
  </si>
  <si>
    <t>真智</t>
  </si>
  <si>
    <t>梶村</t>
  </si>
  <si>
    <t>壮玄</t>
  </si>
  <si>
    <t>カジムラ</t>
  </si>
  <si>
    <t>モリハル</t>
  </si>
  <si>
    <t>カワノ</t>
  </si>
  <si>
    <t>カン</t>
  </si>
  <si>
    <t>五野上</t>
  </si>
  <si>
    <t>史起</t>
  </si>
  <si>
    <t>ゴノカミ</t>
  </si>
  <si>
    <t>ニイザワ</t>
  </si>
  <si>
    <t>キタモリ</t>
  </si>
  <si>
    <t>ナカマ</t>
  </si>
  <si>
    <t>オグリ</t>
  </si>
  <si>
    <t>トミザワ</t>
  </si>
  <si>
    <t>スエタ</t>
  </si>
  <si>
    <t>ヨシキ</t>
  </si>
  <si>
    <t>タカナシ</t>
  </si>
  <si>
    <t>イシヤマ</t>
  </si>
  <si>
    <t>サスケ</t>
  </si>
  <si>
    <t>ツキ</t>
  </si>
  <si>
    <t>ゴンダ</t>
  </si>
  <si>
    <t>ミリ</t>
  </si>
  <si>
    <t>モリカワ</t>
  </si>
  <si>
    <t>アマノ</t>
  </si>
  <si>
    <t>ヤグチ</t>
  </si>
  <si>
    <t>エリコ</t>
  </si>
  <si>
    <t>マスキ</t>
  </si>
  <si>
    <t>イシハラ</t>
  </si>
  <si>
    <t>カナコ</t>
  </si>
  <si>
    <t>希理羽</t>
  </si>
  <si>
    <t>キリハ</t>
  </si>
  <si>
    <t>山嵜</t>
  </si>
  <si>
    <t>三鈴</t>
  </si>
  <si>
    <t>桜庭</t>
  </si>
  <si>
    <t>サクラバ</t>
  </si>
  <si>
    <t>ヒウラ</t>
  </si>
  <si>
    <t>カツマ</t>
  </si>
  <si>
    <t>アオヤギ</t>
  </si>
  <si>
    <t>マサカズ</t>
  </si>
  <si>
    <t>谷地</t>
  </si>
  <si>
    <t>ヤチ</t>
  </si>
  <si>
    <t>ズォン　ミン</t>
  </si>
  <si>
    <t>誓樹</t>
  </si>
  <si>
    <t>チカキ</t>
  </si>
  <si>
    <t>李碧</t>
  </si>
  <si>
    <t>オオサキ</t>
  </si>
  <si>
    <t>アラガキ</t>
  </si>
  <si>
    <t>シオ</t>
  </si>
  <si>
    <t>黒瀧</t>
  </si>
  <si>
    <t>クロタキ</t>
  </si>
  <si>
    <t>彩美</t>
  </si>
  <si>
    <t>スエナガ</t>
  </si>
  <si>
    <t>文花</t>
  </si>
  <si>
    <t>ヒヤマ</t>
  </si>
  <si>
    <t>キラ</t>
  </si>
  <si>
    <t>オリタ</t>
  </si>
  <si>
    <t>ナトリ</t>
  </si>
  <si>
    <t>カイル</t>
  </si>
  <si>
    <t>テンセイ</t>
  </si>
  <si>
    <t>チハル</t>
  </si>
  <si>
    <t>ナント</t>
  </si>
  <si>
    <t>モエカ</t>
  </si>
  <si>
    <t>ツボイ</t>
  </si>
  <si>
    <t>ミヤコシ</t>
  </si>
  <si>
    <t>カンナ</t>
  </si>
  <si>
    <t>素果</t>
  </si>
  <si>
    <t>カマダ</t>
  </si>
  <si>
    <t>モトカ</t>
  </si>
  <si>
    <t>友紀菜</t>
  </si>
  <si>
    <t>汎生</t>
  </si>
  <si>
    <t>ミナキ</t>
  </si>
  <si>
    <t>守本</t>
  </si>
  <si>
    <t>ドウゲ</t>
  </si>
  <si>
    <t>タツミ</t>
  </si>
  <si>
    <t>優灯</t>
  </si>
  <si>
    <t>ユウヒ</t>
  </si>
  <si>
    <t>ニシジマ</t>
  </si>
  <si>
    <t>トラノスケ</t>
  </si>
  <si>
    <t>ムラオ</t>
  </si>
  <si>
    <t>イエシマ</t>
  </si>
  <si>
    <t>イタダニ</t>
  </si>
  <si>
    <t>ケイヤ</t>
  </si>
  <si>
    <t>エビハラ</t>
  </si>
  <si>
    <t>ナホ</t>
  </si>
  <si>
    <t>柚良</t>
  </si>
  <si>
    <t>紗友里</t>
  </si>
  <si>
    <t>サユリ</t>
  </si>
  <si>
    <t>竹廣</t>
  </si>
  <si>
    <t>タケヒロ</t>
  </si>
  <si>
    <t>竜駕</t>
  </si>
  <si>
    <t>オオワニ</t>
  </si>
  <si>
    <t>夢</t>
  </si>
  <si>
    <t>湯原</t>
  </si>
  <si>
    <t>こはね</t>
  </si>
  <si>
    <t>ユハラ</t>
  </si>
  <si>
    <t>コハネ</t>
  </si>
  <si>
    <t>ナノ</t>
  </si>
  <si>
    <t>ソウゴ</t>
  </si>
  <si>
    <t>キタダ</t>
  </si>
  <si>
    <t>推</t>
  </si>
  <si>
    <t>スイ</t>
  </si>
  <si>
    <t>千大</t>
  </si>
  <si>
    <t>ジュンナ</t>
  </si>
  <si>
    <t>真衣子</t>
  </si>
  <si>
    <t>マイコ</t>
  </si>
  <si>
    <t>有葵</t>
  </si>
  <si>
    <t>スガワラ</t>
  </si>
  <si>
    <t>小國</t>
  </si>
  <si>
    <t>莉瑚</t>
  </si>
  <si>
    <t>オグニ</t>
  </si>
  <si>
    <t>オオシタ</t>
  </si>
  <si>
    <t>ミキオ</t>
  </si>
  <si>
    <t>ヨツバ</t>
  </si>
  <si>
    <t>ミヒラ</t>
  </si>
  <si>
    <t>コウガ</t>
  </si>
  <si>
    <t>マサアキ</t>
  </si>
  <si>
    <t>カミニシカワラ</t>
  </si>
  <si>
    <t>タダシ</t>
  </si>
  <si>
    <t>ヒュウ</t>
  </si>
  <si>
    <t>オオウラ</t>
  </si>
  <si>
    <t>クラノスケ</t>
  </si>
  <si>
    <t>キシノ</t>
  </si>
  <si>
    <t>キッペイ</t>
  </si>
  <si>
    <t>本澤</t>
  </si>
  <si>
    <t>ホンザワ</t>
  </si>
  <si>
    <t>子睿</t>
  </si>
  <si>
    <t>コエイ</t>
  </si>
  <si>
    <t>小河原</t>
  </si>
  <si>
    <t>オガワラ</t>
  </si>
  <si>
    <t>アラタ</t>
  </si>
  <si>
    <t>伶凰</t>
  </si>
  <si>
    <t>凌音</t>
  </si>
  <si>
    <t>ナリタ</t>
  </si>
  <si>
    <t>リンセイ</t>
  </si>
  <si>
    <t>ハルカワ</t>
  </si>
  <si>
    <t>オト</t>
  </si>
  <si>
    <t>ツグミ</t>
  </si>
  <si>
    <t>新行内</t>
  </si>
  <si>
    <t>ひめの</t>
  </si>
  <si>
    <t>シンギョウウチ</t>
  </si>
  <si>
    <t>ヒメノ</t>
  </si>
  <si>
    <t>巻幡</t>
  </si>
  <si>
    <t>るな</t>
  </si>
  <si>
    <t>マキハタ</t>
  </si>
  <si>
    <t>唯楓</t>
  </si>
  <si>
    <t>宇田</t>
  </si>
  <si>
    <t>ウダ</t>
  </si>
  <si>
    <t>タニムラ</t>
  </si>
  <si>
    <t>ハリカイ</t>
  </si>
  <si>
    <t>アヤミ</t>
  </si>
  <si>
    <t>エドタニ</t>
  </si>
  <si>
    <t>ワカ</t>
  </si>
  <si>
    <t>ウナテ</t>
  </si>
  <si>
    <t>ウチカワ</t>
  </si>
  <si>
    <t>ヨシカネ</t>
  </si>
  <si>
    <t>ケンイチ</t>
  </si>
  <si>
    <t>オオミナト</t>
  </si>
  <si>
    <t>アツヒト</t>
  </si>
  <si>
    <t>ミタニ</t>
  </si>
  <si>
    <t>マサキ</t>
  </si>
  <si>
    <t>オクヤマ</t>
  </si>
  <si>
    <t>優澄</t>
  </si>
  <si>
    <t>ユウス</t>
  </si>
  <si>
    <t>竹上</t>
  </si>
  <si>
    <t>タケガミ</t>
  </si>
  <si>
    <t>ソカベ</t>
  </si>
  <si>
    <t>シュウジ</t>
  </si>
  <si>
    <t>チトセ</t>
  </si>
  <si>
    <t>ヨシムラ</t>
  </si>
  <si>
    <t>ユハシ</t>
  </si>
  <si>
    <t>穂美</t>
  </si>
  <si>
    <t>瑛恋</t>
  </si>
  <si>
    <t>小上</t>
  </si>
  <si>
    <t>葵子</t>
  </si>
  <si>
    <t>オガミ</t>
  </si>
  <si>
    <t>キコ</t>
  </si>
  <si>
    <t>湊右</t>
  </si>
  <si>
    <t>ジャロアセイ</t>
  </si>
  <si>
    <t>マサトラ</t>
  </si>
  <si>
    <t>サガ</t>
  </si>
  <si>
    <t>タゴヤマ</t>
  </si>
  <si>
    <t>トキタ</t>
  </si>
  <si>
    <t>ヒシヌマ</t>
  </si>
  <si>
    <t>ホウザワ</t>
  </si>
  <si>
    <t>才竣</t>
  </si>
  <si>
    <t>サイシュン</t>
  </si>
  <si>
    <t>マスブチ</t>
  </si>
  <si>
    <t>千雪</t>
  </si>
  <si>
    <t>チユキ</t>
  </si>
  <si>
    <t>光皇</t>
  </si>
  <si>
    <t>漆野</t>
  </si>
  <si>
    <t>雪花</t>
  </si>
  <si>
    <t>ウルシノ</t>
  </si>
  <si>
    <t>ユキカ</t>
  </si>
  <si>
    <t>アイコ</t>
  </si>
  <si>
    <t>チエ</t>
  </si>
  <si>
    <t>ホマレ</t>
  </si>
  <si>
    <t>アカツ</t>
  </si>
  <si>
    <t>オオヒナタ</t>
  </si>
  <si>
    <t>コクブ</t>
  </si>
  <si>
    <t>サンシロウ</t>
  </si>
  <si>
    <t>ハマグチ</t>
  </si>
  <si>
    <t>ミナゴシ</t>
  </si>
  <si>
    <t>五十里</t>
  </si>
  <si>
    <t>周太</t>
  </si>
  <si>
    <t>イカリ</t>
  </si>
  <si>
    <t>オオタキ</t>
  </si>
  <si>
    <t>ヨウダイ</t>
  </si>
  <si>
    <t>金巻</t>
  </si>
  <si>
    <t>カネマキ</t>
  </si>
  <si>
    <t>鳥谷越</t>
  </si>
  <si>
    <t>トヤコシ</t>
  </si>
  <si>
    <t>中務</t>
  </si>
  <si>
    <t>ナカツカサ</t>
  </si>
  <si>
    <t>ジツカワ</t>
  </si>
  <si>
    <t>ハヅキ</t>
  </si>
  <si>
    <t>ヨシハシ</t>
  </si>
  <si>
    <t>アマミヤ</t>
  </si>
  <si>
    <t>アイシャ</t>
  </si>
  <si>
    <t>紀歩</t>
  </si>
  <si>
    <t>キホ</t>
  </si>
  <si>
    <t>タキザワ</t>
  </si>
  <si>
    <t>博志</t>
  </si>
  <si>
    <t>葉琉</t>
  </si>
  <si>
    <t>テルヌマ</t>
  </si>
  <si>
    <t>ヒライ</t>
  </si>
  <si>
    <t>開凜</t>
  </si>
  <si>
    <t>遥稀</t>
  </si>
  <si>
    <t>マシコ</t>
  </si>
  <si>
    <t>イガラシ</t>
  </si>
  <si>
    <t>イノウチ</t>
  </si>
  <si>
    <t>シマムラ</t>
  </si>
  <si>
    <t>小田切</t>
  </si>
  <si>
    <t>オダギリ</t>
  </si>
  <si>
    <t>添野</t>
  </si>
  <si>
    <t>ソエノ</t>
  </si>
  <si>
    <t>川北</t>
  </si>
  <si>
    <t>洋己</t>
  </si>
  <si>
    <t>カワキタ</t>
  </si>
  <si>
    <t>イチノセ</t>
  </si>
  <si>
    <t>東條</t>
  </si>
  <si>
    <t>トウジョウ</t>
  </si>
  <si>
    <t>ハルチカ</t>
  </si>
  <si>
    <t>オオカワ</t>
  </si>
  <si>
    <t>オオモリ</t>
  </si>
  <si>
    <t>カノウ</t>
  </si>
  <si>
    <t>コミヤマ</t>
  </si>
  <si>
    <t>ウラノ</t>
  </si>
  <si>
    <t>ヒデアキ</t>
  </si>
  <si>
    <t>ミヤサカ</t>
  </si>
  <si>
    <t>サタケ</t>
  </si>
  <si>
    <t>蒼衣</t>
  </si>
  <si>
    <t>オカノ</t>
  </si>
  <si>
    <t>帆乃美</t>
  </si>
  <si>
    <t>ホノミ</t>
  </si>
  <si>
    <t>小田戸</t>
  </si>
  <si>
    <t>オダト</t>
  </si>
  <si>
    <t>ユキコ</t>
  </si>
  <si>
    <t>ツツミ</t>
  </si>
  <si>
    <t>メグロ</t>
  </si>
  <si>
    <t>リオン</t>
  </si>
  <si>
    <t>嘉手苅</t>
  </si>
  <si>
    <t>実和</t>
  </si>
  <si>
    <t>カテカル</t>
  </si>
  <si>
    <t>フジハシ</t>
  </si>
  <si>
    <t>ヤリタ</t>
  </si>
  <si>
    <t>ヤナギサワ</t>
  </si>
  <si>
    <t>アユト</t>
  </si>
  <si>
    <t>航颯</t>
  </si>
  <si>
    <t>コヤマ</t>
  </si>
  <si>
    <t>柊晴</t>
  </si>
  <si>
    <t>シュウセイ</t>
  </si>
  <si>
    <t>逆井</t>
  </si>
  <si>
    <t>サカサイ</t>
  </si>
  <si>
    <t>穏</t>
  </si>
  <si>
    <t>カクタ</t>
  </si>
  <si>
    <t>才翔</t>
  </si>
  <si>
    <t>ミヤケ</t>
  </si>
  <si>
    <t>サイト</t>
  </si>
  <si>
    <t>潤東</t>
  </si>
  <si>
    <t>チン</t>
  </si>
  <si>
    <t>ジュントウ</t>
  </si>
  <si>
    <t>節貴</t>
  </si>
  <si>
    <t>サダキ</t>
  </si>
  <si>
    <t>カナタ</t>
  </si>
  <si>
    <t>マツクボ</t>
  </si>
  <si>
    <t>眞理</t>
  </si>
  <si>
    <t>サクタ</t>
  </si>
  <si>
    <t>マサミチ</t>
  </si>
  <si>
    <t>森合</t>
  </si>
  <si>
    <t>遙智</t>
  </si>
  <si>
    <t>モリアイ</t>
  </si>
  <si>
    <t>横川</t>
  </si>
  <si>
    <t>ヨコカワ</t>
  </si>
  <si>
    <t>昌輝</t>
  </si>
  <si>
    <t>愛代</t>
  </si>
  <si>
    <t>マナヨ</t>
  </si>
  <si>
    <t>佳香</t>
  </si>
  <si>
    <t>ケイカ</t>
  </si>
  <si>
    <t>タマミ</t>
  </si>
  <si>
    <t>トクノ</t>
  </si>
  <si>
    <t>ウエタ</t>
  </si>
  <si>
    <t>ヨシバ</t>
  </si>
  <si>
    <t>チバナ</t>
  </si>
  <si>
    <t>奈良坂</t>
  </si>
  <si>
    <t>ナラサカ</t>
  </si>
  <si>
    <t>杏和</t>
  </si>
  <si>
    <t>キタジマ</t>
  </si>
  <si>
    <t>愛恵</t>
  </si>
  <si>
    <t>シカノ</t>
  </si>
  <si>
    <t>マナエ</t>
  </si>
  <si>
    <t>フセ</t>
  </si>
  <si>
    <t>射殘</t>
  </si>
  <si>
    <t>イノコシ</t>
  </si>
  <si>
    <t>宏徳</t>
  </si>
  <si>
    <t>ヒロノリ</t>
  </si>
  <si>
    <t>ソラミ</t>
  </si>
  <si>
    <t>ソワナカ</t>
  </si>
  <si>
    <t>モア</t>
  </si>
  <si>
    <t>タキヤマ</t>
  </si>
  <si>
    <t>中司</t>
  </si>
  <si>
    <t>希帆</t>
  </si>
  <si>
    <t>ミヤシロ</t>
  </si>
  <si>
    <t>ツヅミ</t>
  </si>
  <si>
    <t>ニブ</t>
  </si>
  <si>
    <t>アイタ</t>
  </si>
  <si>
    <t>モロイ</t>
  </si>
  <si>
    <t>ヒロノブ</t>
  </si>
  <si>
    <t>ハマツ</t>
  </si>
  <si>
    <t>シンイチロウ</t>
  </si>
  <si>
    <t>梨響</t>
  </si>
  <si>
    <t>リオト</t>
  </si>
  <si>
    <t>健宇</t>
  </si>
  <si>
    <t>ケンウ</t>
  </si>
  <si>
    <t>川俣</t>
  </si>
  <si>
    <t>京馬</t>
  </si>
  <si>
    <t>カワマタ</t>
  </si>
  <si>
    <t>キョウマ</t>
  </si>
  <si>
    <t>持塚</t>
  </si>
  <si>
    <t>モチヅカ</t>
  </si>
  <si>
    <t>タケイ</t>
  </si>
  <si>
    <t>白上</t>
  </si>
  <si>
    <t>柚乃</t>
  </si>
  <si>
    <t>シラガミ</t>
  </si>
  <si>
    <t>スガハラ</t>
  </si>
  <si>
    <t>瑶絵</t>
  </si>
  <si>
    <t>タマエ</t>
  </si>
  <si>
    <t>マスヤマ</t>
  </si>
  <si>
    <t>井津</t>
  </si>
  <si>
    <t>怜真</t>
  </si>
  <si>
    <t>イヅ</t>
  </si>
  <si>
    <t>敬生</t>
  </si>
  <si>
    <t>アマネ</t>
  </si>
  <si>
    <t>秤</t>
  </si>
  <si>
    <t>ビン</t>
  </si>
  <si>
    <t>キタオ</t>
  </si>
  <si>
    <t>レイイチ</t>
  </si>
  <si>
    <t>堀之内</t>
  </si>
  <si>
    <t>ホリノウチ</t>
  </si>
  <si>
    <t>ウンノ</t>
  </si>
  <si>
    <t>オウセイ</t>
  </si>
  <si>
    <t>レイジ</t>
  </si>
  <si>
    <t>光翔</t>
  </si>
  <si>
    <t>本川</t>
  </si>
  <si>
    <t>ホンカワ</t>
  </si>
  <si>
    <t>祐来</t>
  </si>
  <si>
    <t>大晴</t>
  </si>
  <si>
    <t>シオカワ</t>
  </si>
  <si>
    <t>秦野</t>
  </si>
  <si>
    <t>稲井</t>
  </si>
  <si>
    <t>イナイ</t>
  </si>
  <si>
    <t>戸塚</t>
  </si>
  <si>
    <t>ふく志</t>
  </si>
  <si>
    <t>トツカ</t>
  </si>
  <si>
    <t>フクシ</t>
  </si>
  <si>
    <t>シンジロウ</t>
  </si>
  <si>
    <t>タイジュ</t>
  </si>
  <si>
    <t>ナベタニ</t>
  </si>
  <si>
    <t>ヤスヒト</t>
  </si>
  <si>
    <t>辻野</t>
  </si>
  <si>
    <t>冬馬</t>
  </si>
  <si>
    <t>ツジノ</t>
  </si>
  <si>
    <t>イガワ</t>
  </si>
  <si>
    <t>ナギ</t>
  </si>
  <si>
    <t>説田</t>
  </si>
  <si>
    <t>セツダ</t>
  </si>
  <si>
    <t>ハリカエ</t>
  </si>
  <si>
    <t>テラモト</t>
  </si>
  <si>
    <t>稲</t>
  </si>
  <si>
    <t>イナ</t>
  </si>
  <si>
    <t>クニモト</t>
  </si>
  <si>
    <t>ツチタニ</t>
  </si>
  <si>
    <t>由宗</t>
  </si>
  <si>
    <t>ヨシムネ</t>
  </si>
  <si>
    <t>莉園</t>
  </si>
  <si>
    <t>大須賀</t>
  </si>
  <si>
    <t>陽人</t>
  </si>
  <si>
    <t>オオスガ</t>
  </si>
  <si>
    <t>謙太</t>
  </si>
  <si>
    <t>要野</t>
  </si>
  <si>
    <t>壱心</t>
  </si>
  <si>
    <t>ヨウノ</t>
  </si>
  <si>
    <t>イッシン</t>
  </si>
  <si>
    <t>健彦</t>
  </si>
  <si>
    <t>タツヒコ</t>
  </si>
  <si>
    <t>久世</t>
  </si>
  <si>
    <t>クゼ</t>
  </si>
  <si>
    <t>コヤノ</t>
  </si>
  <si>
    <t>タカモリ</t>
  </si>
  <si>
    <t>モトマサ</t>
  </si>
  <si>
    <t>タウチ</t>
  </si>
  <si>
    <t>松室</t>
  </si>
  <si>
    <t>マツムロ</t>
  </si>
  <si>
    <t>アカネ</t>
  </si>
  <si>
    <t>潤希</t>
  </si>
  <si>
    <t>タマオキ</t>
  </si>
  <si>
    <t>シドウ</t>
  </si>
  <si>
    <t>キヌカワ</t>
  </si>
  <si>
    <t>カワラバヤシ</t>
  </si>
  <si>
    <t>ヒロマサ</t>
  </si>
  <si>
    <t>アリタ</t>
  </si>
  <si>
    <t>シンバ</t>
  </si>
  <si>
    <t>ヨシウダ</t>
  </si>
  <si>
    <t>シマダ</t>
  </si>
  <si>
    <t>エヅカ</t>
  </si>
  <si>
    <t>トモヒロ</t>
  </si>
  <si>
    <t>ショウイチ</t>
  </si>
  <si>
    <t>ウシゴメ</t>
  </si>
  <si>
    <t>オオヤマ</t>
  </si>
  <si>
    <t>ルク</t>
  </si>
  <si>
    <t>雅臣</t>
  </si>
  <si>
    <t>マサオミ</t>
  </si>
  <si>
    <t>ホリウチ</t>
  </si>
  <si>
    <t>イナダ</t>
  </si>
  <si>
    <t>アキクサ</t>
  </si>
  <si>
    <t>シダラ</t>
  </si>
  <si>
    <t>モネ</t>
  </si>
  <si>
    <t>市田</t>
  </si>
  <si>
    <t>花光</t>
  </si>
  <si>
    <t>イチダ</t>
  </si>
  <si>
    <t>ハナビ</t>
  </si>
  <si>
    <t>井嶋</t>
  </si>
  <si>
    <t>笑子</t>
  </si>
  <si>
    <t>イジマ</t>
  </si>
  <si>
    <t>ショウコ</t>
  </si>
  <si>
    <t>下井</t>
  </si>
  <si>
    <t>シモイ</t>
  </si>
  <si>
    <t>優來</t>
  </si>
  <si>
    <t>東出</t>
  </si>
  <si>
    <t>ヒガシデ</t>
  </si>
  <si>
    <t>熊岡</t>
  </si>
  <si>
    <t>クマオカ</t>
  </si>
  <si>
    <t>佳輝</t>
  </si>
  <si>
    <t>ミミ</t>
  </si>
  <si>
    <t>ヒガシムラ</t>
  </si>
  <si>
    <t>コワタリ</t>
  </si>
  <si>
    <t>カセ</t>
  </si>
  <si>
    <t>トモアキ</t>
  </si>
  <si>
    <t>ウエムラ</t>
  </si>
  <si>
    <t>一仁</t>
  </si>
  <si>
    <t>カズヒト</t>
  </si>
  <si>
    <t>出口</t>
  </si>
  <si>
    <t>デグチ</t>
  </si>
  <si>
    <t>和生</t>
  </si>
  <si>
    <t>沼生</t>
  </si>
  <si>
    <t>ヌマニュウ</t>
  </si>
  <si>
    <t>道</t>
  </si>
  <si>
    <t>サキヤマ</t>
  </si>
  <si>
    <t>俊仁</t>
  </si>
  <si>
    <t>トシヒト</t>
  </si>
  <si>
    <t>石崎</t>
  </si>
  <si>
    <t>築田</t>
  </si>
  <si>
    <t>泰平</t>
  </si>
  <si>
    <t>ツクダ</t>
  </si>
  <si>
    <t>タイヘイ</t>
  </si>
  <si>
    <t>仁瓶</t>
  </si>
  <si>
    <t>孝佑</t>
  </si>
  <si>
    <t>ニヘイ</t>
  </si>
  <si>
    <t>川邊</t>
  </si>
  <si>
    <t>七碧</t>
  </si>
  <si>
    <t>カワベ</t>
  </si>
  <si>
    <t>ナナキ</t>
  </si>
  <si>
    <t>照之助</t>
  </si>
  <si>
    <t>テルノスケ</t>
  </si>
  <si>
    <t>善也</t>
  </si>
  <si>
    <t>ヨシヤ</t>
  </si>
  <si>
    <t>渚亜</t>
  </si>
  <si>
    <t>ショア</t>
  </si>
  <si>
    <t>コウヅ</t>
  </si>
  <si>
    <t>コン</t>
  </si>
  <si>
    <t>オシタ</t>
  </si>
  <si>
    <t>イナザキ</t>
  </si>
  <si>
    <t>コミ</t>
  </si>
  <si>
    <t>ホリエ</t>
  </si>
  <si>
    <t>タイシ</t>
  </si>
  <si>
    <t>オオバヤシ</t>
  </si>
  <si>
    <t>マサヨリ</t>
  </si>
  <si>
    <t>カワゾエ</t>
  </si>
  <si>
    <t>カンバラ</t>
  </si>
  <si>
    <t>カイズ</t>
  </si>
  <si>
    <t>ミヤベ</t>
  </si>
  <si>
    <t>コウジ</t>
  </si>
  <si>
    <t>サクタロウ</t>
  </si>
  <si>
    <t>クロカワ</t>
  </si>
  <si>
    <t>照晃</t>
  </si>
  <si>
    <t>テルアキ</t>
  </si>
  <si>
    <t>祐一朗</t>
  </si>
  <si>
    <t>サイカ</t>
  </si>
  <si>
    <t>ムラオカ</t>
  </si>
  <si>
    <t>桃華</t>
  </si>
  <si>
    <t>ユアサ</t>
  </si>
  <si>
    <t>ヒガシノ</t>
  </si>
  <si>
    <t>康樹</t>
  </si>
  <si>
    <t>カクガワ</t>
  </si>
  <si>
    <t>遼翔</t>
  </si>
  <si>
    <t>アズミ</t>
  </si>
  <si>
    <t>ナエ</t>
  </si>
  <si>
    <t>カイヌマ</t>
  </si>
  <si>
    <t>リサマリア</t>
  </si>
  <si>
    <t>マリカ</t>
  </si>
  <si>
    <t>相高</t>
  </si>
  <si>
    <t>咲帆</t>
  </si>
  <si>
    <t>アイタカ</t>
  </si>
  <si>
    <t>サホ</t>
  </si>
  <si>
    <t>仁菜</t>
  </si>
  <si>
    <t>町川</t>
  </si>
  <si>
    <t>マチカワ</t>
  </si>
  <si>
    <t>アリマ</t>
  </si>
  <si>
    <t>イセリ</t>
  </si>
  <si>
    <t>木中</t>
  </si>
  <si>
    <t>キナカ</t>
  </si>
  <si>
    <t>アサヌマ</t>
  </si>
  <si>
    <t>ナオタカ</t>
  </si>
  <si>
    <t>ミオン</t>
  </si>
  <si>
    <t>コダイラ</t>
  </si>
  <si>
    <t>柊弥</t>
  </si>
  <si>
    <t>耀仁</t>
  </si>
  <si>
    <t>テラザワ</t>
  </si>
  <si>
    <t>イケガミ</t>
  </si>
  <si>
    <t>宇喜多</t>
  </si>
  <si>
    <t>ウキタ</t>
  </si>
  <si>
    <t>ユミカ</t>
  </si>
  <si>
    <t>タキタ</t>
  </si>
  <si>
    <t>ソヨノ</t>
  </si>
  <si>
    <t>マイロ</t>
  </si>
  <si>
    <t>カマザワ</t>
  </si>
  <si>
    <t>ハツカ</t>
  </si>
  <si>
    <t>アンジュ</t>
  </si>
  <si>
    <t>サナコ</t>
  </si>
  <si>
    <t>アテナ</t>
  </si>
  <si>
    <t>オオヌマ</t>
  </si>
  <si>
    <t>ハルノ</t>
  </si>
  <si>
    <t>このは</t>
  </si>
  <si>
    <t>コノハ</t>
  </si>
  <si>
    <t>宜靜</t>
  </si>
  <si>
    <t>ヨシカ</t>
  </si>
  <si>
    <t>オオツ</t>
  </si>
  <si>
    <t>アヤナ</t>
  </si>
  <si>
    <t>ユユコ</t>
  </si>
  <si>
    <t>獅</t>
  </si>
  <si>
    <t>ケン</t>
  </si>
  <si>
    <t>湧哉</t>
  </si>
  <si>
    <t>扇太郎</t>
  </si>
  <si>
    <t>ヤマゾエ</t>
  </si>
  <si>
    <t>センタロウ</t>
  </si>
  <si>
    <t>嶋﨑</t>
  </si>
  <si>
    <t>猪狩</t>
  </si>
  <si>
    <t>太晴</t>
  </si>
  <si>
    <t>イガリ</t>
  </si>
  <si>
    <t>來</t>
  </si>
  <si>
    <t>ムサシ</t>
  </si>
  <si>
    <t>イワキ</t>
  </si>
  <si>
    <t>タツマサ</t>
  </si>
  <si>
    <t>フクヅカ</t>
  </si>
  <si>
    <t>ヒユウ</t>
  </si>
  <si>
    <t>オクニシ</t>
  </si>
  <si>
    <t>シユウ</t>
  </si>
  <si>
    <t>アレン</t>
  </si>
  <si>
    <t>志勇</t>
  </si>
  <si>
    <t>チユン</t>
  </si>
  <si>
    <t>ソウナ</t>
  </si>
  <si>
    <t>愛優佳</t>
  </si>
  <si>
    <t>アユカ</t>
  </si>
  <si>
    <t>ヤマネ</t>
  </si>
  <si>
    <t>戸上</t>
  </si>
  <si>
    <t>棋里矢</t>
  </si>
  <si>
    <t>トガミ</t>
  </si>
  <si>
    <t>キリヤ</t>
  </si>
  <si>
    <t>悠汰</t>
  </si>
  <si>
    <t>寿礼</t>
  </si>
  <si>
    <t>ジュライ</t>
  </si>
  <si>
    <t>菰田</t>
  </si>
  <si>
    <t>コモダ</t>
  </si>
  <si>
    <t>クリストファー翔</t>
  </si>
  <si>
    <t>ヒロカワ</t>
  </si>
  <si>
    <t>クリストファーショウ</t>
  </si>
  <si>
    <t>マルオカ</t>
  </si>
  <si>
    <t>愛姫</t>
  </si>
  <si>
    <t>ナルヒ</t>
  </si>
  <si>
    <t>小瀧</t>
  </si>
  <si>
    <t>タジマ</t>
  </si>
  <si>
    <t>春山</t>
  </si>
  <si>
    <t>ハルヤマ</t>
  </si>
  <si>
    <t>安梨</t>
  </si>
  <si>
    <t>ヤザワ</t>
  </si>
  <si>
    <t>飛鳥井</t>
  </si>
  <si>
    <t>アスカイ</t>
  </si>
  <si>
    <t>志帆</t>
  </si>
  <si>
    <t>りりあ</t>
  </si>
  <si>
    <t>フルサワ</t>
  </si>
  <si>
    <t>リリア</t>
  </si>
  <si>
    <t>オバタケ</t>
  </si>
  <si>
    <t>キシオカ</t>
  </si>
  <si>
    <t>シオダ</t>
  </si>
  <si>
    <t>シュウスケ</t>
  </si>
  <si>
    <t>タカミ</t>
  </si>
  <si>
    <t>ナミト</t>
  </si>
  <si>
    <t>フジガキ</t>
  </si>
  <si>
    <t>ジュント</t>
  </si>
  <si>
    <t>昂太</t>
  </si>
  <si>
    <t>古藤</t>
  </si>
  <si>
    <t>凛音</t>
  </si>
  <si>
    <t>コトウ</t>
  </si>
  <si>
    <t>トモナガ</t>
  </si>
  <si>
    <t>オオサカ</t>
  </si>
  <si>
    <t>イケウチ</t>
  </si>
  <si>
    <t>ナス</t>
  </si>
  <si>
    <t>ユキノ</t>
  </si>
  <si>
    <t>愛白</t>
  </si>
  <si>
    <t>マシロ</t>
  </si>
  <si>
    <t>江渡</t>
  </si>
  <si>
    <t>晄希</t>
  </si>
  <si>
    <t>エト</t>
  </si>
  <si>
    <t>ミツミツキ</t>
  </si>
  <si>
    <t>七絆</t>
  </si>
  <si>
    <t>ナナハ</t>
  </si>
  <si>
    <t>赤城</t>
  </si>
  <si>
    <t>心都</t>
  </si>
  <si>
    <t>アカギ</t>
  </si>
  <si>
    <t>健也</t>
  </si>
  <si>
    <t>ケンヤ</t>
  </si>
  <si>
    <t>鳥本</t>
  </si>
  <si>
    <t>トリモト</t>
  </si>
  <si>
    <t>航聖</t>
  </si>
  <si>
    <t>智高</t>
  </si>
  <si>
    <t>トモタカ</t>
  </si>
  <si>
    <t>カツムラ</t>
  </si>
  <si>
    <t>フナサコ</t>
  </si>
  <si>
    <t>ミナモト</t>
  </si>
  <si>
    <t>ケンジロウ</t>
  </si>
  <si>
    <t>アツヨシ</t>
  </si>
  <si>
    <t>ジンケン</t>
  </si>
  <si>
    <t>セタ</t>
  </si>
  <si>
    <t>エビネ</t>
  </si>
  <si>
    <t>シノキ</t>
  </si>
  <si>
    <t>敬介</t>
  </si>
  <si>
    <t>伶文</t>
  </si>
  <si>
    <t>タニアイ</t>
  </si>
  <si>
    <t>登玉</t>
  </si>
  <si>
    <t>蓮己</t>
  </si>
  <si>
    <t>トダマ</t>
  </si>
  <si>
    <t>レンキ</t>
  </si>
  <si>
    <t>テッセイ</t>
  </si>
  <si>
    <t>光木</t>
  </si>
  <si>
    <t>脩馬</t>
  </si>
  <si>
    <t>藍場</t>
  </si>
  <si>
    <t>ニヒラ</t>
  </si>
  <si>
    <t>ノナ</t>
  </si>
  <si>
    <t>ユリ</t>
  </si>
  <si>
    <t>ウラベ</t>
  </si>
  <si>
    <t>コハラ</t>
  </si>
  <si>
    <t>涼夏</t>
  </si>
  <si>
    <t>オオヤ</t>
  </si>
  <si>
    <t>リア</t>
  </si>
  <si>
    <t>咲羽</t>
  </si>
  <si>
    <t>ヤブキ</t>
  </si>
  <si>
    <t>高根沢</t>
  </si>
  <si>
    <t>タカネザワ</t>
  </si>
  <si>
    <t>縄野</t>
  </si>
  <si>
    <t>ナワノ</t>
  </si>
  <si>
    <t>トクダ</t>
  </si>
  <si>
    <t>キシモト</t>
  </si>
  <si>
    <t>ヒナホ</t>
  </si>
  <si>
    <t>ミズシマ</t>
  </si>
  <si>
    <t>中曽根</t>
  </si>
  <si>
    <t>ナカソネ</t>
  </si>
  <si>
    <t>鵜飼</t>
  </si>
  <si>
    <t>野乃子</t>
  </si>
  <si>
    <t>ウガイ</t>
  </si>
  <si>
    <t>ノノコ</t>
  </si>
  <si>
    <t>誉奈</t>
  </si>
  <si>
    <t>ヨナ</t>
  </si>
  <si>
    <t>永居</t>
  </si>
  <si>
    <t>陽真莉</t>
  </si>
  <si>
    <t>シズク</t>
  </si>
  <si>
    <t>ノノカ</t>
  </si>
  <si>
    <t>イマヨシ</t>
  </si>
  <si>
    <t>シオノ</t>
  </si>
  <si>
    <t>カナン</t>
  </si>
  <si>
    <t>イヅチ</t>
  </si>
  <si>
    <t>ナナエ</t>
  </si>
  <si>
    <t>井手</t>
  </si>
  <si>
    <t>凜々</t>
  </si>
  <si>
    <t>リリ</t>
  </si>
  <si>
    <t>桃加</t>
  </si>
  <si>
    <t>邦本</t>
  </si>
  <si>
    <t>文</t>
  </si>
  <si>
    <t>フミ</t>
  </si>
  <si>
    <t>舟木</t>
  </si>
  <si>
    <t>フナキ</t>
  </si>
  <si>
    <t>松脇</t>
  </si>
  <si>
    <t>マツワキ</t>
  </si>
  <si>
    <t>本嶋</t>
  </si>
  <si>
    <t>モトジマ</t>
  </si>
  <si>
    <t>マハムド</t>
  </si>
  <si>
    <t>アーヤン</t>
  </si>
  <si>
    <t>ホソヤ</t>
  </si>
  <si>
    <t>ミシナ</t>
  </si>
  <si>
    <t>ケイナ</t>
  </si>
  <si>
    <t>タケザワ</t>
  </si>
  <si>
    <t>華瑛</t>
  </si>
  <si>
    <t>カエ</t>
  </si>
  <si>
    <t>ゆに</t>
  </si>
  <si>
    <t>ユニ</t>
  </si>
  <si>
    <t>わこ</t>
  </si>
  <si>
    <t>ワコ</t>
  </si>
  <si>
    <t>水城</t>
  </si>
  <si>
    <t>キタムラ</t>
  </si>
  <si>
    <t>トモナリ</t>
  </si>
  <si>
    <t>カンタロウ</t>
  </si>
  <si>
    <t>ユウビ</t>
  </si>
  <si>
    <t>糟谷</t>
  </si>
  <si>
    <t>建人</t>
  </si>
  <si>
    <t>ユリン</t>
  </si>
  <si>
    <t>ムコウヤマ</t>
  </si>
  <si>
    <t>氷室</t>
  </si>
  <si>
    <t>絢愛</t>
  </si>
  <si>
    <t>ヒムロ</t>
  </si>
  <si>
    <t>楠見</t>
  </si>
  <si>
    <t>時可</t>
  </si>
  <si>
    <t>クスミ</t>
  </si>
  <si>
    <t>トキカ</t>
  </si>
  <si>
    <t>カズハ</t>
  </si>
  <si>
    <t>フカヤマ</t>
  </si>
  <si>
    <t>ヒトキ</t>
  </si>
  <si>
    <t>ガクマ</t>
  </si>
  <si>
    <t>奨悟</t>
  </si>
  <si>
    <t>タニダ</t>
  </si>
  <si>
    <t>心太</t>
  </si>
  <si>
    <t>シンタ</t>
  </si>
  <si>
    <t>谷内</t>
  </si>
  <si>
    <t>タニウチ</t>
  </si>
  <si>
    <t>槇山</t>
  </si>
  <si>
    <t>マキヤマ</t>
  </si>
  <si>
    <t>アツト</t>
  </si>
  <si>
    <t>クリオカ</t>
  </si>
  <si>
    <t>ニイミ</t>
  </si>
  <si>
    <t>ユア</t>
  </si>
  <si>
    <t>リセ</t>
  </si>
  <si>
    <t>別府</t>
  </si>
  <si>
    <t>ベップ</t>
  </si>
  <si>
    <t>亜里沙</t>
  </si>
  <si>
    <t>ヤマキ</t>
  </si>
  <si>
    <t>琉日</t>
  </si>
  <si>
    <t>コトメ</t>
  </si>
  <si>
    <t>ヤナセ</t>
  </si>
  <si>
    <t>下村</t>
  </si>
  <si>
    <t>実</t>
  </si>
  <si>
    <t>シモムラ</t>
  </si>
  <si>
    <t>吉中</t>
  </si>
  <si>
    <t>ヨシナカ</t>
  </si>
  <si>
    <t>圭史</t>
  </si>
  <si>
    <t>オビナタ</t>
  </si>
  <si>
    <t>北地</t>
  </si>
  <si>
    <t>竜</t>
  </si>
  <si>
    <t>キタジ</t>
  </si>
  <si>
    <t>ロウ</t>
  </si>
  <si>
    <t>イタクラ</t>
  </si>
  <si>
    <t>尚祈</t>
  </si>
  <si>
    <t>鍵</t>
  </si>
  <si>
    <t>カギ</t>
  </si>
  <si>
    <t>イチロ</t>
  </si>
  <si>
    <t>ナオヤ</t>
  </si>
  <si>
    <t>ヒロヒト</t>
  </si>
  <si>
    <t>チョウナン</t>
  </si>
  <si>
    <t>ハルシ</t>
  </si>
  <si>
    <t>ジュンウォン</t>
  </si>
  <si>
    <t>カナル</t>
  </si>
  <si>
    <t>ユウザブロウ</t>
  </si>
  <si>
    <t>ヌマサキ</t>
  </si>
  <si>
    <t>イチノカワ</t>
  </si>
  <si>
    <t>ナンバ</t>
  </si>
  <si>
    <t>キョウタロウ</t>
  </si>
  <si>
    <t>ヤギハシ</t>
  </si>
  <si>
    <t>テラ</t>
  </si>
  <si>
    <t>テヅカ</t>
  </si>
  <si>
    <t>アビル</t>
  </si>
  <si>
    <t>カントウ</t>
  </si>
  <si>
    <t>トミヤ</t>
  </si>
  <si>
    <t>オオグチ</t>
  </si>
  <si>
    <t>康陽</t>
  </si>
  <si>
    <t>イット</t>
  </si>
  <si>
    <t>隈部</t>
  </si>
  <si>
    <t>燦雅</t>
  </si>
  <si>
    <t>クマベ</t>
  </si>
  <si>
    <t>キラガ</t>
  </si>
  <si>
    <t>梅沢</t>
  </si>
  <si>
    <t>智大</t>
  </si>
  <si>
    <t>誉</t>
  </si>
  <si>
    <t>カネタ</t>
  </si>
  <si>
    <t>中出</t>
  </si>
  <si>
    <t>ナカデ</t>
  </si>
  <si>
    <t>ケンシロウ</t>
  </si>
  <si>
    <t>エシャ</t>
  </si>
  <si>
    <t>ハットリ</t>
  </si>
  <si>
    <t>優子</t>
  </si>
  <si>
    <t>アラカワ</t>
  </si>
  <si>
    <t>ユウコ</t>
  </si>
  <si>
    <t>オギノ</t>
  </si>
  <si>
    <t>サエカ</t>
  </si>
  <si>
    <t>ミヤジュ</t>
  </si>
  <si>
    <t>オオヒラ</t>
  </si>
  <si>
    <t>アノン</t>
  </si>
  <si>
    <t>管野</t>
  </si>
  <si>
    <t>アメミヤ</t>
  </si>
  <si>
    <t>生天目</t>
  </si>
  <si>
    <t>愛裕美</t>
  </si>
  <si>
    <t>ナマタメ</t>
  </si>
  <si>
    <t>ニイダ</t>
  </si>
  <si>
    <t>サユキ</t>
  </si>
  <si>
    <t>北野</t>
  </si>
  <si>
    <t>可倫</t>
  </si>
  <si>
    <t>キタノ</t>
  </si>
  <si>
    <t>りあ</t>
  </si>
  <si>
    <t>ヤツハシ</t>
  </si>
  <si>
    <t>マキタ</t>
  </si>
  <si>
    <t>エバラ</t>
  </si>
  <si>
    <t>冠城</t>
  </si>
  <si>
    <t>カブラギ</t>
  </si>
  <si>
    <t>ウォーターズ</t>
  </si>
  <si>
    <t>まや</t>
  </si>
  <si>
    <t>楓亞</t>
  </si>
  <si>
    <t>フウア</t>
  </si>
  <si>
    <t>オトハ</t>
  </si>
  <si>
    <t>ウチキ</t>
  </si>
  <si>
    <t>トモナ</t>
  </si>
  <si>
    <t>カワイ</t>
  </si>
  <si>
    <t>ハコザキ</t>
  </si>
  <si>
    <t>タクロウ</t>
  </si>
  <si>
    <t>マチノ</t>
  </si>
  <si>
    <t>イタイ</t>
  </si>
  <si>
    <t>タツシ</t>
  </si>
  <si>
    <t>カワタニ</t>
  </si>
  <si>
    <t>アオシ</t>
  </si>
  <si>
    <t>浅羽</t>
  </si>
  <si>
    <t>海松</t>
  </si>
  <si>
    <t>アサバ</t>
  </si>
  <si>
    <t>ミル</t>
  </si>
  <si>
    <t>良親</t>
  </si>
  <si>
    <t>ヨシチカ</t>
  </si>
  <si>
    <t>秀策</t>
  </si>
  <si>
    <t>シュウサク</t>
  </si>
  <si>
    <t>稲村</t>
  </si>
  <si>
    <t>好介</t>
  </si>
  <si>
    <t>イナムラ</t>
  </si>
  <si>
    <t>玄脩</t>
  </si>
  <si>
    <t>ハルナガ</t>
  </si>
  <si>
    <t>クウ</t>
  </si>
  <si>
    <t>加門</t>
  </si>
  <si>
    <t>比呂人</t>
  </si>
  <si>
    <t>岳裕</t>
  </si>
  <si>
    <t>友俐</t>
  </si>
  <si>
    <t>水迫</t>
  </si>
  <si>
    <t>楽朗</t>
  </si>
  <si>
    <t>ミズサコ</t>
  </si>
  <si>
    <t>ラクロウ</t>
  </si>
  <si>
    <t>嘉大</t>
  </si>
  <si>
    <t>ヨシヒロ</t>
  </si>
  <si>
    <t>三住</t>
  </si>
  <si>
    <t>源太郎</t>
  </si>
  <si>
    <t>ミスミ</t>
  </si>
  <si>
    <t>ゲンタロウ</t>
  </si>
  <si>
    <t>来都</t>
  </si>
  <si>
    <t>モチズキ</t>
  </si>
  <si>
    <t>本宮</t>
  </si>
  <si>
    <t>モトミヤ</t>
  </si>
  <si>
    <t>昊太郎</t>
  </si>
  <si>
    <t>サトミ</t>
  </si>
  <si>
    <t>サヤナ</t>
  </si>
  <si>
    <t>揚妻</t>
  </si>
  <si>
    <t>アゲツマ</t>
  </si>
  <si>
    <t>メグル</t>
  </si>
  <si>
    <t>菜結</t>
  </si>
  <si>
    <t>ナユ</t>
  </si>
  <si>
    <t>シキナ</t>
  </si>
  <si>
    <t>シダ</t>
  </si>
  <si>
    <t>峻正</t>
  </si>
  <si>
    <t>榎田</t>
  </si>
  <si>
    <t>隆佑</t>
  </si>
  <si>
    <t>エノキダ</t>
  </si>
  <si>
    <t>リュウスケ</t>
  </si>
  <si>
    <t>豪之</t>
  </si>
  <si>
    <t>タケユキ</t>
  </si>
  <si>
    <t>至誠</t>
  </si>
  <si>
    <t>シセイ</t>
  </si>
  <si>
    <t>道峻</t>
  </si>
  <si>
    <t>ミチタカ</t>
  </si>
  <si>
    <t>三ヶ尻</t>
  </si>
  <si>
    <t>旺伸</t>
  </si>
  <si>
    <t>ミカジリ</t>
  </si>
  <si>
    <t>オウジン</t>
  </si>
  <si>
    <t>植手</t>
  </si>
  <si>
    <t>ウエテ</t>
  </si>
  <si>
    <t>ハナワダ</t>
  </si>
  <si>
    <t>フクモト</t>
  </si>
  <si>
    <t>ヤマコシ</t>
  </si>
  <si>
    <t>マサユキ</t>
  </si>
  <si>
    <t>リュウキ</t>
  </si>
  <si>
    <t>エバト</t>
  </si>
  <si>
    <t>小夏</t>
  </si>
  <si>
    <t>コナツ</t>
  </si>
  <si>
    <t>後藤田</t>
  </si>
  <si>
    <t>ゴトウダ</t>
  </si>
  <si>
    <t>イワサワ</t>
  </si>
  <si>
    <t>リーナ</t>
  </si>
  <si>
    <t>カメイ</t>
  </si>
  <si>
    <t>ムロタ</t>
  </si>
  <si>
    <t>ランコ</t>
  </si>
  <si>
    <t>ナガノ</t>
  </si>
  <si>
    <t>絢也</t>
  </si>
  <si>
    <t>ジュンヤ</t>
  </si>
  <si>
    <t>主税</t>
  </si>
  <si>
    <t>充樹</t>
  </si>
  <si>
    <t>景叶</t>
  </si>
  <si>
    <t>ホソノ</t>
  </si>
  <si>
    <t>フクナガ</t>
  </si>
  <si>
    <t>パク</t>
  </si>
  <si>
    <t>セヨン</t>
  </si>
  <si>
    <t>シバサキ</t>
  </si>
  <si>
    <t>オオミチ</t>
  </si>
  <si>
    <t>ソウイ</t>
  </si>
  <si>
    <t>コミナト</t>
  </si>
  <si>
    <t>ハギタ</t>
  </si>
  <si>
    <t>サクマ</t>
  </si>
  <si>
    <t>カワセ</t>
  </si>
  <si>
    <t>テルマサ</t>
  </si>
  <si>
    <t>カクバリ</t>
  </si>
  <si>
    <t>タイカン</t>
  </si>
  <si>
    <t>浩毅</t>
  </si>
  <si>
    <t>キタ</t>
  </si>
  <si>
    <t>侑梧</t>
  </si>
  <si>
    <t>裕久</t>
  </si>
  <si>
    <t>ヒロヒサ</t>
  </si>
  <si>
    <t>西井</t>
  </si>
  <si>
    <t>ニシイ</t>
  </si>
  <si>
    <t>リュウシ</t>
  </si>
  <si>
    <t>エノキド</t>
  </si>
  <si>
    <t>ヨシヒサ</t>
  </si>
  <si>
    <t>ミツアキ</t>
  </si>
  <si>
    <t>ムラキ</t>
  </si>
  <si>
    <t>郁</t>
  </si>
  <si>
    <t>イク</t>
  </si>
  <si>
    <t>トヨ</t>
  </si>
  <si>
    <t>荻巣</t>
  </si>
  <si>
    <t>オギス</t>
  </si>
  <si>
    <t>明哲</t>
  </si>
  <si>
    <t>アキノリ</t>
  </si>
  <si>
    <t>生井</t>
  </si>
  <si>
    <t>麟太郞</t>
  </si>
  <si>
    <t>イクイ</t>
  </si>
  <si>
    <t>タカハシタカハシ</t>
  </si>
  <si>
    <t>藤崎</t>
  </si>
  <si>
    <t>フジサキ</t>
  </si>
  <si>
    <t>カンエイ</t>
  </si>
  <si>
    <t>冨樫</t>
  </si>
  <si>
    <t>麗名</t>
  </si>
  <si>
    <t>マツミヤ</t>
  </si>
  <si>
    <t>イケヤ</t>
  </si>
  <si>
    <t>カワニシ</t>
  </si>
  <si>
    <t>一起</t>
  </si>
  <si>
    <t>バンバ</t>
  </si>
  <si>
    <t>香太朗</t>
  </si>
  <si>
    <t>中河</t>
  </si>
  <si>
    <t>柚太</t>
  </si>
  <si>
    <t>フナツ</t>
  </si>
  <si>
    <t>洸俊</t>
  </si>
  <si>
    <t>キノウチ</t>
  </si>
  <si>
    <t>アツヒロ</t>
  </si>
  <si>
    <t>クロサキ</t>
  </si>
  <si>
    <t>ミズオ</t>
  </si>
  <si>
    <t>サカ</t>
  </si>
  <si>
    <t>ササハラ</t>
  </si>
  <si>
    <t>タカマル</t>
  </si>
  <si>
    <t>案浦</t>
  </si>
  <si>
    <t>聡史</t>
  </si>
  <si>
    <t>アンノウラ</t>
  </si>
  <si>
    <t>真斗</t>
  </si>
  <si>
    <t>イクタ</t>
  </si>
  <si>
    <t>浦田</t>
  </si>
  <si>
    <t>ウラタ</t>
  </si>
  <si>
    <t>ハルネ</t>
  </si>
  <si>
    <t>大田黒</t>
  </si>
  <si>
    <t>夏凛</t>
  </si>
  <si>
    <t>オオタグロ</t>
  </si>
  <si>
    <t>迫</t>
  </si>
  <si>
    <t>サコ</t>
  </si>
  <si>
    <t>定國</t>
  </si>
  <si>
    <t>サダクニ</t>
  </si>
  <si>
    <t>関沢</t>
  </si>
  <si>
    <t>帆乃香</t>
  </si>
  <si>
    <t>セキザワ</t>
  </si>
  <si>
    <t>池野</t>
  </si>
  <si>
    <t>文哉</t>
  </si>
  <si>
    <t>イケノ</t>
  </si>
  <si>
    <t>玉光</t>
  </si>
  <si>
    <t>隼都</t>
  </si>
  <si>
    <t>タマミツ</t>
  </si>
  <si>
    <t>永沼</t>
  </si>
  <si>
    <t>博人</t>
  </si>
  <si>
    <t>ナガヌマ</t>
  </si>
  <si>
    <t>ハクト</t>
  </si>
  <si>
    <t>ツムラ</t>
  </si>
  <si>
    <t>マサヨシ</t>
  </si>
  <si>
    <t>カズトシ</t>
  </si>
  <si>
    <t>タカハタ</t>
  </si>
  <si>
    <t>モトタニ</t>
  </si>
  <si>
    <t>兵頭</t>
  </si>
  <si>
    <t>奈優</t>
  </si>
  <si>
    <t>ヒョウドウ</t>
  </si>
  <si>
    <t>里桜夢</t>
  </si>
  <si>
    <t>麻姫</t>
  </si>
  <si>
    <t>ヤゲタ</t>
  </si>
  <si>
    <t>キミジマ</t>
  </si>
  <si>
    <t>ウキ</t>
  </si>
  <si>
    <t>サヤカ</t>
  </si>
  <si>
    <t>カク</t>
  </si>
  <si>
    <t>クマキ</t>
  </si>
  <si>
    <t>ヨウコ</t>
  </si>
  <si>
    <t>シュクリ</t>
  </si>
  <si>
    <t>エイキチ</t>
  </si>
  <si>
    <t>ワグリ</t>
  </si>
  <si>
    <t>ノモト</t>
  </si>
  <si>
    <t>リュウジン</t>
  </si>
  <si>
    <t>匡伸</t>
  </si>
  <si>
    <t>タダノブ</t>
  </si>
  <si>
    <t>幾心</t>
  </si>
  <si>
    <t>イクミ</t>
  </si>
  <si>
    <t>頌</t>
  </si>
  <si>
    <t>雅春</t>
  </si>
  <si>
    <t>倖平</t>
  </si>
  <si>
    <t>遙人</t>
  </si>
  <si>
    <t>ウチノ</t>
  </si>
  <si>
    <t>嗣温</t>
  </si>
  <si>
    <t>ハルヒサ</t>
  </si>
  <si>
    <t>イハラ</t>
  </si>
  <si>
    <t>セイミヤ</t>
  </si>
  <si>
    <t>クロノ</t>
  </si>
  <si>
    <t>リキタ</t>
  </si>
  <si>
    <t>ニイムラ</t>
  </si>
  <si>
    <t>コウケン</t>
  </si>
  <si>
    <t>ミチコ</t>
  </si>
  <si>
    <t>遥音</t>
  </si>
  <si>
    <t>沙耶佳</t>
  </si>
  <si>
    <t>フジシマ</t>
  </si>
  <si>
    <t>水町</t>
  </si>
  <si>
    <t>美璃</t>
  </si>
  <si>
    <t>ミズマチ</t>
  </si>
  <si>
    <t>ホタル</t>
  </si>
  <si>
    <t>クシビキ</t>
  </si>
  <si>
    <t>ハンナ</t>
  </si>
  <si>
    <t>オキヤマ</t>
  </si>
  <si>
    <t>モト</t>
  </si>
  <si>
    <t>チカ</t>
  </si>
  <si>
    <t>ウタイ</t>
  </si>
  <si>
    <t>トネガワ</t>
  </si>
  <si>
    <t>ヤスダ</t>
  </si>
  <si>
    <t>カキハナ</t>
  </si>
  <si>
    <t>レイイチロウ</t>
  </si>
  <si>
    <t>悠隼</t>
  </si>
  <si>
    <t>チカトシ</t>
  </si>
  <si>
    <t>大誠</t>
  </si>
  <si>
    <t>キタハラ</t>
  </si>
  <si>
    <t>隆慈</t>
  </si>
  <si>
    <t>大武</t>
  </si>
  <si>
    <t>真和</t>
  </si>
  <si>
    <t>田原</t>
  </si>
  <si>
    <t>光祐</t>
  </si>
  <si>
    <t>タハラ</t>
  </si>
  <si>
    <t>聖通</t>
  </si>
  <si>
    <t>キヨミチ</t>
  </si>
  <si>
    <t>垣原</t>
  </si>
  <si>
    <t>弘明</t>
  </si>
  <si>
    <t>カキハラ</t>
  </si>
  <si>
    <t>ムラナカ</t>
  </si>
  <si>
    <t>サシダ</t>
  </si>
  <si>
    <t>渉太</t>
  </si>
  <si>
    <t>新森</t>
  </si>
  <si>
    <t>龍真</t>
  </si>
  <si>
    <t>シンモリ</t>
  </si>
  <si>
    <t>丈太郎</t>
  </si>
  <si>
    <t>ウエヤマ</t>
  </si>
  <si>
    <t>タカイシ</t>
  </si>
  <si>
    <t>トマツ</t>
  </si>
  <si>
    <t>モギ</t>
  </si>
  <si>
    <t>リカ</t>
  </si>
  <si>
    <t>カワクボ</t>
  </si>
  <si>
    <t>ソナ</t>
  </si>
  <si>
    <t>笑莉</t>
  </si>
  <si>
    <t>エミリ</t>
  </si>
  <si>
    <t>れあ</t>
  </si>
  <si>
    <t>レア</t>
  </si>
  <si>
    <t>帆乃佳</t>
  </si>
  <si>
    <t>ラナウィーラ</t>
  </si>
  <si>
    <t>シノミヤ</t>
  </si>
  <si>
    <t>ヒサヤ</t>
  </si>
  <si>
    <t>シモマエ</t>
  </si>
  <si>
    <t>ムロヤ</t>
  </si>
  <si>
    <t>須賀原</t>
  </si>
  <si>
    <t>スガヤ</t>
  </si>
  <si>
    <t>矢成</t>
  </si>
  <si>
    <t>ヤナリ</t>
  </si>
  <si>
    <t>テンペイ</t>
  </si>
  <si>
    <t>ヤギサワ</t>
  </si>
  <si>
    <t>スザク</t>
  </si>
  <si>
    <t>タテエ</t>
  </si>
  <si>
    <t>ノノミ</t>
  </si>
  <si>
    <t>ホウジョウ</t>
  </si>
  <si>
    <t>オオサコ</t>
  </si>
  <si>
    <t>ミネオ</t>
  </si>
  <si>
    <t>天宮</t>
  </si>
  <si>
    <t>咲恵</t>
  </si>
  <si>
    <t>イワガミ</t>
  </si>
  <si>
    <t>田尻</t>
  </si>
  <si>
    <t>タジリ</t>
  </si>
  <si>
    <t>芽愛</t>
  </si>
  <si>
    <t>オサダ</t>
  </si>
  <si>
    <t>コグレ</t>
  </si>
  <si>
    <t>ハルヨシ</t>
  </si>
  <si>
    <t>イワマツ</t>
  </si>
  <si>
    <t>ミキタ</t>
  </si>
  <si>
    <t>恵太郎</t>
  </si>
  <si>
    <t>ケイタロウ</t>
  </si>
  <si>
    <t>クルマ</t>
  </si>
  <si>
    <t>キシダ</t>
  </si>
  <si>
    <t>ヒロトモ</t>
  </si>
  <si>
    <t>ニキ</t>
  </si>
  <si>
    <t>フウエイ</t>
  </si>
  <si>
    <t>和久</t>
  </si>
  <si>
    <t>カズヒサ</t>
  </si>
  <si>
    <t>河井</t>
  </si>
  <si>
    <t>幸之助</t>
  </si>
  <si>
    <t>イ</t>
  </si>
  <si>
    <t>カドタニ</t>
  </si>
  <si>
    <t>タケヒコ</t>
  </si>
  <si>
    <t>安倍</t>
  </si>
  <si>
    <t>絢彬</t>
  </si>
  <si>
    <t>アヤキ</t>
  </si>
  <si>
    <t>寛砥</t>
  </si>
  <si>
    <t>陽紀</t>
  </si>
  <si>
    <t>ソウヘイ</t>
  </si>
  <si>
    <t>コウロ</t>
  </si>
  <si>
    <t>ヒツノウエ</t>
  </si>
  <si>
    <t>タカス</t>
  </si>
  <si>
    <t>ヒサト</t>
  </si>
  <si>
    <t>タイラコ</t>
  </si>
  <si>
    <t>カワナ</t>
  </si>
  <si>
    <t>クリモト</t>
  </si>
  <si>
    <t>召田</t>
  </si>
  <si>
    <t>尚規</t>
  </si>
  <si>
    <t>メスダ</t>
  </si>
  <si>
    <t>庚吾</t>
  </si>
  <si>
    <t>千瑛蔵</t>
  </si>
  <si>
    <t>チエゾウ</t>
  </si>
  <si>
    <t>磯嵜</t>
  </si>
  <si>
    <t>イソザキ</t>
  </si>
  <si>
    <t>麗杏</t>
  </si>
  <si>
    <t>イシマル</t>
  </si>
  <si>
    <t>レアン</t>
  </si>
  <si>
    <t>麗加</t>
  </si>
  <si>
    <t>マツタニ</t>
  </si>
  <si>
    <t>みずは</t>
  </si>
  <si>
    <t>マツシマ</t>
  </si>
  <si>
    <t>ミズハ</t>
  </si>
  <si>
    <t>煌莉</t>
  </si>
  <si>
    <t>サカタ</t>
  </si>
  <si>
    <t>スズナ</t>
  </si>
  <si>
    <t>エガワ</t>
  </si>
  <si>
    <t>マアサ</t>
  </si>
  <si>
    <t>兪</t>
  </si>
  <si>
    <t>越</t>
  </si>
  <si>
    <t>ユ</t>
  </si>
  <si>
    <t>エツ</t>
  </si>
  <si>
    <t>桒原</t>
  </si>
  <si>
    <t>章梧</t>
  </si>
  <si>
    <t>ジヌ</t>
  </si>
  <si>
    <t>樟太</t>
  </si>
  <si>
    <t>理斗</t>
  </si>
  <si>
    <t>植松</t>
  </si>
  <si>
    <t>巧光</t>
  </si>
  <si>
    <t>ウエマツ</t>
  </si>
  <si>
    <t>昂希</t>
  </si>
  <si>
    <t>歩佑人</t>
  </si>
  <si>
    <t>カサイ</t>
  </si>
  <si>
    <t>海惺</t>
  </si>
  <si>
    <t>ナル</t>
  </si>
  <si>
    <t>タカサワ</t>
  </si>
  <si>
    <t>ミチ</t>
  </si>
  <si>
    <t>風戸</t>
  </si>
  <si>
    <t>睦美</t>
  </si>
  <si>
    <t>カザト</t>
  </si>
  <si>
    <t>ムツミ</t>
  </si>
  <si>
    <t>羽持</t>
  </si>
  <si>
    <t>ハモチ</t>
  </si>
  <si>
    <t>ホッタ</t>
  </si>
  <si>
    <t>シュウゴ</t>
  </si>
  <si>
    <t>ナカザト</t>
  </si>
  <si>
    <t>アマモト</t>
  </si>
  <si>
    <t>クウヤ</t>
  </si>
  <si>
    <t>ケイイチロウ</t>
  </si>
  <si>
    <t>ヤオ</t>
  </si>
  <si>
    <t>マサタカ</t>
  </si>
  <si>
    <t>ケンジ</t>
  </si>
  <si>
    <t>シュンヤ</t>
  </si>
  <si>
    <t>トビタ</t>
  </si>
  <si>
    <t>カイラ</t>
  </si>
  <si>
    <t>コウチ</t>
  </si>
  <si>
    <t>シュンセイ</t>
  </si>
  <si>
    <t>カズノ</t>
  </si>
  <si>
    <t>ゴシマ</t>
  </si>
  <si>
    <t>バンダイ</t>
  </si>
  <si>
    <t>ユタニ</t>
  </si>
  <si>
    <t>シンイチ</t>
  </si>
  <si>
    <t>ヨコセ</t>
  </si>
  <si>
    <t>細見</t>
  </si>
  <si>
    <t>ホソミ</t>
  </si>
  <si>
    <t>佳晏</t>
  </si>
  <si>
    <t>ヨシア</t>
  </si>
  <si>
    <t>一也</t>
  </si>
  <si>
    <t>岳範</t>
  </si>
  <si>
    <t>モトハル</t>
  </si>
  <si>
    <t>晄生</t>
  </si>
  <si>
    <t>龍征</t>
  </si>
  <si>
    <t>岩切</t>
  </si>
  <si>
    <t>イワキリ</t>
  </si>
  <si>
    <t>奏太朗</t>
  </si>
  <si>
    <t>アヤ</t>
  </si>
  <si>
    <t>ミヤシタ</t>
  </si>
  <si>
    <t>滝島</t>
  </si>
  <si>
    <t>タキシマ</t>
  </si>
  <si>
    <t>宇浩</t>
  </si>
  <si>
    <t>ヨシザワ</t>
  </si>
  <si>
    <t>セイラ</t>
  </si>
  <si>
    <t>シオザワ</t>
  </si>
  <si>
    <t>イナノ</t>
  </si>
  <si>
    <t>クウマ</t>
  </si>
  <si>
    <t>祥多</t>
  </si>
  <si>
    <t>士宗</t>
  </si>
  <si>
    <t>アキムネ</t>
  </si>
  <si>
    <t>見城</t>
  </si>
  <si>
    <t>裕隆</t>
  </si>
  <si>
    <t>ケンジョウ</t>
  </si>
  <si>
    <t>ヒロタカ</t>
  </si>
  <si>
    <t>熊切</t>
  </si>
  <si>
    <t>有慶</t>
  </si>
  <si>
    <t>クマキリ</t>
  </si>
  <si>
    <t>ユウケイ</t>
  </si>
  <si>
    <t>皓太郎</t>
  </si>
  <si>
    <t>ウツミ</t>
  </si>
  <si>
    <t>啓悟</t>
  </si>
  <si>
    <t>イハル</t>
  </si>
  <si>
    <t>コセ</t>
  </si>
  <si>
    <t>ワキサカ</t>
  </si>
  <si>
    <t>郁哉</t>
  </si>
  <si>
    <t>朋樹</t>
  </si>
  <si>
    <t>ミシマ</t>
  </si>
  <si>
    <t>アイカ</t>
  </si>
  <si>
    <t>友多朗</t>
  </si>
  <si>
    <t>トモタロウ</t>
  </si>
  <si>
    <t>ユウジ</t>
  </si>
  <si>
    <t>ラクト</t>
  </si>
  <si>
    <t>小路</t>
  </si>
  <si>
    <t>和司</t>
  </si>
  <si>
    <t>執行</t>
  </si>
  <si>
    <t>琉斐</t>
  </si>
  <si>
    <t>シギョウ</t>
  </si>
  <si>
    <t>滝波</t>
  </si>
  <si>
    <t>タキナミ</t>
  </si>
  <si>
    <t>ユウヘイ</t>
  </si>
  <si>
    <t>壮瑚</t>
  </si>
  <si>
    <t>全</t>
  </si>
  <si>
    <t>奚</t>
  </si>
  <si>
    <t>博章</t>
  </si>
  <si>
    <t>四ヶ所</t>
  </si>
  <si>
    <t>シカショ</t>
  </si>
  <si>
    <t>崇平</t>
  </si>
  <si>
    <t>ウノ</t>
  </si>
  <si>
    <t>シイナ</t>
  </si>
  <si>
    <t>ヒロマツ</t>
  </si>
  <si>
    <t>ミズホ</t>
  </si>
  <si>
    <t>ナズナ</t>
  </si>
  <si>
    <t>髙瀬</t>
  </si>
  <si>
    <t>未楓</t>
  </si>
  <si>
    <t>タカセ</t>
  </si>
  <si>
    <t>マスコ</t>
  </si>
  <si>
    <t>タカヨシ</t>
  </si>
  <si>
    <t>トクラ</t>
  </si>
  <si>
    <t>翔宇</t>
  </si>
  <si>
    <t>イズミカワ</t>
  </si>
  <si>
    <t>ショウウ</t>
  </si>
  <si>
    <t>土生</t>
  </si>
  <si>
    <t>ハブ</t>
  </si>
  <si>
    <t>佑人</t>
  </si>
  <si>
    <t>八坂</t>
  </si>
  <si>
    <t>ヤサカ</t>
  </si>
  <si>
    <t>千吉良</t>
  </si>
  <si>
    <t>陸駈</t>
  </si>
  <si>
    <t>チギラ</t>
  </si>
  <si>
    <t>本山</t>
  </si>
  <si>
    <t>波龍</t>
  </si>
  <si>
    <t>モトヤマ</t>
  </si>
  <si>
    <t>サチコ</t>
  </si>
  <si>
    <t>ユズナ</t>
  </si>
  <si>
    <t>小花</t>
  </si>
  <si>
    <t>美菜</t>
  </si>
  <si>
    <t>ミナ</t>
  </si>
  <si>
    <t>チエコ</t>
  </si>
  <si>
    <t>紬花</t>
  </si>
  <si>
    <t>コズエ</t>
  </si>
  <si>
    <t>直大</t>
  </si>
  <si>
    <t>オダカ</t>
  </si>
  <si>
    <t>ナオヒロ</t>
  </si>
  <si>
    <t>マサナリ</t>
  </si>
  <si>
    <t>ツジモト</t>
  </si>
  <si>
    <t>ウチロ</t>
  </si>
  <si>
    <t>ヒラツカ</t>
  </si>
  <si>
    <t>チハラ</t>
  </si>
  <si>
    <t>隆信</t>
  </si>
  <si>
    <t>タカノブ</t>
  </si>
  <si>
    <t>沖原</t>
  </si>
  <si>
    <t>オキハラ</t>
  </si>
  <si>
    <t>水出</t>
  </si>
  <si>
    <t>依寿</t>
  </si>
  <si>
    <t>ミズイデ</t>
  </si>
  <si>
    <t>イトシ</t>
  </si>
  <si>
    <t>翔史</t>
  </si>
  <si>
    <t>リュウイ</t>
  </si>
  <si>
    <t>慶哉</t>
  </si>
  <si>
    <t>トモヒト</t>
  </si>
  <si>
    <t>星川</t>
  </si>
  <si>
    <t>ホシカワ</t>
  </si>
  <si>
    <t>ソラト</t>
  </si>
  <si>
    <t>我羽</t>
  </si>
  <si>
    <t>ガウ</t>
  </si>
  <si>
    <t>アカガワ</t>
  </si>
  <si>
    <t>ハマサキ</t>
  </si>
  <si>
    <t>キシン</t>
  </si>
  <si>
    <t>カミシロ</t>
  </si>
  <si>
    <t>カニエ</t>
  </si>
  <si>
    <t>シンクレア志穏</t>
  </si>
  <si>
    <t>シンクレアシオン</t>
  </si>
  <si>
    <t>ミカミ</t>
  </si>
  <si>
    <t>琉章</t>
  </si>
  <si>
    <t>リュウショウ</t>
  </si>
  <si>
    <t>広樹</t>
  </si>
  <si>
    <t>暖太</t>
  </si>
  <si>
    <t>クマガワ</t>
  </si>
  <si>
    <t>ハルア</t>
  </si>
  <si>
    <t>エチゼンヤ</t>
  </si>
  <si>
    <t>コサカ</t>
  </si>
  <si>
    <t>ハルアキ</t>
  </si>
  <si>
    <t>クウガ</t>
  </si>
  <si>
    <t>ヒロツグ</t>
  </si>
  <si>
    <t>田玄</t>
  </si>
  <si>
    <t>呼次郎</t>
  </si>
  <si>
    <t>タゲン</t>
  </si>
  <si>
    <t>駆</t>
  </si>
  <si>
    <t>貝塚</t>
  </si>
  <si>
    <t>カイヅカ</t>
  </si>
  <si>
    <t>君山</t>
  </si>
  <si>
    <t>キミヤマ</t>
  </si>
  <si>
    <t>古野間</t>
  </si>
  <si>
    <t>久明</t>
  </si>
  <si>
    <t>コノマ</t>
  </si>
  <si>
    <t>玄太</t>
  </si>
  <si>
    <t>承太郎</t>
  </si>
  <si>
    <t>ホソカイ</t>
  </si>
  <si>
    <t>チカヒサ</t>
  </si>
  <si>
    <t>マスジマ</t>
  </si>
  <si>
    <t>ジュンセイ</t>
  </si>
  <si>
    <t>キョウイチ</t>
  </si>
  <si>
    <t>マナヤ</t>
  </si>
  <si>
    <t>トクヒラ</t>
  </si>
  <si>
    <t>ホリカワ</t>
  </si>
  <si>
    <t>ツチダ</t>
  </si>
  <si>
    <t>イケミヤ</t>
  </si>
  <si>
    <t>ユウギ</t>
  </si>
  <si>
    <t>ナカゾノ</t>
  </si>
  <si>
    <t>クロウド</t>
  </si>
  <si>
    <t>タカヌマ</t>
  </si>
  <si>
    <t>トジマ</t>
  </si>
  <si>
    <t>テンシン</t>
  </si>
  <si>
    <t>トコロ</t>
  </si>
  <si>
    <t>クマガイ</t>
  </si>
  <si>
    <t>エグゼイヴィアカミル</t>
  </si>
  <si>
    <t>リュウマ</t>
  </si>
  <si>
    <t>サイタ</t>
  </si>
  <si>
    <t>ジェニファーリミ</t>
  </si>
  <si>
    <t>コハナアディア</t>
  </si>
  <si>
    <t>セレスタ</t>
  </si>
  <si>
    <t>イオン</t>
  </si>
  <si>
    <t>ヒダカ</t>
  </si>
  <si>
    <t>オオサト</t>
  </si>
  <si>
    <t>晏那</t>
  </si>
  <si>
    <t>タカバヤシ</t>
  </si>
  <si>
    <t>ナカホリ</t>
  </si>
  <si>
    <t>タモン</t>
  </si>
  <si>
    <t>暢三</t>
  </si>
  <si>
    <t>ノブミ</t>
  </si>
  <si>
    <t>嶋津</t>
  </si>
  <si>
    <t>利寿</t>
  </si>
  <si>
    <t>シマヅ</t>
  </si>
  <si>
    <t>門馬</t>
  </si>
  <si>
    <t>渡</t>
  </si>
  <si>
    <t>モンマ</t>
  </si>
  <si>
    <t>ワタス</t>
  </si>
  <si>
    <t>祐翔</t>
  </si>
  <si>
    <t>ヤバナ</t>
  </si>
  <si>
    <t>ハネダ</t>
  </si>
  <si>
    <t>俊隼</t>
  </si>
  <si>
    <t>トシタカ</t>
  </si>
  <si>
    <t>ミゾバタ</t>
  </si>
  <si>
    <t>泰輔</t>
  </si>
  <si>
    <t>リンコ</t>
  </si>
  <si>
    <t>一冴</t>
  </si>
  <si>
    <t>カラサワ</t>
  </si>
  <si>
    <t>颯馬</t>
  </si>
  <si>
    <t>恭之</t>
  </si>
  <si>
    <t>ヤスユキ</t>
  </si>
  <si>
    <t>愛瑠</t>
  </si>
  <si>
    <t>カメヤマ</t>
  </si>
  <si>
    <t>アイル</t>
  </si>
  <si>
    <t>メグム</t>
  </si>
  <si>
    <t>梨乃子</t>
  </si>
  <si>
    <t>ニシハラ</t>
  </si>
  <si>
    <t>リノコ</t>
  </si>
  <si>
    <t>アカオギ</t>
  </si>
  <si>
    <t>白田</t>
  </si>
  <si>
    <t>道郎</t>
  </si>
  <si>
    <t>シラタ</t>
  </si>
  <si>
    <t>ミチロウ</t>
  </si>
  <si>
    <t>崚登</t>
  </si>
  <si>
    <t>聖音</t>
  </si>
  <si>
    <t>ムラコシ</t>
  </si>
  <si>
    <t>セイン</t>
  </si>
  <si>
    <t>悠稔</t>
  </si>
  <si>
    <t>オオイ</t>
  </si>
  <si>
    <t>洸真</t>
  </si>
  <si>
    <t>コウマ</t>
  </si>
  <si>
    <t>舩津</t>
  </si>
  <si>
    <t>タカタ</t>
  </si>
  <si>
    <t>ツルタ</t>
  </si>
  <si>
    <t>慶吾</t>
  </si>
  <si>
    <t>麦島</t>
  </si>
  <si>
    <t>萌々七</t>
  </si>
  <si>
    <t>ムギシマ</t>
  </si>
  <si>
    <t>モモナ</t>
  </si>
  <si>
    <t>広輝</t>
  </si>
  <si>
    <t>雅弥</t>
  </si>
  <si>
    <t>馬谷</t>
  </si>
  <si>
    <t>ウマタニ</t>
  </si>
  <si>
    <t>エダ</t>
  </si>
  <si>
    <t>カズアキ</t>
  </si>
  <si>
    <t>皐月</t>
  </si>
  <si>
    <t>駿伎</t>
  </si>
  <si>
    <t>シュンキ</t>
  </si>
  <si>
    <t>トジキ</t>
  </si>
  <si>
    <t>ナノハ</t>
  </si>
  <si>
    <t>エザキ</t>
  </si>
  <si>
    <t>早岡</t>
  </si>
  <si>
    <t>万央</t>
  </si>
  <si>
    <t>ハヤオカ</t>
  </si>
  <si>
    <t>明佳音</t>
  </si>
  <si>
    <t>喜歌</t>
  </si>
  <si>
    <t>妃咲</t>
  </si>
  <si>
    <t>キサキ</t>
  </si>
  <si>
    <t>ハジカ</t>
  </si>
  <si>
    <t>エリ</t>
  </si>
  <si>
    <t>スチ</t>
  </si>
  <si>
    <t>タカシマ</t>
  </si>
  <si>
    <t>スギマル</t>
  </si>
  <si>
    <t>イワヤ</t>
  </si>
  <si>
    <t>リンタ</t>
  </si>
  <si>
    <t>ツヅキ</t>
  </si>
  <si>
    <t>ヨクダ</t>
  </si>
  <si>
    <t>高須賀</t>
  </si>
  <si>
    <t>タカスカ</t>
  </si>
  <si>
    <t>谷冨</t>
  </si>
  <si>
    <t>勇久</t>
  </si>
  <si>
    <t>タニトミ</t>
  </si>
  <si>
    <t>テルイ</t>
  </si>
  <si>
    <t>幸一郎</t>
  </si>
  <si>
    <t>ユキイチロウ</t>
  </si>
  <si>
    <t>詩唄</t>
  </si>
  <si>
    <t>クマザワ</t>
  </si>
  <si>
    <t>ヨネタ</t>
  </si>
  <si>
    <t>美貴</t>
  </si>
  <si>
    <t>智泉</t>
  </si>
  <si>
    <t>彩愛</t>
  </si>
  <si>
    <t>遠矢</t>
  </si>
  <si>
    <t>光彩</t>
  </si>
  <si>
    <t>トオヤ</t>
  </si>
  <si>
    <t>桝田</t>
  </si>
  <si>
    <t>莉奈子</t>
  </si>
  <si>
    <t>杏瑠</t>
  </si>
  <si>
    <t>アル</t>
  </si>
  <si>
    <t>李瑠</t>
  </si>
  <si>
    <t>リル</t>
  </si>
  <si>
    <t>イシワダ</t>
  </si>
  <si>
    <t>ケンシ</t>
  </si>
  <si>
    <t>ヤナギダ</t>
  </si>
  <si>
    <t>サワハタ</t>
  </si>
  <si>
    <t>トウバラ</t>
  </si>
  <si>
    <t>ヨシミツ</t>
  </si>
  <si>
    <t>カズミ</t>
  </si>
  <si>
    <t>験徳</t>
  </si>
  <si>
    <t>八亀</t>
  </si>
  <si>
    <t>太歩</t>
  </si>
  <si>
    <t>ヤカメ</t>
  </si>
  <si>
    <t>タフ</t>
  </si>
  <si>
    <t>琥太朗</t>
  </si>
  <si>
    <t>聖陽</t>
  </si>
  <si>
    <t>智美</t>
  </si>
  <si>
    <t>キヨタ</t>
  </si>
  <si>
    <t>コユキ</t>
  </si>
  <si>
    <t>沼田</t>
  </si>
  <si>
    <t>直</t>
  </si>
  <si>
    <t>ヌマタ</t>
  </si>
  <si>
    <t>相良</t>
  </si>
  <si>
    <t>朱音</t>
  </si>
  <si>
    <t>清香</t>
  </si>
  <si>
    <t>晴奈</t>
  </si>
  <si>
    <t>末吉</t>
  </si>
  <si>
    <t>スエヨシ</t>
  </si>
  <si>
    <t>イダ</t>
  </si>
  <si>
    <t>カワミ</t>
  </si>
  <si>
    <t>カオン</t>
  </si>
  <si>
    <t>タキグチ</t>
  </si>
  <si>
    <t>タテヤマ</t>
  </si>
  <si>
    <t>モノベ</t>
  </si>
  <si>
    <t>アヅキ</t>
  </si>
  <si>
    <t>ヨコイ</t>
  </si>
  <si>
    <t>クニイ</t>
  </si>
  <si>
    <t>久保西</t>
  </si>
  <si>
    <t>クボニシ</t>
  </si>
  <si>
    <t>海劉</t>
  </si>
  <si>
    <t>ウリュウ</t>
  </si>
  <si>
    <t>古内</t>
  </si>
  <si>
    <t>フルウチ</t>
  </si>
  <si>
    <t>泰我</t>
  </si>
  <si>
    <t>トドロク</t>
  </si>
  <si>
    <t>トオヤマ</t>
  </si>
  <si>
    <t>イッシキ</t>
  </si>
  <si>
    <t>郁佳</t>
  </si>
  <si>
    <t>サトコ</t>
  </si>
  <si>
    <t>サダ</t>
  </si>
  <si>
    <t>カスミ</t>
  </si>
  <si>
    <t>真彰</t>
  </si>
  <si>
    <t>サネアキ</t>
  </si>
  <si>
    <t>カツラシマ</t>
  </si>
  <si>
    <t>ニイモト</t>
  </si>
  <si>
    <t>ウメモト</t>
  </si>
  <si>
    <t>ユキヒコ</t>
  </si>
  <si>
    <t>トオル</t>
  </si>
  <si>
    <t>ナベ</t>
  </si>
  <si>
    <t>ヨウイチロウ</t>
  </si>
  <si>
    <t>トモヤス</t>
  </si>
  <si>
    <t>フジシタ</t>
  </si>
  <si>
    <t>ヤマナシ</t>
  </si>
  <si>
    <t>ヨシトク</t>
  </si>
  <si>
    <t>エスミ</t>
  </si>
  <si>
    <t>イム</t>
  </si>
  <si>
    <t>ヒョン</t>
  </si>
  <si>
    <t>靖祐</t>
  </si>
  <si>
    <t>里苑</t>
  </si>
  <si>
    <t>瑠々</t>
  </si>
  <si>
    <t>ルル</t>
  </si>
  <si>
    <t>山名</t>
  </si>
  <si>
    <t>ヤマナ</t>
  </si>
  <si>
    <t>オオカイド</t>
  </si>
  <si>
    <t>ヒグチ</t>
  </si>
  <si>
    <t>スミヤ</t>
  </si>
  <si>
    <t>シゲミ</t>
  </si>
  <si>
    <t>莉一</t>
  </si>
  <si>
    <t>リイチ</t>
  </si>
  <si>
    <t>ナオエ</t>
  </si>
  <si>
    <t>タクラ</t>
  </si>
  <si>
    <t>カオル</t>
  </si>
  <si>
    <t>武尊</t>
  </si>
  <si>
    <t>重田</t>
  </si>
  <si>
    <t>シゲタ</t>
  </si>
  <si>
    <t>二口</t>
  </si>
  <si>
    <t>慶大</t>
  </si>
  <si>
    <t>フタクチ</t>
  </si>
  <si>
    <t>洵生</t>
  </si>
  <si>
    <t>猿田</t>
  </si>
  <si>
    <t>稜人</t>
  </si>
  <si>
    <t>サルタ</t>
  </si>
  <si>
    <t>永岡</t>
  </si>
  <si>
    <t>芳</t>
  </si>
  <si>
    <t>ツノダ</t>
  </si>
  <si>
    <t>ナガトミ</t>
  </si>
  <si>
    <t>ナカショウ</t>
  </si>
  <si>
    <t>ヤキタ</t>
  </si>
  <si>
    <t>花綸</t>
  </si>
  <si>
    <t>石浦</t>
  </si>
  <si>
    <t>巧都</t>
  </si>
  <si>
    <t>イシウラ</t>
  </si>
  <si>
    <t>大芦</t>
  </si>
  <si>
    <t>優一</t>
  </si>
  <si>
    <t>オオアシ</t>
  </si>
  <si>
    <t>槙悟</t>
  </si>
  <si>
    <t>五藤</t>
  </si>
  <si>
    <t>玉利</t>
  </si>
  <si>
    <t>明飛</t>
  </si>
  <si>
    <t>タマリ</t>
  </si>
  <si>
    <t>エイシ</t>
  </si>
  <si>
    <t>アイカワ</t>
  </si>
  <si>
    <t>シュンゴ</t>
  </si>
  <si>
    <t>セイリュウ</t>
  </si>
  <si>
    <t>カンザキ</t>
  </si>
  <si>
    <t>タケテル</t>
  </si>
  <si>
    <t>オゴシ</t>
  </si>
  <si>
    <t>タノクラ</t>
  </si>
  <si>
    <t>ソウヤ</t>
  </si>
  <si>
    <t>オオタカ</t>
  </si>
  <si>
    <t>ドウサン</t>
  </si>
  <si>
    <t>ナシロ</t>
  </si>
  <si>
    <t>センゴク</t>
  </si>
  <si>
    <t>アロン</t>
  </si>
  <si>
    <t>春睦</t>
  </si>
  <si>
    <t>ナリサワ</t>
  </si>
  <si>
    <t>知悠</t>
  </si>
  <si>
    <t>トモハル</t>
  </si>
  <si>
    <t>タンザデ</t>
  </si>
  <si>
    <t>ケイヴァン</t>
  </si>
  <si>
    <t>悠楽</t>
  </si>
  <si>
    <t>沙結</t>
  </si>
  <si>
    <t>ミツイ</t>
  </si>
  <si>
    <t>ニコ</t>
  </si>
  <si>
    <t>ハジ</t>
  </si>
  <si>
    <t>ニシキオリ</t>
  </si>
  <si>
    <t>マリ</t>
  </si>
  <si>
    <t>コヤナギ</t>
  </si>
  <si>
    <t>カドイシ</t>
  </si>
  <si>
    <t>サラサ</t>
  </si>
  <si>
    <t>ハオ</t>
  </si>
  <si>
    <t>ニッタ</t>
  </si>
  <si>
    <t>ヤマナミ</t>
  </si>
  <si>
    <t>イリガマチ</t>
  </si>
  <si>
    <t>フルサト</t>
  </si>
  <si>
    <t>ユウメ</t>
  </si>
  <si>
    <t>トモカ</t>
  </si>
  <si>
    <t>オアナ</t>
  </si>
  <si>
    <t>カワダイ</t>
  </si>
  <si>
    <t>モウエ</t>
  </si>
  <si>
    <t>トウジ</t>
  </si>
  <si>
    <t>ゴミブチ</t>
  </si>
  <si>
    <t>キヨシ</t>
  </si>
  <si>
    <t>エチゴ</t>
  </si>
  <si>
    <t>ミナミフチ</t>
  </si>
  <si>
    <t>隼乃輔</t>
  </si>
  <si>
    <t>宗隆</t>
  </si>
  <si>
    <t>ムネタカ</t>
  </si>
  <si>
    <t>理侑</t>
  </si>
  <si>
    <t>リウ</t>
  </si>
  <si>
    <t>剛寛</t>
  </si>
  <si>
    <t>カナザワ</t>
  </si>
  <si>
    <t>進</t>
  </si>
  <si>
    <t>研太朗</t>
  </si>
  <si>
    <t>ススム</t>
  </si>
  <si>
    <t>マツカワ</t>
  </si>
  <si>
    <t>マユズミ</t>
  </si>
  <si>
    <t>オン</t>
  </si>
  <si>
    <t>シゲ</t>
  </si>
  <si>
    <t>サトヨ</t>
  </si>
  <si>
    <t>キヌエ</t>
  </si>
  <si>
    <t>ヒオキ</t>
  </si>
  <si>
    <t>ミヤウラ</t>
  </si>
  <si>
    <t>シナダ</t>
  </si>
  <si>
    <t>ソガ</t>
  </si>
  <si>
    <t>友太</t>
  </si>
  <si>
    <t>オノウエ</t>
  </si>
  <si>
    <t>ナルキ</t>
  </si>
  <si>
    <t>晄樹</t>
  </si>
  <si>
    <t>隼汰</t>
  </si>
  <si>
    <t>小田巻</t>
  </si>
  <si>
    <t>オダマキ</t>
  </si>
  <si>
    <t>美藤</t>
  </si>
  <si>
    <t>ビトウ</t>
  </si>
  <si>
    <t>武大</t>
  </si>
  <si>
    <t>油井</t>
  </si>
  <si>
    <t>煕人</t>
  </si>
  <si>
    <t>修生</t>
  </si>
  <si>
    <t>知乃</t>
  </si>
  <si>
    <t>理紗</t>
  </si>
  <si>
    <t>紬菜</t>
  </si>
  <si>
    <t>今田</t>
  </si>
  <si>
    <t>真知加</t>
  </si>
  <si>
    <t>コンタ</t>
  </si>
  <si>
    <t>マチカ</t>
  </si>
  <si>
    <t>崇穏</t>
  </si>
  <si>
    <t>イソベ</t>
  </si>
  <si>
    <t>アナブキ</t>
  </si>
  <si>
    <t>センダ</t>
  </si>
  <si>
    <t>ナカズル</t>
  </si>
  <si>
    <t>ヒラハタ</t>
  </si>
  <si>
    <t>デイエ</t>
  </si>
  <si>
    <t>ソラチ</t>
  </si>
  <si>
    <t>イズキ</t>
  </si>
  <si>
    <t>カナメ</t>
  </si>
  <si>
    <t>就将</t>
  </si>
  <si>
    <t>ナリマサ</t>
  </si>
  <si>
    <t>橋川</t>
  </si>
  <si>
    <t>ハシカワ</t>
  </si>
  <si>
    <t>タニザキ</t>
  </si>
  <si>
    <t>光旗</t>
  </si>
  <si>
    <t>康希</t>
  </si>
  <si>
    <t>長崎</t>
  </si>
  <si>
    <t>ナガサキ</t>
  </si>
  <si>
    <t>村重</t>
  </si>
  <si>
    <t>光倖生</t>
  </si>
  <si>
    <t>ムラシゲ</t>
  </si>
  <si>
    <t>創志</t>
  </si>
  <si>
    <t>士紗</t>
  </si>
  <si>
    <t>大惺</t>
  </si>
  <si>
    <t>雅斗</t>
  </si>
  <si>
    <t>古畑</t>
  </si>
  <si>
    <t>フルハタ</t>
  </si>
  <si>
    <t>カシマ</t>
  </si>
  <si>
    <t>アンヌ</t>
  </si>
  <si>
    <t>千紗音</t>
  </si>
  <si>
    <t>チサネ</t>
  </si>
  <si>
    <t>ヒロハタ</t>
  </si>
  <si>
    <t>カナホ</t>
  </si>
  <si>
    <t>ハンザワ</t>
  </si>
  <si>
    <t>テラニシ</t>
  </si>
  <si>
    <t>ヤマカゲ</t>
  </si>
  <si>
    <t>礼菜</t>
  </si>
  <si>
    <t>坂部</t>
  </si>
  <si>
    <t>サカベ</t>
  </si>
  <si>
    <t>南藤</t>
  </si>
  <si>
    <t>三奈</t>
  </si>
  <si>
    <t>ナントウ</t>
  </si>
  <si>
    <t>山邉</t>
  </si>
  <si>
    <t>ヤマベ</t>
  </si>
  <si>
    <t>由良</t>
  </si>
  <si>
    <t>アポロ</t>
  </si>
  <si>
    <t>桃春</t>
  </si>
  <si>
    <t>モモハ</t>
  </si>
  <si>
    <t>クオン</t>
  </si>
  <si>
    <t>ニシベ</t>
  </si>
  <si>
    <t>ヒロミ</t>
  </si>
  <si>
    <t>ニシ</t>
  </si>
  <si>
    <t>アリク</t>
  </si>
  <si>
    <t>正佳</t>
  </si>
  <si>
    <t>誠ノ助</t>
  </si>
  <si>
    <t>琉恩</t>
  </si>
  <si>
    <t>虹旗</t>
  </si>
  <si>
    <t>大佑</t>
  </si>
  <si>
    <t>カスガ</t>
  </si>
  <si>
    <t>トヤマ</t>
  </si>
  <si>
    <t>三瓶</t>
  </si>
  <si>
    <t>サンベ</t>
  </si>
  <si>
    <t>勝山</t>
  </si>
  <si>
    <t>カツヤマ</t>
  </si>
  <si>
    <t>凱也</t>
  </si>
  <si>
    <t>ガイヤ</t>
  </si>
  <si>
    <t>髙瀨</t>
  </si>
  <si>
    <t>富士本</t>
  </si>
  <si>
    <t>憲親</t>
  </si>
  <si>
    <t>琉葵</t>
  </si>
  <si>
    <t>ルア</t>
  </si>
  <si>
    <t>イマガワ</t>
  </si>
  <si>
    <t>フミユキ</t>
  </si>
  <si>
    <t>ニイヌマ</t>
  </si>
  <si>
    <t>ヨコスカ</t>
  </si>
  <si>
    <t>イナゲ</t>
  </si>
  <si>
    <t>コニシ</t>
  </si>
  <si>
    <t>ワクタロウ</t>
  </si>
  <si>
    <t>聖吾</t>
  </si>
  <si>
    <t>テサカ</t>
  </si>
  <si>
    <t>安月</t>
  </si>
  <si>
    <t>怜菜</t>
  </si>
  <si>
    <t>莉鈴愛</t>
  </si>
  <si>
    <t>彩り奈</t>
  </si>
  <si>
    <t>サリナ</t>
  </si>
  <si>
    <t>福與</t>
  </si>
  <si>
    <t>フクヨ</t>
  </si>
  <si>
    <t>土肥</t>
  </si>
  <si>
    <t>春翔</t>
  </si>
  <si>
    <t>ドヒ</t>
  </si>
  <si>
    <t>シュンカ</t>
  </si>
  <si>
    <t>冲永</t>
  </si>
  <si>
    <t>宜史</t>
  </si>
  <si>
    <t>オキナガ</t>
  </si>
  <si>
    <t>タカフミ</t>
  </si>
  <si>
    <t>舌崎</t>
  </si>
  <si>
    <t>里空</t>
  </si>
  <si>
    <t>シタサキ</t>
  </si>
  <si>
    <t>冨安</t>
  </si>
  <si>
    <t>雅司</t>
  </si>
  <si>
    <t>トミヤス</t>
  </si>
  <si>
    <t>巧登</t>
  </si>
  <si>
    <t>星嵜</t>
  </si>
  <si>
    <t>ホシザキ</t>
  </si>
  <si>
    <t>山家</t>
  </si>
  <si>
    <t>ハルフミ</t>
  </si>
  <si>
    <t>ツカモト</t>
  </si>
  <si>
    <t>アオマツ</t>
  </si>
  <si>
    <t>リョウサ</t>
  </si>
  <si>
    <t>ムネユキ</t>
  </si>
  <si>
    <t>牛久保</t>
  </si>
  <si>
    <t>ウシクボ</t>
  </si>
  <si>
    <t>凌悟</t>
  </si>
  <si>
    <t>リョウゴ</t>
  </si>
  <si>
    <t>旺楽</t>
  </si>
  <si>
    <t>シエナ</t>
  </si>
  <si>
    <t>フジナミ</t>
  </si>
  <si>
    <t>ヨシコシ</t>
  </si>
  <si>
    <t>ミレイ</t>
  </si>
  <si>
    <t>ツネカワ</t>
  </si>
  <si>
    <t>オオミネ</t>
  </si>
  <si>
    <t>ラファエルハナ</t>
  </si>
  <si>
    <t>イネスソラ</t>
  </si>
  <si>
    <t>イケザワ</t>
  </si>
  <si>
    <t>マドカ</t>
  </si>
  <si>
    <t>春穂</t>
  </si>
  <si>
    <t>ハルホ</t>
  </si>
  <si>
    <t>雨平</t>
  </si>
  <si>
    <t>アマダイラ</t>
  </si>
  <si>
    <t>有井</t>
  </si>
  <si>
    <t>アリイ</t>
  </si>
  <si>
    <t>ノゾム</t>
  </si>
  <si>
    <t>外塚</t>
  </si>
  <si>
    <t>一和</t>
  </si>
  <si>
    <t>イチカズ</t>
  </si>
  <si>
    <t>フジムラ</t>
  </si>
  <si>
    <t>ノマ</t>
  </si>
  <si>
    <t>航大朗</t>
  </si>
  <si>
    <t>フクヤマ</t>
  </si>
  <si>
    <t>ミヤモリ</t>
  </si>
  <si>
    <t>古性</t>
  </si>
  <si>
    <t>フルショウ</t>
  </si>
  <si>
    <t>イトガワ</t>
  </si>
  <si>
    <t>ヨネオカ</t>
  </si>
  <si>
    <t>イチジョウ</t>
  </si>
  <si>
    <t>タカツジ</t>
  </si>
  <si>
    <t>マサツグ</t>
  </si>
  <si>
    <t>磯村</t>
  </si>
  <si>
    <t>淳成</t>
  </si>
  <si>
    <t>イソムラ</t>
  </si>
  <si>
    <t>ヤマガミ</t>
  </si>
  <si>
    <t>栗栖</t>
  </si>
  <si>
    <t>クリス</t>
  </si>
  <si>
    <t>アサカ</t>
  </si>
  <si>
    <t>サカマキ</t>
  </si>
  <si>
    <t>サクラコ</t>
  </si>
  <si>
    <t>ソア</t>
  </si>
  <si>
    <t>砂田</t>
  </si>
  <si>
    <t>スナダ</t>
  </si>
  <si>
    <t>龍田</t>
  </si>
  <si>
    <t>タツタ</t>
  </si>
  <si>
    <t>川鍋</t>
  </si>
  <si>
    <t>映次</t>
  </si>
  <si>
    <t>カワナベ</t>
  </si>
  <si>
    <t>肥塚</t>
  </si>
  <si>
    <t>コイヅカ</t>
  </si>
  <si>
    <t>金山</t>
  </si>
  <si>
    <t>カナヤマ</t>
  </si>
  <si>
    <t>ハタケヤマ</t>
  </si>
  <si>
    <t>楠</t>
  </si>
  <si>
    <t>賀玖</t>
  </si>
  <si>
    <t>クスノキ</t>
  </si>
  <si>
    <t>竜徳</t>
  </si>
  <si>
    <t>聖太</t>
  </si>
  <si>
    <t>イオカ</t>
  </si>
  <si>
    <t>イシノ</t>
  </si>
  <si>
    <t>ウスイ</t>
  </si>
  <si>
    <t>ショウセイ</t>
  </si>
  <si>
    <t>クニシ</t>
  </si>
  <si>
    <t>ナガキ</t>
  </si>
  <si>
    <t>ナオツグ</t>
  </si>
  <si>
    <t>マトウ</t>
  </si>
  <si>
    <t>衣里茉</t>
  </si>
  <si>
    <t>イリマ</t>
  </si>
  <si>
    <t>璃子</t>
  </si>
  <si>
    <t>石曾根</t>
  </si>
  <si>
    <t>一蘭</t>
  </si>
  <si>
    <t>イシソネ</t>
  </si>
  <si>
    <t>イノラン</t>
  </si>
  <si>
    <t>礒部</t>
  </si>
  <si>
    <t>瑠菜</t>
  </si>
  <si>
    <t>為貝</t>
  </si>
  <si>
    <t>タメガイ</t>
  </si>
  <si>
    <t>トキツ</t>
  </si>
  <si>
    <t>逆瀬</t>
  </si>
  <si>
    <t>サカセ</t>
  </si>
  <si>
    <t>幸也</t>
  </si>
  <si>
    <t>ユキヤ</t>
  </si>
  <si>
    <t>皐</t>
  </si>
  <si>
    <t>花巻</t>
  </si>
  <si>
    <t>ハナマキ</t>
  </si>
  <si>
    <t>鉄之祐</t>
  </si>
  <si>
    <t>テツノスケ</t>
  </si>
  <si>
    <t>奥島</t>
  </si>
  <si>
    <t>オクシマ</t>
  </si>
  <si>
    <t>脊山</t>
  </si>
  <si>
    <t>慎吾</t>
  </si>
  <si>
    <t>セヤマ</t>
  </si>
  <si>
    <t>山代</t>
  </si>
  <si>
    <t>ヤマシロ</t>
  </si>
  <si>
    <t>米本</t>
  </si>
  <si>
    <t>ヨネモト</t>
  </si>
  <si>
    <t>サクセイ</t>
  </si>
  <si>
    <t>ヤマムラ</t>
  </si>
  <si>
    <t>佐士之</t>
  </si>
  <si>
    <t>直和</t>
  </si>
  <si>
    <t>一海</t>
  </si>
  <si>
    <t>イツミ</t>
  </si>
  <si>
    <t>千真</t>
  </si>
  <si>
    <t>加美</t>
  </si>
  <si>
    <t>瑛大</t>
  </si>
  <si>
    <t>カミ</t>
  </si>
  <si>
    <t>エイダイ</t>
  </si>
  <si>
    <t>レネン</t>
  </si>
  <si>
    <t>椎橋</t>
  </si>
  <si>
    <t>桜正</t>
  </si>
  <si>
    <t>シイバシ</t>
  </si>
  <si>
    <t>栖原</t>
  </si>
  <si>
    <t>一貴</t>
  </si>
  <si>
    <t>スハラ</t>
  </si>
  <si>
    <t>真那斗</t>
  </si>
  <si>
    <t>寺町</t>
  </si>
  <si>
    <t>テラマチ</t>
  </si>
  <si>
    <t>我信</t>
  </si>
  <si>
    <t>ガシン</t>
  </si>
  <si>
    <t>オヤマ</t>
  </si>
  <si>
    <t>ユズナリ</t>
  </si>
  <si>
    <t>クサカベ</t>
  </si>
  <si>
    <t>ツキハラ</t>
  </si>
  <si>
    <t>咲姫</t>
  </si>
  <si>
    <t>ミヒロ</t>
  </si>
  <si>
    <t>ミサオ</t>
  </si>
  <si>
    <t>クロサカ</t>
  </si>
  <si>
    <t>トクマ</t>
  </si>
  <si>
    <t>ソウジロウ</t>
  </si>
  <si>
    <t>オオワダ</t>
  </si>
  <si>
    <t>シュドウ</t>
  </si>
  <si>
    <t>惇</t>
  </si>
  <si>
    <t>ボンゴーラン</t>
  </si>
  <si>
    <t>ジョセフ瑛</t>
  </si>
  <si>
    <t>ジョセフエイ</t>
  </si>
  <si>
    <t>瀧月</t>
  </si>
  <si>
    <t>マツバラ</t>
  </si>
  <si>
    <t>矢代</t>
  </si>
  <si>
    <t>賢汰</t>
  </si>
  <si>
    <t>ヤシロ</t>
  </si>
  <si>
    <t>ヒデマサ</t>
  </si>
  <si>
    <t>カワタ</t>
  </si>
  <si>
    <t>ミゾグチ</t>
  </si>
  <si>
    <t>クマガエ</t>
  </si>
  <si>
    <t>正直</t>
  </si>
  <si>
    <t>マサナオ</t>
  </si>
  <si>
    <t>兒島</t>
  </si>
  <si>
    <t>千広</t>
  </si>
  <si>
    <t>平賀</t>
  </si>
  <si>
    <t>優聖</t>
  </si>
  <si>
    <t>ヒラガ</t>
  </si>
  <si>
    <t>歩希</t>
  </si>
  <si>
    <t>アユキ</t>
  </si>
  <si>
    <t>颯一</t>
  </si>
  <si>
    <t>シノザワ</t>
  </si>
  <si>
    <t>ソウイチ</t>
  </si>
  <si>
    <t>セイイチロウ</t>
  </si>
  <si>
    <t>カミジョウ</t>
  </si>
  <si>
    <t>シュウガ</t>
  </si>
  <si>
    <t>ニシヂ</t>
  </si>
  <si>
    <t>ショウナ</t>
  </si>
  <si>
    <t>キュウタロウ</t>
  </si>
  <si>
    <t>トウゴ</t>
  </si>
  <si>
    <t>カワバタ</t>
  </si>
  <si>
    <t>清崎</t>
  </si>
  <si>
    <t>キヨサキ</t>
  </si>
  <si>
    <t>昇悟</t>
  </si>
  <si>
    <t>アシザワ</t>
  </si>
  <si>
    <t>颯士</t>
  </si>
  <si>
    <t>植田</t>
  </si>
  <si>
    <t>愁斗</t>
  </si>
  <si>
    <t>アオバ</t>
  </si>
  <si>
    <t>康稀</t>
  </si>
  <si>
    <t>都築</t>
  </si>
  <si>
    <t>大庭</t>
  </si>
  <si>
    <t>祐征</t>
  </si>
  <si>
    <t>祐哉</t>
  </si>
  <si>
    <t>七汐</t>
  </si>
  <si>
    <t>タガワ</t>
  </si>
  <si>
    <t>ナナセ</t>
  </si>
  <si>
    <t>朗生</t>
  </si>
  <si>
    <t>諒大</t>
  </si>
  <si>
    <t>千眞</t>
  </si>
  <si>
    <t>聡汰</t>
  </si>
  <si>
    <t>孝紀</t>
  </si>
  <si>
    <t>アタラシ</t>
  </si>
  <si>
    <t>フクオウ</t>
  </si>
  <si>
    <t>ルアン</t>
  </si>
  <si>
    <t>タニヤマ</t>
  </si>
  <si>
    <t>メダイ</t>
  </si>
  <si>
    <t>ワヤマ</t>
  </si>
  <si>
    <t>達海</t>
  </si>
  <si>
    <t>修汰</t>
  </si>
  <si>
    <t>ダイ</t>
  </si>
  <si>
    <t>佑羽都</t>
  </si>
  <si>
    <t>マコ</t>
  </si>
  <si>
    <t>オク</t>
  </si>
  <si>
    <t>ナツ</t>
  </si>
  <si>
    <t>ササムロ</t>
  </si>
  <si>
    <t>彩祢</t>
  </si>
  <si>
    <t>七実</t>
  </si>
  <si>
    <t>今里</t>
  </si>
  <si>
    <t>イマサト</t>
  </si>
  <si>
    <t>茉京</t>
  </si>
  <si>
    <t>柊花</t>
  </si>
  <si>
    <t>彬乃</t>
  </si>
  <si>
    <t>好華</t>
  </si>
  <si>
    <t>立見</t>
  </si>
  <si>
    <t>雛子</t>
  </si>
  <si>
    <t>藤子</t>
  </si>
  <si>
    <t>ホリイ</t>
  </si>
  <si>
    <t>フジコ</t>
  </si>
  <si>
    <t>ミノカミ</t>
  </si>
  <si>
    <t>カナエ</t>
  </si>
  <si>
    <t>日髙</t>
  </si>
  <si>
    <t>佑輔</t>
  </si>
  <si>
    <t>セキノ</t>
  </si>
  <si>
    <t>颯介</t>
  </si>
  <si>
    <t>吉見</t>
  </si>
  <si>
    <t>亮洋</t>
  </si>
  <si>
    <t>ヨシミ</t>
  </si>
  <si>
    <t>ヨシノブ</t>
  </si>
  <si>
    <t>英大</t>
  </si>
  <si>
    <t>ソラノスケ</t>
  </si>
  <si>
    <t>ショウメイ</t>
  </si>
  <si>
    <t>ヨシモト</t>
  </si>
  <si>
    <t>マサムネ</t>
  </si>
  <si>
    <t>オオホリ</t>
  </si>
  <si>
    <t>ニシモリ</t>
  </si>
  <si>
    <t>コブチ</t>
  </si>
  <si>
    <t>慧信</t>
  </si>
  <si>
    <t>ケイシン</t>
  </si>
  <si>
    <t>和田谷</t>
  </si>
  <si>
    <t>ワダタニ</t>
  </si>
  <si>
    <t>コナ</t>
  </si>
  <si>
    <t>斡</t>
  </si>
  <si>
    <t>舩嵜</t>
  </si>
  <si>
    <t>フナザキ</t>
  </si>
  <si>
    <t>魁人</t>
  </si>
  <si>
    <t>琉太</t>
  </si>
  <si>
    <t>ノセ</t>
  </si>
  <si>
    <t>浅輪</t>
  </si>
  <si>
    <t>圭翔</t>
  </si>
  <si>
    <t>アサワ</t>
  </si>
  <si>
    <t>曽田</t>
  </si>
  <si>
    <t>柑</t>
  </si>
  <si>
    <t>ソダ</t>
  </si>
  <si>
    <t>令</t>
  </si>
  <si>
    <t>エミ</t>
  </si>
  <si>
    <t>テラカワ</t>
  </si>
  <si>
    <t>タニウラ</t>
  </si>
  <si>
    <t>コマイ</t>
  </si>
  <si>
    <t>ツムギ</t>
  </si>
  <si>
    <t>キノ</t>
  </si>
  <si>
    <t>イソネ</t>
  </si>
  <si>
    <t>フルイチ</t>
  </si>
  <si>
    <t>ニシハタ</t>
  </si>
  <si>
    <t>山住</t>
  </si>
  <si>
    <t>碧依</t>
  </si>
  <si>
    <t>ヤマズミ</t>
  </si>
  <si>
    <t>理彩</t>
  </si>
  <si>
    <t>柏山</t>
  </si>
  <si>
    <t>カシヤマ</t>
  </si>
  <si>
    <t>七央</t>
  </si>
  <si>
    <t>ミツト</t>
  </si>
  <si>
    <t>シラサワ</t>
  </si>
  <si>
    <t>ソウサブロウ</t>
  </si>
  <si>
    <t>安松</t>
  </si>
  <si>
    <t>ヤスマツ</t>
  </si>
  <si>
    <t>イカワ</t>
  </si>
  <si>
    <t>マジマ</t>
  </si>
  <si>
    <t>北山</t>
  </si>
  <si>
    <t>悠稀</t>
  </si>
  <si>
    <t>明真</t>
  </si>
  <si>
    <t>ユゲ</t>
  </si>
  <si>
    <t>耕作</t>
  </si>
  <si>
    <t>コウサク</t>
  </si>
  <si>
    <t>サワイシ</t>
  </si>
  <si>
    <t>寺村</t>
  </si>
  <si>
    <t>テラムラ</t>
  </si>
  <si>
    <t>江藤</t>
  </si>
  <si>
    <t>井坂</t>
  </si>
  <si>
    <t>康助</t>
  </si>
  <si>
    <t>イサカ</t>
  </si>
  <si>
    <t>クマザキ</t>
  </si>
  <si>
    <t>ウシロダ</t>
  </si>
  <si>
    <t>啓吾</t>
  </si>
  <si>
    <t>セイト</t>
  </si>
  <si>
    <t>瀬口</t>
  </si>
  <si>
    <t>祥丸</t>
  </si>
  <si>
    <t>セグチ</t>
  </si>
  <si>
    <t>タカノリ</t>
  </si>
  <si>
    <t>ハナダ</t>
  </si>
  <si>
    <t>イイグニ</t>
  </si>
  <si>
    <t>ソエタ</t>
  </si>
  <si>
    <t>常深</t>
  </si>
  <si>
    <t>ツネミ</t>
  </si>
  <si>
    <t>フジオ</t>
  </si>
  <si>
    <t>タケホ</t>
  </si>
  <si>
    <t>春風</t>
  </si>
  <si>
    <t>シュンプウ</t>
  </si>
  <si>
    <t>宇賀野</t>
  </si>
  <si>
    <t>ウガノ</t>
  </si>
  <si>
    <t>ナカツ</t>
  </si>
  <si>
    <t>タデヌマ</t>
  </si>
  <si>
    <t>カツアキ</t>
  </si>
  <si>
    <t>オオアサ</t>
  </si>
  <si>
    <t>ユウショウ</t>
  </si>
  <si>
    <t>剣持</t>
  </si>
  <si>
    <t>出喜</t>
  </si>
  <si>
    <t>ケンモチ</t>
  </si>
  <si>
    <t>英孝</t>
  </si>
  <si>
    <t>ヒデタカ</t>
  </si>
  <si>
    <t>ココア</t>
  </si>
  <si>
    <t>遥佳</t>
  </si>
  <si>
    <t>ハタ</t>
  </si>
  <si>
    <t>ミネモト</t>
  </si>
  <si>
    <t>愛海</t>
  </si>
  <si>
    <t>アイミ</t>
  </si>
  <si>
    <t>悠子</t>
  </si>
  <si>
    <t>サヨコ</t>
  </si>
  <si>
    <t>ヒサダ</t>
  </si>
  <si>
    <t>柳下</t>
  </si>
  <si>
    <t>ヤギシタ</t>
  </si>
  <si>
    <t>ウサミ</t>
  </si>
  <si>
    <t>モリサキ</t>
  </si>
  <si>
    <t>戸矢</t>
  </si>
  <si>
    <t>トヤ</t>
  </si>
  <si>
    <t>峰城</t>
  </si>
  <si>
    <t>ミネシロ</t>
  </si>
  <si>
    <t>カコウ</t>
  </si>
  <si>
    <t>哲清</t>
  </si>
  <si>
    <t>テツセイ</t>
  </si>
  <si>
    <t>隆世</t>
  </si>
  <si>
    <t>悠士</t>
  </si>
  <si>
    <t>琉星</t>
  </si>
  <si>
    <t>幸太朗</t>
  </si>
  <si>
    <t>純真</t>
  </si>
  <si>
    <t>ミト</t>
  </si>
  <si>
    <t>ヒライワ</t>
  </si>
  <si>
    <t>ウエシン</t>
  </si>
  <si>
    <t>オサナイ</t>
  </si>
  <si>
    <t>アヤリ</t>
  </si>
  <si>
    <t>ヤシマ</t>
  </si>
  <si>
    <t>ミユコ</t>
  </si>
  <si>
    <t>早矢</t>
  </si>
  <si>
    <t>ハヤ</t>
  </si>
  <si>
    <t>高杉</t>
  </si>
  <si>
    <t>咲紀</t>
  </si>
  <si>
    <t>タカスギ</t>
  </si>
  <si>
    <t>杏里香</t>
  </si>
  <si>
    <t>アリカ</t>
  </si>
  <si>
    <t>イシヅキ</t>
  </si>
  <si>
    <t>フミノリ</t>
  </si>
  <si>
    <t>ヤスノ</t>
  </si>
  <si>
    <t>スサ</t>
  </si>
  <si>
    <t>郁朋</t>
  </si>
  <si>
    <t>タカミヤ</t>
  </si>
  <si>
    <t>イクホ</t>
  </si>
  <si>
    <t>奏都</t>
  </si>
  <si>
    <t>カナト</t>
  </si>
  <si>
    <t>義久</t>
  </si>
  <si>
    <t>充哲</t>
  </si>
  <si>
    <t>オオスミ</t>
  </si>
  <si>
    <t>枝光</t>
  </si>
  <si>
    <t>エミツ</t>
  </si>
  <si>
    <t>ワカバ</t>
  </si>
  <si>
    <t>萱場</t>
  </si>
  <si>
    <t>楽々</t>
  </si>
  <si>
    <t>カヤバ</t>
  </si>
  <si>
    <t>蛭田</t>
  </si>
  <si>
    <t>ヒルタ</t>
  </si>
  <si>
    <t>サヨ</t>
  </si>
  <si>
    <t>ヒユ</t>
  </si>
  <si>
    <t>カシワ</t>
  </si>
  <si>
    <t>ノバヤシ</t>
  </si>
  <si>
    <t>シロウ</t>
  </si>
  <si>
    <t>トミモト</t>
  </si>
  <si>
    <t>カワラ</t>
  </si>
  <si>
    <t>漆谷</t>
  </si>
  <si>
    <t>ウルシダニ</t>
  </si>
  <si>
    <t>裕志</t>
  </si>
  <si>
    <t>雄梧</t>
  </si>
  <si>
    <t>深町</t>
  </si>
  <si>
    <t>フカマチ</t>
  </si>
  <si>
    <t>晴登</t>
  </si>
  <si>
    <t>屋田</t>
  </si>
  <si>
    <t>ヤダ</t>
  </si>
  <si>
    <t>椿未</t>
  </si>
  <si>
    <t>加島</t>
  </si>
  <si>
    <t>志桜理</t>
  </si>
  <si>
    <t>アツミ</t>
  </si>
  <si>
    <t>ナカハラ</t>
  </si>
  <si>
    <t>ヤスオ</t>
  </si>
  <si>
    <t>煌也</t>
  </si>
  <si>
    <t>丸野</t>
  </si>
  <si>
    <t>マルノ</t>
  </si>
  <si>
    <t>松金</t>
  </si>
  <si>
    <t>誼珠</t>
  </si>
  <si>
    <t>マツカネ</t>
  </si>
  <si>
    <t>草野</t>
  </si>
  <si>
    <t>友亮</t>
  </si>
  <si>
    <t>クサノ</t>
  </si>
  <si>
    <t>大慧</t>
  </si>
  <si>
    <t>トイダ</t>
  </si>
  <si>
    <t>オオケイ</t>
  </si>
  <si>
    <t>友梨奈</t>
  </si>
  <si>
    <t>ユリナ</t>
  </si>
  <si>
    <t>廣津</t>
  </si>
  <si>
    <t>瀬夏</t>
  </si>
  <si>
    <t>ヒロツ</t>
  </si>
  <si>
    <t>ユウク</t>
  </si>
  <si>
    <t>奏良</t>
  </si>
  <si>
    <t>玲王</t>
  </si>
  <si>
    <t>安江</t>
  </si>
  <si>
    <t>俊治</t>
  </si>
  <si>
    <t>ヤスエ</t>
  </si>
  <si>
    <t>ハトリ</t>
  </si>
  <si>
    <t>ツル</t>
  </si>
  <si>
    <t>キッカワ</t>
  </si>
  <si>
    <t>ユズ</t>
  </si>
  <si>
    <t>トサ</t>
  </si>
  <si>
    <t>カズネ</t>
  </si>
  <si>
    <t>フルヤマ</t>
  </si>
  <si>
    <t>夏緒</t>
  </si>
  <si>
    <t>萌希</t>
  </si>
  <si>
    <t>ナルサワ</t>
  </si>
  <si>
    <t>ナガサカ</t>
  </si>
  <si>
    <t>ハシム</t>
  </si>
  <si>
    <t>楓也</t>
  </si>
  <si>
    <t>フウヤ</t>
  </si>
  <si>
    <t>ハルタロウ</t>
  </si>
  <si>
    <t>悠世</t>
  </si>
  <si>
    <t>ハニハラ</t>
  </si>
  <si>
    <t>悟郎</t>
  </si>
  <si>
    <t>ゴロウ</t>
  </si>
  <si>
    <t>ナユウ</t>
  </si>
  <si>
    <t>ハナワ</t>
  </si>
  <si>
    <t>ヨネヤ</t>
  </si>
  <si>
    <t>紗代</t>
  </si>
  <si>
    <t>冬奈</t>
  </si>
  <si>
    <t>フユナ</t>
  </si>
  <si>
    <t>ヤスキ</t>
  </si>
  <si>
    <t>クロス</t>
  </si>
  <si>
    <t>オシロ</t>
  </si>
  <si>
    <t>幌太</t>
  </si>
  <si>
    <t>ハヤカ</t>
  </si>
  <si>
    <t>タナマチ</t>
  </si>
  <si>
    <t>セキタニ</t>
  </si>
  <si>
    <t>喜晴</t>
  </si>
  <si>
    <t>ヨシハル</t>
  </si>
  <si>
    <t>兼平</t>
  </si>
  <si>
    <t>カネヒラ</t>
  </si>
  <si>
    <t>真亜太</t>
  </si>
  <si>
    <t>マアタ</t>
  </si>
  <si>
    <t>ソウカ</t>
  </si>
  <si>
    <t>虹湖</t>
  </si>
  <si>
    <t>クロサワ</t>
  </si>
  <si>
    <t>クリヤマ</t>
  </si>
  <si>
    <t>ナカガマ</t>
  </si>
  <si>
    <t>ジェイダン</t>
  </si>
  <si>
    <t>一木</t>
  </si>
  <si>
    <t>建琉</t>
  </si>
  <si>
    <t>イチキ</t>
  </si>
  <si>
    <t>江</t>
  </si>
  <si>
    <t>誓史朗</t>
  </si>
  <si>
    <t>セイシロウ</t>
  </si>
  <si>
    <t>泰造</t>
  </si>
  <si>
    <t>タイゾウ</t>
  </si>
  <si>
    <t>モリオカ</t>
  </si>
  <si>
    <t>ウキョウ</t>
  </si>
  <si>
    <t>ミモザ</t>
  </si>
  <si>
    <t>カワテ</t>
  </si>
  <si>
    <t>クミ</t>
  </si>
  <si>
    <t>瀧嶋</t>
  </si>
  <si>
    <t>美宇</t>
  </si>
  <si>
    <t>慶子</t>
  </si>
  <si>
    <t>チカコ</t>
  </si>
  <si>
    <t>杏子</t>
  </si>
  <si>
    <t>キョウコ</t>
  </si>
  <si>
    <t>ミナイ</t>
  </si>
  <si>
    <t>竹野</t>
  </si>
  <si>
    <t>尾添</t>
  </si>
  <si>
    <t>百夏</t>
  </si>
  <si>
    <t>オゾエ</t>
  </si>
  <si>
    <t>琴葉</t>
  </si>
  <si>
    <t>栞暖</t>
  </si>
  <si>
    <t>タイゴ</t>
  </si>
  <si>
    <t>史</t>
  </si>
  <si>
    <t>ニイ</t>
  </si>
  <si>
    <t>佳捺汰</t>
  </si>
  <si>
    <t>晟司朗</t>
  </si>
  <si>
    <t>イワナガ</t>
  </si>
  <si>
    <t>順也</t>
  </si>
  <si>
    <t>久司</t>
  </si>
  <si>
    <t>クシ</t>
  </si>
  <si>
    <t>直正</t>
  </si>
  <si>
    <t>ナオマサ</t>
  </si>
  <si>
    <t>眞海</t>
  </si>
  <si>
    <t>マウミ</t>
  </si>
  <si>
    <t>太一朗</t>
  </si>
  <si>
    <t>タイチロウ</t>
  </si>
  <si>
    <t>ホソブチ</t>
  </si>
  <si>
    <t>レンカ</t>
  </si>
  <si>
    <t>チイコ</t>
  </si>
  <si>
    <t>デンドウ</t>
  </si>
  <si>
    <t>サワヤマ</t>
  </si>
  <si>
    <t>アン</t>
  </si>
  <si>
    <t>サカイノ</t>
  </si>
  <si>
    <t>辻田</t>
  </si>
  <si>
    <t>彩里</t>
  </si>
  <si>
    <t>ツジタ</t>
  </si>
  <si>
    <t>優一郎</t>
  </si>
  <si>
    <t>傳</t>
  </si>
  <si>
    <t>デン</t>
  </si>
  <si>
    <t>蒼羽</t>
  </si>
  <si>
    <t>草島</t>
  </si>
  <si>
    <t>天成</t>
  </si>
  <si>
    <t>クサジマ</t>
  </si>
  <si>
    <t>シラサキ</t>
  </si>
  <si>
    <t>高部</t>
  </si>
  <si>
    <t>晃踊</t>
  </si>
  <si>
    <t>タカベ</t>
  </si>
  <si>
    <t>晏士</t>
  </si>
  <si>
    <t>クスモト</t>
  </si>
  <si>
    <t>アンジ</t>
  </si>
  <si>
    <t>リホコ</t>
  </si>
  <si>
    <t>バンザイ</t>
  </si>
  <si>
    <t>光花</t>
  </si>
  <si>
    <t>あめり</t>
  </si>
  <si>
    <t>アメリ</t>
  </si>
  <si>
    <t>逸見</t>
  </si>
  <si>
    <t>友里葉</t>
  </si>
  <si>
    <t>ヘンミ</t>
  </si>
  <si>
    <t>ユリハ</t>
  </si>
  <si>
    <t>リュウカ</t>
  </si>
  <si>
    <t>サルヤ</t>
  </si>
  <si>
    <t>アルカ</t>
  </si>
  <si>
    <t>ニモ</t>
  </si>
  <si>
    <t>紗依</t>
  </si>
  <si>
    <t>礼子</t>
  </si>
  <si>
    <t>オッパタ</t>
  </si>
  <si>
    <t>レイコ</t>
  </si>
  <si>
    <t>萩尾</t>
  </si>
  <si>
    <t>友香</t>
  </si>
  <si>
    <t>ハギオ</t>
  </si>
  <si>
    <t>キヨハラ</t>
  </si>
  <si>
    <t>朱李</t>
  </si>
  <si>
    <t>ソガワ</t>
  </si>
  <si>
    <t>シュリ</t>
  </si>
  <si>
    <t>正汰</t>
  </si>
  <si>
    <t>𡈽金</t>
  </si>
  <si>
    <t>裕樹</t>
  </si>
  <si>
    <t>ツチガネ</t>
  </si>
  <si>
    <t>カワチ</t>
  </si>
  <si>
    <t>トミヅカ</t>
  </si>
  <si>
    <t>コウシロウ</t>
  </si>
  <si>
    <t>タケヤマ</t>
  </si>
  <si>
    <t>トミザキ</t>
  </si>
  <si>
    <t>カムラ</t>
  </si>
  <si>
    <t>セリタ</t>
  </si>
  <si>
    <t>中薗</t>
  </si>
  <si>
    <t>早希</t>
  </si>
  <si>
    <t>ヤギュウ</t>
  </si>
  <si>
    <t>クワジマ</t>
  </si>
  <si>
    <t>グン</t>
  </si>
  <si>
    <t>ミナカワ</t>
  </si>
  <si>
    <t>ムネハル</t>
  </si>
  <si>
    <t>恵久</t>
  </si>
  <si>
    <t>猿橋</t>
  </si>
  <si>
    <t>サルハシ</t>
  </si>
  <si>
    <t>風芽</t>
  </si>
  <si>
    <t>フウガ</t>
  </si>
  <si>
    <t>利玖</t>
  </si>
  <si>
    <t>瑛太朗</t>
  </si>
  <si>
    <t>イワシタ</t>
  </si>
  <si>
    <t>オノギ</t>
  </si>
  <si>
    <t>クボデラ</t>
  </si>
  <si>
    <t>シンムラ</t>
  </si>
  <si>
    <t>チヨ</t>
  </si>
  <si>
    <t>ユズハ</t>
  </si>
  <si>
    <t>フジサワ</t>
  </si>
  <si>
    <t>マスムラ</t>
  </si>
  <si>
    <t>ヨシザキ</t>
  </si>
  <si>
    <t>見潮</t>
  </si>
  <si>
    <t>咲月</t>
  </si>
  <si>
    <t>ミシオ</t>
  </si>
  <si>
    <t>ハルモト</t>
  </si>
  <si>
    <t>ヴァージルソウスケ</t>
  </si>
  <si>
    <t>オクアキ</t>
  </si>
  <si>
    <t>ショウリ</t>
  </si>
  <si>
    <t>イマフク</t>
  </si>
  <si>
    <t>優星</t>
  </si>
  <si>
    <t>隼羽</t>
  </si>
  <si>
    <t>新一郎</t>
  </si>
  <si>
    <t>康人</t>
  </si>
  <si>
    <t>橋</t>
  </si>
  <si>
    <t>心之介</t>
  </si>
  <si>
    <t>ハシ</t>
  </si>
  <si>
    <t>壮大朗</t>
  </si>
  <si>
    <t>樟乃介</t>
  </si>
  <si>
    <t>ショウノスケ</t>
  </si>
  <si>
    <t>ツゲ</t>
  </si>
  <si>
    <t>梨音</t>
  </si>
  <si>
    <t>アケノ</t>
  </si>
  <si>
    <t>ヒナミ</t>
  </si>
  <si>
    <t>サクマス</t>
  </si>
  <si>
    <t>トモオ</t>
  </si>
  <si>
    <t>コシミズ</t>
  </si>
  <si>
    <t>レイモン</t>
  </si>
  <si>
    <t>イイザワ</t>
  </si>
  <si>
    <t>ソネダ</t>
  </si>
  <si>
    <t>ダイゴロウ</t>
  </si>
  <si>
    <t>カミゴオリ</t>
  </si>
  <si>
    <t>ヤスオカ</t>
  </si>
  <si>
    <t>小岸</t>
  </si>
  <si>
    <t>コギシ</t>
  </si>
  <si>
    <t>未來</t>
  </si>
  <si>
    <t>舜太</t>
  </si>
  <si>
    <t>悠莉</t>
  </si>
  <si>
    <t>ユウア</t>
  </si>
  <si>
    <t>ウマコシ</t>
  </si>
  <si>
    <t>ナツイ</t>
  </si>
  <si>
    <t>ハゼヤマ</t>
  </si>
  <si>
    <t>春太</t>
  </si>
  <si>
    <t>理宏</t>
  </si>
  <si>
    <t>シライワ</t>
  </si>
  <si>
    <t>コハギ</t>
  </si>
  <si>
    <t>ハヤセ</t>
  </si>
  <si>
    <t>ジロウ</t>
  </si>
  <si>
    <t>喜一郎</t>
  </si>
  <si>
    <t>マツザワ</t>
  </si>
  <si>
    <t>実里</t>
  </si>
  <si>
    <t>佳蓮</t>
  </si>
  <si>
    <t>スナガワ</t>
  </si>
  <si>
    <t>コクブン</t>
  </si>
  <si>
    <t>マエノ</t>
  </si>
  <si>
    <t>マツウラ</t>
  </si>
  <si>
    <t>イシガミ</t>
  </si>
  <si>
    <t>秋穂</t>
  </si>
  <si>
    <t>日菜乃</t>
  </si>
  <si>
    <t>若生</t>
  </si>
  <si>
    <t>ワコウ</t>
  </si>
  <si>
    <t>イシオカ</t>
  </si>
  <si>
    <t>由昌</t>
  </si>
  <si>
    <t>ノートン</t>
  </si>
  <si>
    <t>健富</t>
  </si>
  <si>
    <t>デイビッド</t>
  </si>
  <si>
    <t>檜和田</t>
  </si>
  <si>
    <t>ヒワダ</t>
  </si>
  <si>
    <t>ワカマツ</t>
  </si>
  <si>
    <t>トウノキ</t>
  </si>
  <si>
    <t>柏木</t>
  </si>
  <si>
    <t>カシワギ</t>
  </si>
  <si>
    <t>梶平</t>
  </si>
  <si>
    <t>カジヒラ</t>
  </si>
  <si>
    <t>真夏斗</t>
  </si>
  <si>
    <t>生松</t>
  </si>
  <si>
    <t>オイマツ</t>
  </si>
  <si>
    <t>ハネイシ</t>
  </si>
  <si>
    <t>タカヒコ</t>
  </si>
  <si>
    <t>アイオイ</t>
  </si>
  <si>
    <t>マナツ</t>
  </si>
  <si>
    <t>里仁</t>
  </si>
  <si>
    <t>サトノブ</t>
  </si>
  <si>
    <t>絢菜</t>
  </si>
  <si>
    <t>宿澤</t>
  </si>
  <si>
    <t>シュクザワ</t>
  </si>
  <si>
    <t>羽根木</t>
  </si>
  <si>
    <t>就</t>
  </si>
  <si>
    <t>ハネギ</t>
  </si>
  <si>
    <t>アシダ</t>
  </si>
  <si>
    <t>津地</t>
  </si>
  <si>
    <t>泰志</t>
  </si>
  <si>
    <t>ツヂ</t>
  </si>
  <si>
    <t>虎英</t>
  </si>
  <si>
    <t>タケヨシ</t>
  </si>
  <si>
    <t>イチ</t>
  </si>
  <si>
    <t>マツガミ</t>
  </si>
  <si>
    <t>マツラ</t>
  </si>
  <si>
    <t>サカシタ</t>
  </si>
  <si>
    <t>夏蓬</t>
  </si>
  <si>
    <t>カケダ</t>
  </si>
  <si>
    <t>チカゼ</t>
  </si>
  <si>
    <t>カイカワ</t>
  </si>
  <si>
    <t>カミツマ</t>
  </si>
  <si>
    <t>トラオ</t>
  </si>
  <si>
    <t>クウト</t>
  </si>
  <si>
    <t>ナチ</t>
  </si>
  <si>
    <t>ナガトモ</t>
  </si>
  <si>
    <t>アム</t>
  </si>
  <si>
    <t>テライ</t>
  </si>
  <si>
    <t>リクヤ</t>
  </si>
  <si>
    <t>正優</t>
  </si>
  <si>
    <t>セイノ</t>
  </si>
  <si>
    <t>崇</t>
  </si>
  <si>
    <t>留楓</t>
  </si>
  <si>
    <t>幸絆</t>
  </si>
  <si>
    <t>來寿</t>
  </si>
  <si>
    <t>ライジュ</t>
  </si>
  <si>
    <t>彩虹</t>
  </si>
  <si>
    <t>マツナミ</t>
  </si>
  <si>
    <t>イワイ</t>
  </si>
  <si>
    <t>ヤナギハラ</t>
  </si>
  <si>
    <t>心揮</t>
  </si>
  <si>
    <t>アイキ</t>
  </si>
  <si>
    <t>一瑚</t>
  </si>
  <si>
    <t>譲原</t>
  </si>
  <si>
    <t>ユズリハラ</t>
  </si>
  <si>
    <t>虹羽</t>
  </si>
  <si>
    <t>シエル</t>
  </si>
  <si>
    <t>サキハ</t>
  </si>
  <si>
    <t>ハシヅメ</t>
  </si>
  <si>
    <t>アズサ</t>
  </si>
  <si>
    <t>蒼星</t>
  </si>
  <si>
    <t>那知</t>
  </si>
  <si>
    <t>サクノ</t>
  </si>
  <si>
    <t>タミナト</t>
  </si>
  <si>
    <t>ヨシフミ</t>
  </si>
  <si>
    <t>リライ</t>
  </si>
  <si>
    <t>キタニ</t>
  </si>
  <si>
    <t>別役</t>
  </si>
  <si>
    <t>ベツヤク</t>
  </si>
  <si>
    <t>イチロウ</t>
  </si>
  <si>
    <t>夕輝</t>
  </si>
  <si>
    <t>末木</t>
  </si>
  <si>
    <t>スエキ</t>
  </si>
  <si>
    <t>タテイシ</t>
  </si>
  <si>
    <t>ユブネ</t>
  </si>
  <si>
    <t>カノハ</t>
  </si>
  <si>
    <t>スギキ</t>
  </si>
  <si>
    <t>アオネ</t>
  </si>
  <si>
    <t>服田</t>
  </si>
  <si>
    <t>玲依</t>
  </si>
  <si>
    <t>ビカイ</t>
  </si>
  <si>
    <t>オオシロ</t>
  </si>
  <si>
    <t>優希菜</t>
  </si>
  <si>
    <t>ウエハラ</t>
  </si>
  <si>
    <t>ソウケン</t>
  </si>
  <si>
    <t>ソガベ</t>
  </si>
  <si>
    <t>カスカワ</t>
  </si>
  <si>
    <t>カワト</t>
  </si>
  <si>
    <t>リイ</t>
  </si>
  <si>
    <t>苅山</t>
  </si>
  <si>
    <t>慶叶</t>
  </si>
  <si>
    <t>ヤストミ</t>
  </si>
  <si>
    <t>コスゲ</t>
  </si>
  <si>
    <t>吹雪</t>
  </si>
  <si>
    <t>フブキ</t>
  </si>
  <si>
    <t>宗川</t>
  </si>
  <si>
    <t>快杜</t>
  </si>
  <si>
    <t>ソウカワ</t>
  </si>
  <si>
    <t>俐人</t>
  </si>
  <si>
    <t>濱島</t>
  </si>
  <si>
    <t>ハマシマ</t>
  </si>
  <si>
    <t>モロクマ</t>
  </si>
  <si>
    <t>羅奈若</t>
  </si>
  <si>
    <t>光輝でみつ</t>
  </si>
  <si>
    <t>ラナワカ</t>
  </si>
  <si>
    <t>コウキデミツ</t>
  </si>
  <si>
    <t>高平</t>
  </si>
  <si>
    <t>洋相</t>
  </si>
  <si>
    <t>タカヒラ</t>
  </si>
  <si>
    <t>キヨハル</t>
  </si>
  <si>
    <t>ニイケ</t>
  </si>
  <si>
    <t>蓮生</t>
  </si>
  <si>
    <t>ミズカ</t>
  </si>
  <si>
    <t>シンラ</t>
  </si>
  <si>
    <t>ヒウ</t>
  </si>
  <si>
    <t>オタワ</t>
  </si>
  <si>
    <t>マミカ</t>
  </si>
  <si>
    <t>タニシマ</t>
  </si>
  <si>
    <t>スモモ</t>
  </si>
  <si>
    <t>来衣</t>
  </si>
  <si>
    <t>珠凪</t>
  </si>
  <si>
    <t>チサ</t>
  </si>
  <si>
    <t>イタヤ</t>
  </si>
  <si>
    <t>橙吾</t>
  </si>
  <si>
    <t>優嘉</t>
  </si>
  <si>
    <t>ヒジリ</t>
  </si>
  <si>
    <t>恭資</t>
  </si>
  <si>
    <t>駒野</t>
  </si>
  <si>
    <t>コマノ</t>
  </si>
  <si>
    <t>浦和</t>
  </si>
  <si>
    <t>ウラワ</t>
  </si>
  <si>
    <t>小谷</t>
  </si>
  <si>
    <t>コタニ</t>
  </si>
  <si>
    <t>渕脇</t>
  </si>
  <si>
    <t>フチワキ</t>
  </si>
  <si>
    <t>シンボ</t>
  </si>
  <si>
    <t>ミナツ</t>
  </si>
  <si>
    <t>サエラ</t>
  </si>
  <si>
    <t>瑠美奈</t>
  </si>
  <si>
    <t>ルミナ</t>
  </si>
  <si>
    <t>智紗</t>
  </si>
  <si>
    <t>倫菜</t>
  </si>
  <si>
    <t>田崎</t>
  </si>
  <si>
    <t>タザキ</t>
  </si>
  <si>
    <t>宏香</t>
  </si>
  <si>
    <t>浜地</t>
  </si>
  <si>
    <t>ハマジ</t>
  </si>
  <si>
    <t>紗羽</t>
  </si>
  <si>
    <t>スズハ</t>
  </si>
  <si>
    <t>タワダ</t>
  </si>
  <si>
    <t>シンゾウ</t>
  </si>
  <si>
    <t>陸登</t>
  </si>
  <si>
    <t>薪</t>
  </si>
  <si>
    <t>秀平</t>
  </si>
  <si>
    <t>優馬</t>
  </si>
  <si>
    <t>磯邉</t>
  </si>
  <si>
    <t>椛音</t>
  </si>
  <si>
    <t>伊央莉</t>
  </si>
  <si>
    <t>心羽</t>
  </si>
  <si>
    <t>ココハ</t>
  </si>
  <si>
    <t>ゼンキ</t>
  </si>
  <si>
    <t>鷺坂</t>
  </si>
  <si>
    <t>サギサカ</t>
  </si>
  <si>
    <t>紡</t>
  </si>
  <si>
    <t>ツムグ</t>
  </si>
  <si>
    <t>スガヌマ</t>
  </si>
  <si>
    <t>シノブ</t>
  </si>
  <si>
    <t>タツヒト</t>
  </si>
  <si>
    <t>鴻成</t>
  </si>
  <si>
    <t>出崎</t>
  </si>
  <si>
    <t>陽稀</t>
  </si>
  <si>
    <t>デサキ</t>
  </si>
  <si>
    <t>昇磨</t>
  </si>
  <si>
    <t>タヤマ</t>
  </si>
  <si>
    <t>河又</t>
  </si>
  <si>
    <t>遼也</t>
  </si>
  <si>
    <t>スガモト</t>
  </si>
  <si>
    <t>トモネ</t>
  </si>
  <si>
    <t>アリエ</t>
  </si>
  <si>
    <t>大窪</t>
  </si>
  <si>
    <t>華奈絵</t>
  </si>
  <si>
    <t>那須野</t>
  </si>
  <si>
    <t>ナスノ</t>
  </si>
  <si>
    <t>ウミナ</t>
  </si>
  <si>
    <t>手嶋</t>
  </si>
  <si>
    <t>里島</t>
  </si>
  <si>
    <t>梨汐</t>
  </si>
  <si>
    <t>サトシマ</t>
  </si>
  <si>
    <t>海寿寿</t>
  </si>
  <si>
    <t>沙良</t>
  </si>
  <si>
    <t>ハシグチ</t>
  </si>
  <si>
    <t>浦上</t>
  </si>
  <si>
    <t>あすな</t>
  </si>
  <si>
    <t>ウラカミ</t>
  </si>
  <si>
    <t>アスナ</t>
  </si>
  <si>
    <t>りつこ</t>
  </si>
  <si>
    <t>リツコ</t>
  </si>
  <si>
    <t>久津川</t>
  </si>
  <si>
    <t>理乃</t>
  </si>
  <si>
    <t>クツカワ</t>
  </si>
  <si>
    <t>衿佳</t>
  </si>
  <si>
    <t>明恵</t>
  </si>
  <si>
    <t>アキエ</t>
  </si>
  <si>
    <t>ノノ</t>
  </si>
  <si>
    <t>レミ</t>
  </si>
  <si>
    <t>汐俐</t>
  </si>
  <si>
    <t>布尾</t>
  </si>
  <si>
    <t>有紀</t>
  </si>
  <si>
    <t>ヌノオ</t>
  </si>
  <si>
    <t>町井</t>
  </si>
  <si>
    <t>マチイ</t>
  </si>
  <si>
    <t>サワイ</t>
  </si>
  <si>
    <t>ユイノ</t>
  </si>
  <si>
    <t>イチイ</t>
  </si>
  <si>
    <t>シズノ</t>
  </si>
  <si>
    <t>トメバ</t>
  </si>
  <si>
    <t>ウエマ</t>
  </si>
  <si>
    <t>ゴンノ</t>
  </si>
  <si>
    <t>央汰</t>
  </si>
  <si>
    <t>シバハラ</t>
  </si>
  <si>
    <t>オウタ</t>
  </si>
  <si>
    <t>快星</t>
  </si>
  <si>
    <t>蓮池</t>
  </si>
  <si>
    <t>博斗</t>
  </si>
  <si>
    <t>ハスイケ</t>
  </si>
  <si>
    <t>三音</t>
  </si>
  <si>
    <t>サオン</t>
  </si>
  <si>
    <t>アサヤマ</t>
  </si>
  <si>
    <t>アキタ</t>
  </si>
  <si>
    <t>ハツミ</t>
  </si>
  <si>
    <t>シンドウ</t>
  </si>
  <si>
    <t>アマハ</t>
  </si>
  <si>
    <t>ヤナギムラ</t>
  </si>
  <si>
    <t>エコ</t>
  </si>
  <si>
    <t>末武</t>
  </si>
  <si>
    <t>スエタケ</t>
  </si>
  <si>
    <t>スカイ</t>
  </si>
  <si>
    <t>ロガワ</t>
  </si>
  <si>
    <t>宮越</t>
  </si>
  <si>
    <t>篠崎</t>
  </si>
  <si>
    <t>近久</t>
  </si>
  <si>
    <t>チェトリ</t>
  </si>
  <si>
    <t>ディペン</t>
  </si>
  <si>
    <t>宏音</t>
  </si>
  <si>
    <t>住本</t>
  </si>
  <si>
    <t>スミモト</t>
  </si>
  <si>
    <t>タバタ</t>
  </si>
  <si>
    <t>コタカ</t>
  </si>
  <si>
    <t>シゲル</t>
  </si>
  <si>
    <t>瑠碧</t>
  </si>
  <si>
    <t>オウキ</t>
  </si>
  <si>
    <t>ノナカ</t>
  </si>
  <si>
    <t>照</t>
  </si>
  <si>
    <t>佑哉</t>
  </si>
  <si>
    <t>蒼吾</t>
  </si>
  <si>
    <t>千聖</t>
  </si>
  <si>
    <t>立己</t>
  </si>
  <si>
    <t>イレイ</t>
  </si>
  <si>
    <t>マドリ</t>
  </si>
  <si>
    <t>カヌマ</t>
  </si>
  <si>
    <t>メリ</t>
  </si>
  <si>
    <t>カナリ</t>
  </si>
  <si>
    <t>オトグロ</t>
  </si>
  <si>
    <t>有菜</t>
  </si>
  <si>
    <t>仁嘉</t>
  </si>
  <si>
    <t>キミオ</t>
  </si>
  <si>
    <t>悠澄</t>
  </si>
  <si>
    <t>尚磨</t>
  </si>
  <si>
    <t>日暖</t>
  </si>
  <si>
    <t>ブンジ</t>
  </si>
  <si>
    <t>戸口</t>
  </si>
  <si>
    <t>トグチ</t>
  </si>
  <si>
    <t>隅倉</t>
  </si>
  <si>
    <t>スミクラ</t>
  </si>
  <si>
    <t>希碧</t>
  </si>
  <si>
    <t>輝明</t>
  </si>
  <si>
    <t>ミヤトミ</t>
  </si>
  <si>
    <t>哲慈</t>
  </si>
  <si>
    <t>テツジ</t>
  </si>
  <si>
    <t>かえで</t>
  </si>
  <si>
    <t>隆成</t>
  </si>
  <si>
    <t>佑豪</t>
  </si>
  <si>
    <t>喜勢</t>
  </si>
  <si>
    <t>叶多</t>
  </si>
  <si>
    <t>キセ</t>
  </si>
  <si>
    <t>ソウシン</t>
  </si>
  <si>
    <t>青輝</t>
  </si>
  <si>
    <t>セイキ</t>
  </si>
  <si>
    <t>シモフサ</t>
  </si>
  <si>
    <t>ソネ</t>
  </si>
  <si>
    <t>リアル</t>
  </si>
  <si>
    <t>カワシモ</t>
  </si>
  <si>
    <t>堂園</t>
  </si>
  <si>
    <t>ドウゾノ</t>
  </si>
  <si>
    <t>心夏</t>
  </si>
  <si>
    <t>高丸</t>
  </si>
  <si>
    <t>記佳</t>
  </si>
  <si>
    <t>ノリカ</t>
  </si>
  <si>
    <t>夢彩</t>
  </si>
  <si>
    <t>倉本</t>
  </si>
  <si>
    <t>クラモト</t>
  </si>
  <si>
    <t>アイコウ</t>
  </si>
  <si>
    <t>ソウジュ</t>
  </si>
  <si>
    <t>キヨヒコ</t>
  </si>
  <si>
    <t>鷹野</t>
  </si>
  <si>
    <t>暖心</t>
  </si>
  <si>
    <t>遼汰</t>
  </si>
  <si>
    <t>昌汰</t>
  </si>
  <si>
    <t>横沢</t>
  </si>
  <si>
    <t>ヨコザワ</t>
  </si>
  <si>
    <t>ハガネ</t>
  </si>
  <si>
    <t>ハゼモト</t>
  </si>
  <si>
    <t>世奈</t>
  </si>
  <si>
    <t>ユイコ</t>
  </si>
  <si>
    <t>中込</t>
  </si>
  <si>
    <t>結依</t>
  </si>
  <si>
    <t>ナカゴメ</t>
  </si>
  <si>
    <t>クロイ</t>
  </si>
  <si>
    <t>テンソウ</t>
  </si>
  <si>
    <t>シンノ</t>
  </si>
  <si>
    <t>功也</t>
  </si>
  <si>
    <t>珀琥</t>
  </si>
  <si>
    <t>シイノキ</t>
  </si>
  <si>
    <t>ハク</t>
  </si>
  <si>
    <t>西出</t>
  </si>
  <si>
    <t>ニシデ</t>
  </si>
  <si>
    <t>悠瑚</t>
  </si>
  <si>
    <t>マゴシ</t>
  </si>
  <si>
    <t>吉成</t>
  </si>
  <si>
    <t>祐貴也</t>
  </si>
  <si>
    <t>ヨシナリ</t>
  </si>
  <si>
    <t>恒輝</t>
  </si>
  <si>
    <t>渡会</t>
  </si>
  <si>
    <t>伸</t>
  </si>
  <si>
    <t>ワタライ</t>
  </si>
  <si>
    <t>ノブ</t>
  </si>
  <si>
    <t>一ノ谷</t>
  </si>
  <si>
    <t>元隼</t>
  </si>
  <si>
    <t>イチノヤ</t>
  </si>
  <si>
    <t>ゲント</t>
  </si>
  <si>
    <t>海老澤</t>
  </si>
  <si>
    <t>エビサワ</t>
  </si>
  <si>
    <t>巧久真</t>
  </si>
  <si>
    <t>ニナ</t>
  </si>
  <si>
    <t>姫那</t>
  </si>
  <si>
    <t>安斎</t>
  </si>
  <si>
    <t>真理明</t>
  </si>
  <si>
    <t>マサヒト</t>
  </si>
  <si>
    <t>奏人</t>
  </si>
  <si>
    <t>荘</t>
  </si>
  <si>
    <t>零雄</t>
  </si>
  <si>
    <t>晴彦</t>
  </si>
  <si>
    <t>マツヅカ</t>
  </si>
  <si>
    <t>友惺</t>
  </si>
  <si>
    <t>孝輔</t>
  </si>
  <si>
    <t>ヒラムキ</t>
  </si>
  <si>
    <t>エンヤ</t>
  </si>
  <si>
    <t>コンジロウ</t>
  </si>
  <si>
    <t>タカツキ</t>
  </si>
  <si>
    <t>テツロウ</t>
  </si>
  <si>
    <t>ニイノ</t>
  </si>
  <si>
    <t>向晃</t>
  </si>
  <si>
    <t>孝一</t>
  </si>
  <si>
    <t>髙𣘺</t>
  </si>
  <si>
    <t>勇帆</t>
  </si>
  <si>
    <t>ユウホ</t>
  </si>
  <si>
    <t>ザマ</t>
  </si>
  <si>
    <t>昭行</t>
  </si>
  <si>
    <t>ハルユキ</t>
  </si>
  <si>
    <t>紗季</t>
  </si>
  <si>
    <t>鈴子</t>
  </si>
  <si>
    <t>スズコ</t>
  </si>
  <si>
    <t>由布</t>
  </si>
  <si>
    <t>百里香</t>
  </si>
  <si>
    <t>功基</t>
  </si>
  <si>
    <t>イサキ</t>
  </si>
  <si>
    <t>聡馬</t>
  </si>
  <si>
    <t>倉住</t>
  </si>
  <si>
    <t>久</t>
  </si>
  <si>
    <t>クラズミ</t>
  </si>
  <si>
    <t>ヒサシ</t>
  </si>
  <si>
    <t>恒樹</t>
  </si>
  <si>
    <t>眞洋</t>
  </si>
  <si>
    <t>隆輝</t>
  </si>
  <si>
    <t>野々田</t>
  </si>
  <si>
    <t>梧</t>
  </si>
  <si>
    <t>ノノダ</t>
  </si>
  <si>
    <t>力哉</t>
  </si>
  <si>
    <t>リキヤ</t>
  </si>
  <si>
    <t>敦志</t>
  </si>
  <si>
    <t>穴原</t>
  </si>
  <si>
    <t>アナハラ</t>
  </si>
  <si>
    <t>セキタ</t>
  </si>
  <si>
    <t>キョウヘイ</t>
  </si>
  <si>
    <t>ミヤグチ</t>
  </si>
  <si>
    <t>イウメ</t>
  </si>
  <si>
    <t>ツキオカ</t>
  </si>
  <si>
    <t>ホソガヤ</t>
  </si>
  <si>
    <t>ジュンマ</t>
  </si>
  <si>
    <t>オクヒラ</t>
  </si>
  <si>
    <t>ダイセイ</t>
  </si>
  <si>
    <t>ワカウミ</t>
  </si>
  <si>
    <t>周陽</t>
  </si>
  <si>
    <t>シュウヨウ</t>
  </si>
  <si>
    <t>ユウム</t>
  </si>
  <si>
    <t>ハシダ</t>
  </si>
  <si>
    <t>空嘉</t>
  </si>
  <si>
    <t>銀之助</t>
  </si>
  <si>
    <t>ギンノスケ</t>
  </si>
  <si>
    <t>下条</t>
  </si>
  <si>
    <t>シモジョウ</t>
  </si>
  <si>
    <t>璃色</t>
  </si>
  <si>
    <t>トヨタ</t>
  </si>
  <si>
    <t>リイロ</t>
  </si>
  <si>
    <t>ヒラカネ</t>
  </si>
  <si>
    <t>タベ</t>
  </si>
  <si>
    <t>ショモン</t>
  </si>
  <si>
    <t>美来</t>
  </si>
  <si>
    <t>俐奈</t>
  </si>
  <si>
    <t>心瑠</t>
  </si>
  <si>
    <t>ノザワ</t>
  </si>
  <si>
    <t>ココル</t>
  </si>
  <si>
    <t>姜</t>
  </si>
  <si>
    <t>多備</t>
  </si>
  <si>
    <t>ダビ</t>
  </si>
  <si>
    <t>オオエ</t>
  </si>
  <si>
    <t>フジクラ</t>
  </si>
  <si>
    <t>タケハル</t>
  </si>
  <si>
    <t>イシコリ</t>
  </si>
  <si>
    <t>迫田</t>
  </si>
  <si>
    <t>朋</t>
  </si>
  <si>
    <t>ナエムラ</t>
  </si>
  <si>
    <t>トモ</t>
  </si>
  <si>
    <t>マトバ</t>
  </si>
  <si>
    <t>清哉</t>
  </si>
  <si>
    <t>眞柴</t>
  </si>
  <si>
    <t>マシバ</t>
  </si>
  <si>
    <t>ミモリ</t>
  </si>
  <si>
    <t>夏月</t>
  </si>
  <si>
    <t>寺岡</t>
  </si>
  <si>
    <t>テラオカ</t>
  </si>
  <si>
    <t>清遥</t>
  </si>
  <si>
    <t>ノジ</t>
  </si>
  <si>
    <t>エバナ</t>
  </si>
  <si>
    <t>田辺</t>
  </si>
  <si>
    <t>ジェナ</t>
  </si>
  <si>
    <t>島元</t>
  </si>
  <si>
    <t>シマモト</t>
  </si>
  <si>
    <t>キッカ</t>
  </si>
  <si>
    <t>ユウワ</t>
  </si>
  <si>
    <t>イソマエ</t>
  </si>
  <si>
    <t>オノヤマ</t>
  </si>
  <si>
    <t>ケイイチ</t>
  </si>
  <si>
    <t>タツオ</t>
  </si>
  <si>
    <t>キリュウ</t>
  </si>
  <si>
    <t>羽床</t>
  </si>
  <si>
    <t>航青</t>
  </si>
  <si>
    <t>ハユカ</t>
  </si>
  <si>
    <t>ファイロ</t>
  </si>
  <si>
    <t>コギソ</t>
  </si>
  <si>
    <t>椋介</t>
  </si>
  <si>
    <t>川中</t>
  </si>
  <si>
    <t>カワナカ</t>
  </si>
  <si>
    <t>飛良</t>
  </si>
  <si>
    <t>タカラ</t>
  </si>
  <si>
    <t>佐原</t>
  </si>
  <si>
    <t>空之介</t>
  </si>
  <si>
    <t>サハラ</t>
  </si>
  <si>
    <t>シバ</t>
  </si>
  <si>
    <t>あさ</t>
  </si>
  <si>
    <t>由依子</t>
  </si>
  <si>
    <t>みさと</t>
  </si>
  <si>
    <t>ヤマノ</t>
  </si>
  <si>
    <t>フナヤマ</t>
  </si>
  <si>
    <t>ヒョウゴ</t>
  </si>
  <si>
    <t>カンセイ</t>
  </si>
  <si>
    <t>オオオカ</t>
  </si>
  <si>
    <t>ナナアキ</t>
  </si>
  <si>
    <t>オギワラ</t>
  </si>
  <si>
    <t>タケヒト</t>
  </si>
  <si>
    <t>シンザキ</t>
  </si>
  <si>
    <t>仁太朗</t>
  </si>
  <si>
    <t>ジンタロウ</t>
  </si>
  <si>
    <t>諸麦</t>
  </si>
  <si>
    <t>太我</t>
  </si>
  <si>
    <t>モロムギ</t>
  </si>
  <si>
    <t>オオガ</t>
  </si>
  <si>
    <t>弘晃</t>
  </si>
  <si>
    <t>七里</t>
  </si>
  <si>
    <t>ナナサト</t>
  </si>
  <si>
    <t>福垣</t>
  </si>
  <si>
    <t>フクガキ</t>
  </si>
  <si>
    <t>イドシタ</t>
  </si>
  <si>
    <t>ハマジマ</t>
  </si>
  <si>
    <t>タケトミ</t>
  </si>
  <si>
    <t>ユザワ</t>
  </si>
  <si>
    <t>マサコ</t>
  </si>
  <si>
    <t>ソヨカ</t>
  </si>
  <si>
    <t>トクヤマ</t>
  </si>
  <si>
    <t>サキカ</t>
  </si>
  <si>
    <t>オノキ</t>
  </si>
  <si>
    <t>亜香里</t>
  </si>
  <si>
    <t>優陽</t>
  </si>
  <si>
    <t>新津</t>
  </si>
  <si>
    <t>杏莉</t>
  </si>
  <si>
    <t>ニイツ</t>
  </si>
  <si>
    <t>明日菜</t>
  </si>
  <si>
    <t>こゆき</t>
  </si>
  <si>
    <t>飛星</t>
  </si>
  <si>
    <t>佑駿</t>
  </si>
  <si>
    <t>サイジョウ</t>
  </si>
  <si>
    <t>為田</t>
  </si>
  <si>
    <t>素生</t>
  </si>
  <si>
    <t>タメダ</t>
  </si>
  <si>
    <t>カワウエ</t>
  </si>
  <si>
    <t>廉生</t>
  </si>
  <si>
    <t>カジイ</t>
  </si>
  <si>
    <t>レンショウ</t>
  </si>
  <si>
    <t>煌容</t>
  </si>
  <si>
    <t>𠮷倉</t>
  </si>
  <si>
    <t>ヨシクラ</t>
  </si>
  <si>
    <t>ナヤブナオキ</t>
  </si>
  <si>
    <t>マヤマ</t>
  </si>
  <si>
    <t>サキサカ</t>
  </si>
  <si>
    <t>イシモト</t>
  </si>
  <si>
    <t>リクエイ</t>
  </si>
  <si>
    <t>ミチシタ</t>
  </si>
  <si>
    <t>クマクラ</t>
  </si>
  <si>
    <t>ゴミ</t>
  </si>
  <si>
    <t>七夏</t>
  </si>
  <si>
    <t>恵夏</t>
  </si>
  <si>
    <t>メグナ</t>
  </si>
  <si>
    <t>珠叶</t>
  </si>
  <si>
    <t>シュカ</t>
  </si>
  <si>
    <t>オキナ</t>
  </si>
  <si>
    <t>ヒデト</t>
  </si>
  <si>
    <t>崇太郎</t>
  </si>
  <si>
    <t>悠志</t>
  </si>
  <si>
    <t>良佑</t>
  </si>
  <si>
    <t>斗我</t>
  </si>
  <si>
    <t>凌瑛</t>
  </si>
  <si>
    <t>リョウエイ</t>
  </si>
  <si>
    <t>隼聖</t>
  </si>
  <si>
    <t>ミサイ</t>
  </si>
  <si>
    <t>ヨコモリ</t>
  </si>
  <si>
    <t>藤間</t>
  </si>
  <si>
    <t>フジマ</t>
  </si>
  <si>
    <t>蒼乃</t>
  </si>
  <si>
    <t>ソノ</t>
  </si>
  <si>
    <t>宗末</t>
  </si>
  <si>
    <t>ムネスエ</t>
  </si>
  <si>
    <t>嶽本</t>
  </si>
  <si>
    <t>櫛谷</t>
  </si>
  <si>
    <t>クシタニ</t>
  </si>
  <si>
    <t>アオマ</t>
  </si>
  <si>
    <t>ヴェンティミリア</t>
  </si>
  <si>
    <t>アケブ</t>
  </si>
  <si>
    <t>シリュウ</t>
  </si>
  <si>
    <t>シマカワ</t>
  </si>
  <si>
    <t>アリオカ</t>
  </si>
  <si>
    <t>諄之</t>
  </si>
  <si>
    <t>アツユキ</t>
  </si>
  <si>
    <t>悠矢</t>
  </si>
  <si>
    <t>咲音</t>
  </si>
  <si>
    <t>サキネ</t>
  </si>
  <si>
    <t>文姫</t>
  </si>
  <si>
    <t>柳井</t>
  </si>
  <si>
    <t>葉菜</t>
  </si>
  <si>
    <t>テンダ</t>
  </si>
  <si>
    <t>ミヤタカ</t>
  </si>
  <si>
    <t>カツヒロ</t>
  </si>
  <si>
    <t>キサヌキ</t>
  </si>
  <si>
    <t>ヒラク</t>
  </si>
  <si>
    <t>スケナリ</t>
  </si>
  <si>
    <t>ケイマ</t>
  </si>
  <si>
    <t>ヘイケ</t>
  </si>
  <si>
    <t>阿川</t>
  </si>
  <si>
    <t>幸史郎</t>
  </si>
  <si>
    <t>アガワ</t>
  </si>
  <si>
    <t>篤弘</t>
  </si>
  <si>
    <t>慶田</t>
  </si>
  <si>
    <t>ケイダ</t>
  </si>
  <si>
    <t>慧親</t>
  </si>
  <si>
    <t>サトチカ</t>
  </si>
  <si>
    <t>辻澤</t>
  </si>
  <si>
    <t>朋弘</t>
  </si>
  <si>
    <t>ツジサワ</t>
  </si>
  <si>
    <t>ツネタ</t>
  </si>
  <si>
    <t>藤沢</t>
  </si>
  <si>
    <t>彩葵</t>
  </si>
  <si>
    <t>絢加</t>
  </si>
  <si>
    <t>文音</t>
  </si>
  <si>
    <t>瑳英</t>
  </si>
  <si>
    <t>優萌乃</t>
  </si>
  <si>
    <t>燧</t>
  </si>
  <si>
    <t>真成</t>
  </si>
  <si>
    <t>ヒウチ</t>
  </si>
  <si>
    <t>ゲンカ</t>
  </si>
  <si>
    <t>サクヤ</t>
  </si>
  <si>
    <t>コイワ</t>
  </si>
  <si>
    <t>オキタ</t>
  </si>
  <si>
    <t>アオモト</t>
  </si>
  <si>
    <t>トウア</t>
  </si>
  <si>
    <t>クワシマ</t>
  </si>
  <si>
    <t>勝又</t>
  </si>
  <si>
    <t>カツマタ</t>
  </si>
  <si>
    <t>理駆</t>
  </si>
  <si>
    <t>康明</t>
  </si>
  <si>
    <t>池松</t>
  </si>
  <si>
    <t>イケマツ</t>
  </si>
  <si>
    <t>アスマ</t>
  </si>
  <si>
    <t>輝眞</t>
  </si>
  <si>
    <t>テルマ</t>
  </si>
  <si>
    <t>ユカワ</t>
  </si>
  <si>
    <t>カワウチ</t>
  </si>
  <si>
    <t>陽士</t>
  </si>
  <si>
    <t>塚越</t>
  </si>
  <si>
    <t>文菜</t>
  </si>
  <si>
    <t>ツカコシ</t>
  </si>
  <si>
    <t>フミナ</t>
  </si>
  <si>
    <t>里音</t>
  </si>
  <si>
    <t>紗羅</t>
  </si>
  <si>
    <t>奈々緒</t>
  </si>
  <si>
    <t>ナナオ</t>
  </si>
  <si>
    <t>倉嶋</t>
  </si>
  <si>
    <t>芽吹</t>
  </si>
  <si>
    <t>クラシマ</t>
  </si>
  <si>
    <t>メブキ</t>
  </si>
  <si>
    <t>奥原</t>
  </si>
  <si>
    <t>菜子</t>
  </si>
  <si>
    <t>オクハラ</t>
  </si>
  <si>
    <t>ナコ</t>
  </si>
  <si>
    <t>矢目</t>
  </si>
  <si>
    <t>ヤノメ</t>
  </si>
  <si>
    <t>メンタ</t>
  </si>
  <si>
    <t>マシュ</t>
  </si>
  <si>
    <t>クニヤス</t>
  </si>
  <si>
    <t>ノブヒロ</t>
  </si>
  <si>
    <t>ニホンヤナギ</t>
  </si>
  <si>
    <t>オンソ</t>
  </si>
  <si>
    <t>ウラオ</t>
  </si>
  <si>
    <t>悠吏</t>
  </si>
  <si>
    <t>龍誠</t>
  </si>
  <si>
    <t>ヤマウラ</t>
  </si>
  <si>
    <t>三津谷</t>
  </si>
  <si>
    <t>ミツヤ</t>
  </si>
  <si>
    <t>ヒョウガ</t>
  </si>
  <si>
    <t>一剛</t>
  </si>
  <si>
    <t>慎介</t>
  </si>
  <si>
    <t>峰尾</t>
  </si>
  <si>
    <t>想良</t>
  </si>
  <si>
    <t>旬平</t>
  </si>
  <si>
    <t>智聖</t>
  </si>
  <si>
    <t>タカノハシ</t>
  </si>
  <si>
    <t>カワヅ</t>
  </si>
  <si>
    <t>ダイドウ</t>
  </si>
  <si>
    <t>マナテ</t>
  </si>
  <si>
    <t>利益</t>
  </si>
  <si>
    <t>トシマス</t>
  </si>
  <si>
    <t>明璃</t>
  </si>
  <si>
    <t>タナセ</t>
  </si>
  <si>
    <t>円香</t>
  </si>
  <si>
    <t>カライト</t>
  </si>
  <si>
    <t>カナム</t>
  </si>
  <si>
    <t>芦川</t>
  </si>
  <si>
    <t>瑠空</t>
  </si>
  <si>
    <t>アシカワ</t>
  </si>
  <si>
    <t>琥士朗</t>
  </si>
  <si>
    <t>舛田</t>
  </si>
  <si>
    <t>秀弥</t>
  </si>
  <si>
    <t>清義</t>
  </si>
  <si>
    <t>セイギ</t>
  </si>
  <si>
    <t>永珂</t>
  </si>
  <si>
    <t>モトツグ</t>
  </si>
  <si>
    <t>タテ</t>
  </si>
  <si>
    <t>ドバシ</t>
  </si>
  <si>
    <t>陽彩</t>
  </si>
  <si>
    <t>トヨオカ</t>
  </si>
  <si>
    <t>聖光</t>
  </si>
  <si>
    <t>キヨミツ</t>
  </si>
  <si>
    <t>タチカワ</t>
  </si>
  <si>
    <t>コウタツ</t>
  </si>
  <si>
    <t>ヨシマツ</t>
  </si>
  <si>
    <t>カキシマ</t>
  </si>
  <si>
    <t>コウメイ</t>
  </si>
  <si>
    <t>テルハ</t>
  </si>
  <si>
    <t>盛太郎</t>
  </si>
  <si>
    <t>悟</t>
  </si>
  <si>
    <t>有達</t>
  </si>
  <si>
    <t>壮裕</t>
  </si>
  <si>
    <t>敦己</t>
  </si>
  <si>
    <t>磯﨑</t>
  </si>
  <si>
    <t>明子</t>
  </si>
  <si>
    <t>風斗</t>
  </si>
  <si>
    <t>フウト</t>
  </si>
  <si>
    <t>勇陽</t>
  </si>
  <si>
    <t>耀飛</t>
  </si>
  <si>
    <t>テルト</t>
  </si>
  <si>
    <t>悠也</t>
  </si>
  <si>
    <t>ハルム</t>
  </si>
  <si>
    <t>顕多朗</t>
  </si>
  <si>
    <t>雲南</t>
  </si>
  <si>
    <t>欧佑</t>
  </si>
  <si>
    <t>ウンナン</t>
  </si>
  <si>
    <t>良右凰</t>
  </si>
  <si>
    <t>マツキ</t>
  </si>
  <si>
    <t>ラオ</t>
  </si>
  <si>
    <t>井本</t>
  </si>
  <si>
    <t>拓武</t>
  </si>
  <si>
    <t>イモト</t>
  </si>
  <si>
    <t>タクム</t>
  </si>
  <si>
    <t>カツモト</t>
  </si>
  <si>
    <t>マツクラ</t>
  </si>
  <si>
    <t>ユキホ</t>
  </si>
  <si>
    <t>由杏</t>
  </si>
  <si>
    <t>ユアン</t>
  </si>
  <si>
    <t>陽彦</t>
  </si>
  <si>
    <t>戸祭</t>
  </si>
  <si>
    <t>愛羅</t>
  </si>
  <si>
    <t>トマツリ</t>
  </si>
  <si>
    <t>アイラ</t>
  </si>
  <si>
    <t>コウダ</t>
  </si>
  <si>
    <t>快喜</t>
  </si>
  <si>
    <t>カイキ</t>
  </si>
  <si>
    <t>貝森</t>
  </si>
  <si>
    <t>拳心</t>
  </si>
  <si>
    <t>カイモリ</t>
  </si>
  <si>
    <t>フタミ</t>
  </si>
  <si>
    <t>ツノイ</t>
  </si>
  <si>
    <t>ナタネ</t>
  </si>
  <si>
    <t>ウエスギ</t>
  </si>
  <si>
    <t>ハルノスケ</t>
  </si>
  <si>
    <t>タケト</t>
  </si>
  <si>
    <t>鬼塚</t>
  </si>
  <si>
    <t>貫太</t>
  </si>
  <si>
    <t>オニヅカ</t>
  </si>
  <si>
    <t>徳浩</t>
  </si>
  <si>
    <t>ノリヒロ</t>
  </si>
  <si>
    <t>励</t>
  </si>
  <si>
    <t>カサネ</t>
  </si>
  <si>
    <t>イシツカ</t>
  </si>
  <si>
    <t>百々</t>
  </si>
  <si>
    <t>凛花</t>
  </si>
  <si>
    <t>ドド</t>
  </si>
  <si>
    <t>雪菜</t>
  </si>
  <si>
    <t>絢香</t>
  </si>
  <si>
    <t>穂乃禾</t>
  </si>
  <si>
    <t>セイナ</t>
  </si>
  <si>
    <t>海羽</t>
  </si>
  <si>
    <t>キクカワ</t>
  </si>
  <si>
    <t>タケベ</t>
  </si>
  <si>
    <t>風人</t>
  </si>
  <si>
    <t>住橙</t>
  </si>
  <si>
    <t>ジュウダイ</t>
  </si>
  <si>
    <t>ミナミタニ</t>
  </si>
  <si>
    <t>キサ</t>
  </si>
  <si>
    <t>別所</t>
  </si>
  <si>
    <t>由希菜</t>
  </si>
  <si>
    <t>ベッショ</t>
  </si>
  <si>
    <t>果凜</t>
  </si>
  <si>
    <t>ハタヤ</t>
  </si>
  <si>
    <t>ヤヨイ</t>
  </si>
  <si>
    <t>イイズカ</t>
  </si>
  <si>
    <t>サクラザワ</t>
  </si>
  <si>
    <t>テラサワ</t>
  </si>
  <si>
    <t>大家</t>
  </si>
  <si>
    <t>オオカ</t>
  </si>
  <si>
    <t>正人</t>
  </si>
  <si>
    <t>梅原</t>
  </si>
  <si>
    <t>匡継</t>
  </si>
  <si>
    <t>ウメハラ</t>
  </si>
  <si>
    <t>瑠珂</t>
  </si>
  <si>
    <t>竜乃介</t>
  </si>
  <si>
    <t>紘一郎</t>
  </si>
  <si>
    <t>高𣘺</t>
  </si>
  <si>
    <t>カジヤマ</t>
  </si>
  <si>
    <t>タマナイ</t>
  </si>
  <si>
    <t>カミマエ</t>
  </si>
  <si>
    <t>スザキ</t>
  </si>
  <si>
    <t>ナカマル</t>
  </si>
  <si>
    <t>良菜</t>
  </si>
  <si>
    <t>ヨシナ</t>
  </si>
  <si>
    <t>やよい</t>
  </si>
  <si>
    <t>ジュリアーニ</t>
  </si>
  <si>
    <t>アンジェリーナ桜</t>
  </si>
  <si>
    <t>アンジェリーナサクラ</t>
  </si>
  <si>
    <t>ハヤキ</t>
  </si>
  <si>
    <t>カミタ</t>
  </si>
  <si>
    <t>キクタ</t>
  </si>
  <si>
    <t>ウルマ</t>
  </si>
  <si>
    <t>ヘラス</t>
  </si>
  <si>
    <t>竜晟</t>
  </si>
  <si>
    <t>誠志</t>
  </si>
  <si>
    <t>碧海</t>
  </si>
  <si>
    <t>恵千</t>
  </si>
  <si>
    <t>エセン</t>
  </si>
  <si>
    <t>櫂央</t>
  </si>
  <si>
    <t>中根</t>
  </si>
  <si>
    <t>ナカネ</t>
  </si>
  <si>
    <t>中沢</t>
  </si>
  <si>
    <t>太紀</t>
  </si>
  <si>
    <t>航瑠</t>
  </si>
  <si>
    <t>庄村</t>
  </si>
  <si>
    <t>倫輝</t>
  </si>
  <si>
    <t>ショウムラ</t>
  </si>
  <si>
    <t>カイシュウ</t>
  </si>
  <si>
    <t>采実</t>
  </si>
  <si>
    <t>コトノ</t>
  </si>
  <si>
    <t>細屋</t>
  </si>
  <si>
    <t>ケイコ</t>
  </si>
  <si>
    <t>トワコ</t>
  </si>
  <si>
    <t>ミュウ</t>
  </si>
  <si>
    <t>ハシネ</t>
  </si>
  <si>
    <t>オウセ</t>
  </si>
  <si>
    <t>フクニシ</t>
  </si>
  <si>
    <t>ハラモト</t>
  </si>
  <si>
    <t>シノヤマ</t>
  </si>
  <si>
    <t>ナミコ</t>
  </si>
  <si>
    <t>トモハ</t>
  </si>
  <si>
    <t>オオタワラ</t>
  </si>
  <si>
    <t>テルトシ</t>
  </si>
  <si>
    <t>シンブツ</t>
  </si>
  <si>
    <t>スミノ</t>
  </si>
  <si>
    <t>ニワヤマ</t>
  </si>
  <si>
    <t>ネヅ</t>
  </si>
  <si>
    <t>ミネウラ</t>
  </si>
  <si>
    <t>ミホリ</t>
  </si>
  <si>
    <t>ミナギ</t>
  </si>
  <si>
    <t>愼人</t>
  </si>
  <si>
    <t>阪中</t>
  </si>
  <si>
    <t>サカナカ</t>
  </si>
  <si>
    <t>幌</t>
  </si>
  <si>
    <t>トムラ</t>
  </si>
  <si>
    <t>ホロ</t>
  </si>
  <si>
    <t>小峯</t>
  </si>
  <si>
    <t>コミネ</t>
  </si>
  <si>
    <t>楚南</t>
  </si>
  <si>
    <t>琉奇</t>
  </si>
  <si>
    <t>ソナン</t>
  </si>
  <si>
    <t>礼仁</t>
  </si>
  <si>
    <t>ウシコシ</t>
  </si>
  <si>
    <t>カドクラ</t>
  </si>
  <si>
    <t>ミヤデラ</t>
  </si>
  <si>
    <t>彩加</t>
  </si>
  <si>
    <t>柳本</t>
  </si>
  <si>
    <t>ヤナギモト</t>
  </si>
  <si>
    <t>ユワ</t>
  </si>
  <si>
    <t>久富</t>
  </si>
  <si>
    <t>ヒサドミ</t>
  </si>
  <si>
    <t>灯莉</t>
  </si>
  <si>
    <t>凌聖</t>
  </si>
  <si>
    <t>澪真</t>
  </si>
  <si>
    <t>レイマ</t>
  </si>
  <si>
    <t>橋村</t>
  </si>
  <si>
    <t>勇吹</t>
  </si>
  <si>
    <t>ハシムラ</t>
  </si>
  <si>
    <t>カイリュウ</t>
  </si>
  <si>
    <t>キヨノ</t>
  </si>
  <si>
    <t>クワモト</t>
  </si>
  <si>
    <t>ヨコミゾ</t>
  </si>
  <si>
    <t>ヤスヒデ</t>
  </si>
  <si>
    <t>イタモト</t>
  </si>
  <si>
    <t>オナギ</t>
  </si>
  <si>
    <t>ハシヤマ</t>
  </si>
  <si>
    <t>ショウゲン</t>
  </si>
  <si>
    <t>結太</t>
  </si>
  <si>
    <t>セキガワ</t>
  </si>
  <si>
    <t>ミノル</t>
  </si>
  <si>
    <t>豹</t>
  </si>
  <si>
    <t>ヒョウ</t>
  </si>
  <si>
    <t>トクタケ</t>
  </si>
  <si>
    <t>サエコ</t>
  </si>
  <si>
    <t>ナガヤ</t>
  </si>
  <si>
    <t>キベ</t>
  </si>
  <si>
    <t>彩空</t>
  </si>
  <si>
    <t>怜美</t>
  </si>
  <si>
    <t>風薫</t>
  </si>
  <si>
    <t>斧田</t>
  </si>
  <si>
    <t>徹</t>
  </si>
  <si>
    <t>ナカヤ</t>
  </si>
  <si>
    <t>シンセイ</t>
  </si>
  <si>
    <t>ユイシロウ</t>
  </si>
  <si>
    <t>ヌマハタ</t>
  </si>
  <si>
    <t>計輝</t>
  </si>
  <si>
    <t>戸舘</t>
  </si>
  <si>
    <t>季利</t>
  </si>
  <si>
    <t>トダテ</t>
  </si>
  <si>
    <t>キリ</t>
  </si>
  <si>
    <t>森下</t>
  </si>
  <si>
    <t>モリシタ</t>
  </si>
  <si>
    <t>上谷</t>
  </si>
  <si>
    <t>紫希</t>
  </si>
  <si>
    <t>ウエタニ</t>
  </si>
  <si>
    <t>蔵之介</t>
  </si>
  <si>
    <t>道春</t>
  </si>
  <si>
    <t>ミチハル</t>
  </si>
  <si>
    <t>ウカワ</t>
  </si>
  <si>
    <t>コゴマ</t>
  </si>
  <si>
    <t>サタ</t>
  </si>
  <si>
    <t>茉衣</t>
  </si>
  <si>
    <t>シブタニ</t>
  </si>
  <si>
    <t>絃十衣</t>
  </si>
  <si>
    <t>イトエ</t>
  </si>
  <si>
    <t>杏名</t>
  </si>
  <si>
    <t>糸山</t>
  </si>
  <si>
    <t>イトヤマ</t>
  </si>
  <si>
    <t>将貴</t>
  </si>
  <si>
    <t>オクノ</t>
  </si>
  <si>
    <t>サカキダ</t>
  </si>
  <si>
    <t>フナオ</t>
  </si>
  <si>
    <t>テン</t>
  </si>
  <si>
    <t>ハナオカ</t>
  </si>
  <si>
    <t>マダラメ</t>
  </si>
  <si>
    <t>キザキ</t>
  </si>
  <si>
    <t>スカ</t>
  </si>
  <si>
    <t>ヒラヌマ</t>
  </si>
  <si>
    <t>リョウウケ</t>
  </si>
  <si>
    <t>烈</t>
  </si>
  <si>
    <t>レツ</t>
  </si>
  <si>
    <t>踊秋</t>
  </si>
  <si>
    <t>ヨウシュウ</t>
  </si>
  <si>
    <t>陶山</t>
  </si>
  <si>
    <t>翔生</t>
  </si>
  <si>
    <t>謙太朗</t>
  </si>
  <si>
    <t>芝本</t>
  </si>
  <si>
    <t>シバモト</t>
  </si>
  <si>
    <t>アイサ</t>
  </si>
  <si>
    <t>ムラノ</t>
  </si>
  <si>
    <t>オリモト</t>
  </si>
  <si>
    <t>カリウラ</t>
  </si>
  <si>
    <t>シモモト</t>
  </si>
  <si>
    <t>シンオク</t>
  </si>
  <si>
    <t>眞嶋</t>
  </si>
  <si>
    <t>マシマ</t>
  </si>
  <si>
    <t>明夫</t>
  </si>
  <si>
    <t>タワラ</t>
  </si>
  <si>
    <t>アキオ</t>
  </si>
  <si>
    <t>創希</t>
  </si>
  <si>
    <t>アラタニ</t>
  </si>
  <si>
    <t>瀬矢</t>
  </si>
  <si>
    <t>伸弘</t>
  </si>
  <si>
    <t>晴太郎</t>
  </si>
  <si>
    <t>勝男</t>
  </si>
  <si>
    <t>カツオ</t>
  </si>
  <si>
    <t>ナガス</t>
  </si>
  <si>
    <t>ジンボ</t>
  </si>
  <si>
    <t>ムカエ</t>
  </si>
  <si>
    <t>カジモト</t>
  </si>
  <si>
    <t>ノリチカ</t>
  </si>
  <si>
    <t>ウガジン</t>
  </si>
  <si>
    <t>クギタ</t>
  </si>
  <si>
    <t>上吉川</t>
  </si>
  <si>
    <t>諒矢</t>
  </si>
  <si>
    <t>カミヨシカワ</t>
  </si>
  <si>
    <t>寺内</t>
  </si>
  <si>
    <t>頼</t>
  </si>
  <si>
    <t>テラウチ</t>
  </si>
  <si>
    <t>仙太郎</t>
  </si>
  <si>
    <t>夕雅</t>
  </si>
  <si>
    <t>玲偉</t>
  </si>
  <si>
    <t>カネダ</t>
  </si>
  <si>
    <t>イバ</t>
  </si>
  <si>
    <t>オミノ</t>
  </si>
  <si>
    <t>彩月</t>
  </si>
  <si>
    <t>瑚音</t>
  </si>
  <si>
    <t>歌蓮</t>
  </si>
  <si>
    <t>イトナガ</t>
  </si>
  <si>
    <t>ムナカタ</t>
  </si>
  <si>
    <t>クワハラ</t>
  </si>
  <si>
    <t>伯</t>
  </si>
  <si>
    <t>和飛</t>
  </si>
  <si>
    <t>宏季</t>
  </si>
  <si>
    <t>零生</t>
  </si>
  <si>
    <t>煤賀</t>
  </si>
  <si>
    <t>ススガ</t>
  </si>
  <si>
    <t>マック</t>
  </si>
  <si>
    <t>クマダ</t>
  </si>
  <si>
    <t>ネダテ</t>
  </si>
  <si>
    <t>葛井</t>
  </si>
  <si>
    <t>颯木</t>
  </si>
  <si>
    <t>クズイ</t>
  </si>
  <si>
    <t>ヒデユキ</t>
  </si>
  <si>
    <t>トモノ</t>
  </si>
  <si>
    <t>テルチカ</t>
  </si>
  <si>
    <t>清光</t>
  </si>
  <si>
    <t>セイコウ</t>
  </si>
  <si>
    <t>ウチクラ</t>
  </si>
  <si>
    <t>タニモト</t>
  </si>
  <si>
    <t>ヨネタニ</t>
  </si>
  <si>
    <t>ヤゴ</t>
  </si>
  <si>
    <t>スミヨシ</t>
  </si>
  <si>
    <t>レイア</t>
  </si>
  <si>
    <t>七菜子</t>
  </si>
  <si>
    <t>恵理奈</t>
  </si>
  <si>
    <t>山尾</t>
  </si>
  <si>
    <t>ヤマオ</t>
  </si>
  <si>
    <t>莉</t>
  </si>
  <si>
    <t>リョウカ</t>
  </si>
  <si>
    <t>芳佳</t>
  </si>
  <si>
    <t>紗月</t>
  </si>
  <si>
    <t>齋木</t>
  </si>
  <si>
    <t>宏磨</t>
  </si>
  <si>
    <t>広太郎</t>
  </si>
  <si>
    <t>煌ノ介</t>
  </si>
  <si>
    <t>絆七</t>
  </si>
  <si>
    <t>恍人</t>
  </si>
  <si>
    <t>ミキヤ</t>
  </si>
  <si>
    <t>アカイシ</t>
  </si>
  <si>
    <t>ヨウジ</t>
  </si>
  <si>
    <t>コガネザワ</t>
  </si>
  <si>
    <t>賢児</t>
  </si>
  <si>
    <t>テツベ</t>
  </si>
  <si>
    <t>シュコ</t>
  </si>
  <si>
    <t>ナアラミミ</t>
  </si>
  <si>
    <t>チュウバチ</t>
  </si>
  <si>
    <t>イケタニ</t>
  </si>
  <si>
    <t>ツツイ</t>
  </si>
  <si>
    <t>タクサガワ</t>
  </si>
  <si>
    <t>カネシロ</t>
  </si>
  <si>
    <t>アマガイ</t>
  </si>
  <si>
    <t>キトウ</t>
  </si>
  <si>
    <t>タカ</t>
  </si>
  <si>
    <t>前橋</t>
  </si>
  <si>
    <t>マエバシ</t>
  </si>
  <si>
    <t>モモコ</t>
  </si>
  <si>
    <t>若尾</t>
  </si>
  <si>
    <t>ワカオ</t>
  </si>
  <si>
    <t>倖大</t>
  </si>
  <si>
    <t>キミノ</t>
  </si>
  <si>
    <t>マンナミ</t>
  </si>
  <si>
    <t>アリイズミ</t>
  </si>
  <si>
    <t>コザキ</t>
  </si>
  <si>
    <t>カミミガキ</t>
  </si>
  <si>
    <t>公介</t>
  </si>
  <si>
    <t>友彦</t>
  </si>
  <si>
    <t>トモヒコ</t>
  </si>
  <si>
    <t>ジョシュア</t>
  </si>
  <si>
    <t>澤邊</t>
  </si>
  <si>
    <t>和惺</t>
  </si>
  <si>
    <t>サワベ</t>
  </si>
  <si>
    <t>将絢</t>
  </si>
  <si>
    <t>ショウケン</t>
  </si>
  <si>
    <t>るつ子</t>
  </si>
  <si>
    <t>ルツコ</t>
  </si>
  <si>
    <t>持田</t>
  </si>
  <si>
    <t>モチダ</t>
  </si>
  <si>
    <t>キシミネ</t>
  </si>
  <si>
    <t>ハラヤマ</t>
  </si>
  <si>
    <t>フクマル</t>
  </si>
  <si>
    <t>リノカ</t>
  </si>
  <si>
    <t>カミオ</t>
  </si>
  <si>
    <t>ワシノウエ</t>
  </si>
  <si>
    <t>カヤシマ</t>
  </si>
  <si>
    <t>浦</t>
  </si>
  <si>
    <t>ウラ</t>
  </si>
  <si>
    <t>子浦</t>
  </si>
  <si>
    <t>コウラ</t>
  </si>
  <si>
    <t>昌志</t>
  </si>
  <si>
    <t>煌希</t>
  </si>
  <si>
    <t>蘭三</t>
  </si>
  <si>
    <t>ラザ</t>
  </si>
  <si>
    <t>心朱</t>
  </si>
  <si>
    <t>カメカワ</t>
  </si>
  <si>
    <t>睦生</t>
  </si>
  <si>
    <t>苺華</t>
  </si>
  <si>
    <t>サキト</t>
  </si>
  <si>
    <t>ノリフミ</t>
  </si>
  <si>
    <t>カワスギ</t>
  </si>
  <si>
    <t>ケンサク</t>
  </si>
  <si>
    <t>ミギマツ</t>
  </si>
  <si>
    <t>成弥</t>
  </si>
  <si>
    <t>海聖</t>
  </si>
  <si>
    <t>大野川</t>
  </si>
  <si>
    <t>オオノガワ</t>
  </si>
  <si>
    <t>江澤</t>
  </si>
  <si>
    <t>エザワ</t>
  </si>
  <si>
    <t>久住</t>
  </si>
  <si>
    <t>和暉</t>
  </si>
  <si>
    <t>令乙</t>
  </si>
  <si>
    <t>ルキ</t>
  </si>
  <si>
    <t>素羅</t>
  </si>
  <si>
    <t>四関</t>
  </si>
  <si>
    <t>佑河</t>
  </si>
  <si>
    <t>ヨツゼキ</t>
  </si>
  <si>
    <t>ナリヅカ</t>
  </si>
  <si>
    <t>イッコウ</t>
  </si>
  <si>
    <t>アユミチ</t>
  </si>
  <si>
    <t>クリキ</t>
  </si>
  <si>
    <t>ミフネ</t>
  </si>
  <si>
    <t>イケヅ</t>
  </si>
  <si>
    <t>コムロ</t>
  </si>
  <si>
    <t>若井</t>
  </si>
  <si>
    <t>ワカイ</t>
  </si>
  <si>
    <t>承士</t>
  </si>
  <si>
    <t>ヨシヒト</t>
  </si>
  <si>
    <t>香瑚</t>
  </si>
  <si>
    <t>イヅミ</t>
  </si>
  <si>
    <t>クラトミ</t>
  </si>
  <si>
    <t>ハダ</t>
  </si>
  <si>
    <t>敦大</t>
  </si>
  <si>
    <t>温也</t>
  </si>
  <si>
    <t>善</t>
  </si>
  <si>
    <t>三枝</t>
  </si>
  <si>
    <t>サエグサ</t>
  </si>
  <si>
    <t>菱平</t>
  </si>
  <si>
    <t>モトイ</t>
  </si>
  <si>
    <t>シモジマ</t>
  </si>
  <si>
    <t>スミタニ</t>
  </si>
  <si>
    <t>慈乃</t>
  </si>
  <si>
    <t>ジーノ</t>
  </si>
  <si>
    <t>ショカ</t>
  </si>
  <si>
    <t>モロドメ</t>
  </si>
  <si>
    <t>稀花</t>
  </si>
  <si>
    <t>マレハ</t>
  </si>
  <si>
    <t>アヤコ</t>
  </si>
  <si>
    <t>采恋</t>
  </si>
  <si>
    <t>ウタナ</t>
  </si>
  <si>
    <t>ナガイケ</t>
  </si>
  <si>
    <t>ナアジャモモ</t>
  </si>
  <si>
    <t>紺野</t>
  </si>
  <si>
    <t>浬</t>
  </si>
  <si>
    <t>ソウジ</t>
  </si>
  <si>
    <t>アラシ</t>
  </si>
  <si>
    <t>亜季</t>
  </si>
  <si>
    <t>大瑚</t>
  </si>
  <si>
    <t>陽色</t>
  </si>
  <si>
    <t>ニシガヤ</t>
  </si>
  <si>
    <t>トネ</t>
  </si>
  <si>
    <t>コウヤマ</t>
  </si>
  <si>
    <t>リユ</t>
  </si>
  <si>
    <t>アリコバシカワ</t>
  </si>
  <si>
    <t>ユユカ</t>
  </si>
  <si>
    <t>キノミヤ</t>
  </si>
  <si>
    <t>イワネ</t>
  </si>
  <si>
    <t>オダジマ</t>
  </si>
  <si>
    <t>槇村</t>
  </si>
  <si>
    <t>せいあ</t>
  </si>
  <si>
    <t>榛葉</t>
  </si>
  <si>
    <t>伶夏</t>
  </si>
  <si>
    <t>茉歩</t>
  </si>
  <si>
    <t>帝奈</t>
  </si>
  <si>
    <t>美成</t>
  </si>
  <si>
    <t>ミナル</t>
  </si>
  <si>
    <t>タンナイ</t>
  </si>
  <si>
    <t>淳弥</t>
  </si>
  <si>
    <t>快生</t>
  </si>
  <si>
    <t>加世田</t>
  </si>
  <si>
    <t>カセダ</t>
  </si>
  <si>
    <t>健信</t>
  </si>
  <si>
    <t>俊英</t>
  </si>
  <si>
    <t>フルハシ</t>
  </si>
  <si>
    <t>シュンエイ</t>
  </si>
  <si>
    <t>倖来</t>
  </si>
  <si>
    <t>沼間</t>
  </si>
  <si>
    <t>ヌマ</t>
  </si>
  <si>
    <t>アリハラ</t>
  </si>
  <si>
    <t>スミ</t>
  </si>
  <si>
    <t>涼寧</t>
  </si>
  <si>
    <t>スズネ</t>
  </si>
  <si>
    <t>友葉</t>
  </si>
  <si>
    <t>怜子</t>
  </si>
  <si>
    <t>みう</t>
  </si>
  <si>
    <t>安東</t>
  </si>
  <si>
    <t>緋菜乃</t>
  </si>
  <si>
    <t>慧璃乃</t>
  </si>
  <si>
    <t>エリノ</t>
  </si>
  <si>
    <t>コモリ</t>
  </si>
  <si>
    <t>タツノ</t>
  </si>
  <si>
    <t>ヒロチカ</t>
  </si>
  <si>
    <t>飛龍</t>
  </si>
  <si>
    <t>モトカワ</t>
  </si>
  <si>
    <t>脩雅</t>
  </si>
  <si>
    <t>あゆ美</t>
  </si>
  <si>
    <t>フカウラ</t>
  </si>
  <si>
    <t>煌麒</t>
  </si>
  <si>
    <t>雅貴</t>
  </si>
  <si>
    <t>間野田</t>
  </si>
  <si>
    <t>マノダ</t>
  </si>
  <si>
    <t>碧芭</t>
  </si>
  <si>
    <t>ノブハル</t>
  </si>
  <si>
    <t>ハラムラ</t>
  </si>
  <si>
    <t>キョウノ</t>
  </si>
  <si>
    <t>音緒</t>
  </si>
  <si>
    <t>ミズサ</t>
  </si>
  <si>
    <t>梓音</t>
  </si>
  <si>
    <t>コカブ</t>
  </si>
  <si>
    <t>ノタカ</t>
  </si>
  <si>
    <t>浅谷</t>
  </si>
  <si>
    <t>諒介</t>
  </si>
  <si>
    <t>アサヤ</t>
  </si>
  <si>
    <t>谷野</t>
  </si>
  <si>
    <t>タニノ</t>
  </si>
  <si>
    <t>コホリ</t>
  </si>
  <si>
    <t>コクボ</t>
  </si>
  <si>
    <t>ミチアキ</t>
  </si>
  <si>
    <t>チヅル</t>
  </si>
  <si>
    <t>ミヤオ</t>
  </si>
  <si>
    <t>ナチュレルミドリ</t>
  </si>
  <si>
    <t>悠里</t>
  </si>
  <si>
    <t>東田</t>
  </si>
  <si>
    <t>ヒガシダ</t>
  </si>
  <si>
    <t>両角</t>
  </si>
  <si>
    <t>玲香</t>
  </si>
  <si>
    <t>モロズミ</t>
  </si>
  <si>
    <t>柚葉</t>
  </si>
  <si>
    <t>第74回　全国高等学校男子駅伝競走大会東京都予選会</t>
    <rPh sb="0" eb="1">
      <t>ダイ</t>
    </rPh>
    <rPh sb="3" eb="4">
      <t>カイ</t>
    </rPh>
    <rPh sb="5" eb="7">
      <t>ゼンコク</t>
    </rPh>
    <rPh sb="7" eb="9">
      <t>コウトウ</t>
    </rPh>
    <rPh sb="9" eb="11">
      <t>ガッコウ</t>
    </rPh>
    <rPh sb="11" eb="13">
      <t>ダンシ</t>
    </rPh>
    <rPh sb="13" eb="15">
      <t>エキデン</t>
    </rPh>
    <rPh sb="15" eb="17">
      <t>キョウソウ</t>
    </rPh>
    <rPh sb="17" eb="19">
      <t>タイカイ</t>
    </rPh>
    <rPh sb="19" eb="22">
      <t>トウキョウト</t>
    </rPh>
    <rPh sb="22" eb="25">
      <t>ヨセンカイ</t>
    </rPh>
    <phoneticPr fontId="2"/>
  </si>
  <si>
    <t>兼　第76回　関東高等学校男子駅伝競走大会東京都予選会</t>
    <rPh sb="0" eb="1">
      <t>ケン</t>
    </rPh>
    <rPh sb="2" eb="3">
      <t>ダイ</t>
    </rPh>
    <rPh sb="5" eb="6">
      <t>カイ</t>
    </rPh>
    <rPh sb="7" eb="9">
      <t>カントウ</t>
    </rPh>
    <rPh sb="9" eb="11">
      <t>コウトウ</t>
    </rPh>
    <rPh sb="11" eb="13">
      <t>ガッコウ</t>
    </rPh>
    <rPh sb="13" eb="15">
      <t>ダンシ</t>
    </rPh>
    <rPh sb="15" eb="17">
      <t>エキデン</t>
    </rPh>
    <rPh sb="17" eb="19">
      <t>キョウソウ</t>
    </rPh>
    <rPh sb="19" eb="21">
      <t>タイカイ</t>
    </rPh>
    <rPh sb="21" eb="24">
      <t>トウキョウト</t>
    </rPh>
    <rPh sb="24" eb="27">
      <t>ヨセンカイ</t>
    </rPh>
    <phoneticPr fontId="2"/>
  </si>
  <si>
    <t>藤本　颯人</t>
  </si>
  <si>
    <t>フジモト　ハヤト</t>
  </si>
  <si>
    <t>吉村　和哉</t>
  </si>
  <si>
    <t>ヨシムラ　カズヤ</t>
  </si>
  <si>
    <t>廣田　大葵</t>
  </si>
  <si>
    <t>ヒロタ　ダイキ</t>
  </si>
  <si>
    <t>川端　元喜</t>
  </si>
  <si>
    <t>カワバタ　ゲンキ</t>
  </si>
  <si>
    <t>上條　弘雅</t>
  </si>
  <si>
    <t>カミジョウ　コウガ</t>
  </si>
  <si>
    <t>玉田　修雅</t>
  </si>
  <si>
    <t>タマダ　シュウガ</t>
  </si>
  <si>
    <t>北川　直樹</t>
  </si>
  <si>
    <t>キタガワ　ナオキ</t>
  </si>
  <si>
    <t>伊藤　小太朗</t>
  </si>
  <si>
    <t>イトウ　コタロウ</t>
  </si>
  <si>
    <t>中尾　篤喜</t>
  </si>
  <si>
    <t>ナカオ　アツキ</t>
  </si>
  <si>
    <t>廣　眞斗</t>
  </si>
  <si>
    <t>ヒロ　マナト</t>
  </si>
  <si>
    <t>小田　遥斗</t>
  </si>
  <si>
    <t>オダ　ハルト</t>
  </si>
  <si>
    <t>山田　海輝</t>
  </si>
  <si>
    <t>ヤマダ　カイキ</t>
  </si>
  <si>
    <t>横山　広杜</t>
  </si>
  <si>
    <t>ヨコヤマ　ヒロト</t>
  </si>
  <si>
    <t>前田　知毅</t>
  </si>
  <si>
    <t>マエダ　トモタカ</t>
  </si>
  <si>
    <t>髙松　蓮</t>
  </si>
  <si>
    <t>タカマツ　レン</t>
  </si>
  <si>
    <t>住谷　啓太</t>
  </si>
  <si>
    <t>スミタニ　ケイタ</t>
  </si>
  <si>
    <t>杉山　基</t>
  </si>
  <si>
    <t>スギヤマ　モトイ</t>
  </si>
  <si>
    <t>齋藤　英斗</t>
  </si>
  <si>
    <t>サイトウ　ヒデト</t>
  </si>
  <si>
    <t>山田　広</t>
  </si>
  <si>
    <t>ヤマダ　ヒロ</t>
  </si>
  <si>
    <t>山岸　悠志</t>
  </si>
  <si>
    <t>ヤマギシ　ヒサシ</t>
  </si>
  <si>
    <t>鈴木　崇太郎</t>
  </si>
  <si>
    <t>スズキ　ソウタロウ</t>
  </si>
  <si>
    <t>佐々木　友紀</t>
  </si>
  <si>
    <t>ササキ　ユウキ</t>
  </si>
  <si>
    <t>川口　凌瑛</t>
  </si>
  <si>
    <t>カワグチ　リョウエイ</t>
  </si>
  <si>
    <t>永田　悠太</t>
  </si>
  <si>
    <t>ナガタ　ユウタ</t>
  </si>
  <si>
    <t>福田　晄樹</t>
  </si>
  <si>
    <t>フクダ　コウキ</t>
  </si>
  <si>
    <t>三橋　俊介</t>
  </si>
  <si>
    <t>ミツハシ　シュンスケ</t>
  </si>
  <si>
    <t>伊藤　陽希</t>
  </si>
  <si>
    <t>イトウ　ハルキ</t>
  </si>
  <si>
    <t>小田巻　柊平</t>
  </si>
  <si>
    <t>オダマキ　シュウヘイ</t>
  </si>
  <si>
    <t>長尾　隼汰</t>
  </si>
  <si>
    <t>ナガオ　ハヤタ</t>
  </si>
  <si>
    <t>小島　煕人</t>
  </si>
  <si>
    <t>コジマ　ヒロト</t>
  </si>
  <si>
    <t>平尾　陸</t>
  </si>
  <si>
    <t>ヒラオ　リク</t>
  </si>
  <si>
    <t>平井　璃空</t>
  </si>
  <si>
    <t>ヒライ　リク</t>
  </si>
  <si>
    <t>保髙　連皇</t>
  </si>
  <si>
    <t>ホタカ　レオン</t>
  </si>
  <si>
    <t>迎　暖人</t>
  </si>
  <si>
    <t>ムカエ　ハルト</t>
  </si>
  <si>
    <t>田端　悠</t>
  </si>
  <si>
    <t>タバタ　ユウ</t>
  </si>
  <si>
    <t>小島　嵩倖</t>
  </si>
  <si>
    <t>コジマ　タカユキ</t>
  </si>
  <si>
    <t>山川　真裕</t>
  </si>
  <si>
    <t>ヤマカワ　マヒロ</t>
  </si>
  <si>
    <t>トラクサル　澄海</t>
  </si>
  <si>
    <t>トラクサル　スカイ</t>
  </si>
  <si>
    <t>寺内　頼</t>
  </si>
  <si>
    <t>テラウチ　ライ</t>
  </si>
  <si>
    <t>濱田　翔太</t>
  </si>
  <si>
    <t>ハマダ　ショウタ</t>
  </si>
  <si>
    <t>二階堂　悠真</t>
  </si>
  <si>
    <t>ニカイドウ　ユウマ</t>
  </si>
  <si>
    <t>渡邉　吹雪</t>
  </si>
  <si>
    <t>ワタナベ　フブキ</t>
  </si>
  <si>
    <t>横尾　泰成</t>
  </si>
  <si>
    <t>ヨコオ　タイセイ</t>
  </si>
  <si>
    <t>小菅　瑛士</t>
  </si>
  <si>
    <t>コスゲ　エイシ</t>
  </si>
  <si>
    <t>河戸　理意</t>
  </si>
  <si>
    <t>カワト　リイ</t>
  </si>
  <si>
    <t>上原　宗賢</t>
  </si>
  <si>
    <t>ウエハラ　ソウケン</t>
  </si>
  <si>
    <t>後藤　遙斗</t>
  </si>
  <si>
    <t>ゴトウ　ハルト</t>
  </si>
  <si>
    <t>千葉　真裕</t>
  </si>
  <si>
    <t>チバ　マヒロ</t>
  </si>
  <si>
    <t>齋藤　飛良</t>
  </si>
  <si>
    <t>サイトウ　タカラ</t>
  </si>
  <si>
    <t>青木　絢音</t>
  </si>
  <si>
    <t>アオキ　ケント</t>
  </si>
  <si>
    <t>長谷川　玲央</t>
  </si>
  <si>
    <t>ハセガワ　レオ</t>
  </si>
  <si>
    <t>渡邊　勇仁</t>
  </si>
  <si>
    <t>ワタナベ　ハヤト</t>
  </si>
  <si>
    <t>桐生　翔</t>
  </si>
  <si>
    <t>キリュウ　ショウ</t>
  </si>
  <si>
    <t>駒井　仁</t>
  </si>
  <si>
    <t>コマイ　ジン</t>
  </si>
  <si>
    <t>鎌田　龍雄</t>
  </si>
  <si>
    <t>カマダ　タツオ</t>
  </si>
  <si>
    <t>福井　迅</t>
  </si>
  <si>
    <t>フクイ　ジン</t>
  </si>
  <si>
    <t>坪内　須佐</t>
  </si>
  <si>
    <t>ツボウチ　スサ</t>
  </si>
  <si>
    <t>竹田　惺</t>
  </si>
  <si>
    <t>タケダ　サトル</t>
  </si>
  <si>
    <t>皆川　宗晴</t>
  </si>
  <si>
    <t>ミナカワ　ムネハル</t>
  </si>
  <si>
    <t>土井　祐磨</t>
  </si>
  <si>
    <t>ドイ　ユウマ</t>
  </si>
  <si>
    <t>中野　矩</t>
  </si>
  <si>
    <t>ナカノ　グン</t>
  </si>
  <si>
    <t>田中　隆太郎</t>
  </si>
  <si>
    <t>タナカ　リュウタロウ</t>
  </si>
  <si>
    <t>渡辺　蒼大</t>
  </si>
  <si>
    <t>ワタナベ　ソウタ</t>
  </si>
  <si>
    <t>菅　風芽</t>
  </si>
  <si>
    <t>スガ　フウガ</t>
  </si>
  <si>
    <t>野﨑　倖大</t>
  </si>
  <si>
    <t>ノザキ　コウダイ</t>
  </si>
  <si>
    <t>上三垣　颯人</t>
  </si>
  <si>
    <t>カミミガキ　ハヤト</t>
  </si>
  <si>
    <t>小﨑　禅</t>
  </si>
  <si>
    <t>コザキ　ゼン</t>
  </si>
  <si>
    <t>若尾　太朗</t>
  </si>
  <si>
    <t>ワカオ　タロウ</t>
  </si>
  <si>
    <t>朝倉　大貴</t>
  </si>
  <si>
    <t>アサクラ　ヒロキ</t>
  </si>
  <si>
    <t>酒井　俐玖</t>
  </si>
  <si>
    <t>サカイ　リク</t>
  </si>
  <si>
    <t>澤邊　和惺</t>
  </si>
  <si>
    <t>サワベ　ナナセ</t>
  </si>
  <si>
    <t>菅原　琉煌</t>
  </si>
  <si>
    <t>スガワラ　リュウキ</t>
  </si>
  <si>
    <t>野本　将絢</t>
  </si>
  <si>
    <t>ノモト　ショウケン</t>
  </si>
  <si>
    <t>尾澤　友多朗</t>
  </si>
  <si>
    <t>オザワ　トモタロウ</t>
  </si>
  <si>
    <t>奚　博章</t>
  </si>
  <si>
    <t>ケイ　ヒロアキ</t>
  </si>
  <si>
    <t>三浦　壮瑚</t>
  </si>
  <si>
    <t>ミウラ　ソウゴ</t>
  </si>
  <si>
    <t>小路　悠斗</t>
  </si>
  <si>
    <t>ショウジ　ユウト</t>
  </si>
  <si>
    <t>栗田　悠平</t>
  </si>
  <si>
    <t>クリタ　ユウヘイ</t>
  </si>
  <si>
    <t>執行　琉斐</t>
  </si>
  <si>
    <t>シギョウ　ルイ</t>
  </si>
  <si>
    <t>小林　幹</t>
  </si>
  <si>
    <t>コバヤシ　ミキ</t>
  </si>
  <si>
    <t>峯尾　沙也夏</t>
  </si>
  <si>
    <t>ミネオ　サヤカ</t>
  </si>
  <si>
    <t>大迫　詩</t>
  </si>
  <si>
    <t>オオサコ　ウタ</t>
  </si>
  <si>
    <t>鈴木　璃音</t>
  </si>
  <si>
    <t>スズキ　リオン</t>
  </si>
  <si>
    <t>天宮　咲恵</t>
  </si>
  <si>
    <t>アマミヤ　サエ</t>
  </si>
  <si>
    <t>外川　杏奈</t>
  </si>
  <si>
    <t>トガワ　アンナ</t>
  </si>
  <si>
    <t>田尻　夏葵</t>
  </si>
  <si>
    <t>タジリ　ナツキ</t>
  </si>
  <si>
    <t>竹原　舞衣</t>
  </si>
  <si>
    <t>タケハラ　マイ</t>
  </si>
  <si>
    <t>西岡　瞳</t>
  </si>
  <si>
    <t>ニシオカ　ヒトミ</t>
  </si>
  <si>
    <t>眞中　麻恵</t>
  </si>
  <si>
    <t>マナカ　マエ</t>
  </si>
  <si>
    <t>溝下　明希</t>
  </si>
  <si>
    <t>ﾐｿﾞｼﾀ　ｱｷ</t>
  </si>
  <si>
    <t>堀内　莉帆</t>
  </si>
  <si>
    <t>ホリウチ　リホ</t>
  </si>
  <si>
    <t>市田　花光</t>
  </si>
  <si>
    <t>イチダ　ハナビ</t>
  </si>
  <si>
    <t>設楽　幸</t>
  </si>
  <si>
    <t>シダラ　ユキ</t>
  </si>
  <si>
    <t>下井　そら</t>
  </si>
  <si>
    <t>シモイ　ソラ</t>
  </si>
  <si>
    <t>井嶋　笑子</t>
  </si>
  <si>
    <t>イジマ　ショウコ</t>
  </si>
  <si>
    <t>横森　万奈</t>
  </si>
  <si>
    <t>ヨコモリ　マナ</t>
  </si>
  <si>
    <t>菊地　咲空</t>
  </si>
  <si>
    <t>キクチ　サクラ</t>
  </si>
  <si>
    <t>山下　蒼乃</t>
  </si>
  <si>
    <t>ヤマシタ　ソノ</t>
  </si>
  <si>
    <t>鈴木　心彩</t>
  </si>
  <si>
    <t>スズキ　ミサイ</t>
  </si>
  <si>
    <t>山﨑　美等乃</t>
  </si>
  <si>
    <t>ヤマザキ　ミラノ</t>
  </si>
  <si>
    <t>吉村　美咲</t>
  </si>
  <si>
    <t>ヨシムラ　ミサキ</t>
  </si>
  <si>
    <t>中村　彩良</t>
  </si>
  <si>
    <t>ナカムラ　サラ</t>
  </si>
  <si>
    <t>熊倉　花萌</t>
  </si>
  <si>
    <t>クマクラ　カホ</t>
  </si>
  <si>
    <t>佐藤　七夏</t>
  </si>
  <si>
    <t>サトウ　ナナカ</t>
  </si>
  <si>
    <t>小田和　茉弥佳</t>
  </si>
  <si>
    <t>オタワ　マミカ</t>
  </si>
  <si>
    <t>田村　千咲</t>
  </si>
  <si>
    <t>タムラ　チサ</t>
  </si>
  <si>
    <t>谷島　李</t>
  </si>
  <si>
    <t>タニシマ　スモモ</t>
  </si>
  <si>
    <t>岩澤　瑞華</t>
  </si>
  <si>
    <t>イワサワ　ミズカ</t>
  </si>
  <si>
    <t>田中　千代</t>
  </si>
  <si>
    <t>タナカ　チヨ</t>
  </si>
  <si>
    <t>臼井　琴美</t>
  </si>
  <si>
    <t>ウスイ　コトミ</t>
  </si>
  <si>
    <t>大貫　由依子</t>
  </si>
  <si>
    <t>オオヌキ　ユイコ</t>
  </si>
  <si>
    <t>福田　真奈</t>
  </si>
  <si>
    <t>フクダ　マナ</t>
  </si>
  <si>
    <t>長谷川　あさ</t>
  </si>
  <si>
    <t>ハセガワ　アサ</t>
  </si>
  <si>
    <t>加藤　実咲</t>
  </si>
  <si>
    <t>カトウ　ミサキ</t>
  </si>
  <si>
    <t>柴　帆奈</t>
  </si>
  <si>
    <t>シバ　ハンナ</t>
  </si>
  <si>
    <t>菊地　みさと</t>
  </si>
  <si>
    <t>キクチ　ミサト</t>
  </si>
  <si>
    <t>持田　文菜</t>
  </si>
  <si>
    <t>モチダ　アヤナ</t>
  </si>
  <si>
    <t>中村　るつ子</t>
  </si>
  <si>
    <t>ナカムラ　ルツコ</t>
  </si>
  <si>
    <t>神尾　優希</t>
  </si>
  <si>
    <t>カミオ　ユウキ</t>
  </si>
  <si>
    <t>野口　結椛</t>
  </si>
  <si>
    <t>ノグチ　ユウカ</t>
  </si>
  <si>
    <t>大和田　真衣</t>
  </si>
  <si>
    <t>オオワダ　マイ</t>
  </si>
  <si>
    <t>髙橋　苺</t>
  </si>
  <si>
    <t>タカハシ　マイ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</si>
</sst>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indexed="9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ゴシック"/>
      <family val="3"/>
      <charset val="128"/>
    </font>
    <font>
      <b/>
      <u/>
      <sz val="18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quotePrefix="1" applyNumberForma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3" borderId="1" xfId="0" applyFont="1" applyFill="1" applyBorder="1" applyAlignment="1">
      <alignment horizontal="left" vertical="center"/>
    </xf>
    <xf numFmtId="0" fontId="4" fillId="3" borderId="14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6" fillId="0" borderId="2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9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9" xfId="0" applyFont="1" applyBorder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20" xfId="0" applyFont="1" applyFill="1" applyBorder="1">
      <alignment vertical="center"/>
    </xf>
    <xf numFmtId="0" fontId="4" fillId="4" borderId="0" xfId="0" applyFont="1" applyFill="1">
      <alignment vertical="center"/>
    </xf>
    <xf numFmtId="176" fontId="3" fillId="3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2" borderId="0" xfId="0" applyFont="1" applyFill="1">
      <alignment vertical="center"/>
    </xf>
    <xf numFmtId="0" fontId="19" fillId="0" borderId="1" xfId="0" applyFont="1" applyBorder="1">
      <alignment vertical="center"/>
    </xf>
    <xf numFmtId="0" fontId="19" fillId="0" borderId="2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3" borderId="1" xfId="0" applyFont="1" applyFill="1" applyBorder="1" applyAlignment="1">
      <alignment horizontal="left" vertical="center"/>
    </xf>
    <xf numFmtId="0" fontId="19" fillId="0" borderId="4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4" xfId="0" applyFont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20" fillId="4" borderId="20" xfId="0" applyFont="1" applyFill="1" applyBorder="1">
      <alignment vertical="center"/>
    </xf>
    <xf numFmtId="0" fontId="19" fillId="0" borderId="15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18" fillId="0" borderId="0" xfId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466726</xdr:colOff>
      <xdr:row>0</xdr:row>
      <xdr:rowOff>247650</xdr:rowOff>
    </xdr:from>
    <xdr:to>
      <xdr:col>9</xdr:col>
      <xdr:colOff>180976</xdr:colOff>
      <xdr:row>3</xdr:row>
      <xdr:rowOff>95250</xdr:rowOff>
    </xdr:to>
    <xdr:sp macro="" textlink="">
      <xdr:nvSpPr>
        <xdr:cNvPr id="9217" name="AutoShape 9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SpPr>
          <a:spLocks noChangeArrowheads="1"/>
        </xdr:cNvSpPr>
      </xdr:nvSpPr>
      <xdr:spPr bwMode="auto">
        <a:xfrm>
          <a:off x="5695951" y="247650"/>
          <a:ext cx="2038350" cy="819150"/>
        </a:xfrm>
        <a:prstGeom prst="star32">
          <a:avLst>
            <a:gd name="adj" fmla="val 37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64008" tIns="41148" rIns="64008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見本</a:t>
          </a:r>
        </a:p>
      </xdr:txBody>
    </xdr:sp>
    <xdr:clientData/>
  </xdr:twoCellAnchor>
  <xdr:twoCellAnchor>
    <xdr:from>
      <xdr:col>1</xdr:col>
      <xdr:colOff>152400</xdr:colOff>
      <xdr:row>1</xdr:row>
      <xdr:rowOff>85725</xdr:rowOff>
    </xdr:from>
    <xdr:to>
      <xdr:col>3</xdr:col>
      <xdr:colOff>276225</xdr:colOff>
      <xdr:row>3</xdr:row>
      <xdr:rowOff>219075</xdr:rowOff>
    </xdr:to>
    <xdr:sp macro="" textlink="">
      <xdr:nvSpPr>
        <xdr:cNvPr id="9219" name="AutoShape 7">
          <a:extLst>
            <a:ext uri="{FF2B5EF4-FFF2-40B4-BE49-F238E27FC236}">
              <a16:creationId xmlns:a16="http://schemas.microsoft.com/office/drawing/2014/main" id="{00000000-0008-0000-0000-000003240000}"/>
            </a:ext>
          </a:extLst>
        </xdr:cNvPr>
        <xdr:cNvSpPr>
          <a:spLocks noChangeArrowheads="1"/>
        </xdr:cNvSpPr>
      </xdr:nvSpPr>
      <xdr:spPr bwMode="auto">
        <a:xfrm>
          <a:off x="2781300" y="409575"/>
          <a:ext cx="2085975" cy="781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①入力ｼｰﾄの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色付きの部分に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学校名や登録番号などを入力します。</a:t>
          </a:r>
          <a:endParaRPr lang="ja-JP" altLang="en-US"/>
        </a:p>
      </xdr:txBody>
    </xdr:sp>
    <xdr:clientData/>
  </xdr:twoCellAnchor>
  <xdr:twoCellAnchor>
    <xdr:from>
      <xdr:col>9</xdr:col>
      <xdr:colOff>219075</xdr:colOff>
      <xdr:row>15</xdr:row>
      <xdr:rowOff>38100</xdr:rowOff>
    </xdr:from>
    <xdr:to>
      <xdr:col>9</xdr:col>
      <xdr:colOff>571500</xdr:colOff>
      <xdr:row>21</xdr:row>
      <xdr:rowOff>228600</xdr:rowOff>
    </xdr:to>
    <xdr:sp macro="" textlink="">
      <xdr:nvSpPr>
        <xdr:cNvPr id="16433" name="AutoShape 8">
          <a:extLst>
            <a:ext uri="{FF2B5EF4-FFF2-40B4-BE49-F238E27FC236}">
              <a16:creationId xmlns:a16="http://schemas.microsoft.com/office/drawing/2014/main" id="{00000000-0008-0000-0000-000031400000}"/>
            </a:ext>
          </a:extLst>
        </xdr:cNvPr>
        <xdr:cNvSpPr>
          <a:spLocks/>
        </xdr:cNvSpPr>
      </xdr:nvSpPr>
      <xdr:spPr bwMode="auto">
        <a:xfrm>
          <a:off x="7772400" y="3295650"/>
          <a:ext cx="352425" cy="1676400"/>
        </a:xfrm>
        <a:prstGeom prst="rightBrace">
          <a:avLst>
            <a:gd name="adj1" fmla="val 39640"/>
            <a:gd name="adj2" fmla="val 50000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723900</xdr:colOff>
      <xdr:row>16</xdr:row>
      <xdr:rowOff>219075</xdr:rowOff>
    </xdr:from>
    <xdr:to>
      <xdr:col>10</xdr:col>
      <xdr:colOff>923925</xdr:colOff>
      <xdr:row>20</xdr:row>
      <xdr:rowOff>9525</xdr:rowOff>
    </xdr:to>
    <xdr:sp macro="" textlink="">
      <xdr:nvSpPr>
        <xdr:cNvPr id="9225" name="Rectangle 9">
          <a:extLst>
            <a:ext uri="{FF2B5EF4-FFF2-40B4-BE49-F238E27FC236}">
              <a16:creationId xmlns:a16="http://schemas.microsoft.com/office/drawing/2014/main" id="{00000000-0008-0000-0000-000009240000}"/>
            </a:ext>
          </a:extLst>
        </xdr:cNvPr>
        <xdr:cNvSpPr>
          <a:spLocks noChangeArrowheads="1"/>
        </xdr:cNvSpPr>
      </xdr:nvSpPr>
      <xdr:spPr bwMode="auto">
        <a:xfrm>
          <a:off x="6705600" y="5781675"/>
          <a:ext cx="117157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Ａ票にﾘﾝｸしているので、全角で入力します。</a:t>
          </a:r>
        </a:p>
      </xdr:txBody>
    </xdr:sp>
    <xdr:clientData/>
  </xdr:twoCellAnchor>
  <xdr:twoCellAnchor editAs="oneCell">
    <xdr:from>
      <xdr:col>5</xdr:col>
      <xdr:colOff>838200</xdr:colOff>
      <xdr:row>25</xdr:row>
      <xdr:rowOff>219075</xdr:rowOff>
    </xdr:from>
    <xdr:to>
      <xdr:col>7</xdr:col>
      <xdr:colOff>647700</xdr:colOff>
      <xdr:row>28</xdr:row>
      <xdr:rowOff>66675</xdr:rowOff>
    </xdr:to>
    <xdr:sp macro="" textlink="">
      <xdr:nvSpPr>
        <xdr:cNvPr id="9226" name="AutoShape 10">
          <a:extLst>
            <a:ext uri="{FF2B5EF4-FFF2-40B4-BE49-F238E27FC236}">
              <a16:creationId xmlns:a16="http://schemas.microsoft.com/office/drawing/2014/main" id="{00000000-0008-0000-0000-00000A240000}"/>
            </a:ext>
          </a:extLst>
        </xdr:cNvPr>
        <xdr:cNvSpPr>
          <a:spLocks/>
        </xdr:cNvSpPr>
      </xdr:nvSpPr>
      <xdr:spPr bwMode="auto">
        <a:xfrm>
          <a:off x="3419475" y="7934325"/>
          <a:ext cx="1457325" cy="590550"/>
        </a:xfrm>
        <a:prstGeom prst="borderCallout2">
          <a:avLst>
            <a:gd name="adj1" fmla="val 19356"/>
            <a:gd name="adj2" fmla="val -5227"/>
            <a:gd name="adj3" fmla="val 19356"/>
            <a:gd name="adj4" fmla="val -26144"/>
            <a:gd name="adj5" fmla="val 0"/>
            <a:gd name="adj6" fmla="val -464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数字は半角で入力し、学校名は全角で入力します。</a:t>
          </a:r>
        </a:p>
      </xdr:txBody>
    </xdr:sp>
    <xdr:clientData/>
  </xdr:twoCellAnchor>
  <xdr:twoCellAnchor>
    <xdr:from>
      <xdr:col>5</xdr:col>
      <xdr:colOff>257175</xdr:colOff>
      <xdr:row>27</xdr:row>
      <xdr:rowOff>66675</xdr:rowOff>
    </xdr:from>
    <xdr:to>
      <xdr:col>5</xdr:col>
      <xdr:colOff>809625</xdr:colOff>
      <xdr:row>28</xdr:row>
      <xdr:rowOff>152400</xdr:rowOff>
    </xdr:to>
    <xdr:sp macro="" textlink="">
      <xdr:nvSpPr>
        <xdr:cNvPr id="16436" name="Line 15">
          <a:extLst>
            <a:ext uri="{FF2B5EF4-FFF2-40B4-BE49-F238E27FC236}">
              <a16:creationId xmlns:a16="http://schemas.microsoft.com/office/drawing/2014/main" id="{00000000-0008-0000-0000-000034400000}"/>
            </a:ext>
          </a:extLst>
        </xdr:cNvPr>
        <xdr:cNvSpPr>
          <a:spLocks noChangeShapeType="1"/>
        </xdr:cNvSpPr>
      </xdr:nvSpPr>
      <xdr:spPr bwMode="auto">
        <a:xfrm flipH="1">
          <a:off x="4524375" y="6219825"/>
          <a:ext cx="552450" cy="3333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657225</xdr:colOff>
      <xdr:row>28</xdr:row>
      <xdr:rowOff>142875</xdr:rowOff>
    </xdr:from>
    <xdr:to>
      <xdr:col>5</xdr:col>
      <xdr:colOff>276225</xdr:colOff>
      <xdr:row>28</xdr:row>
      <xdr:rowOff>142875</xdr:rowOff>
    </xdr:to>
    <xdr:sp macro="" textlink="">
      <xdr:nvSpPr>
        <xdr:cNvPr id="16437" name="Line 16">
          <a:extLst>
            <a:ext uri="{FF2B5EF4-FFF2-40B4-BE49-F238E27FC236}">
              <a16:creationId xmlns:a16="http://schemas.microsoft.com/office/drawing/2014/main" id="{00000000-0008-0000-0000-000035400000}"/>
            </a:ext>
          </a:extLst>
        </xdr:cNvPr>
        <xdr:cNvSpPr>
          <a:spLocks noChangeShapeType="1"/>
        </xdr:cNvSpPr>
      </xdr:nvSpPr>
      <xdr:spPr bwMode="auto">
        <a:xfrm flipH="1">
          <a:off x="1924050" y="6543675"/>
          <a:ext cx="2619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638175</xdr:colOff>
      <xdr:row>28</xdr:row>
      <xdr:rowOff>142875</xdr:rowOff>
    </xdr:from>
    <xdr:to>
      <xdr:col>2</xdr:col>
      <xdr:colOff>647700</xdr:colOff>
      <xdr:row>30</xdr:row>
      <xdr:rowOff>0</xdr:rowOff>
    </xdr:to>
    <xdr:sp macro="" textlink="">
      <xdr:nvSpPr>
        <xdr:cNvPr id="16438" name="Line 17">
          <a:extLst>
            <a:ext uri="{FF2B5EF4-FFF2-40B4-BE49-F238E27FC236}">
              <a16:creationId xmlns:a16="http://schemas.microsoft.com/office/drawing/2014/main" id="{00000000-0008-0000-0000-000036400000}"/>
            </a:ext>
          </a:extLst>
        </xdr:cNvPr>
        <xdr:cNvSpPr>
          <a:spLocks noChangeShapeType="1"/>
        </xdr:cNvSpPr>
      </xdr:nvSpPr>
      <xdr:spPr bwMode="auto">
        <a:xfrm flipH="1">
          <a:off x="1905000" y="6543675"/>
          <a:ext cx="9525" cy="2000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32</xdr:row>
      <xdr:rowOff>9525</xdr:rowOff>
    </xdr:from>
    <xdr:to>
      <xdr:col>9</xdr:col>
      <xdr:colOff>323850</xdr:colOff>
      <xdr:row>41</xdr:row>
      <xdr:rowOff>209550</xdr:rowOff>
    </xdr:to>
    <xdr:sp macro="" textlink="">
      <xdr:nvSpPr>
        <xdr:cNvPr id="16439" name="AutoShape 18">
          <a:extLst>
            <a:ext uri="{FF2B5EF4-FFF2-40B4-BE49-F238E27FC236}">
              <a16:creationId xmlns:a16="http://schemas.microsoft.com/office/drawing/2014/main" id="{00000000-0008-0000-0000-000037400000}"/>
            </a:ext>
          </a:extLst>
        </xdr:cNvPr>
        <xdr:cNvSpPr>
          <a:spLocks/>
        </xdr:cNvSpPr>
      </xdr:nvSpPr>
      <xdr:spPr bwMode="auto">
        <a:xfrm>
          <a:off x="7600950" y="7191375"/>
          <a:ext cx="276225" cy="2428875"/>
        </a:xfrm>
        <a:prstGeom prst="rightBrace">
          <a:avLst>
            <a:gd name="adj1" fmla="val 73276"/>
            <a:gd name="adj2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371475</xdr:colOff>
      <xdr:row>32</xdr:row>
      <xdr:rowOff>95250</xdr:rowOff>
    </xdr:from>
    <xdr:to>
      <xdr:col>10</xdr:col>
      <xdr:colOff>561975</xdr:colOff>
      <xdr:row>35</xdr:row>
      <xdr:rowOff>200025</xdr:rowOff>
    </xdr:to>
    <xdr:sp macro="" textlink="">
      <xdr:nvSpPr>
        <xdr:cNvPr id="9235" name="AutoShape 19">
          <a:extLst>
            <a:ext uri="{FF2B5EF4-FFF2-40B4-BE49-F238E27FC236}">
              <a16:creationId xmlns:a16="http://schemas.microsoft.com/office/drawing/2014/main" id="{00000000-0008-0000-0000-000013240000}"/>
            </a:ext>
          </a:extLst>
        </xdr:cNvPr>
        <xdr:cNvSpPr>
          <a:spLocks noChangeArrowheads="1"/>
        </xdr:cNvSpPr>
      </xdr:nvSpPr>
      <xdr:spPr bwMode="auto">
        <a:xfrm>
          <a:off x="7924800" y="7277100"/>
          <a:ext cx="1162050" cy="8477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ﾅﾝﾊﾞｰを入力すると、氏名などが出てきます。</a:t>
          </a:r>
        </a:p>
      </xdr:txBody>
    </xdr:sp>
    <xdr:clientData/>
  </xdr:twoCellAnchor>
  <xdr:twoCellAnchor>
    <xdr:from>
      <xdr:col>3</xdr:col>
      <xdr:colOff>304800</xdr:colOff>
      <xdr:row>4</xdr:row>
      <xdr:rowOff>85725</xdr:rowOff>
    </xdr:from>
    <xdr:to>
      <xdr:col>6</xdr:col>
      <xdr:colOff>0</xdr:colOff>
      <xdr:row>9</xdr:row>
      <xdr:rowOff>66675</xdr:rowOff>
    </xdr:to>
    <xdr:sp macro="" textlink="">
      <xdr:nvSpPr>
        <xdr:cNvPr id="9611" name="AutoShape 7">
          <a:extLst>
            <a:ext uri="{FF2B5EF4-FFF2-40B4-BE49-F238E27FC236}">
              <a16:creationId xmlns:a16="http://schemas.microsoft.com/office/drawing/2014/main" id="{00000000-0008-0000-0000-00008B250000}"/>
            </a:ext>
          </a:extLst>
        </xdr:cNvPr>
        <xdr:cNvSpPr>
          <a:spLocks noChangeArrowheads="1"/>
        </xdr:cNvSpPr>
      </xdr:nvSpPr>
      <xdr:spPr bwMode="auto">
        <a:xfrm>
          <a:off x="2571750" y="1381125"/>
          <a:ext cx="2657475" cy="838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③確認後、ﾌｧｲﾙ名を支部、学校番号、学校名にして保存します。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200">
              <a:effectLst/>
              <a:latin typeface="+mn-lt"/>
              <a:ea typeface="+mn-ea"/>
              <a:cs typeface="+mn-cs"/>
            </a:rPr>
            <a:t>例　</a:t>
          </a:r>
          <a:r>
            <a:rPr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101_</a:t>
          </a:r>
          <a:r>
            <a:rPr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東工大附</a:t>
          </a:r>
          <a:r>
            <a:rPr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都駅伝</a:t>
          </a:r>
          <a:r>
            <a:rPr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ｴﾝﾄﾘｰ変更</a:t>
          </a:r>
          <a:endParaRPr lang="ja-JP" altLang="en-US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114300</xdr:colOff>
      <xdr:row>4</xdr:row>
      <xdr:rowOff>85725</xdr:rowOff>
    </xdr:from>
    <xdr:to>
      <xdr:col>3</xdr:col>
      <xdr:colOff>238125</xdr:colOff>
      <xdr:row>9</xdr:row>
      <xdr:rowOff>38100</xdr:rowOff>
    </xdr:to>
    <xdr:sp macro="" textlink="">
      <xdr:nvSpPr>
        <xdr:cNvPr id="9238" name="AutoShape 7">
          <a:extLst>
            <a:ext uri="{FF2B5EF4-FFF2-40B4-BE49-F238E27FC236}">
              <a16:creationId xmlns:a16="http://schemas.microsoft.com/office/drawing/2014/main" id="{00000000-0008-0000-0000-000016240000}"/>
            </a:ext>
          </a:extLst>
        </xdr:cNvPr>
        <xdr:cNvSpPr>
          <a:spLocks noChangeArrowheads="1"/>
        </xdr:cNvSpPr>
      </xdr:nvSpPr>
      <xdr:spPr bwMode="auto">
        <a:xfrm>
          <a:off x="381000" y="1381125"/>
          <a:ext cx="21240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②エントリー変更男、エントリー変更女を印刷します。</a:t>
          </a:r>
          <a:endParaRPr lang="ja-JP" altLang="en-US"/>
        </a:p>
      </xdr:txBody>
    </xdr:sp>
    <xdr:clientData/>
  </xdr:twoCellAnchor>
  <xdr:twoCellAnchor>
    <xdr:from>
      <xdr:col>6</xdr:col>
      <xdr:colOff>104775</xdr:colOff>
      <xdr:row>4</xdr:row>
      <xdr:rowOff>85725</xdr:rowOff>
    </xdr:from>
    <xdr:to>
      <xdr:col>8</xdr:col>
      <xdr:colOff>857250</xdr:colOff>
      <xdr:row>9</xdr:row>
      <xdr:rowOff>38100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5334000" y="1381125"/>
          <a:ext cx="21240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④添付メールでファイルを送信します。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下のアドレスです</a:t>
          </a:r>
          <a:endParaRPr lang="ja-JP" altLang="en-US"/>
        </a:p>
      </xdr:txBody>
    </xdr:sp>
    <xdr:clientData/>
  </xdr:twoCellAnchor>
  <xdr:twoCellAnchor>
    <xdr:from>
      <xdr:col>9</xdr:col>
      <xdr:colOff>38100</xdr:colOff>
      <xdr:row>47</xdr:row>
      <xdr:rowOff>0</xdr:rowOff>
    </xdr:from>
    <xdr:to>
      <xdr:col>9</xdr:col>
      <xdr:colOff>314325</xdr:colOff>
      <xdr:row>54</xdr:row>
      <xdr:rowOff>238125</xdr:rowOff>
    </xdr:to>
    <xdr:sp macro="" textlink="">
      <xdr:nvSpPr>
        <xdr:cNvPr id="16444" name="AutoShape 18">
          <a:extLst>
            <a:ext uri="{FF2B5EF4-FFF2-40B4-BE49-F238E27FC236}">
              <a16:creationId xmlns:a16="http://schemas.microsoft.com/office/drawing/2014/main" id="{00000000-0008-0000-0000-00003C400000}"/>
            </a:ext>
          </a:extLst>
        </xdr:cNvPr>
        <xdr:cNvSpPr>
          <a:spLocks/>
        </xdr:cNvSpPr>
      </xdr:nvSpPr>
      <xdr:spPr bwMode="auto">
        <a:xfrm>
          <a:off x="7591425" y="10515600"/>
          <a:ext cx="276225" cy="1971675"/>
        </a:xfrm>
        <a:prstGeom prst="rightBrace">
          <a:avLst>
            <a:gd name="adj1" fmla="val 73263"/>
            <a:gd name="adj2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400050</xdr:colOff>
      <xdr:row>46</xdr:row>
      <xdr:rowOff>161925</xdr:rowOff>
    </xdr:from>
    <xdr:to>
      <xdr:col>10</xdr:col>
      <xdr:colOff>590550</xdr:colOff>
      <xdr:row>50</xdr:row>
      <xdr:rowOff>95250</xdr:rowOff>
    </xdr:to>
    <xdr:sp macro="" textlink="">
      <xdr:nvSpPr>
        <xdr:cNvPr id="29" name="AutoShape 1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7953375" y="10506075"/>
          <a:ext cx="1162050" cy="8477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ﾅﾝﾊﾞｰを入力すると、氏名などが出てきます。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228600</xdr:rowOff>
    </xdr:from>
    <xdr:to>
      <xdr:col>12</xdr:col>
      <xdr:colOff>171450</xdr:colOff>
      <xdr:row>5</xdr:row>
      <xdr:rowOff>19050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>
          <a:spLocks noChangeArrowheads="1"/>
        </xdr:cNvSpPr>
      </xdr:nvSpPr>
      <xdr:spPr bwMode="auto">
        <a:xfrm>
          <a:off x="6943725" y="476250"/>
          <a:ext cx="1190625" cy="781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色付きの部分だけ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に入力をします。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6</xdr:row>
      <xdr:rowOff>114300</xdr:rowOff>
    </xdr:from>
    <xdr:to>
      <xdr:col>8</xdr:col>
      <xdr:colOff>409575</xdr:colOff>
      <xdr:row>6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772150" y="895350"/>
          <a:ext cx="200025" cy="1809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6</xdr:row>
      <xdr:rowOff>104775</xdr:rowOff>
    </xdr:from>
    <xdr:to>
      <xdr:col>8</xdr:col>
      <xdr:colOff>409575</xdr:colOff>
      <xdr:row>6</xdr:row>
      <xdr:rowOff>285750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772150" y="885825"/>
          <a:ext cx="200025" cy="1809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yokotairenekiden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58"/>
  <sheetViews>
    <sheetView tabSelected="1" workbookViewId="0">
      <selection activeCell="I27" sqref="I27"/>
    </sheetView>
  </sheetViews>
  <sheetFormatPr defaultRowHeight="13.5"/>
  <cols>
    <col min="1" max="1" width="3.5" style="84" bestFit="1" customWidth="1"/>
    <col min="2" max="5" width="13.125" style="84" customWidth="1"/>
    <col min="6" max="6" width="12.625" style="84" customWidth="1"/>
    <col min="7" max="8" width="9" style="84"/>
    <col min="9" max="9" width="12.5" style="84" bestFit="1" customWidth="1"/>
    <col min="10" max="11" width="12.75" style="84" bestFit="1" customWidth="1"/>
    <col min="12" max="12" width="9" style="84"/>
    <col min="13" max="13" width="10.875" style="84" bestFit="1" customWidth="1"/>
    <col min="14" max="16384" width="9" style="84"/>
  </cols>
  <sheetData>
    <row r="1" spans="2:11" ht="25.5">
      <c r="C1" s="85" t="s">
        <v>539</v>
      </c>
    </row>
    <row r="2" spans="2:11" ht="25.5">
      <c r="C2" s="85"/>
    </row>
    <row r="3" spans="2:11" ht="25.5">
      <c r="C3" s="85"/>
    </row>
    <row r="4" spans="2:11" ht="25.5">
      <c r="C4" s="85"/>
    </row>
    <row r="11" spans="2:11" ht="21">
      <c r="G11" s="124" t="s">
        <v>1578</v>
      </c>
      <c r="H11" s="124"/>
      <c r="I11" s="124"/>
      <c r="J11" s="124"/>
      <c r="K11" s="124"/>
    </row>
    <row r="13" spans="2:11">
      <c r="B13" s="86" t="s">
        <v>377</v>
      </c>
      <c r="C13" s="86"/>
      <c r="D13" s="86"/>
    </row>
    <row r="15" spans="2:11" s="94" customFormat="1" ht="20.100000000000001" customHeight="1">
      <c r="B15" s="87" t="s">
        <v>458</v>
      </c>
      <c r="C15" s="88"/>
      <c r="D15" s="89"/>
      <c r="E15" s="90" t="s">
        <v>272</v>
      </c>
      <c r="F15" s="91"/>
      <c r="G15" s="91"/>
      <c r="H15" s="91"/>
      <c r="I15" s="92"/>
      <c r="J15" s="93" t="s">
        <v>275</v>
      </c>
    </row>
    <row r="16" spans="2:11" s="94" customFormat="1" ht="20.100000000000001" customHeight="1">
      <c r="B16" s="87" t="s">
        <v>459</v>
      </c>
      <c r="C16" s="88"/>
      <c r="D16" s="89"/>
      <c r="E16" s="95" t="s">
        <v>1348</v>
      </c>
      <c r="F16" s="91"/>
      <c r="G16" s="91"/>
      <c r="H16" s="91"/>
      <c r="I16" s="92"/>
      <c r="J16" s="93"/>
    </row>
    <row r="17" spans="2:10" s="94" customFormat="1" ht="20.100000000000001" customHeight="1">
      <c r="B17" s="87" t="s">
        <v>460</v>
      </c>
      <c r="C17" s="88"/>
      <c r="D17" s="89"/>
      <c r="E17" s="95" t="s">
        <v>256</v>
      </c>
      <c r="F17" s="91"/>
      <c r="G17" s="91"/>
      <c r="H17" s="91"/>
      <c r="I17" s="92"/>
      <c r="J17" s="93"/>
    </row>
    <row r="18" spans="2:10" s="94" customFormat="1" ht="20.100000000000001" customHeight="1">
      <c r="B18" s="96" t="s">
        <v>433</v>
      </c>
      <c r="D18" s="97"/>
      <c r="E18" s="95" t="s">
        <v>257</v>
      </c>
      <c r="F18" s="91"/>
      <c r="G18" s="91"/>
      <c r="H18" s="91"/>
      <c r="I18" s="92"/>
      <c r="J18" s="93"/>
    </row>
    <row r="19" spans="2:10" s="94" customFormat="1" ht="20.100000000000001" customHeight="1">
      <c r="B19" s="96"/>
      <c r="C19" s="98" t="s">
        <v>461</v>
      </c>
      <c r="D19" s="99"/>
      <c r="E19" s="95" t="s">
        <v>380</v>
      </c>
      <c r="F19" s="91"/>
      <c r="G19" s="91"/>
      <c r="H19" s="91"/>
      <c r="I19" s="92"/>
      <c r="J19" s="93"/>
    </row>
    <row r="20" spans="2:10" s="94" customFormat="1" ht="20.100000000000001" customHeight="1">
      <c r="B20" s="96"/>
      <c r="C20" s="93" t="s">
        <v>462</v>
      </c>
      <c r="D20" s="97"/>
      <c r="E20" s="95" t="s">
        <v>380</v>
      </c>
      <c r="F20" s="91"/>
      <c r="G20" s="91"/>
      <c r="H20" s="91"/>
      <c r="I20" s="92"/>
      <c r="J20" s="93"/>
    </row>
    <row r="21" spans="2:10" s="94" customFormat="1" ht="20.100000000000001" customHeight="1">
      <c r="B21" s="87" t="s">
        <v>437</v>
      </c>
      <c r="C21" s="88"/>
      <c r="D21" s="89"/>
      <c r="E21" s="95" t="s">
        <v>214</v>
      </c>
      <c r="F21" s="91"/>
      <c r="G21" s="91"/>
      <c r="H21" s="91"/>
      <c r="I21" s="92"/>
      <c r="J21" s="93"/>
    </row>
    <row r="22" spans="2:10" s="94" customFormat="1" ht="20.100000000000001" customHeight="1">
      <c r="B22" s="100" t="s">
        <v>463</v>
      </c>
      <c r="C22" s="101"/>
      <c r="D22" s="102"/>
      <c r="E22" s="95" t="s">
        <v>526</v>
      </c>
      <c r="F22" s="91"/>
      <c r="G22" s="91"/>
      <c r="H22" s="91"/>
      <c r="I22" s="92"/>
      <c r="J22" s="93"/>
    </row>
    <row r="23" spans="2:10" s="94" customFormat="1" ht="20.100000000000001" customHeight="1">
      <c r="E23" s="93"/>
      <c r="F23" s="93"/>
      <c r="G23" s="93"/>
      <c r="H23" s="93"/>
      <c r="I23" s="93"/>
      <c r="J23" s="93"/>
    </row>
    <row r="24" spans="2:10" s="94" customFormat="1">
      <c r="E24" s="94" t="s">
        <v>515</v>
      </c>
      <c r="F24" s="94" t="s">
        <v>516</v>
      </c>
    </row>
    <row r="25" spans="2:10" s="94" customFormat="1" ht="20.100000000000001" customHeight="1">
      <c r="B25" s="103" t="s">
        <v>465</v>
      </c>
      <c r="C25" s="104"/>
      <c r="D25" s="105"/>
      <c r="E25" s="106">
        <v>100</v>
      </c>
      <c r="F25" s="107">
        <v>83</v>
      </c>
    </row>
    <row r="26" spans="2:10" s="94" customFormat="1" ht="20.100000000000001" customHeight="1">
      <c r="B26" s="87" t="s">
        <v>434</v>
      </c>
      <c r="C26" s="88"/>
      <c r="D26" s="89"/>
      <c r="E26" s="108">
        <v>4</v>
      </c>
      <c r="F26" s="109"/>
    </row>
    <row r="27" spans="2:10" s="94" customFormat="1" ht="20.100000000000001" customHeight="1">
      <c r="B27" s="87" t="s">
        <v>435</v>
      </c>
      <c r="C27" s="88"/>
      <c r="D27" s="89"/>
      <c r="E27" s="108">
        <v>72</v>
      </c>
      <c r="F27" s="109"/>
      <c r="I27" s="3" t="s">
        <v>6028</v>
      </c>
    </row>
    <row r="28" spans="2:10" s="94" customFormat="1" ht="20.100000000000001" customHeight="1">
      <c r="B28" s="100" t="s">
        <v>379</v>
      </c>
      <c r="C28" s="101"/>
      <c r="D28" s="102"/>
      <c r="E28" s="110" t="s">
        <v>1349</v>
      </c>
      <c r="F28" s="111"/>
    </row>
    <row r="29" spans="2:10" s="94" customFormat="1"/>
    <row r="30" spans="2:10" s="94" customFormat="1">
      <c r="B30" s="94" t="s">
        <v>517</v>
      </c>
    </row>
    <row r="31" spans="2:10" s="94" customFormat="1">
      <c r="B31" s="103"/>
      <c r="C31" s="112" t="s">
        <v>382</v>
      </c>
      <c r="D31" s="103" t="s">
        <v>514</v>
      </c>
      <c r="E31" s="105"/>
      <c r="F31" s="103" t="s">
        <v>440</v>
      </c>
      <c r="G31" s="105"/>
      <c r="H31" s="106"/>
      <c r="I31" s="113"/>
      <c r="J31" s="109"/>
    </row>
    <row r="32" spans="2:10" s="94" customFormat="1">
      <c r="B32" s="100"/>
      <c r="C32" s="114" t="s">
        <v>1703</v>
      </c>
      <c r="D32" s="115" t="s">
        <v>438</v>
      </c>
      <c r="E32" s="116" t="s">
        <v>439</v>
      </c>
      <c r="F32" s="115" t="s">
        <v>438</v>
      </c>
      <c r="G32" s="116" t="s">
        <v>439</v>
      </c>
      <c r="H32" s="117" t="s">
        <v>432</v>
      </c>
      <c r="I32" s="118" t="s">
        <v>520</v>
      </c>
      <c r="J32" s="109"/>
    </row>
    <row r="33" spans="1:10" s="94" customFormat="1" ht="20.100000000000001" customHeight="1">
      <c r="A33" s="94">
        <v>1</v>
      </c>
      <c r="B33" s="87" t="s">
        <v>423</v>
      </c>
      <c r="C33" s="108">
        <v>47201</v>
      </c>
      <c r="D33" s="119" t="s">
        <v>280</v>
      </c>
      <c r="E33" s="120" t="s">
        <v>278</v>
      </c>
      <c r="F33" s="119" t="s">
        <v>281</v>
      </c>
      <c r="G33" s="120" t="s">
        <v>279</v>
      </c>
      <c r="H33" s="107">
        <v>1</v>
      </c>
      <c r="I33" s="121" t="s">
        <v>521</v>
      </c>
      <c r="J33" s="109"/>
    </row>
    <row r="34" spans="1:10" s="94" customFormat="1" ht="20.100000000000001" customHeight="1">
      <c r="A34" s="94">
        <v>2</v>
      </c>
      <c r="B34" s="87" t="s">
        <v>424</v>
      </c>
      <c r="C34" s="108">
        <v>47202</v>
      </c>
      <c r="D34" s="119" t="s">
        <v>576</v>
      </c>
      <c r="E34" s="120" t="s">
        <v>984</v>
      </c>
      <c r="F34" s="119" t="s">
        <v>577</v>
      </c>
      <c r="G34" s="120" t="s">
        <v>786</v>
      </c>
      <c r="H34" s="107">
        <v>1</v>
      </c>
      <c r="I34" s="121" t="s">
        <v>521</v>
      </c>
      <c r="J34" s="109"/>
    </row>
    <row r="35" spans="1:10" s="94" customFormat="1" ht="20.100000000000001" customHeight="1">
      <c r="A35" s="94">
        <v>3</v>
      </c>
      <c r="B35" s="87" t="s">
        <v>425</v>
      </c>
      <c r="C35" s="108">
        <v>47203</v>
      </c>
      <c r="D35" s="119" t="s">
        <v>179</v>
      </c>
      <c r="E35" s="120" t="s">
        <v>985</v>
      </c>
      <c r="F35" s="119" t="s">
        <v>396</v>
      </c>
      <c r="G35" s="120" t="s">
        <v>535</v>
      </c>
      <c r="H35" s="107">
        <v>2</v>
      </c>
      <c r="I35" s="121" t="s">
        <v>521</v>
      </c>
      <c r="J35" s="109"/>
    </row>
    <row r="36" spans="1:10" s="94" customFormat="1" ht="20.100000000000001" customHeight="1">
      <c r="A36" s="94">
        <v>4</v>
      </c>
      <c r="B36" s="87" t="s">
        <v>426</v>
      </c>
      <c r="C36" s="108">
        <v>47204</v>
      </c>
      <c r="D36" s="119" t="s">
        <v>578</v>
      </c>
      <c r="E36" s="120" t="s">
        <v>987</v>
      </c>
      <c r="F36" s="119" t="s">
        <v>580</v>
      </c>
      <c r="G36" s="120" t="s">
        <v>988</v>
      </c>
      <c r="H36" s="107">
        <v>2</v>
      </c>
      <c r="I36" s="121" t="s">
        <v>521</v>
      </c>
      <c r="J36" s="109"/>
    </row>
    <row r="37" spans="1:10" s="94" customFormat="1" ht="20.100000000000001" customHeight="1">
      <c r="A37" s="94">
        <v>5</v>
      </c>
      <c r="B37" s="87" t="s">
        <v>427</v>
      </c>
      <c r="C37" s="108">
        <v>47205</v>
      </c>
      <c r="D37" s="119" t="s">
        <v>581</v>
      </c>
      <c r="E37" s="120" t="s">
        <v>989</v>
      </c>
      <c r="F37" s="119" t="s">
        <v>582</v>
      </c>
      <c r="G37" s="120" t="s">
        <v>990</v>
      </c>
      <c r="H37" s="107">
        <v>2</v>
      </c>
      <c r="I37" s="121" t="s">
        <v>521</v>
      </c>
      <c r="J37" s="109"/>
    </row>
    <row r="38" spans="1:10" s="94" customFormat="1" ht="20.100000000000001" customHeight="1">
      <c r="A38" s="94">
        <v>6</v>
      </c>
      <c r="B38" s="87" t="s">
        <v>428</v>
      </c>
      <c r="C38" s="108">
        <v>47206</v>
      </c>
      <c r="D38" s="119" t="s">
        <v>583</v>
      </c>
      <c r="E38" s="120" t="s">
        <v>992</v>
      </c>
      <c r="F38" s="119" t="s">
        <v>584</v>
      </c>
      <c r="G38" s="120" t="s">
        <v>993</v>
      </c>
      <c r="H38" s="107">
        <v>2</v>
      </c>
      <c r="I38" s="121" t="s">
        <v>521</v>
      </c>
      <c r="J38" s="109"/>
    </row>
    <row r="39" spans="1:10" s="94" customFormat="1" ht="20.100000000000001" customHeight="1">
      <c r="A39" s="94">
        <v>7</v>
      </c>
      <c r="B39" s="87" t="s">
        <v>429</v>
      </c>
      <c r="C39" s="108">
        <v>47207</v>
      </c>
      <c r="D39" s="119" t="s">
        <v>585</v>
      </c>
      <c r="E39" s="120" t="s">
        <v>994</v>
      </c>
      <c r="F39" s="119" t="s">
        <v>586</v>
      </c>
      <c r="G39" s="120" t="s">
        <v>995</v>
      </c>
      <c r="H39" s="107">
        <v>2</v>
      </c>
      <c r="I39" s="121" t="s">
        <v>521</v>
      </c>
      <c r="J39" s="109"/>
    </row>
    <row r="40" spans="1:10" s="94" customFormat="1" ht="20.100000000000001" customHeight="1">
      <c r="A40" s="94">
        <v>8</v>
      </c>
      <c r="B40" s="87" t="s">
        <v>430</v>
      </c>
      <c r="C40" s="108">
        <v>47208</v>
      </c>
      <c r="D40" s="119" t="s">
        <v>587</v>
      </c>
      <c r="E40" s="120" t="s">
        <v>277</v>
      </c>
      <c r="F40" s="119" t="s">
        <v>588</v>
      </c>
      <c r="G40" s="120" t="s">
        <v>996</v>
      </c>
      <c r="H40" s="107">
        <v>3</v>
      </c>
      <c r="I40" s="121" t="s">
        <v>521</v>
      </c>
      <c r="J40" s="109"/>
    </row>
    <row r="41" spans="1:10" s="94" customFormat="1" ht="20.100000000000001" customHeight="1">
      <c r="A41" s="94">
        <v>9</v>
      </c>
      <c r="B41" s="87" t="s">
        <v>430</v>
      </c>
      <c r="C41" s="108">
        <v>47209</v>
      </c>
      <c r="D41" s="119" t="s">
        <v>524</v>
      </c>
      <c r="E41" s="120" t="s">
        <v>537</v>
      </c>
      <c r="F41" s="119" t="s">
        <v>525</v>
      </c>
      <c r="G41" s="120" t="s">
        <v>276</v>
      </c>
      <c r="H41" s="107">
        <v>3</v>
      </c>
      <c r="I41" s="121" t="s">
        <v>521</v>
      </c>
      <c r="J41" s="109"/>
    </row>
    <row r="42" spans="1:10" s="94" customFormat="1" ht="20.100000000000001" customHeight="1">
      <c r="A42" s="94">
        <v>10</v>
      </c>
      <c r="B42" s="87" t="s">
        <v>430</v>
      </c>
      <c r="C42" s="108">
        <v>47210</v>
      </c>
      <c r="D42" s="119" t="s">
        <v>538</v>
      </c>
      <c r="E42" s="120" t="s">
        <v>274</v>
      </c>
      <c r="F42" s="119" t="s">
        <v>1017</v>
      </c>
      <c r="G42" s="120" t="s">
        <v>273</v>
      </c>
      <c r="H42" s="107">
        <v>1</v>
      </c>
      <c r="I42" s="121" t="s">
        <v>521</v>
      </c>
      <c r="J42" s="109"/>
    </row>
    <row r="43" spans="1:10" s="94" customFormat="1"/>
    <row r="44" spans="1:10" s="94" customFormat="1"/>
    <row r="45" spans="1:10" s="94" customFormat="1">
      <c r="B45" s="94" t="s">
        <v>518</v>
      </c>
    </row>
    <row r="46" spans="1:10" s="94" customFormat="1">
      <c r="B46" s="103"/>
      <c r="C46" s="112" t="s">
        <v>382</v>
      </c>
      <c r="D46" s="103" t="s">
        <v>514</v>
      </c>
      <c r="E46" s="105"/>
      <c r="F46" s="103" t="s">
        <v>440</v>
      </c>
      <c r="G46" s="105"/>
      <c r="H46" s="106"/>
      <c r="I46" s="113"/>
      <c r="J46" s="109"/>
    </row>
    <row r="47" spans="1:10" s="94" customFormat="1">
      <c r="B47" s="100"/>
      <c r="C47" s="114" t="s">
        <v>1703</v>
      </c>
      <c r="D47" s="115" t="s">
        <v>438</v>
      </c>
      <c r="E47" s="116" t="s">
        <v>439</v>
      </c>
      <c r="F47" s="115" t="s">
        <v>438</v>
      </c>
      <c r="G47" s="116" t="s">
        <v>439</v>
      </c>
      <c r="H47" s="117" t="s">
        <v>432</v>
      </c>
      <c r="I47" s="118" t="s">
        <v>520</v>
      </c>
      <c r="J47" s="109"/>
    </row>
    <row r="48" spans="1:10" s="94" customFormat="1" ht="20.100000000000001" customHeight="1">
      <c r="A48" s="94">
        <v>1</v>
      </c>
      <c r="B48" s="87" t="s">
        <v>423</v>
      </c>
      <c r="C48" s="108">
        <v>47251</v>
      </c>
      <c r="D48" s="119" t="s">
        <v>444</v>
      </c>
      <c r="E48" s="120" t="s">
        <v>1011</v>
      </c>
      <c r="F48" s="119" t="s">
        <v>446</v>
      </c>
      <c r="G48" s="120" t="s">
        <v>457</v>
      </c>
      <c r="H48" s="107">
        <v>3</v>
      </c>
      <c r="I48" s="121" t="s">
        <v>522</v>
      </c>
      <c r="J48" s="109"/>
    </row>
    <row r="49" spans="1:10" s="94" customFormat="1" ht="20.100000000000001" customHeight="1">
      <c r="A49" s="94">
        <v>2</v>
      </c>
      <c r="B49" s="87" t="s">
        <v>424</v>
      </c>
      <c r="C49" s="108">
        <v>47252</v>
      </c>
      <c r="D49" s="119" t="s">
        <v>447</v>
      </c>
      <c r="E49" s="120" t="s">
        <v>1012</v>
      </c>
      <c r="F49" s="119" t="s">
        <v>448</v>
      </c>
      <c r="G49" s="120" t="s">
        <v>972</v>
      </c>
      <c r="H49" s="107">
        <v>3</v>
      </c>
      <c r="I49" s="121" t="s">
        <v>522</v>
      </c>
      <c r="J49" s="109"/>
    </row>
    <row r="50" spans="1:10" s="94" customFormat="1" ht="20.100000000000001" customHeight="1">
      <c r="A50" s="94">
        <v>3</v>
      </c>
      <c r="B50" s="87" t="s">
        <v>425</v>
      </c>
      <c r="C50" s="108">
        <v>47253</v>
      </c>
      <c r="D50" s="119" t="s">
        <v>449</v>
      </c>
      <c r="E50" s="120" t="s">
        <v>1015</v>
      </c>
      <c r="F50" s="119" t="s">
        <v>450</v>
      </c>
      <c r="G50" s="120" t="s">
        <v>1016</v>
      </c>
      <c r="H50" s="107">
        <v>3</v>
      </c>
      <c r="I50" s="121" t="s">
        <v>522</v>
      </c>
      <c r="J50" s="109"/>
    </row>
    <row r="51" spans="1:10" s="94" customFormat="1" ht="20.100000000000001" customHeight="1">
      <c r="A51" s="94">
        <v>4</v>
      </c>
      <c r="B51" s="87" t="s">
        <v>426</v>
      </c>
      <c r="C51" s="108">
        <v>47254</v>
      </c>
      <c r="D51" s="119" t="s">
        <v>451</v>
      </c>
      <c r="E51" s="120" t="s">
        <v>1013</v>
      </c>
      <c r="F51" s="119" t="s">
        <v>453</v>
      </c>
      <c r="G51" s="120" t="s">
        <v>760</v>
      </c>
      <c r="H51" s="107">
        <v>2</v>
      </c>
      <c r="I51" s="121" t="s">
        <v>522</v>
      </c>
      <c r="J51" s="109"/>
    </row>
    <row r="52" spans="1:10" s="94" customFormat="1" ht="20.100000000000001" customHeight="1">
      <c r="A52" s="94">
        <v>5</v>
      </c>
      <c r="B52" s="87" t="s">
        <v>427</v>
      </c>
      <c r="C52" s="108">
        <v>47255</v>
      </c>
      <c r="D52" s="119" t="s">
        <v>454</v>
      </c>
      <c r="E52" s="120" t="s">
        <v>283</v>
      </c>
      <c r="F52" s="119" t="s">
        <v>455</v>
      </c>
      <c r="G52" s="120" t="s">
        <v>284</v>
      </c>
      <c r="H52" s="107">
        <v>2</v>
      </c>
      <c r="I52" s="121" t="s">
        <v>522</v>
      </c>
      <c r="J52" s="109"/>
    </row>
    <row r="53" spans="1:10" s="94" customFormat="1" ht="20.100000000000001" customHeight="1">
      <c r="A53" s="94">
        <v>6</v>
      </c>
      <c r="B53" s="87" t="s">
        <v>430</v>
      </c>
      <c r="C53" s="108">
        <v>47256</v>
      </c>
      <c r="D53" s="119" t="s">
        <v>538</v>
      </c>
      <c r="E53" s="120" t="s">
        <v>282</v>
      </c>
      <c r="F53" s="119" t="s">
        <v>1017</v>
      </c>
      <c r="G53" s="120" t="s">
        <v>833</v>
      </c>
      <c r="H53" s="107">
        <v>1</v>
      </c>
      <c r="I53" s="121" t="s">
        <v>522</v>
      </c>
      <c r="J53" s="109"/>
    </row>
    <row r="54" spans="1:10" s="94" customFormat="1" ht="20.100000000000001" customHeight="1">
      <c r="A54" s="94">
        <v>7</v>
      </c>
      <c r="B54" s="87" t="s">
        <v>430</v>
      </c>
      <c r="C54" s="108"/>
      <c r="D54" s="119" t="s">
        <v>527</v>
      </c>
      <c r="E54" s="120" t="s">
        <v>527</v>
      </c>
      <c r="F54" s="119" t="s">
        <v>527</v>
      </c>
      <c r="G54" s="120" t="s">
        <v>527</v>
      </c>
      <c r="H54" s="107" t="s">
        <v>527</v>
      </c>
      <c r="I54" s="121" t="s">
        <v>522</v>
      </c>
      <c r="J54" s="109"/>
    </row>
    <row r="55" spans="1:10" s="94" customFormat="1" ht="20.100000000000001" customHeight="1">
      <c r="A55" s="94">
        <v>8</v>
      </c>
      <c r="B55" s="87" t="s">
        <v>430</v>
      </c>
      <c r="C55" s="108"/>
      <c r="D55" s="119" t="s">
        <v>527</v>
      </c>
      <c r="E55" s="120" t="s">
        <v>527</v>
      </c>
      <c r="F55" s="119" t="s">
        <v>527</v>
      </c>
      <c r="G55" s="120" t="s">
        <v>527</v>
      </c>
      <c r="H55" s="107" t="s">
        <v>527</v>
      </c>
      <c r="I55" s="121" t="s">
        <v>522</v>
      </c>
      <c r="J55" s="109"/>
    </row>
    <row r="56" spans="1:10" s="94" customFormat="1"/>
    <row r="57" spans="1:10" s="94" customFormat="1" ht="20.100000000000001" customHeight="1">
      <c r="B57" s="109"/>
      <c r="C57" s="93"/>
      <c r="D57" s="93"/>
      <c r="E57" s="93"/>
    </row>
    <row r="58" spans="1:10" s="94" customFormat="1" ht="20.100000000000001" customHeight="1">
      <c r="B58" s="109"/>
      <c r="C58" s="93"/>
      <c r="D58" s="93"/>
      <c r="E58" s="93"/>
    </row>
  </sheetData>
  <protectedRanges>
    <protectedRange sqref="E15:I23" name="学校名"/>
    <protectedRange sqref="E25:F28" name="順位"/>
    <protectedRange sqref="C48:C55" name="女ﾅﾝﾊﾞｰ"/>
    <protectedRange sqref="C57:C58" name="手伝い生徒_1"/>
    <protectedRange sqref="C33:C42" name="男ﾅﾝﾊﾞｰ_2"/>
  </protectedRanges>
  <mergeCells count="1">
    <mergeCell ref="G11:K11"/>
  </mergeCells>
  <phoneticPr fontId="2"/>
  <hyperlinks>
    <hyperlink ref="G11" r:id="rId1" xr:uid="{00000000-0004-0000-0000-000000000000}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J43"/>
  <sheetViews>
    <sheetView topLeftCell="C1" workbookViewId="0">
      <selection activeCell="F2" sqref="F2"/>
    </sheetView>
  </sheetViews>
  <sheetFormatPr defaultRowHeight="13.5"/>
  <cols>
    <col min="1" max="1" width="8.5" style="3" hidden="1" customWidth="1"/>
    <col min="2" max="2" width="5.5" style="3" hidden="1" customWidth="1"/>
    <col min="3" max="3" width="4.625" style="3" customWidth="1"/>
    <col min="4" max="6" width="13.125" style="3" customWidth="1"/>
    <col min="7" max="9" width="12.625" style="3" customWidth="1"/>
    <col min="10" max="10" width="5.5" style="3" bestFit="1" customWidth="1"/>
    <col min="11" max="11" width="5.5" style="3" customWidth="1"/>
    <col min="12" max="12" width="11.625" style="3" bestFit="1" customWidth="1"/>
    <col min="13" max="14" width="9" style="3"/>
    <col min="15" max="16" width="0" style="3" hidden="1" customWidth="1"/>
    <col min="17" max="32" width="9" style="3" hidden="1" customWidth="1"/>
    <col min="33" max="37" width="0" style="3" hidden="1" customWidth="1"/>
    <col min="38" max="16384" width="9" style="3"/>
  </cols>
  <sheetData>
    <row r="1" spans="4:18" ht="20.100000000000001" customHeight="1">
      <c r="D1" s="1" t="s">
        <v>458</v>
      </c>
      <c r="E1" s="2"/>
      <c r="F1" s="125" t="s">
        <v>272</v>
      </c>
      <c r="G1" s="126"/>
      <c r="H1" s="126"/>
      <c r="I1" s="126"/>
      <c r="J1" s="127"/>
      <c r="K1" s="17"/>
    </row>
    <row r="2" spans="4:18" ht="20.100000000000001" customHeight="1">
      <c r="D2" s="1" t="s">
        <v>459</v>
      </c>
      <c r="E2" s="2"/>
      <c r="F2" s="31"/>
      <c r="G2" s="20"/>
      <c r="H2" s="20"/>
      <c r="I2" s="20"/>
      <c r="J2" s="21"/>
      <c r="K2" s="17"/>
    </row>
    <row r="3" spans="4:18" ht="20.100000000000001" customHeight="1">
      <c r="D3" s="1" t="s">
        <v>460</v>
      </c>
      <c r="E3" s="2"/>
      <c r="F3" s="31"/>
      <c r="G3" s="20"/>
      <c r="H3" s="20"/>
      <c r="I3" s="20"/>
      <c r="J3" s="21"/>
      <c r="K3" s="17"/>
    </row>
    <row r="4" spans="4:18" ht="20.100000000000001" customHeight="1">
      <c r="D4" s="4" t="s">
        <v>433</v>
      </c>
      <c r="E4" s="5"/>
      <c r="F4" s="31"/>
      <c r="G4" s="20"/>
      <c r="H4" s="20"/>
      <c r="I4" s="20"/>
      <c r="J4" s="21"/>
      <c r="K4" s="17"/>
    </row>
    <row r="5" spans="4:18" ht="20.100000000000001" customHeight="1">
      <c r="D5" s="4"/>
      <c r="E5" s="6" t="s">
        <v>461</v>
      </c>
      <c r="F5" s="31"/>
      <c r="G5" s="20"/>
      <c r="H5" s="20"/>
      <c r="I5" s="20"/>
      <c r="J5" s="21"/>
      <c r="K5" s="17"/>
    </row>
    <row r="6" spans="4:18" ht="20.100000000000001" customHeight="1">
      <c r="D6" s="4"/>
      <c r="E6" s="5" t="s">
        <v>462</v>
      </c>
      <c r="F6" s="31"/>
      <c r="G6" s="20"/>
      <c r="H6" s="20"/>
      <c r="I6" s="20"/>
      <c r="J6" s="21"/>
      <c r="K6" s="17"/>
    </row>
    <row r="7" spans="4:18" ht="20.100000000000001" customHeight="1">
      <c r="D7" s="1" t="s">
        <v>437</v>
      </c>
      <c r="E7" s="2"/>
      <c r="F7" s="31"/>
      <c r="G7" s="20"/>
      <c r="H7" s="20"/>
      <c r="I7" s="20"/>
      <c r="J7" s="21"/>
      <c r="K7" s="17"/>
    </row>
    <row r="8" spans="4:18" ht="20.100000000000001" customHeight="1">
      <c r="D8" s="7" t="s">
        <v>463</v>
      </c>
      <c r="E8" s="8"/>
      <c r="F8" s="31"/>
      <c r="G8" s="20"/>
      <c r="H8" s="20"/>
      <c r="I8" s="20"/>
      <c r="J8" s="21"/>
      <c r="K8" s="17"/>
    </row>
    <row r="9" spans="4:18" ht="20.100000000000001" customHeight="1">
      <c r="F9" s="17"/>
      <c r="G9" s="17"/>
      <c r="H9" s="17"/>
      <c r="I9" s="17"/>
      <c r="J9" s="17"/>
      <c r="K9" s="17"/>
    </row>
    <row r="10" spans="4:18">
      <c r="F10" s="3" t="s">
        <v>515</v>
      </c>
      <c r="G10" s="3" t="s">
        <v>516</v>
      </c>
    </row>
    <row r="11" spans="4:18" ht="20.100000000000001" customHeight="1">
      <c r="D11" s="9" t="s">
        <v>376</v>
      </c>
      <c r="E11" s="10"/>
      <c r="F11" s="24" t="str">
        <f>IF(ISERROR(VLOOKUP(F12*100+F13,出場校!A:C,3,0)),"",VLOOKUP(F12*100+F13,出場校!A:C,3,0))</f>
        <v/>
      </c>
      <c r="G11" s="16" t="str">
        <f>IF(ISERROR(VLOOKUP(F12*100+F13,出場校!G:I,3,0)),"",VLOOKUP(F12*100+F13,出場校!G:I,3,0))</f>
        <v/>
      </c>
    </row>
    <row r="12" spans="4:18" ht="20.100000000000001" customHeight="1">
      <c r="D12" s="1" t="s">
        <v>434</v>
      </c>
      <c r="E12" s="2"/>
      <c r="F12" s="29"/>
      <c r="G12" s="78" t="s">
        <v>1277</v>
      </c>
    </row>
    <row r="13" spans="4:18" ht="20.100000000000001" customHeight="1">
      <c r="D13" s="1" t="s">
        <v>435</v>
      </c>
      <c r="E13" s="2"/>
      <c r="F13" s="81"/>
      <c r="G13" s="78" t="s">
        <v>1277</v>
      </c>
      <c r="H13" s="3" t="s">
        <v>6154</v>
      </c>
      <c r="R13" s="3" t="e">
        <f>VLOOKUP(F12*100+F13,出場校!N:R,5,0)</f>
        <v>#N/A</v>
      </c>
    </row>
    <row r="14" spans="4:18" ht="20.100000000000001" customHeight="1">
      <c r="D14" s="7" t="s">
        <v>2137</v>
      </c>
      <c r="E14" s="8"/>
      <c r="F14" s="82" t="str">
        <f>IF(F12="","",VLOOKUP(F12*100+F13,出場校!N:R,5,FALSE))</f>
        <v/>
      </c>
      <c r="G14" s="123" t="s">
        <v>2138</v>
      </c>
      <c r="H14" s="122" t="str">
        <f>IF(F12="","",VLOOKUP(F12*100+F13,出場校!N:S,4,FALSE))</f>
        <v/>
      </c>
      <c r="I14" s="122"/>
      <c r="J14" s="122"/>
      <c r="K14" s="2"/>
      <c r="L14" s="3" t="str">
        <f>IF(H14="","",IF(F2=H14,"","正式名称を確認してください"))</f>
        <v/>
      </c>
      <c r="R14" s="3" t="str">
        <f>IF(ISERROR(VLOOKUP(F12*100+F13,出場校!N:R,5,0)),"",R13)</f>
        <v/>
      </c>
    </row>
    <row r="15" spans="4:18">
      <c r="R15" s="3" t="str">
        <f>IF(R14="",F14,R14)</f>
        <v/>
      </c>
    </row>
    <row r="16" spans="4:18">
      <c r="D16" s="3" t="s">
        <v>517</v>
      </c>
    </row>
    <row r="17" spans="1:36">
      <c r="D17" s="9"/>
      <c r="E17" s="11" t="s">
        <v>382</v>
      </c>
      <c r="F17" s="9" t="s">
        <v>514</v>
      </c>
      <c r="G17" s="10"/>
      <c r="H17" s="9" t="s">
        <v>519</v>
      </c>
      <c r="I17" s="10"/>
      <c r="J17" s="24"/>
      <c r="K17" s="25"/>
      <c r="L17" s="4"/>
    </row>
    <row r="18" spans="1:36">
      <c r="A18" s="3" t="s">
        <v>528</v>
      </c>
      <c r="B18" s="3" t="s">
        <v>434</v>
      </c>
      <c r="D18" s="7"/>
      <c r="E18" s="79" t="s">
        <v>1278</v>
      </c>
      <c r="F18" s="12" t="s">
        <v>262</v>
      </c>
      <c r="G18" s="13" t="s">
        <v>439</v>
      </c>
      <c r="H18" s="12" t="s">
        <v>262</v>
      </c>
      <c r="I18" s="13" t="s">
        <v>439</v>
      </c>
      <c r="J18" s="26" t="s">
        <v>432</v>
      </c>
      <c r="K18" s="23" t="s">
        <v>520</v>
      </c>
      <c r="L18" s="83"/>
      <c r="N18" s="76" t="s">
        <v>520</v>
      </c>
      <c r="P18" s="3" t="s">
        <v>528</v>
      </c>
      <c r="Q18" s="3" t="s">
        <v>435</v>
      </c>
      <c r="R18" s="3" t="s">
        <v>436</v>
      </c>
      <c r="S18" s="3" t="s">
        <v>528</v>
      </c>
      <c r="T18" s="3">
        <v>19</v>
      </c>
      <c r="U18" s="3">
        <v>20</v>
      </c>
      <c r="V18" s="3">
        <v>21</v>
      </c>
      <c r="W18" s="3">
        <v>22</v>
      </c>
      <c r="X18" s="3">
        <v>23</v>
      </c>
      <c r="Y18" s="3">
        <v>24</v>
      </c>
      <c r="Z18" s="3">
        <v>25</v>
      </c>
      <c r="AA18" s="3">
        <v>26</v>
      </c>
      <c r="AB18" s="3">
        <v>27</v>
      </c>
      <c r="AC18" s="3">
        <v>28</v>
      </c>
      <c r="AD18" s="3">
        <v>11</v>
      </c>
      <c r="AE18" s="3">
        <v>12</v>
      </c>
    </row>
    <row r="19" spans="1:36" ht="20.100000000000001" customHeight="1">
      <c r="A19" s="3" t="e">
        <f>IF($F$11="","",1000+$F$11)*100+C19</f>
        <v>#VALUE!</v>
      </c>
      <c r="B19" s="3">
        <f>$F$12*100+$F$13</f>
        <v>0</v>
      </c>
      <c r="C19" s="3">
        <v>1</v>
      </c>
      <c r="D19" s="1" t="s">
        <v>423</v>
      </c>
      <c r="E19" s="29"/>
      <c r="F19" s="14" t="str">
        <f>IF($E19="","",VLOOKUP($E19,氏名ﾃﾞｰﾀ!$B:$J,2,0))</f>
        <v/>
      </c>
      <c r="G19" s="15" t="str">
        <f>IF($E19="","",VLOOKUP($E19,氏名ﾃﾞｰﾀ!$B:$J,3,0))</f>
        <v/>
      </c>
      <c r="H19" s="14" t="str">
        <f>IF($E19="","",VLOOKUP($E19,氏名ﾃﾞｰﾀ!$B:$J,4,0))</f>
        <v/>
      </c>
      <c r="I19" s="15" t="str">
        <f>IF($E19="","",VLOOKUP($E19,氏名ﾃﾞｰﾀ!$B:$J,5,0))</f>
        <v/>
      </c>
      <c r="J19" s="16" t="str">
        <f>IF($E19="","",VLOOKUP($E19,氏名ﾃﾞｰﾀ!$B:$J,6,0))</f>
        <v/>
      </c>
      <c r="K19" s="22" t="s">
        <v>521</v>
      </c>
      <c r="L19" s="83"/>
      <c r="M19" s="58">
        <v>0</v>
      </c>
      <c r="N19" s="76">
        <v>1</v>
      </c>
      <c r="P19" s="3" t="str">
        <f>F11</f>
        <v/>
      </c>
      <c r="Q19" s="3">
        <f>B19</f>
        <v>0</v>
      </c>
      <c r="R19" s="3" t="str">
        <f>R15</f>
        <v/>
      </c>
      <c r="S19" s="3" t="str">
        <f>F11</f>
        <v/>
      </c>
      <c r="T19" s="3" t="str">
        <f>CONCATENATE(F19,"　",G19)</f>
        <v>　</v>
      </c>
      <c r="U19" s="3" t="str">
        <f>CONCATENATE(F20,"　",G20)</f>
        <v>　</v>
      </c>
      <c r="V19" s="3" t="str">
        <f>CONCATENATE(F21,"　",G21)</f>
        <v>　</v>
      </c>
      <c r="W19" s="3" t="str">
        <f>CONCATENATE(F22,"　",G22)</f>
        <v>　</v>
      </c>
      <c r="X19" s="3" t="str">
        <f>CONCATENATE(F23,"　",G23)</f>
        <v>　</v>
      </c>
      <c r="Y19" s="3" t="str">
        <f>CONCATENATE(F24,"　",G24)</f>
        <v>　</v>
      </c>
      <c r="Z19" s="3" t="str">
        <f>CONCATENATE(F25,"　",G25)</f>
        <v>　</v>
      </c>
      <c r="AA19" s="3" t="str">
        <f>CONCATENATE(F26,"　",G26)</f>
        <v>　</v>
      </c>
      <c r="AB19" s="3" t="str">
        <f>CONCATENATE(F27,"　",G27)</f>
        <v>　</v>
      </c>
      <c r="AC19" s="3" t="str">
        <f>CONCATENATE(F28,"　",G28)</f>
        <v>　</v>
      </c>
      <c r="AG19" s="3">
        <v>1</v>
      </c>
      <c r="AH19" s="3">
        <v>1</v>
      </c>
      <c r="AI19" s="3" t="str">
        <f>IF(Q19&gt;0,Q19*10+AH19,"")</f>
        <v/>
      </c>
      <c r="AJ19" s="3" t="str">
        <f>IF(R19="","",R19)</f>
        <v/>
      </c>
    </row>
    <row r="20" spans="1:36" ht="20.100000000000001" customHeight="1">
      <c r="A20" s="3" t="e">
        <f t="shared" ref="A20:A28" si="0">IF($F$11="","",1000+$F$11)*100+C20</f>
        <v>#VALUE!</v>
      </c>
      <c r="B20" s="3">
        <f t="shared" ref="B20:B28" si="1">$F$12*100+$F$13</f>
        <v>0</v>
      </c>
      <c r="C20" s="3">
        <v>2</v>
      </c>
      <c r="D20" s="1" t="s">
        <v>424</v>
      </c>
      <c r="E20" s="29"/>
      <c r="F20" s="14" t="str">
        <f>IF($E20="","",VLOOKUP($E20,氏名ﾃﾞｰﾀ!$B:$J,2,0))</f>
        <v/>
      </c>
      <c r="G20" s="15" t="str">
        <f>IF($E20="","",VLOOKUP($E20,氏名ﾃﾞｰﾀ!$B:$J,3,0))</f>
        <v/>
      </c>
      <c r="H20" s="14" t="str">
        <f>IF($E20="","",VLOOKUP($E20,氏名ﾃﾞｰﾀ!$B:$J,4,0))</f>
        <v/>
      </c>
      <c r="I20" s="15" t="str">
        <f>IF($E20="","",VLOOKUP($E20,氏名ﾃﾞｰﾀ!$B:$J,5,0))</f>
        <v/>
      </c>
      <c r="J20" s="16" t="str">
        <f>IF($E20="","",VLOOKUP($E20,氏名ﾃﾞｰﾀ!$B:$J,6,0))</f>
        <v/>
      </c>
      <c r="K20" s="22" t="s">
        <v>523</v>
      </c>
      <c r="L20" s="83"/>
      <c r="M20" s="58">
        <v>0</v>
      </c>
      <c r="N20" s="76">
        <v>1</v>
      </c>
    </row>
    <row r="21" spans="1:36" ht="20.100000000000001" customHeight="1">
      <c r="A21" s="3" t="e">
        <f t="shared" si="0"/>
        <v>#VALUE!</v>
      </c>
      <c r="B21" s="3">
        <f t="shared" si="1"/>
        <v>0</v>
      </c>
      <c r="C21" s="3">
        <v>3</v>
      </c>
      <c r="D21" s="1" t="s">
        <v>425</v>
      </c>
      <c r="E21" s="29"/>
      <c r="F21" s="14" t="str">
        <f>IF($E21="","",VLOOKUP($E21,氏名ﾃﾞｰﾀ!$B:$J,2,0))</f>
        <v/>
      </c>
      <c r="G21" s="15" t="str">
        <f>IF($E21="","",VLOOKUP($E21,氏名ﾃﾞｰﾀ!$B:$J,3,0))</f>
        <v/>
      </c>
      <c r="H21" s="14" t="str">
        <f>IF($E21="","",VLOOKUP($E21,氏名ﾃﾞｰﾀ!$B:$J,4,0))</f>
        <v/>
      </c>
      <c r="I21" s="15" t="str">
        <f>IF($E21="","",VLOOKUP($E21,氏名ﾃﾞｰﾀ!$B:$J,5,0))</f>
        <v/>
      </c>
      <c r="J21" s="16" t="str">
        <f>IF($E21="","",VLOOKUP($E21,氏名ﾃﾞｰﾀ!$B:$J,6,0))</f>
        <v/>
      </c>
      <c r="K21" s="22" t="s">
        <v>523</v>
      </c>
      <c r="L21" s="83"/>
      <c r="M21" s="58">
        <v>0</v>
      </c>
      <c r="N21" s="76">
        <v>1</v>
      </c>
    </row>
    <row r="22" spans="1:36" ht="20.100000000000001" customHeight="1">
      <c r="A22" s="3" t="e">
        <f t="shared" si="0"/>
        <v>#VALUE!</v>
      </c>
      <c r="B22" s="3">
        <f t="shared" si="1"/>
        <v>0</v>
      </c>
      <c r="C22" s="3">
        <v>4</v>
      </c>
      <c r="D22" s="1" t="s">
        <v>426</v>
      </c>
      <c r="E22" s="29"/>
      <c r="F22" s="14" t="str">
        <f>IF($E22="","",VLOOKUP($E22,氏名ﾃﾞｰﾀ!$B:$J,2,0))</f>
        <v/>
      </c>
      <c r="G22" s="15" t="str">
        <f>IF($E22="","",VLOOKUP($E22,氏名ﾃﾞｰﾀ!$B:$J,3,0))</f>
        <v/>
      </c>
      <c r="H22" s="14" t="str">
        <f>IF($E22="","",VLOOKUP($E22,氏名ﾃﾞｰﾀ!$B:$J,4,0))</f>
        <v/>
      </c>
      <c r="I22" s="15" t="str">
        <f>IF($E22="","",VLOOKUP($E22,氏名ﾃﾞｰﾀ!$B:$J,5,0))</f>
        <v/>
      </c>
      <c r="J22" s="16" t="str">
        <f>IF($E22="","",VLOOKUP($E22,氏名ﾃﾞｰﾀ!$B:$J,6,0))</f>
        <v/>
      </c>
      <c r="K22" s="22" t="s">
        <v>523</v>
      </c>
      <c r="L22" s="83"/>
      <c r="M22" s="58">
        <v>0</v>
      </c>
      <c r="N22" s="76">
        <v>1</v>
      </c>
    </row>
    <row r="23" spans="1:36" ht="20.100000000000001" customHeight="1">
      <c r="A23" s="3" t="e">
        <f t="shared" si="0"/>
        <v>#VALUE!</v>
      </c>
      <c r="B23" s="3">
        <f t="shared" si="1"/>
        <v>0</v>
      </c>
      <c r="C23" s="3">
        <v>5</v>
      </c>
      <c r="D23" s="1" t="s">
        <v>427</v>
      </c>
      <c r="E23" s="29"/>
      <c r="F23" s="14" t="str">
        <f>IF($E23="","",VLOOKUP($E23,氏名ﾃﾞｰﾀ!$B:$J,2,0))</f>
        <v/>
      </c>
      <c r="G23" s="15" t="str">
        <f>IF($E23="","",VLOOKUP($E23,氏名ﾃﾞｰﾀ!$B:$J,3,0))</f>
        <v/>
      </c>
      <c r="H23" s="14" t="str">
        <f>IF($E23="","",VLOOKUP($E23,氏名ﾃﾞｰﾀ!$B:$J,4,0))</f>
        <v/>
      </c>
      <c r="I23" s="15" t="str">
        <f>IF($E23="","",VLOOKUP($E23,氏名ﾃﾞｰﾀ!$B:$J,5,0))</f>
        <v/>
      </c>
      <c r="J23" s="16" t="str">
        <f>IF($E23="","",VLOOKUP($E23,氏名ﾃﾞｰﾀ!$B:$J,6,0))</f>
        <v/>
      </c>
      <c r="K23" s="22" t="s">
        <v>523</v>
      </c>
      <c r="L23" s="83"/>
      <c r="M23" s="58">
        <v>0</v>
      </c>
      <c r="N23" s="76">
        <v>1</v>
      </c>
    </row>
    <row r="24" spans="1:36" ht="20.100000000000001" customHeight="1">
      <c r="A24" s="3" t="e">
        <f t="shared" si="0"/>
        <v>#VALUE!</v>
      </c>
      <c r="B24" s="3">
        <f t="shared" si="1"/>
        <v>0</v>
      </c>
      <c r="C24" s="3">
        <v>6</v>
      </c>
      <c r="D24" s="1" t="s">
        <v>428</v>
      </c>
      <c r="E24" s="29"/>
      <c r="F24" s="14" t="str">
        <f>IF($E24="","",VLOOKUP($E24,氏名ﾃﾞｰﾀ!$B:$J,2,0))</f>
        <v/>
      </c>
      <c r="G24" s="15" t="str">
        <f>IF($E24="","",VLOOKUP($E24,氏名ﾃﾞｰﾀ!$B:$J,3,0))</f>
        <v/>
      </c>
      <c r="H24" s="14" t="str">
        <f>IF($E24="","",VLOOKUP($E24,氏名ﾃﾞｰﾀ!$B:$J,4,0))</f>
        <v/>
      </c>
      <c r="I24" s="15" t="str">
        <f>IF($E24="","",VLOOKUP($E24,氏名ﾃﾞｰﾀ!$B:$J,5,0))</f>
        <v/>
      </c>
      <c r="J24" s="16" t="str">
        <f>IF($E24="","",VLOOKUP($E24,氏名ﾃﾞｰﾀ!$B:$J,6,0))</f>
        <v/>
      </c>
      <c r="K24" s="22" t="s">
        <v>523</v>
      </c>
      <c r="L24" s="83"/>
      <c r="M24" s="58">
        <v>0</v>
      </c>
      <c r="N24" s="76">
        <v>1</v>
      </c>
    </row>
    <row r="25" spans="1:36" ht="20.100000000000001" customHeight="1">
      <c r="A25" s="3" t="e">
        <f t="shared" si="0"/>
        <v>#VALUE!</v>
      </c>
      <c r="B25" s="3">
        <f t="shared" si="1"/>
        <v>0</v>
      </c>
      <c r="C25" s="3">
        <v>7</v>
      </c>
      <c r="D25" s="1" t="s">
        <v>429</v>
      </c>
      <c r="E25" s="29"/>
      <c r="F25" s="14" t="str">
        <f>IF($E25="","",VLOOKUP($E25,氏名ﾃﾞｰﾀ!$B:$J,2,0))</f>
        <v/>
      </c>
      <c r="G25" s="15" t="str">
        <f>IF($E25="","",VLOOKUP($E25,氏名ﾃﾞｰﾀ!$B:$J,3,0))</f>
        <v/>
      </c>
      <c r="H25" s="14" t="str">
        <f>IF($E25="","",VLOOKUP($E25,氏名ﾃﾞｰﾀ!$B:$J,4,0))</f>
        <v/>
      </c>
      <c r="I25" s="15" t="str">
        <f>IF($E25="","",VLOOKUP($E25,氏名ﾃﾞｰﾀ!$B:$J,5,0))</f>
        <v/>
      </c>
      <c r="J25" s="16" t="str">
        <f>IF($E25="","",VLOOKUP($E25,氏名ﾃﾞｰﾀ!$B:$J,6,0))</f>
        <v/>
      </c>
      <c r="K25" s="22" t="s">
        <v>523</v>
      </c>
      <c r="L25" s="83"/>
      <c r="M25" s="58">
        <v>0</v>
      </c>
      <c r="N25" s="76">
        <v>1</v>
      </c>
    </row>
    <row r="26" spans="1:36" ht="20.100000000000001" customHeight="1">
      <c r="A26" s="3" t="e">
        <f t="shared" si="0"/>
        <v>#VALUE!</v>
      </c>
      <c r="B26" s="3">
        <f t="shared" si="1"/>
        <v>0</v>
      </c>
      <c r="C26" s="3">
        <v>8</v>
      </c>
      <c r="D26" s="1" t="s">
        <v>430</v>
      </c>
      <c r="E26" s="29"/>
      <c r="F26" s="14" t="str">
        <f>IF($E26="","",VLOOKUP($E26,氏名ﾃﾞｰﾀ!$B:$J,2,0))</f>
        <v/>
      </c>
      <c r="G26" s="15" t="str">
        <f>IF($E26="","",VLOOKUP($E26,氏名ﾃﾞｰﾀ!$B:$J,3,0))</f>
        <v/>
      </c>
      <c r="H26" s="14" t="str">
        <f>IF($E26="","",VLOOKUP($E26,氏名ﾃﾞｰﾀ!$B:$J,4,0))</f>
        <v/>
      </c>
      <c r="I26" s="15" t="str">
        <f>IF($E26="","",VLOOKUP($E26,氏名ﾃﾞｰﾀ!$B:$J,5,0))</f>
        <v/>
      </c>
      <c r="J26" s="16" t="str">
        <f>IF($E26="","",VLOOKUP($E26,氏名ﾃﾞｰﾀ!$B:$J,6,0))</f>
        <v/>
      </c>
      <c r="K26" s="22" t="s">
        <v>523</v>
      </c>
      <c r="L26" s="83"/>
      <c r="M26" s="58">
        <v>0</v>
      </c>
      <c r="N26" s="76">
        <v>1</v>
      </c>
    </row>
    <row r="27" spans="1:36" ht="20.100000000000001" customHeight="1">
      <c r="A27" s="3" t="e">
        <f t="shared" si="0"/>
        <v>#VALUE!</v>
      </c>
      <c r="B27" s="3">
        <f t="shared" si="1"/>
        <v>0</v>
      </c>
      <c r="C27" s="3">
        <v>9</v>
      </c>
      <c r="D27" s="1" t="s">
        <v>430</v>
      </c>
      <c r="E27" s="29"/>
      <c r="F27" s="14" t="str">
        <f>IF($E27="","",VLOOKUP($E27,氏名ﾃﾞｰﾀ!$B:$J,2,0))</f>
        <v/>
      </c>
      <c r="G27" s="15" t="str">
        <f>IF($E27="","",VLOOKUP($E27,氏名ﾃﾞｰﾀ!$B:$J,3,0))</f>
        <v/>
      </c>
      <c r="H27" s="14" t="str">
        <f>IF($E27="","",VLOOKUP($E27,氏名ﾃﾞｰﾀ!$B:$J,4,0))</f>
        <v/>
      </c>
      <c r="I27" s="15" t="str">
        <f>IF($E27="","",VLOOKUP($E27,氏名ﾃﾞｰﾀ!$B:$J,5,0))</f>
        <v/>
      </c>
      <c r="J27" s="16" t="str">
        <f>IF($E27="","",VLOOKUP($E27,氏名ﾃﾞｰﾀ!$B:$J,6,0))</f>
        <v/>
      </c>
      <c r="K27" s="22" t="s">
        <v>523</v>
      </c>
      <c r="L27" s="83"/>
      <c r="M27" s="58">
        <v>0</v>
      </c>
      <c r="N27" s="76">
        <v>1</v>
      </c>
    </row>
    <row r="28" spans="1:36" ht="20.100000000000001" customHeight="1">
      <c r="A28" s="3" t="e">
        <f t="shared" si="0"/>
        <v>#VALUE!</v>
      </c>
      <c r="B28" s="3">
        <f t="shared" si="1"/>
        <v>0</v>
      </c>
      <c r="C28" s="3">
        <v>10</v>
      </c>
      <c r="D28" s="1" t="s">
        <v>430</v>
      </c>
      <c r="E28" s="29"/>
      <c r="F28" s="14" t="str">
        <f>IF($E28="","",VLOOKUP($E28,氏名ﾃﾞｰﾀ!$B:$J,2,0))</f>
        <v/>
      </c>
      <c r="G28" s="15" t="str">
        <f>IF($E28="","",VLOOKUP($E28,氏名ﾃﾞｰﾀ!$B:$J,3,0))</f>
        <v/>
      </c>
      <c r="H28" s="14" t="str">
        <f>IF($E28="","",VLOOKUP($E28,氏名ﾃﾞｰﾀ!$B:$J,4,0))</f>
        <v/>
      </c>
      <c r="I28" s="15" t="str">
        <f>IF($E28="","",VLOOKUP($E28,氏名ﾃﾞｰﾀ!$B:$J,5,0))</f>
        <v/>
      </c>
      <c r="J28" s="16" t="str">
        <f>IF($E28="","",VLOOKUP($E28,氏名ﾃﾞｰﾀ!$B:$J,6,0))</f>
        <v/>
      </c>
      <c r="K28" s="22" t="s">
        <v>523</v>
      </c>
      <c r="L28" s="83"/>
      <c r="M28" s="58">
        <v>0</v>
      </c>
      <c r="N28" s="76">
        <v>1</v>
      </c>
    </row>
    <row r="29" spans="1:36" ht="21" customHeight="1">
      <c r="D29" s="30"/>
      <c r="M29" s="58"/>
      <c r="N29" s="76"/>
    </row>
    <row r="30" spans="1:36">
      <c r="M30" s="58"/>
      <c r="N30" s="76"/>
    </row>
    <row r="31" spans="1:36">
      <c r="D31" s="3" t="s">
        <v>518</v>
      </c>
      <c r="M31" s="58"/>
      <c r="N31" s="76"/>
    </row>
    <row r="32" spans="1:36">
      <c r="D32" s="9"/>
      <c r="E32" s="11" t="s">
        <v>382</v>
      </c>
      <c r="F32" s="9" t="s">
        <v>514</v>
      </c>
      <c r="G32" s="10"/>
      <c r="H32" s="9" t="s">
        <v>519</v>
      </c>
      <c r="I32" s="10"/>
      <c r="J32" s="24"/>
      <c r="K32" s="25"/>
      <c r="L32" s="83"/>
      <c r="M32" s="58"/>
      <c r="N32" s="76"/>
    </row>
    <row r="33" spans="1:36">
      <c r="A33" s="3" t="s">
        <v>528</v>
      </c>
      <c r="D33" s="7"/>
      <c r="E33" s="79" t="s">
        <v>1278</v>
      </c>
      <c r="F33" s="12" t="s">
        <v>263</v>
      </c>
      <c r="G33" s="13" t="s">
        <v>439</v>
      </c>
      <c r="H33" s="12" t="s">
        <v>263</v>
      </c>
      <c r="I33" s="13" t="s">
        <v>439</v>
      </c>
      <c r="J33" s="26" t="s">
        <v>432</v>
      </c>
      <c r="K33" s="23" t="s">
        <v>520</v>
      </c>
      <c r="L33" s="83"/>
      <c r="M33" s="58"/>
      <c r="N33" s="76" t="s">
        <v>520</v>
      </c>
      <c r="T33" s="3">
        <v>36</v>
      </c>
      <c r="U33" s="3">
        <v>37</v>
      </c>
      <c r="V33" s="3">
        <v>38</v>
      </c>
      <c r="W33" s="3">
        <v>39</v>
      </c>
      <c r="X33" s="3">
        <v>40</v>
      </c>
      <c r="Y33" s="3">
        <v>41</v>
      </c>
      <c r="Z33" s="3">
        <v>42</v>
      </c>
      <c r="AA33" s="3">
        <v>43</v>
      </c>
      <c r="AB33" s="3">
        <v>11</v>
      </c>
      <c r="AC33" s="3">
        <v>12</v>
      </c>
    </row>
    <row r="34" spans="1:36" ht="20.100000000000001" customHeight="1">
      <c r="A34" s="3" t="e">
        <f t="shared" ref="A34:A41" si="2">IF($G$11="","",3000+$G$11)*100+C34+20</f>
        <v>#VALUE!</v>
      </c>
      <c r="B34" s="3">
        <f>IF($F$13=31,132,$F$12*100+$F$13)</f>
        <v>0</v>
      </c>
      <c r="C34" s="3">
        <v>1</v>
      </c>
      <c r="D34" s="1" t="s">
        <v>423</v>
      </c>
      <c r="E34" s="29"/>
      <c r="F34" s="14" t="str">
        <f>IF($E34="","",VLOOKUP($E34,氏名ﾃﾞｰﾀ!$B:$J,2,0))</f>
        <v/>
      </c>
      <c r="G34" s="15" t="str">
        <f>IF($E34="","",VLOOKUP($E34,氏名ﾃﾞｰﾀ!$B:$J,3,0))</f>
        <v/>
      </c>
      <c r="H34" s="14" t="str">
        <f>IF($E34="","",VLOOKUP($E34,氏名ﾃﾞｰﾀ!$B:$J,4,0))</f>
        <v/>
      </c>
      <c r="I34" s="15" t="str">
        <f>IF($E34="","",VLOOKUP($E34,氏名ﾃﾞｰﾀ!$B:$J,5,0))</f>
        <v/>
      </c>
      <c r="J34" s="16" t="str">
        <f>IF($E34="","",VLOOKUP($E34,氏名ﾃﾞｰﾀ!$B:$J,6,0))</f>
        <v/>
      </c>
      <c r="K34" s="22" t="s">
        <v>522</v>
      </c>
      <c r="L34" s="83"/>
      <c r="M34" s="58">
        <v>0</v>
      </c>
      <c r="N34" s="76">
        <v>2</v>
      </c>
      <c r="P34" s="3" t="str">
        <f>G11</f>
        <v/>
      </c>
      <c r="Q34" s="3">
        <f>B34</f>
        <v>0</v>
      </c>
      <c r="R34" s="3" t="str">
        <f>R15</f>
        <v/>
      </c>
      <c r="S34" s="3" t="str">
        <f>G11</f>
        <v/>
      </c>
      <c r="T34" s="3" t="str">
        <f>CONCATENATE(F34,"　",G34)</f>
        <v>　</v>
      </c>
      <c r="U34" s="3" t="str">
        <f>CONCATENATE(F35,"　",G35)</f>
        <v>　</v>
      </c>
      <c r="V34" s="3" t="str">
        <f>CONCATENATE(F36,"　",G36)</f>
        <v>　</v>
      </c>
      <c r="W34" s="3" t="str">
        <f>CONCATENATE(F37,"　",G37)</f>
        <v>　</v>
      </c>
      <c r="X34" s="3" t="str">
        <f>CONCATENATE(F38,"　",G38)</f>
        <v>　</v>
      </c>
      <c r="Y34" s="3" t="str">
        <f>CONCATENATE(F39,"　",G39)</f>
        <v>　</v>
      </c>
      <c r="Z34" s="3" t="str">
        <f>CONCATENATE(F40,"　",G40)</f>
        <v>　</v>
      </c>
      <c r="AA34" s="3" t="str">
        <f>CONCATENATE(F41,"　",G41)</f>
        <v>　</v>
      </c>
      <c r="AG34" s="3">
        <v>1</v>
      </c>
      <c r="AH34" s="3">
        <v>2</v>
      </c>
      <c r="AI34" s="3" t="str">
        <f>IF(Q34&gt;0,Q34*10+AH34,"")</f>
        <v/>
      </c>
      <c r="AJ34" s="3" t="str">
        <f>IF(R34="","",R34)</f>
        <v/>
      </c>
    </row>
    <row r="35" spans="1:36" ht="20.100000000000001" customHeight="1">
      <c r="A35" s="3" t="e">
        <f t="shared" si="2"/>
        <v>#VALUE!</v>
      </c>
      <c r="B35" s="3">
        <f t="shared" ref="B35:B41" si="3">IF($F$13=31,132,$F$12*100+$F$13)</f>
        <v>0</v>
      </c>
      <c r="C35" s="3">
        <v>2</v>
      </c>
      <c r="D35" s="1" t="s">
        <v>424</v>
      </c>
      <c r="E35" s="29"/>
      <c r="F35" s="14" t="str">
        <f>IF($E35="","",VLOOKUP($E35,氏名ﾃﾞｰﾀ!$B:$J,2,0))</f>
        <v/>
      </c>
      <c r="G35" s="15" t="str">
        <f>IF($E35="","",VLOOKUP($E35,氏名ﾃﾞｰﾀ!$B:$J,3,0))</f>
        <v/>
      </c>
      <c r="H35" s="14" t="str">
        <f>IF($E35="","",VLOOKUP($E35,氏名ﾃﾞｰﾀ!$B:$J,4,0))</f>
        <v/>
      </c>
      <c r="I35" s="15" t="str">
        <f>IF($E35="","",VLOOKUP($E35,氏名ﾃﾞｰﾀ!$B:$J,5,0))</f>
        <v/>
      </c>
      <c r="J35" s="16" t="str">
        <f>IF($E35="","",VLOOKUP($E35,氏名ﾃﾞｰﾀ!$B:$J,6,0))</f>
        <v/>
      </c>
      <c r="K35" s="22" t="s">
        <v>381</v>
      </c>
      <c r="L35" s="83"/>
      <c r="M35" s="58">
        <v>0</v>
      </c>
      <c r="N35" s="76">
        <v>2</v>
      </c>
    </row>
    <row r="36" spans="1:36" ht="20.100000000000001" customHeight="1">
      <c r="A36" s="3" t="e">
        <f t="shared" si="2"/>
        <v>#VALUE!</v>
      </c>
      <c r="B36" s="3">
        <f t="shared" si="3"/>
        <v>0</v>
      </c>
      <c r="C36" s="3">
        <v>3</v>
      </c>
      <c r="D36" s="1" t="s">
        <v>425</v>
      </c>
      <c r="E36" s="29"/>
      <c r="F36" s="14" t="str">
        <f>IF($E36="","",VLOOKUP($E36,氏名ﾃﾞｰﾀ!$B:$J,2,0))</f>
        <v/>
      </c>
      <c r="G36" s="15" t="str">
        <f>IF($E36="","",VLOOKUP($E36,氏名ﾃﾞｰﾀ!$B:$J,3,0))</f>
        <v/>
      </c>
      <c r="H36" s="14" t="str">
        <f>IF($E36="","",VLOOKUP($E36,氏名ﾃﾞｰﾀ!$B:$J,4,0))</f>
        <v/>
      </c>
      <c r="I36" s="15" t="str">
        <f>IF($E36="","",VLOOKUP($E36,氏名ﾃﾞｰﾀ!$B:$J,5,0))</f>
        <v/>
      </c>
      <c r="J36" s="16" t="str">
        <f>IF($E36="","",VLOOKUP($E36,氏名ﾃﾞｰﾀ!$B:$J,6,0))</f>
        <v/>
      </c>
      <c r="K36" s="22" t="s">
        <v>381</v>
      </c>
      <c r="L36" s="83"/>
      <c r="M36" s="58">
        <v>0</v>
      </c>
      <c r="N36" s="76">
        <v>2</v>
      </c>
    </row>
    <row r="37" spans="1:36" ht="20.100000000000001" customHeight="1">
      <c r="A37" s="3" t="e">
        <f t="shared" si="2"/>
        <v>#VALUE!</v>
      </c>
      <c r="B37" s="3">
        <f t="shared" si="3"/>
        <v>0</v>
      </c>
      <c r="C37" s="3">
        <v>4</v>
      </c>
      <c r="D37" s="1" t="s">
        <v>426</v>
      </c>
      <c r="E37" s="29"/>
      <c r="F37" s="14" t="str">
        <f>IF($E37="","",VLOOKUP($E37,氏名ﾃﾞｰﾀ!$B:$J,2,0))</f>
        <v/>
      </c>
      <c r="G37" s="15" t="str">
        <f>IF($E37="","",VLOOKUP($E37,氏名ﾃﾞｰﾀ!$B:$J,3,0))</f>
        <v/>
      </c>
      <c r="H37" s="14" t="str">
        <f>IF($E37="","",VLOOKUP($E37,氏名ﾃﾞｰﾀ!$B:$J,4,0))</f>
        <v/>
      </c>
      <c r="I37" s="15" t="str">
        <f>IF($E37="","",VLOOKUP($E37,氏名ﾃﾞｰﾀ!$B:$J,5,0))</f>
        <v/>
      </c>
      <c r="J37" s="16" t="str">
        <f>IF($E37="","",VLOOKUP($E37,氏名ﾃﾞｰﾀ!$B:$J,6,0))</f>
        <v/>
      </c>
      <c r="K37" s="22" t="s">
        <v>381</v>
      </c>
      <c r="L37" s="83"/>
      <c r="M37" s="58">
        <v>0</v>
      </c>
      <c r="N37" s="76">
        <v>2</v>
      </c>
    </row>
    <row r="38" spans="1:36" ht="20.100000000000001" customHeight="1">
      <c r="A38" s="3" t="e">
        <f t="shared" si="2"/>
        <v>#VALUE!</v>
      </c>
      <c r="B38" s="3">
        <f t="shared" si="3"/>
        <v>0</v>
      </c>
      <c r="C38" s="3">
        <v>5</v>
      </c>
      <c r="D38" s="1" t="s">
        <v>427</v>
      </c>
      <c r="E38" s="29"/>
      <c r="F38" s="14" t="str">
        <f>IF($E38="","",VLOOKUP($E38,氏名ﾃﾞｰﾀ!$B:$J,2,0))</f>
        <v/>
      </c>
      <c r="G38" s="15" t="str">
        <f>IF($E38="","",VLOOKUP($E38,氏名ﾃﾞｰﾀ!$B:$J,3,0))</f>
        <v/>
      </c>
      <c r="H38" s="14" t="str">
        <f>IF($E38="","",VLOOKUP($E38,氏名ﾃﾞｰﾀ!$B:$J,4,0))</f>
        <v/>
      </c>
      <c r="I38" s="15" t="str">
        <f>IF($E38="","",VLOOKUP($E38,氏名ﾃﾞｰﾀ!$B:$J,5,0))</f>
        <v/>
      </c>
      <c r="J38" s="16" t="str">
        <f>IF($E38="","",VLOOKUP($E38,氏名ﾃﾞｰﾀ!$B:$J,6,0))</f>
        <v/>
      </c>
      <c r="K38" s="22" t="s">
        <v>381</v>
      </c>
      <c r="L38" s="83"/>
      <c r="M38" s="58">
        <v>0</v>
      </c>
      <c r="N38" s="76">
        <v>2</v>
      </c>
    </row>
    <row r="39" spans="1:36" ht="20.100000000000001" customHeight="1">
      <c r="A39" s="3" t="e">
        <f t="shared" si="2"/>
        <v>#VALUE!</v>
      </c>
      <c r="B39" s="3">
        <f t="shared" si="3"/>
        <v>0</v>
      </c>
      <c r="C39" s="3">
        <v>6</v>
      </c>
      <c r="D39" s="1" t="s">
        <v>430</v>
      </c>
      <c r="E39" s="29"/>
      <c r="F39" s="14" t="str">
        <f>IF($E39="","",VLOOKUP($E39,氏名ﾃﾞｰﾀ!$B:$J,2,0))</f>
        <v/>
      </c>
      <c r="G39" s="15" t="str">
        <f>IF($E39="","",VLOOKUP($E39,氏名ﾃﾞｰﾀ!$B:$J,3,0))</f>
        <v/>
      </c>
      <c r="H39" s="14" t="str">
        <f>IF($E39="","",VLOOKUP($E39,氏名ﾃﾞｰﾀ!$B:$J,4,0))</f>
        <v/>
      </c>
      <c r="I39" s="15" t="str">
        <f>IF($E39="","",VLOOKUP($E39,氏名ﾃﾞｰﾀ!$B:$J,5,0))</f>
        <v/>
      </c>
      <c r="J39" s="16" t="str">
        <f>IF($E39="","",VLOOKUP($E39,氏名ﾃﾞｰﾀ!$B:$J,6,0))</f>
        <v/>
      </c>
      <c r="K39" s="22" t="s">
        <v>381</v>
      </c>
      <c r="L39" s="83"/>
      <c r="M39" s="58">
        <v>0</v>
      </c>
      <c r="N39" s="76">
        <v>2</v>
      </c>
    </row>
    <row r="40" spans="1:36" ht="20.100000000000001" customHeight="1">
      <c r="A40" s="3" t="e">
        <f t="shared" si="2"/>
        <v>#VALUE!</v>
      </c>
      <c r="B40" s="3">
        <f t="shared" si="3"/>
        <v>0</v>
      </c>
      <c r="C40" s="3">
        <v>7</v>
      </c>
      <c r="D40" s="1" t="s">
        <v>430</v>
      </c>
      <c r="E40" s="29"/>
      <c r="F40" s="14" t="str">
        <f>IF($E40="","",VLOOKUP($E40,氏名ﾃﾞｰﾀ!$B:$J,2,0))</f>
        <v/>
      </c>
      <c r="G40" s="15" t="str">
        <f>IF($E40="","",VLOOKUP($E40,氏名ﾃﾞｰﾀ!$B:$J,3,0))</f>
        <v/>
      </c>
      <c r="H40" s="14" t="str">
        <f>IF($E40="","",VLOOKUP($E40,氏名ﾃﾞｰﾀ!$B:$J,4,0))</f>
        <v/>
      </c>
      <c r="I40" s="15" t="str">
        <f>IF($E40="","",VLOOKUP($E40,氏名ﾃﾞｰﾀ!$B:$J,5,0))</f>
        <v/>
      </c>
      <c r="J40" s="16" t="str">
        <f>IF($E40="","",VLOOKUP($E40,氏名ﾃﾞｰﾀ!$B:$J,6,0))</f>
        <v/>
      </c>
      <c r="K40" s="22" t="s">
        <v>381</v>
      </c>
      <c r="L40" s="83"/>
      <c r="M40" s="58">
        <v>0</v>
      </c>
      <c r="N40" s="76">
        <v>2</v>
      </c>
    </row>
    <row r="41" spans="1:36" ht="20.100000000000001" customHeight="1">
      <c r="A41" s="3" t="e">
        <f t="shared" si="2"/>
        <v>#VALUE!</v>
      </c>
      <c r="B41" s="3">
        <f t="shared" si="3"/>
        <v>0</v>
      </c>
      <c r="C41" s="3">
        <v>8</v>
      </c>
      <c r="D41" s="1" t="s">
        <v>430</v>
      </c>
      <c r="E41" s="29"/>
      <c r="F41" s="14" t="str">
        <f>IF($E41="","",VLOOKUP($E41,氏名ﾃﾞｰﾀ!$B:$J,2,0))</f>
        <v/>
      </c>
      <c r="G41" s="15" t="str">
        <f>IF($E41="","",VLOOKUP($E41,氏名ﾃﾞｰﾀ!$B:$J,3,0))</f>
        <v/>
      </c>
      <c r="H41" s="14" t="str">
        <f>IF($E41="","",VLOOKUP($E41,氏名ﾃﾞｰﾀ!$B:$J,4,0))</f>
        <v/>
      </c>
      <c r="I41" s="15" t="str">
        <f>IF($E41="","",VLOOKUP($E41,氏名ﾃﾞｰﾀ!$B:$J,5,0))</f>
        <v/>
      </c>
      <c r="J41" s="16" t="str">
        <f>IF($E41="","",VLOOKUP($E41,氏名ﾃﾞｰﾀ!$B:$J,6,0))</f>
        <v/>
      </c>
      <c r="K41" s="22" t="s">
        <v>381</v>
      </c>
      <c r="L41" s="83"/>
      <c r="M41" s="58">
        <v>0</v>
      </c>
      <c r="N41" s="76">
        <v>2</v>
      </c>
    </row>
    <row r="42" spans="1:36" ht="21" customHeight="1">
      <c r="D42" s="30"/>
    </row>
    <row r="43" spans="1:36" ht="20.100000000000001" customHeight="1">
      <c r="D43" s="18"/>
      <c r="E43" s="17"/>
      <c r="F43" s="17"/>
    </row>
  </sheetData>
  <sheetProtection sheet="1" objects="1" scenarios="1"/>
  <protectedRanges>
    <protectedRange sqref="F2:J8" name="学校名"/>
    <protectedRange sqref="F12:F14" name="順位"/>
    <protectedRange sqref="E19:E28" name="男ﾅﾝﾊﾞｰ"/>
    <protectedRange sqref="E34:E41" name="女ﾅﾝﾊﾞｰ"/>
  </protectedRanges>
  <mergeCells count="1">
    <mergeCell ref="F1:J1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I33"/>
  <sheetViews>
    <sheetView zoomScaleNormal="100" workbookViewId="0">
      <selection activeCell="B1" sqref="B1"/>
    </sheetView>
  </sheetViews>
  <sheetFormatPr defaultRowHeight="13.5"/>
  <cols>
    <col min="1" max="1" width="1.625" style="40" customWidth="1"/>
    <col min="2" max="2" width="7.5" style="40" bestFit="1" customWidth="1"/>
    <col min="3" max="4" width="9" style="40"/>
    <col min="5" max="5" width="5.375" style="40" customWidth="1"/>
    <col min="6" max="6" width="10.25" style="40" customWidth="1"/>
    <col min="7" max="7" width="13.875" style="40" customWidth="1"/>
    <col min="8" max="8" width="16.375" style="42" customWidth="1"/>
    <col min="9" max="9" width="7.875" style="40" customWidth="1"/>
    <col min="10" max="10" width="3.5" style="40" bestFit="1" customWidth="1"/>
    <col min="11" max="16384" width="9" style="40"/>
  </cols>
  <sheetData>
    <row r="1" spans="2:9" customFormat="1" ht="18.75">
      <c r="B1" s="77" t="s">
        <v>13606</v>
      </c>
    </row>
    <row r="2" spans="2:9" customFormat="1" ht="18.75">
      <c r="B2" s="77" t="s">
        <v>13607</v>
      </c>
    </row>
    <row r="4" spans="2:9" ht="21">
      <c r="B4" s="41" t="s">
        <v>355</v>
      </c>
    </row>
    <row r="6" spans="2:9">
      <c r="B6" s="60" t="s">
        <v>540</v>
      </c>
      <c r="C6" s="56" t="s">
        <v>434</v>
      </c>
      <c r="D6" s="56" t="s">
        <v>435</v>
      </c>
      <c r="E6" s="39" t="s">
        <v>8</v>
      </c>
      <c r="F6" s="44"/>
      <c r="G6" s="46" t="s">
        <v>356</v>
      </c>
      <c r="H6" s="47"/>
      <c r="I6" s="48"/>
    </row>
    <row r="7" spans="2:9" ht="30" customHeight="1">
      <c r="B7" s="65" t="e">
        <f>VLOOKUP(C7*100+D7,出場校!A:C,3,0)</f>
        <v>#N/A</v>
      </c>
      <c r="C7" s="63">
        <f>入力ｼｰﾄ!F12</f>
        <v>0</v>
      </c>
      <c r="D7" s="63">
        <f>入力ｼｰﾄ!F13</f>
        <v>0</v>
      </c>
      <c r="E7" s="72" t="e">
        <f>VLOOKUP(C7*100+D7,出場校!N:R,5,0)</f>
        <v>#N/A</v>
      </c>
      <c r="F7" s="57"/>
      <c r="G7" s="71">
        <f>入力ｼｰﾄ!F3</f>
        <v>0</v>
      </c>
      <c r="H7" s="50"/>
      <c r="I7" s="51" t="s">
        <v>357</v>
      </c>
    </row>
    <row r="8" spans="2:9">
      <c r="C8" s="46" t="s">
        <v>436</v>
      </c>
      <c r="D8" s="62"/>
      <c r="E8" s="62"/>
      <c r="F8" s="48"/>
      <c r="G8" s="46" t="s">
        <v>437</v>
      </c>
      <c r="H8" s="47"/>
      <c r="I8" s="48"/>
    </row>
    <row r="9" spans="2:9" ht="30" customHeight="1">
      <c r="C9" s="49">
        <f>入力ｼｰﾄ!F2</f>
        <v>0</v>
      </c>
      <c r="D9" s="54"/>
      <c r="E9" s="54"/>
      <c r="F9" s="55"/>
      <c r="G9" s="71">
        <f>入力ｼｰﾄ!F7</f>
        <v>0</v>
      </c>
      <c r="H9" s="50"/>
      <c r="I9" s="51" t="s">
        <v>357</v>
      </c>
    </row>
    <row r="11" spans="2:9">
      <c r="B11" s="46"/>
      <c r="C11" s="39" t="s">
        <v>184</v>
      </c>
      <c r="D11" s="45"/>
      <c r="E11" s="43"/>
      <c r="F11" s="45" t="s">
        <v>358</v>
      </c>
      <c r="G11" s="62"/>
      <c r="H11" s="66"/>
      <c r="I11" s="48"/>
    </row>
    <row r="12" spans="2:9">
      <c r="B12" s="52" t="s">
        <v>422</v>
      </c>
      <c r="C12" s="46"/>
      <c r="D12" s="48"/>
      <c r="F12" s="46" t="s">
        <v>431</v>
      </c>
      <c r="G12" s="46" t="s">
        <v>514</v>
      </c>
      <c r="H12" s="66"/>
      <c r="I12" s="53"/>
    </row>
    <row r="13" spans="2:9">
      <c r="B13" s="49"/>
      <c r="C13" s="59" t="s">
        <v>514</v>
      </c>
      <c r="D13" s="55"/>
      <c r="E13" s="54"/>
      <c r="F13" s="52"/>
      <c r="G13" s="49"/>
      <c r="H13" s="67"/>
      <c r="I13" s="38" t="s">
        <v>432</v>
      </c>
    </row>
    <row r="14" spans="2:9" ht="27" customHeight="1">
      <c r="B14" s="46" t="s">
        <v>423</v>
      </c>
      <c r="C14" s="73" t="e">
        <f>VLOOKUP(100000+B7*100+1,申込!B:J,8,0)</f>
        <v>#N/A</v>
      </c>
      <c r="D14" s="74"/>
      <c r="E14" s="47" t="s">
        <v>1181</v>
      </c>
      <c r="F14" s="61" t="str">
        <f>IF(入力ｼｰﾄ!E19="","",入力ｼｰﾄ!E19)</f>
        <v/>
      </c>
      <c r="G14" s="75" t="str">
        <f>IF(入力ｼｰﾄ!F19="","",CONCATENATE(入力ｼｰﾄ!F19,"　",入力ｼｰﾄ!G19))</f>
        <v/>
      </c>
      <c r="H14" s="68"/>
      <c r="I14" s="70" t="str">
        <f>IF(F14="","",VLOOKUP(F14,氏名ﾃﾞｰﾀ!B:J,6,0))</f>
        <v/>
      </c>
    </row>
    <row r="15" spans="2:9" ht="27" customHeight="1">
      <c r="B15" s="49"/>
      <c r="C15" s="71"/>
      <c r="D15" s="55"/>
      <c r="E15" s="50"/>
      <c r="F15" s="38"/>
      <c r="G15" s="64"/>
      <c r="H15" s="60"/>
      <c r="I15" s="69" t="s">
        <v>359</v>
      </c>
    </row>
    <row r="16" spans="2:9" ht="27" customHeight="1">
      <c r="B16" s="46" t="s">
        <v>424</v>
      </c>
      <c r="C16" s="73" t="e">
        <f>VLOOKUP(100000+B7*100+2,申込!B:J,8,0)</f>
        <v>#N/A</v>
      </c>
      <c r="D16" s="48"/>
      <c r="E16" s="47" t="s">
        <v>1181</v>
      </c>
      <c r="F16" s="61" t="str">
        <f>IF(入力ｼｰﾄ!E21="","",入力ｼｰﾄ!E20)</f>
        <v/>
      </c>
      <c r="G16" s="75" t="str">
        <f>IF(入力ｼｰﾄ!F20="","",CONCATENATE(入力ｼｰﾄ!F20,"　",入力ｼｰﾄ!G20))</f>
        <v/>
      </c>
      <c r="H16" s="68"/>
      <c r="I16" s="70" t="str">
        <f>IF(F16="","",VLOOKUP(F16,氏名ﾃﾞｰﾀ!B:J,6,0))</f>
        <v/>
      </c>
    </row>
    <row r="17" spans="2:9" ht="27" customHeight="1">
      <c r="B17" s="49"/>
      <c r="C17" s="71"/>
      <c r="D17" s="55"/>
      <c r="E17" s="50"/>
      <c r="F17" s="38"/>
      <c r="G17" s="64"/>
      <c r="H17" s="60"/>
      <c r="I17" s="69" t="s">
        <v>359</v>
      </c>
    </row>
    <row r="18" spans="2:9" ht="27" customHeight="1">
      <c r="B18" s="46" t="s">
        <v>425</v>
      </c>
      <c r="C18" s="73" t="e">
        <f>VLOOKUP(100000+B7*100+3,申込!B:J,8,0)</f>
        <v>#N/A</v>
      </c>
      <c r="D18" s="48"/>
      <c r="E18" s="47" t="s">
        <v>1181</v>
      </c>
      <c r="F18" s="61" t="str">
        <f>IF(入力ｼｰﾄ!E21="","",入力ｼｰﾄ!E21)</f>
        <v/>
      </c>
      <c r="G18" s="75" t="str">
        <f>IF(入力ｼｰﾄ!F21="","",CONCATENATE(入力ｼｰﾄ!F21,"　",入力ｼｰﾄ!G21))</f>
        <v/>
      </c>
      <c r="H18" s="68"/>
      <c r="I18" s="70" t="str">
        <f>IF(F18="","",VLOOKUP(F18,氏名ﾃﾞｰﾀ!B:J,6,0))</f>
        <v/>
      </c>
    </row>
    <row r="19" spans="2:9" ht="27" customHeight="1">
      <c r="B19" s="49"/>
      <c r="C19" s="71"/>
      <c r="D19" s="55"/>
      <c r="E19" s="50"/>
      <c r="F19" s="38"/>
      <c r="G19" s="64"/>
      <c r="H19" s="60"/>
      <c r="I19" s="69" t="s">
        <v>359</v>
      </c>
    </row>
    <row r="20" spans="2:9" ht="27" customHeight="1">
      <c r="B20" s="46" t="s">
        <v>426</v>
      </c>
      <c r="C20" s="73" t="e">
        <f>VLOOKUP(100000+B7*100+4,申込!B:J,8,0)</f>
        <v>#N/A</v>
      </c>
      <c r="D20" s="48"/>
      <c r="E20" s="47" t="s">
        <v>1181</v>
      </c>
      <c r="F20" s="61" t="str">
        <f>IF(入力ｼｰﾄ!E22="","",入力ｼｰﾄ!E22)</f>
        <v/>
      </c>
      <c r="G20" s="75" t="str">
        <f>IF(入力ｼｰﾄ!F22="","",CONCATENATE(入力ｼｰﾄ!F22,"　",入力ｼｰﾄ!G22))</f>
        <v/>
      </c>
      <c r="H20" s="68"/>
      <c r="I20" s="70" t="str">
        <f>IF(F20="","",VLOOKUP(F20,氏名ﾃﾞｰﾀ!B:J,6,0))</f>
        <v/>
      </c>
    </row>
    <row r="21" spans="2:9" ht="27" customHeight="1">
      <c r="B21" s="49"/>
      <c r="C21" s="71"/>
      <c r="D21" s="55"/>
      <c r="E21" s="50"/>
      <c r="F21" s="38"/>
      <c r="G21" s="64"/>
      <c r="H21" s="60"/>
      <c r="I21" s="69" t="s">
        <v>359</v>
      </c>
    </row>
    <row r="22" spans="2:9" ht="27" customHeight="1">
      <c r="B22" s="46" t="s">
        <v>427</v>
      </c>
      <c r="C22" s="73" t="e">
        <f>VLOOKUP(100000+B7*100+5,申込!B:J,8,0)</f>
        <v>#N/A</v>
      </c>
      <c r="D22" s="48"/>
      <c r="E22" s="47" t="s">
        <v>1181</v>
      </c>
      <c r="F22" s="61" t="str">
        <f>IF(入力ｼｰﾄ!E23="","",入力ｼｰﾄ!E23)</f>
        <v/>
      </c>
      <c r="G22" s="75" t="str">
        <f>IF(入力ｼｰﾄ!F23="","",CONCATENATE(入力ｼｰﾄ!F23,"　",入力ｼｰﾄ!G23))</f>
        <v/>
      </c>
      <c r="H22" s="68"/>
      <c r="I22" s="70" t="str">
        <f>IF(F22="","",VLOOKUP(F22,氏名ﾃﾞｰﾀ!B:J,6,0))</f>
        <v/>
      </c>
    </row>
    <row r="23" spans="2:9" ht="27" customHeight="1">
      <c r="B23" s="49"/>
      <c r="C23" s="71"/>
      <c r="D23" s="55"/>
      <c r="E23" s="50"/>
      <c r="F23" s="38"/>
      <c r="G23" s="64"/>
      <c r="H23" s="60"/>
      <c r="I23" s="69" t="s">
        <v>359</v>
      </c>
    </row>
    <row r="24" spans="2:9" ht="27" customHeight="1">
      <c r="B24" s="46" t="s">
        <v>428</v>
      </c>
      <c r="C24" s="73" t="e">
        <f>VLOOKUP(100000+B7*100+6,申込!B:J,8,0)</f>
        <v>#N/A</v>
      </c>
      <c r="D24" s="48"/>
      <c r="E24" s="47" t="s">
        <v>1181</v>
      </c>
      <c r="F24" s="61" t="str">
        <f>IF(入力ｼｰﾄ!E24="","",入力ｼｰﾄ!E24)</f>
        <v/>
      </c>
      <c r="G24" s="75" t="str">
        <f>IF(入力ｼｰﾄ!F24="","",CONCATENATE(入力ｼｰﾄ!F24,"　",入力ｼｰﾄ!G24))</f>
        <v/>
      </c>
      <c r="H24" s="68"/>
      <c r="I24" s="70" t="str">
        <f>IF(F24="","",VLOOKUP(F24,氏名ﾃﾞｰﾀ!B:J,6,0))</f>
        <v/>
      </c>
    </row>
    <row r="25" spans="2:9" ht="27" customHeight="1">
      <c r="B25" s="49"/>
      <c r="C25" s="71"/>
      <c r="D25" s="55"/>
      <c r="E25" s="50"/>
      <c r="F25" s="38"/>
      <c r="G25" s="64"/>
      <c r="H25" s="60"/>
      <c r="I25" s="69" t="s">
        <v>359</v>
      </c>
    </row>
    <row r="26" spans="2:9" ht="27" customHeight="1">
      <c r="B26" s="46" t="s">
        <v>429</v>
      </c>
      <c r="C26" s="73" t="e">
        <f>VLOOKUP(100000+B7*100+7,申込!B:J,8,0)</f>
        <v>#N/A</v>
      </c>
      <c r="D26" s="48"/>
      <c r="E26" s="47" t="s">
        <v>1181</v>
      </c>
      <c r="F26" s="61" t="str">
        <f>IF(入力ｼｰﾄ!E25="","",入力ｼｰﾄ!E25)</f>
        <v/>
      </c>
      <c r="G26" s="75" t="str">
        <f>IF(入力ｼｰﾄ!F25="","",CONCATENATE(入力ｼｰﾄ!F25,"　",入力ｼｰﾄ!G25))</f>
        <v/>
      </c>
      <c r="H26" s="68"/>
      <c r="I26" s="70" t="str">
        <f>IF(F26="","",VLOOKUP(F26,氏名ﾃﾞｰﾀ!B:J,6,0))</f>
        <v/>
      </c>
    </row>
    <row r="27" spans="2:9" ht="27" customHeight="1">
      <c r="B27" s="49"/>
      <c r="C27" s="71"/>
      <c r="D27" s="55"/>
      <c r="E27" s="50"/>
      <c r="F27" s="38"/>
      <c r="G27" s="64"/>
      <c r="H27" s="60"/>
      <c r="I27" s="69" t="s">
        <v>359</v>
      </c>
    </row>
    <row r="28" spans="2:9" ht="27" customHeight="1">
      <c r="B28" s="46" t="s">
        <v>430</v>
      </c>
      <c r="C28" s="73" t="e">
        <f>VLOOKUP(100000+B7*100+8,申込!B:J,8,0)</f>
        <v>#N/A</v>
      </c>
      <c r="D28" s="48"/>
      <c r="E28" s="47" t="s">
        <v>1181</v>
      </c>
      <c r="F28" s="61" t="str">
        <f>IF(入力ｼｰﾄ!E26="","",入力ｼｰﾄ!E26)</f>
        <v/>
      </c>
      <c r="G28" s="75" t="str">
        <f>IF(入力ｼｰﾄ!F26="","",CONCATENATE(入力ｼｰﾄ!F26,"　",入力ｼｰﾄ!G26))</f>
        <v/>
      </c>
      <c r="H28" s="68"/>
      <c r="I28" s="70" t="str">
        <f>IF(F28="","",VLOOKUP(F28,氏名ﾃﾞｰﾀ!B:J,6,0))</f>
        <v/>
      </c>
    </row>
    <row r="29" spans="2:9" ht="27" customHeight="1">
      <c r="B29" s="49"/>
      <c r="C29" s="71"/>
      <c r="D29" s="55"/>
      <c r="E29" s="50"/>
      <c r="F29" s="38"/>
      <c r="G29" s="64"/>
      <c r="H29" s="60"/>
      <c r="I29" s="69" t="s">
        <v>359</v>
      </c>
    </row>
    <row r="30" spans="2:9" ht="27" customHeight="1">
      <c r="B30" s="46" t="s">
        <v>430</v>
      </c>
      <c r="C30" s="73" t="e">
        <f>VLOOKUP(100000+B7*100+9,申込!B:J,8,0)</f>
        <v>#N/A</v>
      </c>
      <c r="D30" s="48"/>
      <c r="E30" s="47" t="s">
        <v>1181</v>
      </c>
      <c r="F30" s="61" t="str">
        <f>IF(入力ｼｰﾄ!E27="","",入力ｼｰﾄ!E27)</f>
        <v/>
      </c>
      <c r="G30" s="75" t="str">
        <f>IF(入力ｼｰﾄ!F27="","",CONCATENATE(入力ｼｰﾄ!F27,"　",入力ｼｰﾄ!G27))</f>
        <v/>
      </c>
      <c r="H30" s="68"/>
      <c r="I30" s="70" t="str">
        <f>IF(F30="","",VLOOKUP(F30,氏名ﾃﾞｰﾀ!B:J,6,0))</f>
        <v/>
      </c>
    </row>
    <row r="31" spans="2:9" ht="27" customHeight="1">
      <c r="B31" s="49"/>
      <c r="C31" s="71"/>
      <c r="D31" s="55"/>
      <c r="E31" s="50"/>
      <c r="F31" s="38"/>
      <c r="G31" s="64"/>
      <c r="H31" s="60"/>
      <c r="I31" s="69" t="s">
        <v>359</v>
      </c>
    </row>
    <row r="32" spans="2:9" ht="27" customHeight="1">
      <c r="B32" s="46" t="s">
        <v>430</v>
      </c>
      <c r="C32" s="73" t="e">
        <f>VLOOKUP(100000+B7*100+10,申込!B:J,8,0)</f>
        <v>#N/A</v>
      </c>
      <c r="D32" s="48"/>
      <c r="E32" s="47" t="s">
        <v>1181</v>
      </c>
      <c r="F32" s="61" t="str">
        <f>IF(入力ｼｰﾄ!E28="","",入力ｼｰﾄ!E28)</f>
        <v/>
      </c>
      <c r="G32" s="75" t="str">
        <f>IF(入力ｼｰﾄ!F28="","",CONCATENATE(入力ｼｰﾄ!F28,"　",入力ｼｰﾄ!G28))</f>
        <v/>
      </c>
      <c r="H32" s="68"/>
      <c r="I32" s="70" t="str">
        <f>IF(F32="","",VLOOKUP(F32,氏名ﾃﾞｰﾀ!B:J,6,0))</f>
        <v/>
      </c>
    </row>
    <row r="33" spans="2:9" ht="27" customHeight="1">
      <c r="B33" s="49"/>
      <c r="C33" s="71"/>
      <c r="D33" s="55"/>
      <c r="E33" s="50"/>
      <c r="F33" s="38"/>
      <c r="G33" s="64"/>
      <c r="H33" s="60"/>
      <c r="I33" s="69" t="s">
        <v>359</v>
      </c>
    </row>
  </sheetData>
  <sheetProtection sheet="1" objects="1" scenarios="1"/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I29"/>
  <sheetViews>
    <sheetView topLeftCell="A19" zoomScaleNormal="100" workbookViewId="0">
      <selection activeCell="B1" sqref="B1"/>
    </sheetView>
  </sheetViews>
  <sheetFormatPr defaultRowHeight="13.5"/>
  <cols>
    <col min="1" max="1" width="1.625" style="40" customWidth="1"/>
    <col min="2" max="2" width="7.5" style="40" bestFit="1" customWidth="1"/>
    <col min="3" max="4" width="9" style="40"/>
    <col min="5" max="5" width="5.375" style="40" customWidth="1"/>
    <col min="6" max="6" width="10.25" style="40" customWidth="1"/>
    <col min="7" max="7" width="13.875" style="40" customWidth="1"/>
    <col min="8" max="8" width="16.375" style="42" customWidth="1"/>
    <col min="9" max="9" width="7.875" style="40" customWidth="1"/>
    <col min="10" max="10" width="3.5" style="40" bestFit="1" customWidth="1"/>
    <col min="11" max="16384" width="9" style="40"/>
  </cols>
  <sheetData>
    <row r="1" spans="2:9" customFormat="1" ht="18.75">
      <c r="B1" s="77" t="s">
        <v>6155</v>
      </c>
    </row>
    <row r="2" spans="2:9" customFormat="1" ht="18.75">
      <c r="B2" s="77" t="s">
        <v>6156</v>
      </c>
    </row>
    <row r="4" spans="2:9" ht="21">
      <c r="B4" s="41" t="s">
        <v>378</v>
      </c>
    </row>
    <row r="6" spans="2:9">
      <c r="B6" s="60" t="s">
        <v>181</v>
      </c>
      <c r="C6" s="56" t="s">
        <v>434</v>
      </c>
      <c r="D6" s="56" t="s">
        <v>435</v>
      </c>
      <c r="E6" s="39" t="s">
        <v>8</v>
      </c>
      <c r="F6" s="44"/>
      <c r="G6" s="46" t="s">
        <v>356</v>
      </c>
      <c r="H6" s="47"/>
      <c r="I6" s="48"/>
    </row>
    <row r="7" spans="2:9" ht="30" customHeight="1">
      <c r="B7" s="65" t="e">
        <f>VLOOKUP(C7*100+D7,出場校!G:I,3,0)</f>
        <v>#N/A</v>
      </c>
      <c r="C7" s="63">
        <f>入力ｼｰﾄ!F12</f>
        <v>0</v>
      </c>
      <c r="D7" s="63">
        <f>入力ｼｰﾄ!F13</f>
        <v>0</v>
      </c>
      <c r="E7" s="72" t="e">
        <f>VLOOKUP(C7*100+D7,出場校!N:R,5,0)</f>
        <v>#N/A</v>
      </c>
      <c r="F7" s="57"/>
      <c r="G7" s="71">
        <f>入力ｼｰﾄ!F3</f>
        <v>0</v>
      </c>
      <c r="H7" s="50"/>
      <c r="I7" s="51" t="s">
        <v>357</v>
      </c>
    </row>
    <row r="8" spans="2:9">
      <c r="C8" s="46" t="s">
        <v>436</v>
      </c>
      <c r="D8" s="62"/>
      <c r="E8" s="62"/>
      <c r="F8" s="48"/>
      <c r="G8" s="46" t="s">
        <v>437</v>
      </c>
      <c r="H8" s="47"/>
      <c r="I8" s="48"/>
    </row>
    <row r="9" spans="2:9" ht="30" customHeight="1">
      <c r="C9" s="49">
        <f>入力ｼｰﾄ!F2</f>
        <v>0</v>
      </c>
      <c r="D9" s="54"/>
      <c r="E9" s="54"/>
      <c r="F9" s="55"/>
      <c r="G9" s="71">
        <f>入力ｼｰﾄ!F7</f>
        <v>0</v>
      </c>
      <c r="H9" s="50"/>
      <c r="I9" s="51" t="s">
        <v>357</v>
      </c>
    </row>
    <row r="11" spans="2:9">
      <c r="B11" s="46"/>
      <c r="C11" s="39" t="s">
        <v>184</v>
      </c>
      <c r="D11" s="45"/>
      <c r="E11" s="43"/>
      <c r="F11" s="45" t="s">
        <v>358</v>
      </c>
      <c r="G11" s="62"/>
      <c r="H11" s="66"/>
      <c r="I11" s="48"/>
    </row>
    <row r="12" spans="2:9">
      <c r="B12" s="52" t="s">
        <v>422</v>
      </c>
      <c r="C12" s="46"/>
      <c r="D12" s="48"/>
      <c r="F12" s="46" t="s">
        <v>431</v>
      </c>
      <c r="G12" s="46" t="s">
        <v>514</v>
      </c>
      <c r="H12" s="66"/>
      <c r="I12" s="53"/>
    </row>
    <row r="13" spans="2:9">
      <c r="B13" s="49"/>
      <c r="C13" s="59" t="s">
        <v>514</v>
      </c>
      <c r="D13" s="55"/>
      <c r="E13" s="54"/>
      <c r="F13" s="52"/>
      <c r="G13" s="49"/>
      <c r="H13" s="67"/>
      <c r="I13" s="38" t="s">
        <v>432</v>
      </c>
    </row>
    <row r="14" spans="2:9" ht="27" customHeight="1">
      <c r="B14" s="46" t="s">
        <v>423</v>
      </c>
      <c r="C14" s="73" t="e">
        <f>VLOOKUP(300000+B7*100+21,申込!B:J,8,0)</f>
        <v>#N/A</v>
      </c>
      <c r="D14" s="74"/>
      <c r="E14" s="47" t="s">
        <v>182</v>
      </c>
      <c r="F14" s="61" t="str">
        <f>IF(入力ｼｰﾄ!E34="","",入力ｼｰﾄ!E34)</f>
        <v/>
      </c>
      <c r="G14" s="75" t="str">
        <f>IF(入力ｼｰﾄ!F34="","",CONCATENATE(入力ｼｰﾄ!F34,"　",入力ｼｰﾄ!G34))</f>
        <v/>
      </c>
      <c r="H14" s="68"/>
      <c r="I14" s="70" t="str">
        <f>IF(F14="","",VLOOKUP(F14,氏名ﾃﾞｰﾀ!B:J,6,0))</f>
        <v/>
      </c>
    </row>
    <row r="15" spans="2:9" ht="27" customHeight="1">
      <c r="B15" s="49"/>
      <c r="C15" s="71"/>
      <c r="D15" s="55"/>
      <c r="E15" s="50"/>
      <c r="F15" s="38"/>
      <c r="G15" s="64"/>
      <c r="H15" s="60"/>
      <c r="I15" s="69" t="s">
        <v>359</v>
      </c>
    </row>
    <row r="16" spans="2:9" ht="27" customHeight="1">
      <c r="B16" s="46" t="s">
        <v>424</v>
      </c>
      <c r="C16" s="73" t="e">
        <f>VLOOKUP(300000+B7*100+22,申込!B:J,8,0)</f>
        <v>#N/A</v>
      </c>
      <c r="D16" s="48"/>
      <c r="E16" s="47" t="s">
        <v>182</v>
      </c>
      <c r="F16" s="61" t="str">
        <f>IF(入力ｼｰﾄ!E35="","",入力ｼｰﾄ!E35)</f>
        <v/>
      </c>
      <c r="G16" s="75" t="str">
        <f>IF(入力ｼｰﾄ!F35="","",CONCATENATE(入力ｼｰﾄ!F35,"　",入力ｼｰﾄ!G35))</f>
        <v/>
      </c>
      <c r="H16" s="68"/>
      <c r="I16" s="70" t="str">
        <f>IF(F16="","",VLOOKUP(F16,氏名ﾃﾞｰﾀ!B:J,6,0))</f>
        <v/>
      </c>
    </row>
    <row r="17" spans="2:9" ht="27" customHeight="1">
      <c r="B17" s="49"/>
      <c r="C17" s="71"/>
      <c r="D17" s="55"/>
      <c r="E17" s="50"/>
      <c r="F17" s="38"/>
      <c r="G17" s="64"/>
      <c r="H17" s="60"/>
      <c r="I17" s="69" t="s">
        <v>359</v>
      </c>
    </row>
    <row r="18" spans="2:9" ht="27" customHeight="1">
      <c r="B18" s="46" t="s">
        <v>425</v>
      </c>
      <c r="C18" s="73" t="e">
        <f>VLOOKUP(300000+B7*100+23,申込!B:J,8,0)</f>
        <v>#N/A</v>
      </c>
      <c r="D18" s="48"/>
      <c r="E18" s="47" t="s">
        <v>182</v>
      </c>
      <c r="F18" s="61" t="str">
        <f>IF(入力ｼｰﾄ!E36="","",入力ｼｰﾄ!E36)</f>
        <v/>
      </c>
      <c r="G18" s="75" t="str">
        <f>IF(入力ｼｰﾄ!F36="","",CONCATENATE(入力ｼｰﾄ!F36,"　",入力ｼｰﾄ!G36))</f>
        <v/>
      </c>
      <c r="H18" s="68"/>
      <c r="I18" s="70" t="str">
        <f>IF(F18="","",VLOOKUP(F18,氏名ﾃﾞｰﾀ!B:J,6,0))</f>
        <v/>
      </c>
    </row>
    <row r="19" spans="2:9" ht="27" customHeight="1">
      <c r="B19" s="49"/>
      <c r="C19" s="71"/>
      <c r="D19" s="55"/>
      <c r="E19" s="50"/>
      <c r="F19" s="38"/>
      <c r="G19" s="64"/>
      <c r="H19" s="60"/>
      <c r="I19" s="69" t="s">
        <v>359</v>
      </c>
    </row>
    <row r="20" spans="2:9" ht="27" customHeight="1">
      <c r="B20" s="46" t="s">
        <v>426</v>
      </c>
      <c r="C20" s="73" t="e">
        <f>VLOOKUP(300000+B7*100+24,申込!B:J,8,0)</f>
        <v>#N/A</v>
      </c>
      <c r="D20" s="48"/>
      <c r="E20" s="47" t="s">
        <v>182</v>
      </c>
      <c r="F20" s="61" t="str">
        <f>IF(入力ｼｰﾄ!E37="","",入力ｼｰﾄ!E37)</f>
        <v/>
      </c>
      <c r="G20" s="75" t="str">
        <f>IF(入力ｼｰﾄ!F37="","",CONCATENATE(入力ｼｰﾄ!F37,"　",入力ｼｰﾄ!G37))</f>
        <v/>
      </c>
      <c r="H20" s="68"/>
      <c r="I20" s="70" t="str">
        <f>IF(F20="","",VLOOKUP(F20,氏名ﾃﾞｰﾀ!B:J,6,0))</f>
        <v/>
      </c>
    </row>
    <row r="21" spans="2:9" ht="27" customHeight="1">
      <c r="B21" s="49"/>
      <c r="C21" s="71"/>
      <c r="D21" s="55"/>
      <c r="E21" s="50"/>
      <c r="F21" s="38"/>
      <c r="G21" s="64"/>
      <c r="H21" s="60"/>
      <c r="I21" s="69" t="s">
        <v>359</v>
      </c>
    </row>
    <row r="22" spans="2:9" ht="27" customHeight="1">
      <c r="B22" s="46" t="s">
        <v>427</v>
      </c>
      <c r="C22" s="73" t="e">
        <f>VLOOKUP(300000+B7*100+25,申込!B:J,8,0)</f>
        <v>#N/A</v>
      </c>
      <c r="D22" s="48"/>
      <c r="E22" s="47" t="s">
        <v>182</v>
      </c>
      <c r="F22" s="61" t="str">
        <f>IF(入力ｼｰﾄ!E38="","",入力ｼｰﾄ!E38)</f>
        <v/>
      </c>
      <c r="G22" s="75" t="str">
        <f>IF(入力ｼｰﾄ!F38="","",CONCATENATE(入力ｼｰﾄ!F38,"　",入力ｼｰﾄ!G38))</f>
        <v/>
      </c>
      <c r="H22" s="68"/>
      <c r="I22" s="70" t="str">
        <f>IF(F22="","",VLOOKUP(F22,氏名ﾃﾞｰﾀ!B:J,6,0))</f>
        <v/>
      </c>
    </row>
    <row r="23" spans="2:9" ht="27" customHeight="1">
      <c r="B23" s="49"/>
      <c r="C23" s="71"/>
      <c r="D23" s="55"/>
      <c r="E23" s="50"/>
      <c r="F23" s="38"/>
      <c r="G23" s="64"/>
      <c r="H23" s="60"/>
      <c r="I23" s="69" t="s">
        <v>359</v>
      </c>
    </row>
    <row r="24" spans="2:9" ht="27" customHeight="1">
      <c r="B24" s="46" t="s">
        <v>430</v>
      </c>
      <c r="C24" s="73" t="e">
        <f>VLOOKUP(300000+B7*100+26,申込!B:J,8,0)</f>
        <v>#N/A</v>
      </c>
      <c r="D24" s="48"/>
      <c r="E24" s="47" t="s">
        <v>182</v>
      </c>
      <c r="F24" s="61" t="str">
        <f>IF(入力ｼｰﾄ!E39="","",入力ｼｰﾄ!E39)</f>
        <v/>
      </c>
      <c r="G24" s="75" t="str">
        <f>IF(入力ｼｰﾄ!F39="","",CONCATENATE(入力ｼｰﾄ!F39,"　",入力ｼｰﾄ!G39))</f>
        <v/>
      </c>
      <c r="H24" s="68"/>
      <c r="I24" s="70" t="str">
        <f>IF(F24="","",VLOOKUP(F24,氏名ﾃﾞｰﾀ!B:J,6,0))</f>
        <v/>
      </c>
    </row>
    <row r="25" spans="2:9" ht="27" customHeight="1">
      <c r="B25" s="49"/>
      <c r="C25" s="71"/>
      <c r="D25" s="55"/>
      <c r="E25" s="50"/>
      <c r="F25" s="38"/>
      <c r="G25" s="64"/>
      <c r="H25" s="60"/>
      <c r="I25" s="69" t="s">
        <v>359</v>
      </c>
    </row>
    <row r="26" spans="2:9" ht="27" customHeight="1">
      <c r="B26" s="46" t="s">
        <v>430</v>
      </c>
      <c r="C26" s="73" t="e">
        <f>VLOOKUP(300000+B7*100+27,申込!B:J,8,0)</f>
        <v>#N/A</v>
      </c>
      <c r="D26" s="48"/>
      <c r="E26" s="47" t="s">
        <v>182</v>
      </c>
      <c r="F26" s="61" t="str">
        <f>IF(入力ｼｰﾄ!E40="","",入力ｼｰﾄ!E40)</f>
        <v/>
      </c>
      <c r="G26" s="75" t="str">
        <f>IF(入力ｼｰﾄ!F40="","",CONCATENATE(入力ｼｰﾄ!F40,"　",入力ｼｰﾄ!G40))</f>
        <v/>
      </c>
      <c r="H26" s="68"/>
      <c r="I26" s="70" t="str">
        <f>IF(F26="","",VLOOKUP(F26,氏名ﾃﾞｰﾀ!B:J,6,0))</f>
        <v/>
      </c>
    </row>
    <row r="27" spans="2:9" ht="27" customHeight="1">
      <c r="B27" s="49"/>
      <c r="C27" s="71"/>
      <c r="D27" s="55"/>
      <c r="E27" s="50"/>
      <c r="F27" s="38"/>
      <c r="G27" s="64"/>
      <c r="H27" s="60"/>
      <c r="I27" s="69" t="s">
        <v>359</v>
      </c>
    </row>
    <row r="28" spans="2:9" ht="27" customHeight="1">
      <c r="B28" s="46" t="s">
        <v>430</v>
      </c>
      <c r="C28" s="73" t="e">
        <f>VLOOKUP(300000+B7*100+28,申込!B:J,8,0)</f>
        <v>#N/A</v>
      </c>
      <c r="D28" s="48"/>
      <c r="E28" s="47" t="s">
        <v>183</v>
      </c>
      <c r="F28" s="61" t="str">
        <f>IF(入力ｼｰﾄ!E41="","",入力ｼｰﾄ!E41)</f>
        <v/>
      </c>
      <c r="G28" s="75" t="str">
        <f>IF(入力ｼｰﾄ!F41="","",CONCATENATE(入力ｼｰﾄ!F41,"　",入力ｼｰﾄ!G41))</f>
        <v/>
      </c>
      <c r="H28" s="68"/>
      <c r="I28" s="70" t="str">
        <f>IF(F28="","",VLOOKUP(F28,氏名ﾃﾞｰﾀ!B:J,6,0))</f>
        <v/>
      </c>
    </row>
    <row r="29" spans="2:9" ht="27" customHeight="1">
      <c r="B29" s="49"/>
      <c r="C29" s="71"/>
      <c r="D29" s="55"/>
      <c r="E29" s="50"/>
      <c r="F29" s="38"/>
      <c r="G29" s="64"/>
      <c r="H29" s="60"/>
      <c r="I29" s="69" t="s">
        <v>359</v>
      </c>
    </row>
  </sheetData>
  <sheetProtection sheet="1" objects="1" scenarios="1"/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S91"/>
  <sheetViews>
    <sheetView workbookViewId="0"/>
  </sheetViews>
  <sheetFormatPr defaultRowHeight="13.5"/>
  <cols>
    <col min="1" max="1" width="8.75" customWidth="1"/>
    <col min="2" max="2" width="13.875" bestFit="1" customWidth="1"/>
    <col min="3" max="3" width="9.5" bestFit="1" customWidth="1"/>
    <col min="4" max="4" width="11.625" bestFit="1" customWidth="1"/>
    <col min="5" max="5" width="5.5" bestFit="1" customWidth="1"/>
    <col min="8" max="8" width="13.875" bestFit="1" customWidth="1"/>
    <col min="9" max="9" width="9.5" bestFit="1" customWidth="1"/>
    <col min="10" max="10" width="11.625" bestFit="1" customWidth="1"/>
    <col min="11" max="11" width="5.5" bestFit="1" customWidth="1"/>
    <col min="12" max="13" width="9" customWidth="1"/>
    <col min="14" max="14" width="4.5" customWidth="1"/>
    <col min="15" max="15" width="7.5" customWidth="1"/>
    <col min="16" max="16" width="6.5" customWidth="1"/>
    <col min="17" max="17" width="38.25" customWidth="1"/>
    <col min="18" max="18" width="16.125" customWidth="1"/>
    <col min="19" max="19" width="9" customWidth="1"/>
    <col min="20" max="21" width="5.5" customWidth="1"/>
  </cols>
  <sheetData>
    <row r="1" spans="1:19">
      <c r="A1" s="28" t="s">
        <v>6029</v>
      </c>
      <c r="B1" s="27"/>
      <c r="N1">
        <v>1</v>
      </c>
      <c r="O1" t="s">
        <v>14</v>
      </c>
      <c r="P1" t="s">
        <v>440</v>
      </c>
      <c r="Q1" t="s">
        <v>15</v>
      </c>
      <c r="R1" t="s">
        <v>1351</v>
      </c>
      <c r="S1" t="s">
        <v>434</v>
      </c>
    </row>
    <row r="2" spans="1:19">
      <c r="A2" t="s">
        <v>6030</v>
      </c>
      <c r="E2">
        <v>79</v>
      </c>
      <c r="G2" t="s">
        <v>6116</v>
      </c>
      <c r="K2">
        <v>41</v>
      </c>
      <c r="N2">
        <v>2</v>
      </c>
      <c r="O2" t="s">
        <v>16</v>
      </c>
      <c r="P2" t="s">
        <v>17</v>
      </c>
      <c r="Q2" t="s">
        <v>18</v>
      </c>
      <c r="R2" t="s">
        <v>19</v>
      </c>
      <c r="S2" t="s">
        <v>1693</v>
      </c>
    </row>
    <row r="3" spans="1:19">
      <c r="A3" t="s">
        <v>6031</v>
      </c>
      <c r="B3" t="s">
        <v>6032</v>
      </c>
      <c r="C3" t="s">
        <v>6033</v>
      </c>
      <c r="D3" t="s">
        <v>6034</v>
      </c>
      <c r="E3" t="s">
        <v>6035</v>
      </c>
      <c r="G3" t="s">
        <v>6031</v>
      </c>
      <c r="H3" t="s">
        <v>6032</v>
      </c>
      <c r="I3" t="s">
        <v>6033</v>
      </c>
      <c r="J3" t="s">
        <v>6034</v>
      </c>
      <c r="K3" t="s">
        <v>6035</v>
      </c>
      <c r="N3">
        <v>101</v>
      </c>
      <c r="O3" t="s">
        <v>1515</v>
      </c>
      <c r="Q3" t="s">
        <v>20</v>
      </c>
      <c r="R3" t="s">
        <v>503</v>
      </c>
      <c r="S3" t="s">
        <v>1338</v>
      </c>
    </row>
    <row r="4" spans="1:19">
      <c r="A4">
        <v>379</v>
      </c>
      <c r="B4" t="s">
        <v>1704</v>
      </c>
      <c r="C4" t="s">
        <v>1847</v>
      </c>
      <c r="D4" t="s">
        <v>6036</v>
      </c>
      <c r="E4" t="s">
        <v>10</v>
      </c>
      <c r="G4">
        <v>323</v>
      </c>
      <c r="H4" t="s">
        <v>391</v>
      </c>
      <c r="I4" t="s">
        <v>1847</v>
      </c>
      <c r="J4" t="s">
        <v>6117</v>
      </c>
      <c r="K4" t="s">
        <v>10</v>
      </c>
      <c r="N4">
        <v>107</v>
      </c>
      <c r="O4" t="s">
        <v>1516</v>
      </c>
      <c r="Q4" t="s">
        <v>21</v>
      </c>
      <c r="R4" t="s">
        <v>499</v>
      </c>
      <c r="S4" t="s">
        <v>1338</v>
      </c>
    </row>
    <row r="5" spans="1:19">
      <c r="A5">
        <v>465</v>
      </c>
      <c r="B5" t="s">
        <v>385</v>
      </c>
      <c r="C5" t="s">
        <v>1848</v>
      </c>
      <c r="D5" t="s">
        <v>6037</v>
      </c>
      <c r="E5" t="s">
        <v>10</v>
      </c>
      <c r="G5">
        <v>171</v>
      </c>
      <c r="H5" t="s">
        <v>474</v>
      </c>
      <c r="I5" t="s">
        <v>1848</v>
      </c>
      <c r="J5" t="s">
        <v>6118</v>
      </c>
      <c r="K5" t="s">
        <v>10</v>
      </c>
      <c r="N5">
        <v>109</v>
      </c>
      <c r="O5" t="s">
        <v>1517</v>
      </c>
      <c r="Q5" t="s">
        <v>22</v>
      </c>
      <c r="R5" t="s">
        <v>485</v>
      </c>
      <c r="S5" t="s">
        <v>1338</v>
      </c>
    </row>
    <row r="6" spans="1:19">
      <c r="A6">
        <v>426</v>
      </c>
      <c r="B6" t="s">
        <v>473</v>
      </c>
      <c r="C6" t="s">
        <v>1849</v>
      </c>
      <c r="D6" t="s">
        <v>6038</v>
      </c>
      <c r="E6" t="s">
        <v>10</v>
      </c>
      <c r="G6">
        <v>426</v>
      </c>
      <c r="H6" t="s">
        <v>473</v>
      </c>
      <c r="I6" t="s">
        <v>1849</v>
      </c>
      <c r="J6" t="s">
        <v>6119</v>
      </c>
      <c r="K6" t="s">
        <v>10</v>
      </c>
      <c r="N6">
        <v>114</v>
      </c>
      <c r="O6" t="s">
        <v>1518</v>
      </c>
      <c r="Q6" t="s">
        <v>23</v>
      </c>
      <c r="R6" t="s">
        <v>512</v>
      </c>
      <c r="S6" t="s">
        <v>1338</v>
      </c>
    </row>
    <row r="7" spans="1:19">
      <c r="A7">
        <v>133</v>
      </c>
      <c r="B7" t="s">
        <v>467</v>
      </c>
      <c r="C7" t="s">
        <v>1850</v>
      </c>
      <c r="D7" t="s">
        <v>6039</v>
      </c>
      <c r="E7" t="s">
        <v>10</v>
      </c>
      <c r="G7">
        <v>131</v>
      </c>
      <c r="H7" t="s">
        <v>479</v>
      </c>
      <c r="I7" t="s">
        <v>1850</v>
      </c>
      <c r="J7" t="s">
        <v>6120</v>
      </c>
      <c r="K7" t="s">
        <v>10</v>
      </c>
      <c r="N7">
        <v>115</v>
      </c>
      <c r="O7" t="s">
        <v>1519</v>
      </c>
      <c r="Q7" t="s">
        <v>24</v>
      </c>
      <c r="R7" t="s">
        <v>11</v>
      </c>
      <c r="S7" t="s">
        <v>1338</v>
      </c>
    </row>
    <row r="8" spans="1:19">
      <c r="A8">
        <v>568</v>
      </c>
      <c r="B8" t="s">
        <v>384</v>
      </c>
      <c r="C8" t="s">
        <v>1851</v>
      </c>
      <c r="D8" t="s">
        <v>6040</v>
      </c>
      <c r="E8" t="s">
        <v>10</v>
      </c>
      <c r="G8">
        <v>649</v>
      </c>
      <c r="H8" t="s">
        <v>506</v>
      </c>
      <c r="I8" t="s">
        <v>1851</v>
      </c>
      <c r="J8" t="s">
        <v>6121</v>
      </c>
      <c r="K8" t="s">
        <v>10</v>
      </c>
      <c r="N8">
        <v>131</v>
      </c>
      <c r="O8">
        <v>510131</v>
      </c>
      <c r="Q8" t="s">
        <v>25</v>
      </c>
      <c r="R8" t="s">
        <v>479</v>
      </c>
      <c r="S8" t="s">
        <v>1338</v>
      </c>
    </row>
    <row r="9" spans="1:19">
      <c r="A9">
        <v>131</v>
      </c>
      <c r="B9" t="s">
        <v>479</v>
      </c>
      <c r="C9" t="s">
        <v>1852</v>
      </c>
      <c r="D9" t="s">
        <v>6041</v>
      </c>
      <c r="E9" t="s">
        <v>10</v>
      </c>
      <c r="G9">
        <v>379</v>
      </c>
      <c r="H9" t="s">
        <v>1704</v>
      </c>
      <c r="I9" t="s">
        <v>1852</v>
      </c>
      <c r="J9" t="s">
        <v>6122</v>
      </c>
      <c r="K9" t="s">
        <v>10</v>
      </c>
      <c r="N9">
        <v>133</v>
      </c>
      <c r="O9" t="s">
        <v>1520</v>
      </c>
      <c r="Q9" t="s">
        <v>26</v>
      </c>
      <c r="R9" t="s">
        <v>467</v>
      </c>
      <c r="S9" t="s">
        <v>1338</v>
      </c>
    </row>
    <row r="10" spans="1:19">
      <c r="A10">
        <v>340</v>
      </c>
      <c r="B10" t="s">
        <v>469</v>
      </c>
      <c r="C10" t="s">
        <v>1853</v>
      </c>
      <c r="D10" t="s">
        <v>6042</v>
      </c>
      <c r="E10" t="s">
        <v>10</v>
      </c>
      <c r="G10">
        <v>564</v>
      </c>
      <c r="H10" t="s">
        <v>260</v>
      </c>
      <c r="I10" t="s">
        <v>1853</v>
      </c>
      <c r="J10" t="s">
        <v>6123</v>
      </c>
      <c r="K10" t="s">
        <v>10</v>
      </c>
      <c r="N10">
        <v>134</v>
      </c>
      <c r="O10" t="s">
        <v>1521</v>
      </c>
      <c r="Q10" t="s">
        <v>1577</v>
      </c>
      <c r="R10" t="s">
        <v>1576</v>
      </c>
      <c r="S10" t="s">
        <v>1338</v>
      </c>
    </row>
    <row r="11" spans="1:19">
      <c r="A11">
        <v>312</v>
      </c>
      <c r="B11" t="s">
        <v>468</v>
      </c>
      <c r="C11" t="s">
        <v>1854</v>
      </c>
      <c r="D11" t="s">
        <v>6043</v>
      </c>
      <c r="E11" t="s">
        <v>10</v>
      </c>
      <c r="G11">
        <v>638</v>
      </c>
      <c r="H11" t="s">
        <v>1705</v>
      </c>
      <c r="I11" t="s">
        <v>1854</v>
      </c>
      <c r="J11" t="s">
        <v>6124</v>
      </c>
      <c r="K11" t="s">
        <v>10</v>
      </c>
      <c r="N11">
        <v>137</v>
      </c>
      <c r="O11" t="s">
        <v>1522</v>
      </c>
      <c r="Q11" t="s">
        <v>27</v>
      </c>
      <c r="R11" t="s">
        <v>487</v>
      </c>
      <c r="S11" t="s">
        <v>1338</v>
      </c>
    </row>
    <row r="12" spans="1:19">
      <c r="A12">
        <v>635</v>
      </c>
      <c r="B12" t="s">
        <v>494</v>
      </c>
      <c r="C12" t="s">
        <v>1855</v>
      </c>
      <c r="D12" t="s">
        <v>6044</v>
      </c>
      <c r="E12" t="s">
        <v>10</v>
      </c>
      <c r="G12">
        <v>315</v>
      </c>
      <c r="H12" t="s">
        <v>393</v>
      </c>
      <c r="I12" t="s">
        <v>1856</v>
      </c>
      <c r="J12" t="s">
        <v>6125</v>
      </c>
      <c r="K12" t="s">
        <v>10</v>
      </c>
      <c r="N12">
        <v>150</v>
      </c>
      <c r="O12" t="s">
        <v>1523</v>
      </c>
      <c r="Q12" t="s">
        <v>28</v>
      </c>
      <c r="R12" t="s">
        <v>513</v>
      </c>
      <c r="S12" t="s">
        <v>1338</v>
      </c>
    </row>
    <row r="13" spans="1:19">
      <c r="A13">
        <v>647</v>
      </c>
      <c r="B13" t="s">
        <v>497</v>
      </c>
      <c r="C13" t="s">
        <v>1856</v>
      </c>
      <c r="D13" t="s">
        <v>6045</v>
      </c>
      <c r="E13" t="s">
        <v>10</v>
      </c>
      <c r="G13">
        <v>312</v>
      </c>
      <c r="H13" t="s">
        <v>468</v>
      </c>
      <c r="I13" t="s">
        <v>1857</v>
      </c>
      <c r="J13" t="s">
        <v>6126</v>
      </c>
      <c r="K13" t="s">
        <v>10</v>
      </c>
      <c r="N13">
        <v>155</v>
      </c>
      <c r="O13">
        <v>510155</v>
      </c>
      <c r="Q13" t="s">
        <v>6026</v>
      </c>
      <c r="R13" t="s">
        <v>6027</v>
      </c>
      <c r="S13">
        <v>51</v>
      </c>
    </row>
    <row r="14" spans="1:19">
      <c r="A14">
        <v>564</v>
      </c>
      <c r="B14" t="s">
        <v>260</v>
      </c>
      <c r="C14" t="s">
        <v>1857</v>
      </c>
      <c r="D14" t="s">
        <v>6046</v>
      </c>
      <c r="E14" t="s">
        <v>10</v>
      </c>
      <c r="G14">
        <v>460</v>
      </c>
      <c r="H14" t="s">
        <v>482</v>
      </c>
      <c r="I14" t="s">
        <v>1858</v>
      </c>
      <c r="J14" t="s">
        <v>6127</v>
      </c>
      <c r="K14" t="s">
        <v>10</v>
      </c>
      <c r="N14">
        <v>161</v>
      </c>
      <c r="O14" t="s">
        <v>1524</v>
      </c>
      <c r="Q14" t="s">
        <v>29</v>
      </c>
      <c r="R14" t="s">
        <v>1700</v>
      </c>
      <c r="S14" t="s">
        <v>1338</v>
      </c>
    </row>
    <row r="15" spans="1:19">
      <c r="A15">
        <v>374</v>
      </c>
      <c r="B15" t="s">
        <v>475</v>
      </c>
      <c r="C15" t="s">
        <v>1859</v>
      </c>
      <c r="D15" t="s">
        <v>6047</v>
      </c>
      <c r="E15" t="s">
        <v>10</v>
      </c>
      <c r="G15">
        <v>630</v>
      </c>
      <c r="H15" t="s">
        <v>483</v>
      </c>
      <c r="I15" t="s">
        <v>1859</v>
      </c>
      <c r="J15" t="s">
        <v>6128</v>
      </c>
      <c r="K15" t="s">
        <v>10</v>
      </c>
      <c r="N15">
        <v>166</v>
      </c>
      <c r="O15" t="s">
        <v>1525</v>
      </c>
      <c r="Q15" t="s">
        <v>30</v>
      </c>
      <c r="R15" t="s">
        <v>12</v>
      </c>
      <c r="S15" t="s">
        <v>1338</v>
      </c>
    </row>
    <row r="16" spans="1:19">
      <c r="A16">
        <v>638</v>
      </c>
      <c r="B16" t="s">
        <v>1705</v>
      </c>
      <c r="C16" t="s">
        <v>1860</v>
      </c>
      <c r="D16" t="s">
        <v>6048</v>
      </c>
      <c r="E16" t="s">
        <v>10</v>
      </c>
      <c r="G16">
        <v>635</v>
      </c>
      <c r="H16" t="s">
        <v>494</v>
      </c>
      <c r="I16" t="s">
        <v>1860</v>
      </c>
      <c r="J16" t="s">
        <v>6129</v>
      </c>
      <c r="K16" t="s">
        <v>10</v>
      </c>
      <c r="N16">
        <v>171</v>
      </c>
      <c r="O16" t="s">
        <v>1526</v>
      </c>
      <c r="Q16" t="s">
        <v>31</v>
      </c>
      <c r="R16" t="s">
        <v>474</v>
      </c>
      <c r="S16" t="s">
        <v>1338</v>
      </c>
    </row>
    <row r="17" spans="1:19">
      <c r="A17">
        <v>166</v>
      </c>
      <c r="B17" t="s">
        <v>12</v>
      </c>
      <c r="C17" t="s">
        <v>1861</v>
      </c>
      <c r="D17" t="s">
        <v>6049</v>
      </c>
      <c r="E17" t="s">
        <v>10</v>
      </c>
      <c r="G17">
        <v>465</v>
      </c>
      <c r="H17" t="s">
        <v>385</v>
      </c>
      <c r="I17" t="s">
        <v>1861</v>
      </c>
      <c r="J17" t="s">
        <v>6130</v>
      </c>
      <c r="K17" t="s">
        <v>10</v>
      </c>
      <c r="N17">
        <v>189</v>
      </c>
      <c r="O17" t="s">
        <v>1527</v>
      </c>
      <c r="Q17" t="s">
        <v>32</v>
      </c>
      <c r="R17" t="s">
        <v>511</v>
      </c>
      <c r="S17" t="s">
        <v>1338</v>
      </c>
    </row>
    <row r="18" spans="1:19">
      <c r="A18">
        <v>161</v>
      </c>
      <c r="B18" t="s">
        <v>1700</v>
      </c>
      <c r="C18" t="s">
        <v>1862</v>
      </c>
      <c r="D18" t="s">
        <v>6050</v>
      </c>
      <c r="E18" t="s">
        <v>10</v>
      </c>
      <c r="G18">
        <v>505</v>
      </c>
      <c r="H18" t="s">
        <v>504</v>
      </c>
      <c r="I18" t="s">
        <v>1862</v>
      </c>
      <c r="J18" t="s">
        <v>6131</v>
      </c>
      <c r="K18" t="s">
        <v>10</v>
      </c>
      <c r="N18">
        <v>194</v>
      </c>
      <c r="O18" t="s">
        <v>1528</v>
      </c>
      <c r="Q18" t="s">
        <v>33</v>
      </c>
      <c r="R18" t="s">
        <v>481</v>
      </c>
      <c r="S18" t="s">
        <v>1338</v>
      </c>
    </row>
    <row r="19" spans="1:19">
      <c r="A19">
        <v>115</v>
      </c>
      <c r="B19" t="s">
        <v>11</v>
      </c>
      <c r="C19" t="s">
        <v>1864</v>
      </c>
      <c r="D19" t="s">
        <v>6051</v>
      </c>
      <c r="E19" t="s">
        <v>10</v>
      </c>
      <c r="G19">
        <v>137</v>
      </c>
      <c r="H19" t="s">
        <v>487</v>
      </c>
      <c r="I19" t="s">
        <v>1863</v>
      </c>
      <c r="J19" t="s">
        <v>6132</v>
      </c>
      <c r="K19" t="s">
        <v>10</v>
      </c>
      <c r="N19">
        <v>196</v>
      </c>
      <c r="O19" t="s">
        <v>1529</v>
      </c>
      <c r="Q19" t="s">
        <v>34</v>
      </c>
      <c r="R19" t="s">
        <v>510</v>
      </c>
      <c r="S19" t="s">
        <v>1338</v>
      </c>
    </row>
    <row r="20" spans="1:19">
      <c r="A20">
        <v>615</v>
      </c>
      <c r="B20" t="s">
        <v>493</v>
      </c>
      <c r="C20" t="s">
        <v>1865</v>
      </c>
      <c r="D20" t="s">
        <v>6052</v>
      </c>
      <c r="E20" t="s">
        <v>10</v>
      </c>
      <c r="G20">
        <v>502</v>
      </c>
      <c r="H20" t="s">
        <v>258</v>
      </c>
      <c r="I20" t="s">
        <v>1864</v>
      </c>
      <c r="J20" t="s">
        <v>6133</v>
      </c>
      <c r="K20" t="s">
        <v>10</v>
      </c>
      <c r="N20">
        <v>204</v>
      </c>
      <c r="O20">
        <v>520204</v>
      </c>
      <c r="Q20" t="s">
        <v>1694</v>
      </c>
      <c r="R20" t="s">
        <v>1692</v>
      </c>
      <c r="S20" t="s">
        <v>1339</v>
      </c>
    </row>
    <row r="21" spans="1:19">
      <c r="A21">
        <v>624</v>
      </c>
      <c r="B21" t="s">
        <v>470</v>
      </c>
      <c r="C21" t="s">
        <v>1866</v>
      </c>
      <c r="D21" t="s">
        <v>6053</v>
      </c>
      <c r="E21" t="s">
        <v>10</v>
      </c>
      <c r="G21">
        <v>330</v>
      </c>
      <c r="H21" t="s">
        <v>491</v>
      </c>
      <c r="I21" t="s">
        <v>1865</v>
      </c>
      <c r="J21" t="s">
        <v>6134</v>
      </c>
      <c r="K21" t="s">
        <v>10</v>
      </c>
      <c r="N21">
        <v>223</v>
      </c>
      <c r="O21">
        <v>520223</v>
      </c>
      <c r="Q21" t="s">
        <v>1352</v>
      </c>
      <c r="R21" t="s">
        <v>1350</v>
      </c>
      <c r="S21" t="s">
        <v>1339</v>
      </c>
    </row>
    <row r="22" spans="1:19">
      <c r="A22">
        <v>137</v>
      </c>
      <c r="B22" t="s">
        <v>487</v>
      </c>
      <c r="C22" t="s">
        <v>1868</v>
      </c>
      <c r="D22" t="s">
        <v>6054</v>
      </c>
      <c r="E22" t="s">
        <v>10</v>
      </c>
      <c r="G22">
        <v>150</v>
      </c>
      <c r="H22" t="s">
        <v>513</v>
      </c>
      <c r="I22" t="s">
        <v>1867</v>
      </c>
      <c r="J22" t="s">
        <v>6135</v>
      </c>
      <c r="K22" t="s">
        <v>10</v>
      </c>
      <c r="N22">
        <v>224</v>
      </c>
      <c r="O22" t="s">
        <v>1530</v>
      </c>
      <c r="Q22" t="s">
        <v>35</v>
      </c>
      <c r="R22" t="s">
        <v>492</v>
      </c>
      <c r="S22" t="s">
        <v>1339</v>
      </c>
    </row>
    <row r="23" spans="1:19">
      <c r="A23">
        <v>194</v>
      </c>
      <c r="B23" t="s">
        <v>481</v>
      </c>
      <c r="C23" t="s">
        <v>1869</v>
      </c>
      <c r="D23" t="s">
        <v>6055</v>
      </c>
      <c r="E23" t="s">
        <v>10</v>
      </c>
      <c r="G23">
        <v>652</v>
      </c>
      <c r="H23" t="s">
        <v>1706</v>
      </c>
      <c r="I23" t="s">
        <v>1868</v>
      </c>
      <c r="J23" t="s">
        <v>6136</v>
      </c>
      <c r="K23" t="s">
        <v>10</v>
      </c>
      <c r="N23">
        <v>226</v>
      </c>
      <c r="O23" t="s">
        <v>1531</v>
      </c>
      <c r="Q23" t="s">
        <v>36</v>
      </c>
      <c r="R23" t="s">
        <v>390</v>
      </c>
      <c r="S23" t="s">
        <v>1339</v>
      </c>
    </row>
    <row r="24" spans="1:19">
      <c r="A24">
        <v>346</v>
      </c>
      <c r="B24" t="s">
        <v>495</v>
      </c>
      <c r="C24" t="s">
        <v>1870</v>
      </c>
      <c r="D24" t="s">
        <v>6015</v>
      </c>
      <c r="E24" t="s">
        <v>10</v>
      </c>
      <c r="G24">
        <v>224</v>
      </c>
      <c r="H24" t="s">
        <v>492</v>
      </c>
      <c r="I24" t="s">
        <v>1869</v>
      </c>
      <c r="J24" t="s">
        <v>6137</v>
      </c>
      <c r="K24" t="s">
        <v>10</v>
      </c>
      <c r="N24">
        <v>229</v>
      </c>
      <c r="O24">
        <v>520229</v>
      </c>
      <c r="Q24" t="s">
        <v>2139</v>
      </c>
      <c r="R24" t="s">
        <v>2140</v>
      </c>
      <c r="S24" t="s">
        <v>1339</v>
      </c>
    </row>
    <row r="25" spans="1:19">
      <c r="A25">
        <v>468</v>
      </c>
      <c r="B25" t="s">
        <v>478</v>
      </c>
      <c r="C25" t="s">
        <v>3972</v>
      </c>
      <c r="D25" t="s">
        <v>6056</v>
      </c>
      <c r="E25" t="s">
        <v>10</v>
      </c>
      <c r="G25">
        <v>536</v>
      </c>
      <c r="H25" t="s">
        <v>1702</v>
      </c>
      <c r="I25" t="s">
        <v>1870</v>
      </c>
      <c r="J25" t="s">
        <v>6138</v>
      </c>
      <c r="K25" t="s">
        <v>10</v>
      </c>
      <c r="N25">
        <v>264</v>
      </c>
      <c r="O25" t="s">
        <v>1532</v>
      </c>
      <c r="Q25" t="s">
        <v>37</v>
      </c>
      <c r="R25" t="s">
        <v>486</v>
      </c>
      <c r="S25" t="s">
        <v>1339</v>
      </c>
    </row>
    <row r="26" spans="1:19">
      <c r="A26">
        <v>560</v>
      </c>
      <c r="B26" t="s">
        <v>471</v>
      </c>
      <c r="C26" t="s">
        <v>1871</v>
      </c>
      <c r="D26" t="s">
        <v>6057</v>
      </c>
      <c r="E26" t="s">
        <v>10</v>
      </c>
      <c r="G26">
        <v>467</v>
      </c>
      <c r="H26" t="s">
        <v>501</v>
      </c>
      <c r="I26" t="s">
        <v>3972</v>
      </c>
      <c r="J26" t="s">
        <v>6139</v>
      </c>
      <c r="K26" t="s">
        <v>10</v>
      </c>
      <c r="N26">
        <v>279</v>
      </c>
      <c r="O26">
        <v>520279</v>
      </c>
      <c r="Q26" t="s">
        <v>1695</v>
      </c>
      <c r="R26" t="s">
        <v>1696</v>
      </c>
      <c r="S26" t="s">
        <v>1339</v>
      </c>
    </row>
    <row r="27" spans="1:19">
      <c r="A27">
        <v>502</v>
      </c>
      <c r="B27" t="s">
        <v>258</v>
      </c>
      <c r="C27" t="s">
        <v>1872</v>
      </c>
      <c r="D27" t="s">
        <v>6016</v>
      </c>
      <c r="E27" t="s">
        <v>10</v>
      </c>
      <c r="G27">
        <v>196</v>
      </c>
      <c r="H27" t="s">
        <v>510</v>
      </c>
      <c r="I27" t="s">
        <v>1872</v>
      </c>
      <c r="J27" t="s">
        <v>6140</v>
      </c>
      <c r="K27" t="s">
        <v>10</v>
      </c>
      <c r="N27">
        <v>302</v>
      </c>
      <c r="O27">
        <v>530302</v>
      </c>
      <c r="Q27" t="s">
        <v>38</v>
      </c>
      <c r="R27" t="s">
        <v>39</v>
      </c>
      <c r="S27">
        <v>53</v>
      </c>
    </row>
    <row r="28" spans="1:19">
      <c r="A28">
        <v>150</v>
      </c>
      <c r="B28" t="s">
        <v>513</v>
      </c>
      <c r="C28" t="s">
        <v>1873</v>
      </c>
      <c r="D28" t="s">
        <v>6058</v>
      </c>
      <c r="E28" t="s">
        <v>10</v>
      </c>
      <c r="G28">
        <v>346</v>
      </c>
      <c r="H28" t="s">
        <v>495</v>
      </c>
      <c r="I28" t="s">
        <v>6141</v>
      </c>
      <c r="J28" t="s">
        <v>6142</v>
      </c>
      <c r="K28" t="s">
        <v>10</v>
      </c>
      <c r="N28">
        <v>308</v>
      </c>
      <c r="O28" t="s">
        <v>1533</v>
      </c>
      <c r="Q28" t="s">
        <v>40</v>
      </c>
      <c r="R28" t="s">
        <v>387</v>
      </c>
      <c r="S28" t="s">
        <v>1340</v>
      </c>
    </row>
    <row r="29" spans="1:19">
      <c r="A29">
        <v>264</v>
      </c>
      <c r="B29" t="s">
        <v>486</v>
      </c>
      <c r="C29" t="s">
        <v>1874</v>
      </c>
      <c r="D29" t="s">
        <v>6059</v>
      </c>
      <c r="E29" t="s">
        <v>10</v>
      </c>
      <c r="G29">
        <v>567</v>
      </c>
      <c r="H29" t="s">
        <v>507</v>
      </c>
      <c r="I29" t="s">
        <v>1875</v>
      </c>
      <c r="J29" t="s">
        <v>6143</v>
      </c>
      <c r="K29" t="s">
        <v>10</v>
      </c>
      <c r="N29">
        <v>312</v>
      </c>
      <c r="O29" t="s">
        <v>1534</v>
      </c>
      <c r="Q29" t="s">
        <v>41</v>
      </c>
      <c r="R29" t="s">
        <v>468</v>
      </c>
      <c r="S29" t="s">
        <v>1340</v>
      </c>
    </row>
    <row r="30" spans="1:19">
      <c r="A30">
        <v>134</v>
      </c>
      <c r="B30" t="s">
        <v>1690</v>
      </c>
      <c r="C30" t="s">
        <v>1875</v>
      </c>
      <c r="D30" t="s">
        <v>6060</v>
      </c>
      <c r="E30" t="s">
        <v>10</v>
      </c>
      <c r="G30">
        <v>264</v>
      </c>
      <c r="H30" t="s">
        <v>486</v>
      </c>
      <c r="I30" t="s">
        <v>1877</v>
      </c>
      <c r="J30" t="s">
        <v>6144</v>
      </c>
      <c r="K30" t="s">
        <v>10</v>
      </c>
      <c r="N30">
        <v>315</v>
      </c>
      <c r="O30" t="s">
        <v>1535</v>
      </c>
      <c r="Q30" t="s">
        <v>42</v>
      </c>
      <c r="R30" t="s">
        <v>393</v>
      </c>
      <c r="S30" t="s">
        <v>1340</v>
      </c>
    </row>
    <row r="31" spans="1:19">
      <c r="A31">
        <v>302</v>
      </c>
      <c r="B31" t="s">
        <v>5887</v>
      </c>
      <c r="C31" t="s">
        <v>1876</v>
      </c>
      <c r="D31" t="s">
        <v>6061</v>
      </c>
      <c r="E31" t="s">
        <v>10</v>
      </c>
      <c r="G31">
        <v>520</v>
      </c>
      <c r="H31" t="s">
        <v>388</v>
      </c>
      <c r="I31" t="s">
        <v>1878</v>
      </c>
      <c r="J31" t="s">
        <v>6145</v>
      </c>
      <c r="K31" t="s">
        <v>10</v>
      </c>
      <c r="N31">
        <v>323</v>
      </c>
      <c r="O31" t="s">
        <v>1536</v>
      </c>
      <c r="Q31" t="s">
        <v>43</v>
      </c>
      <c r="R31" t="s">
        <v>391</v>
      </c>
      <c r="S31" t="s">
        <v>1340</v>
      </c>
    </row>
    <row r="32" spans="1:19">
      <c r="A32">
        <v>622</v>
      </c>
      <c r="B32" t="s">
        <v>472</v>
      </c>
      <c r="C32" t="s">
        <v>1877</v>
      </c>
      <c r="D32" t="s">
        <v>6062</v>
      </c>
      <c r="E32" t="s">
        <v>10</v>
      </c>
      <c r="G32">
        <v>459</v>
      </c>
      <c r="H32" t="s">
        <v>13</v>
      </c>
      <c r="I32" t="s">
        <v>6064</v>
      </c>
      <c r="J32" t="s">
        <v>6146</v>
      </c>
      <c r="K32" t="s">
        <v>10</v>
      </c>
      <c r="N32">
        <v>330</v>
      </c>
      <c r="O32" t="s">
        <v>1537</v>
      </c>
      <c r="Q32" t="s">
        <v>44</v>
      </c>
      <c r="R32" t="s">
        <v>491</v>
      </c>
      <c r="S32" t="s">
        <v>1340</v>
      </c>
    </row>
    <row r="33" spans="1:19">
      <c r="A33">
        <v>438</v>
      </c>
      <c r="B33" t="s">
        <v>488</v>
      </c>
      <c r="C33" t="s">
        <v>1878</v>
      </c>
      <c r="D33" t="s">
        <v>6063</v>
      </c>
      <c r="E33" t="s">
        <v>10</v>
      </c>
      <c r="G33">
        <v>501</v>
      </c>
      <c r="H33" t="s">
        <v>490</v>
      </c>
      <c r="I33" t="s">
        <v>1879</v>
      </c>
      <c r="J33" t="s">
        <v>6147</v>
      </c>
      <c r="K33" t="s">
        <v>10</v>
      </c>
      <c r="N33">
        <v>334</v>
      </c>
      <c r="O33" t="s">
        <v>1538</v>
      </c>
      <c r="Q33" t="s">
        <v>45</v>
      </c>
      <c r="R33" t="s">
        <v>477</v>
      </c>
      <c r="S33" t="s">
        <v>1340</v>
      </c>
    </row>
    <row r="34" spans="1:19">
      <c r="A34">
        <v>520</v>
      </c>
      <c r="B34" t="s">
        <v>388</v>
      </c>
      <c r="C34" t="s">
        <v>6064</v>
      </c>
      <c r="D34" t="s">
        <v>6065</v>
      </c>
      <c r="E34" t="s">
        <v>10</v>
      </c>
      <c r="G34">
        <v>468</v>
      </c>
      <c r="H34" t="s">
        <v>478</v>
      </c>
      <c r="I34" t="s">
        <v>1880</v>
      </c>
      <c r="J34" t="s">
        <v>6148</v>
      </c>
      <c r="K34" t="s">
        <v>10</v>
      </c>
      <c r="N34">
        <v>336</v>
      </c>
      <c r="O34" t="s">
        <v>1539</v>
      </c>
      <c r="Q34" t="s">
        <v>46</v>
      </c>
      <c r="R34" t="s">
        <v>500</v>
      </c>
      <c r="S34" t="s">
        <v>1340</v>
      </c>
    </row>
    <row r="35" spans="1:19">
      <c r="A35">
        <v>422</v>
      </c>
      <c r="B35" t="s">
        <v>261</v>
      </c>
      <c r="C35" t="s">
        <v>1879</v>
      </c>
      <c r="D35" t="s">
        <v>6020</v>
      </c>
      <c r="E35" t="s">
        <v>10</v>
      </c>
      <c r="G35">
        <v>560</v>
      </c>
      <c r="H35" t="s">
        <v>471</v>
      </c>
      <c r="I35" t="s">
        <v>1881</v>
      </c>
      <c r="J35" t="s">
        <v>6149</v>
      </c>
      <c r="K35" t="s">
        <v>10</v>
      </c>
      <c r="N35">
        <v>337</v>
      </c>
      <c r="O35" t="s">
        <v>1540</v>
      </c>
      <c r="Q35" t="s">
        <v>47</v>
      </c>
      <c r="R35" t="s">
        <v>259</v>
      </c>
      <c r="S35" t="s">
        <v>1340</v>
      </c>
    </row>
    <row r="36" spans="1:19">
      <c r="A36">
        <v>630</v>
      </c>
      <c r="B36" t="s">
        <v>483</v>
      </c>
      <c r="C36" t="s">
        <v>1880</v>
      </c>
      <c r="D36" t="s">
        <v>6066</v>
      </c>
      <c r="E36" t="s">
        <v>10</v>
      </c>
      <c r="G36">
        <v>603</v>
      </c>
      <c r="H36" t="s">
        <v>496</v>
      </c>
      <c r="I36" t="s">
        <v>1882</v>
      </c>
      <c r="J36" t="s">
        <v>6150</v>
      </c>
      <c r="K36" t="s">
        <v>10</v>
      </c>
      <c r="N36">
        <v>339</v>
      </c>
      <c r="O36" t="s">
        <v>1541</v>
      </c>
      <c r="Q36" t="s">
        <v>1345</v>
      </c>
      <c r="R36" t="s">
        <v>48</v>
      </c>
      <c r="S36" t="s">
        <v>1340</v>
      </c>
    </row>
    <row r="37" spans="1:19">
      <c r="A37">
        <v>204</v>
      </c>
      <c r="B37" t="s">
        <v>2554</v>
      </c>
      <c r="C37" t="s">
        <v>1881</v>
      </c>
      <c r="D37" t="s">
        <v>6067</v>
      </c>
      <c r="E37" t="s">
        <v>10</v>
      </c>
      <c r="G37">
        <v>351</v>
      </c>
      <c r="H37" t="s">
        <v>6151</v>
      </c>
      <c r="I37">
        <v>51</v>
      </c>
      <c r="K37" t="s">
        <v>10</v>
      </c>
      <c r="N37">
        <v>340</v>
      </c>
      <c r="O37" t="s">
        <v>1542</v>
      </c>
      <c r="Q37" t="s">
        <v>49</v>
      </c>
      <c r="R37" t="s">
        <v>469</v>
      </c>
      <c r="S37" t="s">
        <v>1340</v>
      </c>
    </row>
    <row r="38" spans="1:19">
      <c r="A38">
        <v>196</v>
      </c>
      <c r="B38" t="s">
        <v>510</v>
      </c>
      <c r="C38" t="s">
        <v>6017</v>
      </c>
      <c r="D38" t="s">
        <v>6068</v>
      </c>
      <c r="E38" t="s">
        <v>10</v>
      </c>
      <c r="G38">
        <v>194</v>
      </c>
      <c r="H38" t="s">
        <v>6152</v>
      </c>
      <c r="I38">
        <v>52</v>
      </c>
      <c r="K38" t="s">
        <v>10</v>
      </c>
      <c r="N38">
        <v>346</v>
      </c>
      <c r="O38" t="s">
        <v>1543</v>
      </c>
      <c r="Q38" t="s">
        <v>50</v>
      </c>
      <c r="R38" t="s">
        <v>495</v>
      </c>
      <c r="S38" t="s">
        <v>1340</v>
      </c>
    </row>
    <row r="39" spans="1:19">
      <c r="A39">
        <v>358</v>
      </c>
      <c r="B39" t="s">
        <v>386</v>
      </c>
      <c r="C39" t="s">
        <v>1883</v>
      </c>
      <c r="D39" t="s">
        <v>6069</v>
      </c>
      <c r="E39" t="s">
        <v>10</v>
      </c>
      <c r="G39">
        <v>279</v>
      </c>
      <c r="H39" t="s">
        <v>1696</v>
      </c>
      <c r="I39">
        <v>53</v>
      </c>
      <c r="K39" t="s">
        <v>10</v>
      </c>
      <c r="N39">
        <v>348</v>
      </c>
      <c r="O39" t="s">
        <v>1544</v>
      </c>
      <c r="Q39" t="s">
        <v>51</v>
      </c>
      <c r="R39" t="s">
        <v>502</v>
      </c>
      <c r="S39" t="s">
        <v>1340</v>
      </c>
    </row>
    <row r="40" spans="1:19">
      <c r="A40">
        <v>460</v>
      </c>
      <c r="B40" t="s">
        <v>482</v>
      </c>
      <c r="C40" t="s">
        <v>3973</v>
      </c>
      <c r="D40" t="s">
        <v>6070</v>
      </c>
      <c r="E40" t="s">
        <v>10</v>
      </c>
      <c r="G40">
        <v>569</v>
      </c>
      <c r="H40" t="s">
        <v>6108</v>
      </c>
      <c r="I40">
        <v>54</v>
      </c>
      <c r="K40" t="s">
        <v>10</v>
      </c>
      <c r="N40">
        <v>351</v>
      </c>
      <c r="O40" t="s">
        <v>1545</v>
      </c>
      <c r="Q40" t="s">
        <v>52</v>
      </c>
      <c r="R40" t="s">
        <v>9</v>
      </c>
      <c r="S40" t="s">
        <v>1340</v>
      </c>
    </row>
    <row r="41" spans="1:19">
      <c r="A41">
        <v>223</v>
      </c>
      <c r="B41" t="s">
        <v>1701</v>
      </c>
      <c r="C41" t="s">
        <v>1884</v>
      </c>
      <c r="D41" t="s">
        <v>6071</v>
      </c>
      <c r="E41" t="s">
        <v>10</v>
      </c>
      <c r="G41">
        <v>568</v>
      </c>
      <c r="H41" t="s">
        <v>6153</v>
      </c>
      <c r="I41">
        <v>55</v>
      </c>
      <c r="K41" t="s">
        <v>10</v>
      </c>
      <c r="N41">
        <v>353</v>
      </c>
      <c r="O41" t="s">
        <v>1546</v>
      </c>
      <c r="Q41" t="s">
        <v>54</v>
      </c>
      <c r="R41" t="s">
        <v>498</v>
      </c>
      <c r="S41" t="s">
        <v>1340</v>
      </c>
    </row>
    <row r="42" spans="1:19">
      <c r="A42">
        <v>603</v>
      </c>
      <c r="B42" t="s">
        <v>496</v>
      </c>
      <c r="C42" t="s">
        <v>6018</v>
      </c>
      <c r="D42" t="s">
        <v>6072</v>
      </c>
      <c r="E42" t="s">
        <v>10</v>
      </c>
      <c r="G42">
        <v>526</v>
      </c>
      <c r="H42" t="s">
        <v>6111</v>
      </c>
      <c r="I42">
        <v>56</v>
      </c>
      <c r="K42" t="s">
        <v>10</v>
      </c>
      <c r="N42">
        <v>358</v>
      </c>
      <c r="O42" t="s">
        <v>1547</v>
      </c>
      <c r="Q42" t="s">
        <v>55</v>
      </c>
      <c r="R42" t="s">
        <v>386</v>
      </c>
      <c r="S42" t="s">
        <v>1340</v>
      </c>
    </row>
    <row r="43" spans="1:19">
      <c r="A43">
        <v>613</v>
      </c>
      <c r="B43" t="s">
        <v>1337</v>
      </c>
      <c r="C43" t="s">
        <v>1885</v>
      </c>
      <c r="D43" t="s">
        <v>6073</v>
      </c>
      <c r="E43" t="s">
        <v>10</v>
      </c>
      <c r="G43">
        <v>565</v>
      </c>
      <c r="H43" t="s">
        <v>6112</v>
      </c>
      <c r="I43">
        <v>57</v>
      </c>
      <c r="K43" t="s">
        <v>10</v>
      </c>
      <c r="N43">
        <v>370</v>
      </c>
      <c r="O43">
        <v>530370</v>
      </c>
      <c r="Q43" t="s">
        <v>6023</v>
      </c>
      <c r="R43" t="s">
        <v>6024</v>
      </c>
      <c r="S43" t="s">
        <v>1340</v>
      </c>
    </row>
    <row r="44" spans="1:19">
      <c r="A44">
        <v>501</v>
      </c>
      <c r="B44" t="s">
        <v>490</v>
      </c>
      <c r="C44" t="s">
        <v>6074</v>
      </c>
      <c r="D44" t="s">
        <v>6075</v>
      </c>
      <c r="E44" t="s">
        <v>10</v>
      </c>
      <c r="G44">
        <v>642</v>
      </c>
      <c r="H44" t="s">
        <v>6114</v>
      </c>
      <c r="I44">
        <v>58</v>
      </c>
      <c r="K44" t="s">
        <v>10</v>
      </c>
      <c r="N44">
        <v>374</v>
      </c>
      <c r="O44" t="s">
        <v>1548</v>
      </c>
      <c r="Q44" t="s">
        <v>56</v>
      </c>
      <c r="R44" t="s">
        <v>475</v>
      </c>
      <c r="S44" t="s">
        <v>1340</v>
      </c>
    </row>
    <row r="45" spans="1:19">
      <c r="A45">
        <v>109</v>
      </c>
      <c r="B45" t="s">
        <v>485</v>
      </c>
      <c r="C45" t="s">
        <v>1886</v>
      </c>
      <c r="D45" t="s">
        <v>6076</v>
      </c>
      <c r="E45" t="s">
        <v>10</v>
      </c>
      <c r="N45">
        <v>379</v>
      </c>
      <c r="O45">
        <v>530379</v>
      </c>
      <c r="Q45" t="s">
        <v>53</v>
      </c>
      <c r="R45" t="s">
        <v>2141</v>
      </c>
      <c r="S45">
        <v>53</v>
      </c>
    </row>
    <row r="46" spans="1:19">
      <c r="A46">
        <v>101</v>
      </c>
      <c r="B46" t="s">
        <v>503</v>
      </c>
      <c r="C46" t="s">
        <v>1887</v>
      </c>
      <c r="D46" t="s">
        <v>6077</v>
      </c>
      <c r="E46" t="s">
        <v>10</v>
      </c>
      <c r="N46">
        <v>402</v>
      </c>
      <c r="O46" t="s">
        <v>2478</v>
      </c>
      <c r="Q46" t="s">
        <v>2479</v>
      </c>
      <c r="R46" t="s">
        <v>489</v>
      </c>
      <c r="S46" t="s">
        <v>1341</v>
      </c>
    </row>
    <row r="47" spans="1:19">
      <c r="A47">
        <v>155</v>
      </c>
      <c r="B47" t="s">
        <v>5879</v>
      </c>
      <c r="C47" t="s">
        <v>1888</v>
      </c>
      <c r="D47" t="s">
        <v>6078</v>
      </c>
      <c r="E47" t="s">
        <v>10</v>
      </c>
      <c r="N47">
        <v>406</v>
      </c>
      <c r="O47">
        <v>540406</v>
      </c>
      <c r="Q47" t="s">
        <v>2480</v>
      </c>
      <c r="R47" t="s">
        <v>2481</v>
      </c>
      <c r="S47">
        <v>54</v>
      </c>
    </row>
    <row r="48" spans="1:19">
      <c r="A48">
        <v>653</v>
      </c>
      <c r="B48" t="s">
        <v>389</v>
      </c>
      <c r="C48" t="s">
        <v>1338</v>
      </c>
      <c r="D48" t="s">
        <v>6079</v>
      </c>
      <c r="E48" t="s">
        <v>10</v>
      </c>
      <c r="N48">
        <v>422</v>
      </c>
      <c r="O48">
        <v>540422</v>
      </c>
      <c r="Q48" t="s">
        <v>2483</v>
      </c>
      <c r="R48" t="s">
        <v>2484</v>
      </c>
      <c r="S48">
        <v>54</v>
      </c>
    </row>
    <row r="49" spans="1:19">
      <c r="A49">
        <v>334</v>
      </c>
      <c r="B49" t="s">
        <v>477</v>
      </c>
      <c r="C49" t="s">
        <v>1340</v>
      </c>
      <c r="D49" t="s">
        <v>6080</v>
      </c>
      <c r="E49" t="s">
        <v>10</v>
      </c>
      <c r="N49">
        <v>425</v>
      </c>
      <c r="O49" t="s">
        <v>2485</v>
      </c>
      <c r="Q49" t="s">
        <v>2486</v>
      </c>
      <c r="R49" t="s">
        <v>2487</v>
      </c>
      <c r="S49" t="s">
        <v>1341</v>
      </c>
    </row>
    <row r="50" spans="1:19">
      <c r="A50">
        <v>567</v>
      </c>
      <c r="B50" t="s">
        <v>507</v>
      </c>
      <c r="C50" t="s">
        <v>1341</v>
      </c>
      <c r="D50" t="s">
        <v>6081</v>
      </c>
      <c r="E50" t="s">
        <v>10</v>
      </c>
      <c r="N50">
        <v>426</v>
      </c>
      <c r="O50">
        <v>540426</v>
      </c>
      <c r="Q50" t="s">
        <v>2482</v>
      </c>
      <c r="R50" t="s">
        <v>473</v>
      </c>
      <c r="S50" t="s">
        <v>1341</v>
      </c>
    </row>
    <row r="51" spans="1:19">
      <c r="A51">
        <v>406</v>
      </c>
      <c r="B51" t="s">
        <v>5899</v>
      </c>
      <c r="C51" t="s">
        <v>1342</v>
      </c>
      <c r="D51" t="s">
        <v>6082</v>
      </c>
      <c r="E51" t="s">
        <v>10</v>
      </c>
      <c r="N51">
        <v>433</v>
      </c>
      <c r="O51" t="s">
        <v>2488</v>
      </c>
      <c r="Q51" t="s">
        <v>2489</v>
      </c>
      <c r="R51" t="s">
        <v>505</v>
      </c>
      <c r="S51" t="s">
        <v>1341</v>
      </c>
    </row>
    <row r="52" spans="1:19">
      <c r="A52">
        <v>623</v>
      </c>
      <c r="B52" t="s">
        <v>1424</v>
      </c>
      <c r="C52" t="s">
        <v>1343</v>
      </c>
      <c r="D52" t="s">
        <v>6083</v>
      </c>
      <c r="E52" t="s">
        <v>10</v>
      </c>
      <c r="N52">
        <v>438</v>
      </c>
      <c r="O52" t="s">
        <v>2490</v>
      </c>
      <c r="Q52" t="s">
        <v>2491</v>
      </c>
      <c r="R52" t="s">
        <v>488</v>
      </c>
      <c r="S52" t="s">
        <v>1341</v>
      </c>
    </row>
    <row r="53" spans="1:19">
      <c r="A53">
        <v>336</v>
      </c>
      <c r="B53" t="s">
        <v>500</v>
      </c>
      <c r="C53" t="s">
        <v>6019</v>
      </c>
      <c r="D53" t="s">
        <v>6084</v>
      </c>
      <c r="E53" t="s">
        <v>10</v>
      </c>
      <c r="N53">
        <v>459</v>
      </c>
      <c r="O53" t="s">
        <v>1549</v>
      </c>
      <c r="Q53" t="s">
        <v>57</v>
      </c>
      <c r="R53" t="s">
        <v>13</v>
      </c>
      <c r="S53" t="s">
        <v>1341</v>
      </c>
    </row>
    <row r="54" spans="1:19">
      <c r="A54">
        <v>536</v>
      </c>
      <c r="B54" t="s">
        <v>1702</v>
      </c>
      <c r="C54" t="s">
        <v>1889</v>
      </c>
      <c r="D54" t="s">
        <v>6085</v>
      </c>
      <c r="E54" t="s">
        <v>10</v>
      </c>
      <c r="N54">
        <v>460</v>
      </c>
      <c r="O54" t="s">
        <v>1550</v>
      </c>
      <c r="Q54" t="s">
        <v>58</v>
      </c>
      <c r="R54" t="s">
        <v>482</v>
      </c>
      <c r="S54" t="s">
        <v>1341</v>
      </c>
    </row>
    <row r="55" spans="1:19">
      <c r="A55">
        <v>107</v>
      </c>
      <c r="B55" t="s">
        <v>499</v>
      </c>
      <c r="C55" t="s">
        <v>6086</v>
      </c>
      <c r="D55" t="s">
        <v>6087</v>
      </c>
      <c r="E55" t="s">
        <v>10</v>
      </c>
      <c r="N55">
        <v>465</v>
      </c>
      <c r="O55" t="s">
        <v>1551</v>
      </c>
      <c r="Q55" t="s">
        <v>59</v>
      </c>
      <c r="R55" t="s">
        <v>385</v>
      </c>
      <c r="S55" t="s">
        <v>1341</v>
      </c>
    </row>
    <row r="56" spans="1:19">
      <c r="A56">
        <v>189</v>
      </c>
      <c r="B56" t="s">
        <v>511</v>
      </c>
      <c r="C56" t="s">
        <v>1890</v>
      </c>
      <c r="D56" t="s">
        <v>6088</v>
      </c>
      <c r="E56" t="s">
        <v>10</v>
      </c>
      <c r="N56">
        <v>467</v>
      </c>
      <c r="O56" t="s">
        <v>1552</v>
      </c>
      <c r="Q56" t="s">
        <v>60</v>
      </c>
      <c r="R56" t="s">
        <v>501</v>
      </c>
      <c r="S56" t="s">
        <v>1341</v>
      </c>
    </row>
    <row r="57" spans="1:19">
      <c r="A57">
        <v>348</v>
      </c>
      <c r="B57" t="s">
        <v>502</v>
      </c>
      <c r="C57" t="s">
        <v>1891</v>
      </c>
      <c r="D57" t="s">
        <v>6089</v>
      </c>
      <c r="E57" t="s">
        <v>10</v>
      </c>
      <c r="N57">
        <v>468</v>
      </c>
      <c r="O57" t="s">
        <v>1553</v>
      </c>
      <c r="Q57" t="s">
        <v>61</v>
      </c>
      <c r="R57" t="s">
        <v>478</v>
      </c>
      <c r="S57" t="s">
        <v>1341</v>
      </c>
    </row>
    <row r="58" spans="1:19">
      <c r="A58">
        <v>402</v>
      </c>
      <c r="B58" t="s">
        <v>489</v>
      </c>
      <c r="C58" t="s">
        <v>3974</v>
      </c>
      <c r="D58" t="s">
        <v>6090</v>
      </c>
      <c r="E58" t="s">
        <v>10</v>
      </c>
      <c r="N58">
        <v>470</v>
      </c>
      <c r="O58" t="s">
        <v>1554</v>
      </c>
      <c r="Q58" t="s">
        <v>62</v>
      </c>
      <c r="R58" t="s">
        <v>484</v>
      </c>
      <c r="S58" t="s">
        <v>1341</v>
      </c>
    </row>
    <row r="59" spans="1:19">
      <c r="A59">
        <v>353</v>
      </c>
      <c r="B59" t="s">
        <v>498</v>
      </c>
      <c r="C59" t="s">
        <v>3975</v>
      </c>
      <c r="D59" t="s">
        <v>6091</v>
      </c>
      <c r="E59" t="s">
        <v>10</v>
      </c>
      <c r="N59">
        <v>471</v>
      </c>
      <c r="O59" t="s">
        <v>1555</v>
      </c>
      <c r="Q59" t="s">
        <v>63</v>
      </c>
      <c r="R59" t="s">
        <v>392</v>
      </c>
      <c r="S59" t="s">
        <v>1341</v>
      </c>
    </row>
    <row r="60" spans="1:19">
      <c r="A60">
        <v>279</v>
      </c>
      <c r="B60" t="s">
        <v>2557</v>
      </c>
      <c r="C60" t="s">
        <v>6021</v>
      </c>
      <c r="D60" t="s">
        <v>6092</v>
      </c>
      <c r="E60" t="s">
        <v>10</v>
      </c>
      <c r="N60">
        <v>501</v>
      </c>
      <c r="O60" t="s">
        <v>1556</v>
      </c>
      <c r="Q60" t="s">
        <v>64</v>
      </c>
      <c r="R60" t="s">
        <v>490</v>
      </c>
      <c r="S60" t="s">
        <v>1342</v>
      </c>
    </row>
    <row r="61" spans="1:19">
      <c r="A61">
        <v>330</v>
      </c>
      <c r="B61" t="s">
        <v>491</v>
      </c>
      <c r="C61" t="s">
        <v>1892</v>
      </c>
      <c r="D61" t="s">
        <v>6093</v>
      </c>
      <c r="E61" t="s">
        <v>10</v>
      </c>
      <c r="N61">
        <v>502</v>
      </c>
      <c r="O61">
        <v>550502</v>
      </c>
      <c r="Q61" t="s">
        <v>65</v>
      </c>
      <c r="R61" t="s">
        <v>66</v>
      </c>
      <c r="S61">
        <v>55</v>
      </c>
    </row>
    <row r="62" spans="1:19">
      <c r="A62">
        <v>470</v>
      </c>
      <c r="B62" t="s">
        <v>484</v>
      </c>
      <c r="C62" t="s">
        <v>6022</v>
      </c>
      <c r="D62" t="s">
        <v>6094</v>
      </c>
      <c r="E62" t="s">
        <v>10</v>
      </c>
      <c r="N62">
        <v>505</v>
      </c>
      <c r="O62" t="s">
        <v>1557</v>
      </c>
      <c r="Q62" t="s">
        <v>67</v>
      </c>
      <c r="R62" t="s">
        <v>504</v>
      </c>
      <c r="S62" t="s">
        <v>1342</v>
      </c>
    </row>
    <row r="63" spans="1:19">
      <c r="A63">
        <v>508</v>
      </c>
      <c r="B63" t="s">
        <v>1691</v>
      </c>
      <c r="C63" t="s">
        <v>3976</v>
      </c>
      <c r="D63" t="s">
        <v>6095</v>
      </c>
      <c r="E63" t="s">
        <v>10</v>
      </c>
      <c r="N63">
        <v>508</v>
      </c>
      <c r="O63" t="s">
        <v>1558</v>
      </c>
      <c r="Q63" t="s">
        <v>1697</v>
      </c>
      <c r="R63" t="s">
        <v>1691</v>
      </c>
      <c r="S63" t="s">
        <v>1342</v>
      </c>
    </row>
    <row r="64" spans="1:19">
      <c r="A64">
        <v>459</v>
      </c>
      <c r="B64" t="s">
        <v>13</v>
      </c>
      <c r="C64" t="s">
        <v>6096</v>
      </c>
      <c r="D64" t="s">
        <v>6097</v>
      </c>
      <c r="E64" t="s">
        <v>10</v>
      </c>
      <c r="N64">
        <v>511</v>
      </c>
      <c r="O64">
        <v>550511</v>
      </c>
      <c r="Q64" t="s">
        <v>6025</v>
      </c>
      <c r="R64" t="s">
        <v>2142</v>
      </c>
      <c r="S64" t="s">
        <v>1342</v>
      </c>
    </row>
    <row r="65" spans="1:19">
      <c r="A65">
        <v>236</v>
      </c>
      <c r="B65" t="s">
        <v>6098</v>
      </c>
      <c r="C65">
        <v>71</v>
      </c>
      <c r="E65" t="s">
        <v>10</v>
      </c>
      <c r="N65">
        <v>513</v>
      </c>
      <c r="O65">
        <v>550513</v>
      </c>
      <c r="Q65" t="s">
        <v>68</v>
      </c>
      <c r="R65" t="s">
        <v>69</v>
      </c>
      <c r="S65">
        <v>55</v>
      </c>
    </row>
    <row r="66" spans="1:19">
      <c r="A66">
        <v>220</v>
      </c>
      <c r="B66" t="s">
        <v>6099</v>
      </c>
      <c r="C66">
        <v>72</v>
      </c>
      <c r="E66" t="s">
        <v>10</v>
      </c>
      <c r="N66">
        <v>515</v>
      </c>
      <c r="O66" t="s">
        <v>1559</v>
      </c>
      <c r="Q66" t="s">
        <v>70</v>
      </c>
      <c r="R66" t="s">
        <v>476</v>
      </c>
      <c r="S66" t="s">
        <v>1342</v>
      </c>
    </row>
    <row r="67" spans="1:19">
      <c r="A67">
        <v>311</v>
      </c>
      <c r="B67" t="s">
        <v>6100</v>
      </c>
      <c r="C67">
        <v>73</v>
      </c>
      <c r="E67" t="s">
        <v>10</v>
      </c>
      <c r="N67">
        <v>520</v>
      </c>
      <c r="O67" t="s">
        <v>1560</v>
      </c>
      <c r="Q67" t="s">
        <v>71</v>
      </c>
      <c r="R67" t="s">
        <v>388</v>
      </c>
      <c r="S67" t="s">
        <v>1342</v>
      </c>
    </row>
    <row r="68" spans="1:19">
      <c r="A68">
        <v>142</v>
      </c>
      <c r="B68" t="s">
        <v>6101</v>
      </c>
      <c r="C68">
        <v>74</v>
      </c>
      <c r="E68" t="s">
        <v>10</v>
      </c>
      <c r="N68">
        <v>526</v>
      </c>
      <c r="O68" t="s">
        <v>1561</v>
      </c>
      <c r="Q68" t="s">
        <v>72</v>
      </c>
      <c r="R68" t="s">
        <v>508</v>
      </c>
      <c r="S68" t="s">
        <v>1342</v>
      </c>
    </row>
    <row r="69" spans="1:19">
      <c r="A69">
        <v>179</v>
      </c>
      <c r="B69" t="s">
        <v>6102</v>
      </c>
      <c r="C69">
        <v>75</v>
      </c>
      <c r="E69" t="s">
        <v>10</v>
      </c>
      <c r="N69">
        <v>536</v>
      </c>
      <c r="O69">
        <v>550536</v>
      </c>
      <c r="Q69" t="s">
        <v>1698</v>
      </c>
      <c r="R69" t="s">
        <v>1699</v>
      </c>
      <c r="S69" t="s">
        <v>1342</v>
      </c>
    </row>
    <row r="70" spans="1:19">
      <c r="A70">
        <v>224</v>
      </c>
      <c r="B70" t="s">
        <v>6103</v>
      </c>
      <c r="C70">
        <v>76</v>
      </c>
      <c r="E70" t="s">
        <v>10</v>
      </c>
      <c r="N70">
        <v>538</v>
      </c>
      <c r="O70">
        <v>550538</v>
      </c>
      <c r="Q70" t="s">
        <v>2492</v>
      </c>
      <c r="R70" t="s">
        <v>2146</v>
      </c>
      <c r="S70">
        <v>55</v>
      </c>
    </row>
    <row r="71" spans="1:19">
      <c r="A71">
        <v>123</v>
      </c>
      <c r="B71" t="s">
        <v>6104</v>
      </c>
      <c r="C71">
        <v>77</v>
      </c>
      <c r="E71" t="s">
        <v>10</v>
      </c>
      <c r="N71">
        <v>550</v>
      </c>
      <c r="O71" t="s">
        <v>1562</v>
      </c>
      <c r="Q71" t="s">
        <v>73</v>
      </c>
      <c r="R71" t="s">
        <v>480</v>
      </c>
      <c r="S71" t="s">
        <v>1342</v>
      </c>
    </row>
    <row r="72" spans="1:19">
      <c r="A72">
        <v>158</v>
      </c>
      <c r="B72" t="s">
        <v>6105</v>
      </c>
      <c r="C72">
        <v>78</v>
      </c>
      <c r="E72" t="s">
        <v>10</v>
      </c>
      <c r="N72">
        <v>560</v>
      </c>
      <c r="O72" t="s">
        <v>1563</v>
      </c>
      <c r="Q72" t="s">
        <v>74</v>
      </c>
      <c r="R72" t="s">
        <v>471</v>
      </c>
      <c r="S72" t="s">
        <v>1342</v>
      </c>
    </row>
    <row r="73" spans="1:19">
      <c r="A73">
        <v>453</v>
      </c>
      <c r="B73" t="s">
        <v>6106</v>
      </c>
      <c r="C73">
        <v>79</v>
      </c>
      <c r="E73" t="s">
        <v>10</v>
      </c>
      <c r="N73">
        <v>564</v>
      </c>
      <c r="O73">
        <v>550564</v>
      </c>
      <c r="Q73" t="s">
        <v>75</v>
      </c>
      <c r="R73" t="s">
        <v>76</v>
      </c>
      <c r="S73">
        <v>55</v>
      </c>
    </row>
    <row r="74" spans="1:19">
      <c r="A74">
        <v>649</v>
      </c>
      <c r="B74" t="s">
        <v>6107</v>
      </c>
      <c r="C74">
        <v>80</v>
      </c>
      <c r="E74" t="s">
        <v>10</v>
      </c>
      <c r="N74">
        <v>567</v>
      </c>
      <c r="O74" t="s">
        <v>1564</v>
      </c>
      <c r="Q74" t="s">
        <v>77</v>
      </c>
      <c r="R74" t="s">
        <v>507</v>
      </c>
      <c r="S74" t="s">
        <v>1342</v>
      </c>
    </row>
    <row r="75" spans="1:19">
      <c r="A75">
        <v>569</v>
      </c>
      <c r="B75" t="s">
        <v>6108</v>
      </c>
      <c r="C75">
        <v>81</v>
      </c>
      <c r="E75" t="s">
        <v>10</v>
      </c>
      <c r="N75">
        <v>568</v>
      </c>
      <c r="O75" t="s">
        <v>1565</v>
      </c>
      <c r="Q75" t="s">
        <v>78</v>
      </c>
      <c r="R75" t="s">
        <v>384</v>
      </c>
      <c r="S75" t="s">
        <v>1342</v>
      </c>
    </row>
    <row r="76" spans="1:19">
      <c r="A76">
        <v>433</v>
      </c>
      <c r="B76" t="s">
        <v>6109</v>
      </c>
      <c r="C76">
        <v>82</v>
      </c>
      <c r="E76" t="s">
        <v>10</v>
      </c>
      <c r="N76">
        <v>603</v>
      </c>
      <c r="O76" t="s">
        <v>1566</v>
      </c>
      <c r="Q76" t="s">
        <v>79</v>
      </c>
      <c r="R76" t="s">
        <v>496</v>
      </c>
      <c r="S76" t="s">
        <v>1343</v>
      </c>
    </row>
    <row r="77" spans="1:19">
      <c r="A77">
        <v>633</v>
      </c>
      <c r="B77" t="s">
        <v>6110</v>
      </c>
      <c r="C77">
        <v>83</v>
      </c>
      <c r="E77" t="s">
        <v>10</v>
      </c>
      <c r="N77">
        <v>605</v>
      </c>
      <c r="O77">
        <v>560605</v>
      </c>
      <c r="Q77" t="s">
        <v>80</v>
      </c>
      <c r="R77" t="s">
        <v>2143</v>
      </c>
      <c r="S77">
        <v>56</v>
      </c>
    </row>
    <row r="78" spans="1:19">
      <c r="A78">
        <v>526</v>
      </c>
      <c r="B78" t="s">
        <v>6111</v>
      </c>
      <c r="C78">
        <v>84</v>
      </c>
      <c r="E78" t="s">
        <v>10</v>
      </c>
      <c r="N78">
        <v>613</v>
      </c>
      <c r="O78">
        <v>560613</v>
      </c>
      <c r="Q78" t="s">
        <v>1346</v>
      </c>
      <c r="R78" t="s">
        <v>1337</v>
      </c>
      <c r="S78" t="s">
        <v>1343</v>
      </c>
    </row>
    <row r="79" spans="1:19">
      <c r="A79">
        <v>565</v>
      </c>
      <c r="B79" t="s">
        <v>6112</v>
      </c>
      <c r="C79">
        <v>85</v>
      </c>
      <c r="E79" t="s">
        <v>10</v>
      </c>
      <c r="N79">
        <v>615</v>
      </c>
      <c r="O79" t="s">
        <v>1567</v>
      </c>
      <c r="Q79" t="s">
        <v>81</v>
      </c>
      <c r="R79" t="s">
        <v>493</v>
      </c>
      <c r="S79" t="s">
        <v>1343</v>
      </c>
    </row>
    <row r="80" spans="1:19">
      <c r="A80">
        <v>510</v>
      </c>
      <c r="B80" t="s">
        <v>6113</v>
      </c>
      <c r="C80">
        <v>86</v>
      </c>
      <c r="E80" t="s">
        <v>10</v>
      </c>
      <c r="N80">
        <v>622</v>
      </c>
      <c r="O80" t="s">
        <v>1568</v>
      </c>
      <c r="Q80" t="s">
        <v>82</v>
      </c>
      <c r="R80" t="s">
        <v>472</v>
      </c>
      <c r="S80" t="s">
        <v>1343</v>
      </c>
    </row>
    <row r="81" spans="1:19">
      <c r="A81">
        <v>642</v>
      </c>
      <c r="B81" t="s">
        <v>6114</v>
      </c>
      <c r="C81">
        <v>87</v>
      </c>
      <c r="E81" t="s">
        <v>10</v>
      </c>
      <c r="N81">
        <v>623</v>
      </c>
      <c r="O81">
        <v>560623</v>
      </c>
      <c r="Q81" t="s">
        <v>1353</v>
      </c>
      <c r="R81" t="s">
        <v>1354</v>
      </c>
      <c r="S81" t="s">
        <v>1343</v>
      </c>
    </row>
    <row r="82" spans="1:19">
      <c r="A82">
        <v>364</v>
      </c>
      <c r="B82" t="s">
        <v>6115</v>
      </c>
      <c r="C82">
        <v>88</v>
      </c>
      <c r="E82" t="s">
        <v>10</v>
      </c>
      <c r="N82">
        <v>624</v>
      </c>
      <c r="O82" t="s">
        <v>1569</v>
      </c>
      <c r="Q82" t="s">
        <v>83</v>
      </c>
      <c r="R82" t="s">
        <v>470</v>
      </c>
      <c r="S82" t="s">
        <v>1343</v>
      </c>
    </row>
    <row r="83" spans="1:19">
      <c r="N83">
        <v>630</v>
      </c>
      <c r="O83" t="s">
        <v>1570</v>
      </c>
      <c r="Q83" t="s">
        <v>84</v>
      </c>
      <c r="R83" t="s">
        <v>483</v>
      </c>
      <c r="S83" t="s">
        <v>1343</v>
      </c>
    </row>
    <row r="84" spans="1:19">
      <c r="N84">
        <v>631</v>
      </c>
      <c r="O84">
        <v>560631</v>
      </c>
      <c r="Q84" t="s">
        <v>2493</v>
      </c>
      <c r="R84" t="s">
        <v>2147</v>
      </c>
      <c r="S84" t="s">
        <v>1343</v>
      </c>
    </row>
    <row r="85" spans="1:19">
      <c r="N85">
        <v>633</v>
      </c>
      <c r="O85" t="s">
        <v>1571</v>
      </c>
      <c r="Q85" t="s">
        <v>85</v>
      </c>
      <c r="R85" t="s">
        <v>466</v>
      </c>
      <c r="S85" t="s">
        <v>1343</v>
      </c>
    </row>
    <row r="86" spans="1:19">
      <c r="N86">
        <v>635</v>
      </c>
      <c r="O86" t="s">
        <v>1572</v>
      </c>
      <c r="Q86" t="s">
        <v>86</v>
      </c>
      <c r="R86" t="s">
        <v>494</v>
      </c>
      <c r="S86" t="s">
        <v>1343</v>
      </c>
    </row>
    <row r="87" spans="1:19">
      <c r="N87">
        <v>638</v>
      </c>
      <c r="O87">
        <v>560638</v>
      </c>
      <c r="Q87" t="s">
        <v>1347</v>
      </c>
      <c r="R87" t="s">
        <v>1344</v>
      </c>
      <c r="S87" t="s">
        <v>1343</v>
      </c>
    </row>
    <row r="88" spans="1:19">
      <c r="N88">
        <v>647</v>
      </c>
      <c r="O88" t="s">
        <v>1573</v>
      </c>
      <c r="Q88" t="s">
        <v>87</v>
      </c>
      <c r="R88" t="s">
        <v>497</v>
      </c>
      <c r="S88" t="s">
        <v>1343</v>
      </c>
    </row>
    <row r="89" spans="1:19">
      <c r="N89">
        <v>649</v>
      </c>
      <c r="O89" t="s">
        <v>1574</v>
      </c>
      <c r="Q89" t="s">
        <v>88</v>
      </c>
      <c r="R89" t="s">
        <v>506</v>
      </c>
      <c r="S89" t="s">
        <v>1343</v>
      </c>
    </row>
    <row r="90" spans="1:19">
      <c r="N90">
        <v>652</v>
      </c>
      <c r="O90">
        <v>560652</v>
      </c>
      <c r="Q90" t="s">
        <v>2144</v>
      </c>
      <c r="R90" t="s">
        <v>2145</v>
      </c>
      <c r="S90">
        <v>56</v>
      </c>
    </row>
    <row r="91" spans="1:19">
      <c r="N91">
        <v>653</v>
      </c>
      <c r="O91" t="s">
        <v>1575</v>
      </c>
      <c r="Q91" t="s">
        <v>89</v>
      </c>
      <c r="R91" t="s">
        <v>389</v>
      </c>
      <c r="S91" t="s">
        <v>1343</v>
      </c>
    </row>
  </sheetData>
  <sheetProtection sheet="1" objects="1" scenarios="1"/>
  <sortState xmlns:xlrd2="http://schemas.microsoft.com/office/spreadsheetml/2017/richdata2" ref="N1:S91">
    <sortCondition ref="N1:N91"/>
  </sortState>
  <phoneticPr fontId="2"/>
  <pageMargins left="0.75" right="0.75" top="1" bottom="1" header="0.51200000000000001" footer="0.51200000000000001"/>
  <pageSetup paperSize="1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7021"/>
  <sheetViews>
    <sheetView topLeftCell="L7001" workbookViewId="0">
      <selection activeCell="A7001" sqref="A1:K1048576"/>
    </sheetView>
  </sheetViews>
  <sheetFormatPr defaultRowHeight="13.5"/>
  <cols>
    <col min="1" max="1" width="6.75" style="19" hidden="1" customWidth="1"/>
    <col min="2" max="2" width="6.5" style="19" hidden="1" customWidth="1"/>
    <col min="3" max="3" width="10.625" style="19" hidden="1" customWidth="1"/>
    <col min="4" max="4" width="8.375" style="19" hidden="1" customWidth="1"/>
    <col min="5" max="5" width="10.125" style="19" hidden="1" customWidth="1"/>
    <col min="6" max="6" width="10.625" style="19" hidden="1" customWidth="1"/>
    <col min="7" max="7" width="5.25" style="19" hidden="1" customWidth="1"/>
    <col min="8" max="8" width="13" style="19" hidden="1" customWidth="1"/>
    <col min="9" max="9" width="5.25" style="19" hidden="1" customWidth="1"/>
    <col min="10" max="10" width="9.5" style="19" hidden="1" customWidth="1"/>
    <col min="11" max="11" width="5.5" style="19" hidden="1" customWidth="1"/>
    <col min="12" max="13" width="3.5" style="19" customWidth="1"/>
    <col min="14" max="14" width="10.25" style="19" customWidth="1"/>
    <col min="15" max="16" width="9" style="19" customWidth="1"/>
    <col min="17" max="16384" width="9" style="19"/>
  </cols>
  <sheetData>
    <row r="1" spans="1:11">
      <c r="A1" s="19">
        <v>0</v>
      </c>
      <c r="B1" s="19" t="s">
        <v>2595</v>
      </c>
      <c r="C1" s="19" t="s">
        <v>2596</v>
      </c>
      <c r="D1" s="19" t="s">
        <v>2597</v>
      </c>
      <c r="E1" s="19" t="s">
        <v>2598</v>
      </c>
      <c r="F1" s="19" t="s">
        <v>2599</v>
      </c>
      <c r="G1" s="19" t="s">
        <v>2600</v>
      </c>
      <c r="I1" s="19" t="s">
        <v>2601</v>
      </c>
    </row>
    <row r="2" spans="1:11">
      <c r="A2" s="19">
        <v>0.1</v>
      </c>
      <c r="B2" s="32" t="s">
        <v>2602</v>
      </c>
      <c r="C2" s="33" t="s">
        <v>441</v>
      </c>
      <c r="D2" s="34" t="s">
        <v>2603</v>
      </c>
      <c r="E2" s="33" t="s">
        <v>440</v>
      </c>
      <c r="F2" s="34" t="s">
        <v>2604</v>
      </c>
      <c r="G2" s="32" t="s">
        <v>442</v>
      </c>
      <c r="H2" s="32"/>
      <c r="I2" s="32"/>
      <c r="J2" s="32"/>
    </row>
    <row r="3" spans="1:11">
      <c r="A3" s="19">
        <v>0.2</v>
      </c>
      <c r="B3" s="35" t="s">
        <v>2604</v>
      </c>
      <c r="C3" s="36" t="s">
        <v>2605</v>
      </c>
      <c r="D3" s="37" t="s">
        <v>2606</v>
      </c>
      <c r="E3" s="36" t="s">
        <v>2605</v>
      </c>
      <c r="F3" s="37" t="s">
        <v>2606</v>
      </c>
      <c r="G3" s="35" t="s">
        <v>2604</v>
      </c>
      <c r="H3" s="35"/>
      <c r="I3" s="35" t="s">
        <v>2601</v>
      </c>
      <c r="J3" s="35"/>
    </row>
    <row r="4" spans="1:11">
      <c r="A4" s="19">
        <v>1</v>
      </c>
      <c r="B4" s="19">
        <v>5202</v>
      </c>
      <c r="C4" s="19" t="s">
        <v>864</v>
      </c>
      <c r="D4" s="19" t="s">
        <v>2772</v>
      </c>
      <c r="E4" s="19" t="s">
        <v>7613</v>
      </c>
      <c r="F4" s="19" t="s">
        <v>7614</v>
      </c>
      <c r="G4" s="19" t="s">
        <v>1849</v>
      </c>
      <c r="I4" s="19" t="s">
        <v>523</v>
      </c>
      <c r="K4" s="19" t="s">
        <v>527</v>
      </c>
    </row>
    <row r="5" spans="1:11">
      <c r="A5" s="19">
        <v>2</v>
      </c>
      <c r="B5" s="19">
        <v>5203</v>
      </c>
      <c r="C5" s="19" t="s">
        <v>454</v>
      </c>
      <c r="D5" s="19" t="s">
        <v>98</v>
      </c>
      <c r="E5" s="19" t="s">
        <v>7615</v>
      </c>
      <c r="F5" s="19" t="s">
        <v>7616</v>
      </c>
      <c r="G5" s="19" t="s">
        <v>1849</v>
      </c>
      <c r="I5" s="19" t="s">
        <v>523</v>
      </c>
      <c r="K5" s="19" t="s">
        <v>527</v>
      </c>
    </row>
    <row r="6" spans="1:11">
      <c r="A6" s="19">
        <v>3</v>
      </c>
      <c r="B6" s="19">
        <v>5204</v>
      </c>
      <c r="C6" s="19" t="s">
        <v>609</v>
      </c>
      <c r="D6" s="19" t="s">
        <v>2781</v>
      </c>
      <c r="E6" s="19" t="s">
        <v>7617</v>
      </c>
      <c r="F6" s="19" t="s">
        <v>7618</v>
      </c>
      <c r="G6" s="19" t="s">
        <v>1847</v>
      </c>
      <c r="I6" s="19" t="s">
        <v>523</v>
      </c>
      <c r="K6" s="19" t="s">
        <v>527</v>
      </c>
    </row>
    <row r="7" spans="1:11">
      <c r="A7" s="19">
        <v>4</v>
      </c>
      <c r="B7" s="19">
        <v>5205</v>
      </c>
      <c r="C7" s="19" t="s">
        <v>454</v>
      </c>
      <c r="D7" s="19" t="s">
        <v>7619</v>
      </c>
      <c r="E7" s="19" t="s">
        <v>7615</v>
      </c>
      <c r="F7" s="19" t="s">
        <v>7620</v>
      </c>
      <c r="G7" s="19" t="s">
        <v>1847</v>
      </c>
      <c r="I7" s="19" t="s">
        <v>523</v>
      </c>
      <c r="K7" s="19" t="s">
        <v>527</v>
      </c>
    </row>
    <row r="8" spans="1:11">
      <c r="A8" s="19">
        <v>5</v>
      </c>
      <c r="B8" s="19">
        <v>5220</v>
      </c>
      <c r="C8" s="19" t="s">
        <v>7621</v>
      </c>
      <c r="D8" s="19" t="s">
        <v>7622</v>
      </c>
      <c r="E8" s="19" t="s">
        <v>7623</v>
      </c>
      <c r="F8" s="19" t="s">
        <v>7624</v>
      </c>
      <c r="G8" s="19" t="s">
        <v>1847</v>
      </c>
      <c r="I8" s="19" t="s">
        <v>381</v>
      </c>
      <c r="K8" s="19" t="s">
        <v>527</v>
      </c>
    </row>
    <row r="9" spans="1:11">
      <c r="A9" s="19">
        <v>6</v>
      </c>
      <c r="B9" s="19">
        <v>6201</v>
      </c>
      <c r="C9" s="19" t="s">
        <v>845</v>
      </c>
      <c r="D9" s="19" t="s">
        <v>7625</v>
      </c>
      <c r="E9" s="19" t="s">
        <v>7626</v>
      </c>
      <c r="F9" s="19" t="s">
        <v>7627</v>
      </c>
      <c r="G9" s="19" t="s">
        <v>1847</v>
      </c>
      <c r="I9" s="19" t="s">
        <v>523</v>
      </c>
      <c r="K9" s="19" t="s">
        <v>527</v>
      </c>
    </row>
    <row r="10" spans="1:11">
      <c r="A10" s="19">
        <v>7</v>
      </c>
      <c r="B10" s="19">
        <v>6202</v>
      </c>
      <c r="C10" s="19" t="s">
        <v>7628</v>
      </c>
      <c r="D10" s="19" t="s">
        <v>7629</v>
      </c>
      <c r="E10" s="19" t="s">
        <v>7630</v>
      </c>
      <c r="F10" s="19" t="s">
        <v>7629</v>
      </c>
      <c r="G10" s="19" t="s">
        <v>1847</v>
      </c>
      <c r="I10" s="19" t="s">
        <v>523</v>
      </c>
      <c r="K10" s="19" t="s">
        <v>527</v>
      </c>
    </row>
    <row r="11" spans="1:11">
      <c r="A11" s="19">
        <v>8</v>
      </c>
      <c r="B11" s="19">
        <v>6203</v>
      </c>
      <c r="C11" s="19" t="s">
        <v>7631</v>
      </c>
      <c r="D11" s="19" t="s">
        <v>7632</v>
      </c>
      <c r="E11" s="19" t="s">
        <v>7633</v>
      </c>
      <c r="F11" s="19" t="s">
        <v>7634</v>
      </c>
      <c r="G11" s="19" t="s">
        <v>1847</v>
      </c>
      <c r="I11" s="19" t="s">
        <v>523</v>
      </c>
      <c r="K11" s="19" t="s">
        <v>527</v>
      </c>
    </row>
    <row r="12" spans="1:11">
      <c r="A12" s="19">
        <v>9</v>
      </c>
      <c r="B12" s="19">
        <v>6228</v>
      </c>
      <c r="C12" s="19" t="s">
        <v>3024</v>
      </c>
      <c r="D12" s="19" t="s">
        <v>3025</v>
      </c>
      <c r="E12" s="19" t="s">
        <v>7635</v>
      </c>
      <c r="F12" s="19" t="s">
        <v>7636</v>
      </c>
      <c r="G12" s="19" t="s">
        <v>527</v>
      </c>
      <c r="I12" s="19" t="s">
        <v>523</v>
      </c>
      <c r="K12" s="19" t="s">
        <v>527</v>
      </c>
    </row>
    <row r="13" spans="1:11">
      <c r="A13" s="19">
        <v>10</v>
      </c>
      <c r="B13" s="19">
        <v>6230</v>
      </c>
      <c r="C13" s="19" t="s">
        <v>129</v>
      </c>
      <c r="D13" s="19" t="s">
        <v>3026</v>
      </c>
      <c r="E13" s="19" t="s">
        <v>7637</v>
      </c>
      <c r="F13" s="19" t="s">
        <v>7638</v>
      </c>
      <c r="G13" s="19" t="s">
        <v>527</v>
      </c>
      <c r="I13" s="19" t="s">
        <v>523</v>
      </c>
      <c r="K13" s="19" t="s">
        <v>527</v>
      </c>
    </row>
    <row r="14" spans="1:11">
      <c r="A14" s="19">
        <v>11</v>
      </c>
      <c r="B14" s="19">
        <v>6231</v>
      </c>
      <c r="C14" s="19" t="s">
        <v>983</v>
      </c>
      <c r="D14" s="19" t="s">
        <v>568</v>
      </c>
      <c r="E14" s="19" t="s">
        <v>7639</v>
      </c>
      <c r="F14" s="19" t="s">
        <v>7640</v>
      </c>
      <c r="G14" s="19" t="s">
        <v>527</v>
      </c>
      <c r="I14" s="19" t="s">
        <v>523</v>
      </c>
      <c r="K14" s="19" t="s">
        <v>527</v>
      </c>
    </row>
    <row r="15" spans="1:11">
      <c r="A15" s="19">
        <v>12</v>
      </c>
      <c r="B15" s="19">
        <v>6251</v>
      </c>
      <c r="C15" s="19" t="s">
        <v>7641</v>
      </c>
      <c r="D15" s="19" t="s">
        <v>7642</v>
      </c>
      <c r="E15" s="19" t="s">
        <v>7643</v>
      </c>
      <c r="F15" s="19" t="s">
        <v>7644</v>
      </c>
      <c r="G15" s="19" t="s">
        <v>1847</v>
      </c>
      <c r="I15" s="19" t="s">
        <v>381</v>
      </c>
      <c r="K15" s="19" t="s">
        <v>527</v>
      </c>
    </row>
    <row r="16" spans="1:11">
      <c r="A16" s="19">
        <v>13</v>
      </c>
      <c r="B16" s="19">
        <v>6252</v>
      </c>
      <c r="C16" s="19" t="s">
        <v>1824</v>
      </c>
      <c r="D16" s="19" t="s">
        <v>7645</v>
      </c>
      <c r="E16" s="19" t="s">
        <v>7646</v>
      </c>
      <c r="F16" s="19" t="s">
        <v>7647</v>
      </c>
      <c r="G16" s="19" t="s">
        <v>1847</v>
      </c>
      <c r="I16" s="19" t="s">
        <v>381</v>
      </c>
      <c r="K16" s="19" t="s">
        <v>527</v>
      </c>
    </row>
    <row r="17" spans="1:11">
      <c r="A17" s="19">
        <v>14</v>
      </c>
      <c r="B17" s="19">
        <v>6253</v>
      </c>
      <c r="C17" s="19" t="s">
        <v>4540</v>
      </c>
      <c r="D17" s="19" t="s">
        <v>352</v>
      </c>
      <c r="E17" s="19" t="s">
        <v>7648</v>
      </c>
      <c r="F17" s="19" t="s">
        <v>7649</v>
      </c>
      <c r="G17" s="19" t="s">
        <v>527</v>
      </c>
      <c r="I17" s="19" t="s">
        <v>381</v>
      </c>
      <c r="K17" s="19" t="s">
        <v>527</v>
      </c>
    </row>
    <row r="18" spans="1:11">
      <c r="A18" s="19">
        <v>15</v>
      </c>
      <c r="B18" s="19">
        <v>6254</v>
      </c>
      <c r="C18" s="19" t="s">
        <v>794</v>
      </c>
      <c r="D18" s="19" t="s">
        <v>1116</v>
      </c>
      <c r="E18" s="19" t="s">
        <v>7650</v>
      </c>
      <c r="F18" s="19" t="s">
        <v>7651</v>
      </c>
      <c r="G18" s="19" t="s">
        <v>527</v>
      </c>
      <c r="I18" s="19" t="s">
        <v>381</v>
      </c>
      <c r="K18" s="19" t="s">
        <v>527</v>
      </c>
    </row>
    <row r="19" spans="1:11">
      <c r="A19" s="19">
        <v>16</v>
      </c>
      <c r="B19" s="19">
        <v>6255</v>
      </c>
      <c r="C19" s="19" t="s">
        <v>619</v>
      </c>
      <c r="D19" s="19" t="s">
        <v>4541</v>
      </c>
      <c r="E19" s="19" t="s">
        <v>7652</v>
      </c>
      <c r="F19" s="19" t="s">
        <v>7653</v>
      </c>
      <c r="G19" s="19" t="s">
        <v>527</v>
      </c>
      <c r="I19" s="19" t="s">
        <v>381</v>
      </c>
      <c r="K19" s="19" t="s">
        <v>527</v>
      </c>
    </row>
    <row r="20" spans="1:11">
      <c r="A20" s="19">
        <v>17</v>
      </c>
      <c r="B20" s="19">
        <v>6256</v>
      </c>
      <c r="C20" s="19" t="s">
        <v>2915</v>
      </c>
      <c r="D20" s="19" t="s">
        <v>4701</v>
      </c>
      <c r="E20" s="19" t="s">
        <v>7654</v>
      </c>
      <c r="F20" s="19" t="s">
        <v>7655</v>
      </c>
      <c r="G20" s="19" t="s">
        <v>527</v>
      </c>
      <c r="I20" s="19" t="s">
        <v>381</v>
      </c>
      <c r="K20" s="19" t="s">
        <v>527</v>
      </c>
    </row>
    <row r="21" spans="1:11">
      <c r="A21" s="19">
        <v>18</v>
      </c>
      <c r="B21" s="19">
        <v>10102</v>
      </c>
      <c r="C21" s="19" t="s">
        <v>1201</v>
      </c>
      <c r="D21" s="19" t="s">
        <v>3990</v>
      </c>
      <c r="E21" s="19" t="s">
        <v>7656</v>
      </c>
      <c r="F21" s="19" t="s">
        <v>7657</v>
      </c>
      <c r="G21" s="19" t="s">
        <v>1848</v>
      </c>
      <c r="I21" s="19" t="s">
        <v>523</v>
      </c>
      <c r="K21" s="19" t="s">
        <v>527</v>
      </c>
    </row>
    <row r="22" spans="1:11">
      <c r="A22" s="19">
        <v>19</v>
      </c>
      <c r="B22" s="19">
        <v>10103</v>
      </c>
      <c r="C22" s="19" t="s">
        <v>1412</v>
      </c>
      <c r="D22" s="19" t="s">
        <v>933</v>
      </c>
      <c r="E22" s="19" t="s">
        <v>7658</v>
      </c>
      <c r="F22" s="19" t="s">
        <v>7659</v>
      </c>
      <c r="G22" s="19" t="s">
        <v>1848</v>
      </c>
      <c r="I22" s="19" t="s">
        <v>523</v>
      </c>
      <c r="K22" s="19" t="s">
        <v>527</v>
      </c>
    </row>
    <row r="23" spans="1:11">
      <c r="A23" s="19">
        <v>20</v>
      </c>
      <c r="B23" s="19">
        <v>10104</v>
      </c>
      <c r="C23" s="19" t="s">
        <v>896</v>
      </c>
      <c r="D23" s="19" t="s">
        <v>1317</v>
      </c>
      <c r="E23" s="19" t="s">
        <v>7660</v>
      </c>
      <c r="F23" s="19" t="s">
        <v>7661</v>
      </c>
      <c r="G23" s="19" t="s">
        <v>1849</v>
      </c>
      <c r="I23" s="19" t="s">
        <v>523</v>
      </c>
      <c r="K23" s="19" t="s">
        <v>527</v>
      </c>
    </row>
    <row r="24" spans="1:11">
      <c r="A24" s="19">
        <v>21</v>
      </c>
      <c r="B24" s="19">
        <v>10105</v>
      </c>
      <c r="C24" s="19" t="s">
        <v>784</v>
      </c>
      <c r="D24" s="19" t="s">
        <v>1193</v>
      </c>
      <c r="E24" s="19" t="s">
        <v>7662</v>
      </c>
      <c r="F24" s="19" t="s">
        <v>7663</v>
      </c>
      <c r="G24" s="19" t="s">
        <v>1848</v>
      </c>
      <c r="I24" s="19" t="s">
        <v>523</v>
      </c>
      <c r="K24" s="19" t="s">
        <v>527</v>
      </c>
    </row>
    <row r="25" spans="1:11">
      <c r="A25" s="19">
        <v>22</v>
      </c>
      <c r="B25" s="19">
        <v>10106</v>
      </c>
      <c r="C25" s="19" t="s">
        <v>7664</v>
      </c>
      <c r="D25" s="19" t="s">
        <v>7665</v>
      </c>
      <c r="E25" s="19" t="s">
        <v>7666</v>
      </c>
      <c r="F25" s="19" t="s">
        <v>7667</v>
      </c>
      <c r="G25" s="19" t="s">
        <v>1847</v>
      </c>
      <c r="I25" s="19" t="s">
        <v>523</v>
      </c>
      <c r="K25" s="19" t="s">
        <v>527</v>
      </c>
    </row>
    <row r="26" spans="1:11">
      <c r="A26" s="19">
        <v>23</v>
      </c>
      <c r="B26" s="19">
        <v>10107</v>
      </c>
      <c r="C26" s="19" t="s">
        <v>3991</v>
      </c>
      <c r="D26" s="19" t="s">
        <v>3992</v>
      </c>
      <c r="E26" s="19" t="s">
        <v>7668</v>
      </c>
      <c r="F26" s="19" t="s">
        <v>7669</v>
      </c>
      <c r="G26" s="19" t="s">
        <v>1848</v>
      </c>
      <c r="I26" s="19" t="s">
        <v>523</v>
      </c>
      <c r="K26" s="19" t="s">
        <v>527</v>
      </c>
    </row>
    <row r="27" spans="1:11">
      <c r="A27" s="19">
        <v>24</v>
      </c>
      <c r="B27" s="19">
        <v>10108</v>
      </c>
      <c r="C27" s="19" t="s">
        <v>572</v>
      </c>
      <c r="D27" s="19" t="s">
        <v>2607</v>
      </c>
      <c r="E27" s="19" t="s">
        <v>7670</v>
      </c>
      <c r="F27" s="19" t="s">
        <v>7671</v>
      </c>
      <c r="G27" s="19" t="s">
        <v>1849</v>
      </c>
      <c r="I27" s="19" t="s">
        <v>523</v>
      </c>
      <c r="K27" s="19" t="s">
        <v>527</v>
      </c>
    </row>
    <row r="28" spans="1:11">
      <c r="A28" s="19">
        <v>25</v>
      </c>
      <c r="B28" s="19">
        <v>10109</v>
      </c>
      <c r="C28" s="19" t="s">
        <v>762</v>
      </c>
      <c r="D28" s="19" t="s">
        <v>793</v>
      </c>
      <c r="E28" s="19" t="s">
        <v>7672</v>
      </c>
      <c r="F28" s="19" t="s">
        <v>7673</v>
      </c>
      <c r="G28" s="19" t="s">
        <v>1849</v>
      </c>
      <c r="I28" s="19" t="s">
        <v>523</v>
      </c>
      <c r="K28" s="19" t="s">
        <v>527</v>
      </c>
    </row>
    <row r="29" spans="1:11">
      <c r="A29" s="19">
        <v>26</v>
      </c>
      <c r="B29" s="19">
        <v>10110</v>
      </c>
      <c r="C29" s="19" t="s">
        <v>3993</v>
      </c>
      <c r="D29" s="19" t="s">
        <v>2021</v>
      </c>
      <c r="E29" s="19" t="s">
        <v>7674</v>
      </c>
      <c r="F29" s="19" t="s">
        <v>7675</v>
      </c>
      <c r="G29" s="19" t="s">
        <v>1848</v>
      </c>
      <c r="I29" s="19" t="s">
        <v>523</v>
      </c>
      <c r="K29" s="19" t="s">
        <v>527</v>
      </c>
    </row>
    <row r="30" spans="1:11">
      <c r="A30" s="19">
        <v>27</v>
      </c>
      <c r="B30" s="19">
        <v>10111</v>
      </c>
      <c r="C30" s="19" t="s">
        <v>2459</v>
      </c>
      <c r="D30" s="19" t="s">
        <v>3994</v>
      </c>
      <c r="E30" s="19" t="s">
        <v>7676</v>
      </c>
      <c r="F30" s="19" t="s">
        <v>7677</v>
      </c>
      <c r="G30" s="19" t="s">
        <v>1849</v>
      </c>
      <c r="I30" s="19" t="s">
        <v>523</v>
      </c>
      <c r="K30" s="19" t="s">
        <v>527</v>
      </c>
    </row>
    <row r="31" spans="1:11">
      <c r="A31" s="19">
        <v>28</v>
      </c>
      <c r="B31" s="19">
        <v>10112</v>
      </c>
      <c r="C31" s="19" t="s">
        <v>454</v>
      </c>
      <c r="D31" s="19" t="s">
        <v>3995</v>
      </c>
      <c r="E31" s="19" t="s">
        <v>7615</v>
      </c>
      <c r="F31" s="19" t="s">
        <v>7678</v>
      </c>
      <c r="G31" s="19" t="s">
        <v>1848</v>
      </c>
      <c r="I31" s="19" t="s">
        <v>523</v>
      </c>
      <c r="K31" s="19" t="s">
        <v>527</v>
      </c>
    </row>
    <row r="32" spans="1:11">
      <c r="A32" s="19">
        <v>29</v>
      </c>
      <c r="B32" s="19">
        <v>10113</v>
      </c>
      <c r="C32" s="19" t="s">
        <v>1638</v>
      </c>
      <c r="D32" s="19" t="s">
        <v>641</v>
      </c>
      <c r="E32" s="19" t="s">
        <v>7679</v>
      </c>
      <c r="F32" s="19" t="s">
        <v>7638</v>
      </c>
      <c r="G32" s="19" t="s">
        <v>1849</v>
      </c>
      <c r="I32" s="19" t="s">
        <v>523</v>
      </c>
      <c r="K32" s="19" t="s">
        <v>527</v>
      </c>
    </row>
    <row r="33" spans="1:11">
      <c r="A33" s="19">
        <v>30</v>
      </c>
      <c r="B33" s="19">
        <v>10114</v>
      </c>
      <c r="C33" s="19" t="s">
        <v>784</v>
      </c>
      <c r="D33" s="19" t="s">
        <v>7680</v>
      </c>
      <c r="E33" s="19" t="s">
        <v>7662</v>
      </c>
      <c r="F33" s="19" t="s">
        <v>7681</v>
      </c>
      <c r="G33" s="19" t="s">
        <v>1847</v>
      </c>
      <c r="I33" s="19" t="s">
        <v>523</v>
      </c>
      <c r="K33" s="19" t="s">
        <v>527</v>
      </c>
    </row>
    <row r="34" spans="1:11">
      <c r="A34" s="19">
        <v>31</v>
      </c>
      <c r="B34" s="19">
        <v>10115</v>
      </c>
      <c r="C34" s="19" t="s">
        <v>3996</v>
      </c>
      <c r="D34" s="19" t="s">
        <v>2682</v>
      </c>
      <c r="E34" s="19" t="s">
        <v>7682</v>
      </c>
      <c r="F34" s="19" t="s">
        <v>7683</v>
      </c>
      <c r="G34" s="19" t="s">
        <v>1848</v>
      </c>
      <c r="I34" s="19" t="s">
        <v>523</v>
      </c>
      <c r="K34" s="19" t="s">
        <v>527</v>
      </c>
    </row>
    <row r="35" spans="1:11">
      <c r="A35" s="19">
        <v>32</v>
      </c>
      <c r="B35" s="19">
        <v>10116</v>
      </c>
      <c r="C35" s="19" t="s">
        <v>4141</v>
      </c>
      <c r="D35" s="19" t="s">
        <v>373</v>
      </c>
      <c r="E35" s="19" t="s">
        <v>7684</v>
      </c>
      <c r="F35" s="19" t="s">
        <v>7685</v>
      </c>
      <c r="G35" s="19" t="s">
        <v>1847</v>
      </c>
      <c r="I35" s="19" t="s">
        <v>523</v>
      </c>
      <c r="K35" s="19" t="s">
        <v>527</v>
      </c>
    </row>
    <row r="36" spans="1:11">
      <c r="A36" s="19">
        <v>33</v>
      </c>
      <c r="B36" s="19">
        <v>10117</v>
      </c>
      <c r="C36" s="19" t="s">
        <v>1001</v>
      </c>
      <c r="D36" s="19" t="s">
        <v>2972</v>
      </c>
      <c r="E36" s="19" t="s">
        <v>7686</v>
      </c>
      <c r="F36" s="19" t="s">
        <v>7675</v>
      </c>
      <c r="G36" s="19" t="s">
        <v>1847</v>
      </c>
      <c r="I36" s="19" t="s">
        <v>523</v>
      </c>
      <c r="K36" s="19" t="s">
        <v>527</v>
      </c>
    </row>
    <row r="37" spans="1:11">
      <c r="A37" s="19">
        <v>34</v>
      </c>
      <c r="B37" s="19">
        <v>10118</v>
      </c>
      <c r="C37" s="19" t="s">
        <v>1321</v>
      </c>
      <c r="D37" s="19" t="s">
        <v>1051</v>
      </c>
      <c r="E37" s="19" t="s">
        <v>7687</v>
      </c>
      <c r="F37" s="19" t="s">
        <v>7688</v>
      </c>
      <c r="G37" s="19" t="s">
        <v>1847</v>
      </c>
      <c r="I37" s="19" t="s">
        <v>523</v>
      </c>
      <c r="K37" s="19" t="s">
        <v>527</v>
      </c>
    </row>
    <row r="38" spans="1:11">
      <c r="A38" s="19">
        <v>35</v>
      </c>
      <c r="B38" s="19">
        <v>10119</v>
      </c>
      <c r="C38" s="19" t="s">
        <v>7689</v>
      </c>
      <c r="D38" s="19" t="s">
        <v>1073</v>
      </c>
      <c r="E38" s="19" t="s">
        <v>7690</v>
      </c>
      <c r="F38" s="19" t="s">
        <v>7691</v>
      </c>
      <c r="G38" s="19" t="s">
        <v>1847</v>
      </c>
      <c r="I38" s="19" t="s">
        <v>523</v>
      </c>
      <c r="K38" s="19" t="s">
        <v>527</v>
      </c>
    </row>
    <row r="39" spans="1:11">
      <c r="A39" s="19">
        <v>36</v>
      </c>
      <c r="B39" s="19">
        <v>10120</v>
      </c>
      <c r="C39" s="19" t="s">
        <v>907</v>
      </c>
      <c r="D39" s="19" t="s">
        <v>7692</v>
      </c>
      <c r="E39" s="19" t="s">
        <v>7693</v>
      </c>
      <c r="F39" s="19" t="s">
        <v>7694</v>
      </c>
      <c r="G39" s="19" t="s">
        <v>1847</v>
      </c>
      <c r="I39" s="19" t="s">
        <v>523</v>
      </c>
      <c r="K39" s="19" t="s">
        <v>527</v>
      </c>
    </row>
    <row r="40" spans="1:11">
      <c r="A40" s="19">
        <v>37</v>
      </c>
      <c r="B40" s="19">
        <v>10121</v>
      </c>
      <c r="C40" s="19" t="s">
        <v>7695</v>
      </c>
      <c r="D40" s="19" t="s">
        <v>7696</v>
      </c>
      <c r="E40" s="19" t="s">
        <v>7697</v>
      </c>
      <c r="F40" s="19" t="s">
        <v>7698</v>
      </c>
      <c r="G40" s="19" t="s">
        <v>1847</v>
      </c>
      <c r="I40" s="19" t="s">
        <v>523</v>
      </c>
      <c r="K40" s="19" t="s">
        <v>527</v>
      </c>
    </row>
    <row r="41" spans="1:11">
      <c r="A41" s="19">
        <v>38</v>
      </c>
      <c r="B41" s="19">
        <v>10122</v>
      </c>
      <c r="C41" s="19" t="s">
        <v>163</v>
      </c>
      <c r="D41" s="19" t="s">
        <v>7699</v>
      </c>
      <c r="E41" s="19" t="s">
        <v>7700</v>
      </c>
      <c r="F41" s="19" t="s">
        <v>7701</v>
      </c>
      <c r="G41" s="19" t="s">
        <v>1847</v>
      </c>
      <c r="I41" s="19" t="s">
        <v>523</v>
      </c>
      <c r="K41" s="19" t="s">
        <v>527</v>
      </c>
    </row>
    <row r="42" spans="1:11">
      <c r="A42" s="19">
        <v>39</v>
      </c>
      <c r="B42" s="19">
        <v>10123</v>
      </c>
      <c r="C42" s="19" t="s">
        <v>3997</v>
      </c>
      <c r="D42" s="19" t="s">
        <v>373</v>
      </c>
      <c r="E42" s="19" t="s">
        <v>7702</v>
      </c>
      <c r="F42" s="19" t="s">
        <v>7685</v>
      </c>
      <c r="G42" s="19" t="s">
        <v>1848</v>
      </c>
      <c r="I42" s="19" t="s">
        <v>523</v>
      </c>
      <c r="K42" s="19" t="s">
        <v>527</v>
      </c>
    </row>
    <row r="43" spans="1:11">
      <c r="A43" s="19">
        <v>40</v>
      </c>
      <c r="B43" s="19">
        <v>10124</v>
      </c>
      <c r="C43" s="19" t="s">
        <v>656</v>
      </c>
      <c r="D43" s="19" t="s">
        <v>2608</v>
      </c>
      <c r="E43" s="19" t="s">
        <v>7703</v>
      </c>
      <c r="F43" s="19" t="s">
        <v>7704</v>
      </c>
      <c r="G43" s="19" t="s">
        <v>1849</v>
      </c>
      <c r="I43" s="19" t="s">
        <v>523</v>
      </c>
      <c r="K43" s="19" t="s">
        <v>527</v>
      </c>
    </row>
    <row r="44" spans="1:11">
      <c r="A44" s="19">
        <v>41</v>
      </c>
      <c r="B44" s="19">
        <v>10125</v>
      </c>
      <c r="C44" s="19" t="s">
        <v>406</v>
      </c>
      <c r="D44" s="19" t="s">
        <v>1312</v>
      </c>
      <c r="E44" s="19" t="s">
        <v>7705</v>
      </c>
      <c r="F44" s="19" t="s">
        <v>7706</v>
      </c>
      <c r="G44" s="19" t="s">
        <v>1848</v>
      </c>
      <c r="I44" s="19" t="s">
        <v>523</v>
      </c>
      <c r="K44" s="19" t="s">
        <v>527</v>
      </c>
    </row>
    <row r="45" spans="1:11">
      <c r="A45" s="19">
        <v>42</v>
      </c>
      <c r="B45" s="19">
        <v>10126</v>
      </c>
      <c r="C45" s="19" t="s">
        <v>2775</v>
      </c>
      <c r="D45" s="19" t="s">
        <v>2368</v>
      </c>
      <c r="E45" s="19" t="s">
        <v>7707</v>
      </c>
      <c r="F45" s="19" t="s">
        <v>7708</v>
      </c>
      <c r="G45" s="19" t="s">
        <v>1848</v>
      </c>
      <c r="I45" s="19" t="s">
        <v>523</v>
      </c>
      <c r="K45" s="19" t="s">
        <v>527</v>
      </c>
    </row>
    <row r="46" spans="1:11">
      <c r="A46" s="19">
        <v>43</v>
      </c>
      <c r="B46" s="19">
        <v>10127</v>
      </c>
      <c r="C46" s="19" t="s">
        <v>1052</v>
      </c>
      <c r="D46" s="19" t="s">
        <v>3998</v>
      </c>
      <c r="E46" s="19" t="s">
        <v>7709</v>
      </c>
      <c r="F46" s="19" t="s">
        <v>7710</v>
      </c>
      <c r="G46" s="19" t="s">
        <v>1848</v>
      </c>
      <c r="I46" s="19" t="s">
        <v>523</v>
      </c>
      <c r="K46" s="19" t="s">
        <v>527</v>
      </c>
    </row>
    <row r="47" spans="1:11">
      <c r="A47" s="19">
        <v>44</v>
      </c>
      <c r="B47" s="19">
        <v>10130</v>
      </c>
      <c r="C47" s="19" t="s">
        <v>2312</v>
      </c>
      <c r="D47" s="19" t="s">
        <v>4588</v>
      </c>
      <c r="E47" s="19" t="s">
        <v>7711</v>
      </c>
      <c r="F47" s="19" t="s">
        <v>7712</v>
      </c>
      <c r="G47" s="19" t="s">
        <v>1848</v>
      </c>
      <c r="I47" s="19" t="s">
        <v>523</v>
      </c>
      <c r="K47" s="19" t="s">
        <v>527</v>
      </c>
    </row>
    <row r="48" spans="1:11">
      <c r="A48" s="19">
        <v>45</v>
      </c>
      <c r="B48" s="19">
        <v>10132</v>
      </c>
      <c r="C48" s="19" t="s">
        <v>7713</v>
      </c>
      <c r="D48" s="19" t="s">
        <v>1629</v>
      </c>
      <c r="E48" s="19" t="s">
        <v>7714</v>
      </c>
      <c r="F48" s="19" t="s">
        <v>7715</v>
      </c>
      <c r="G48" s="19" t="s">
        <v>1848</v>
      </c>
      <c r="I48" s="19" t="s">
        <v>523</v>
      </c>
      <c r="K48" s="19" t="s">
        <v>527</v>
      </c>
    </row>
    <row r="49" spans="1:11">
      <c r="A49" s="19">
        <v>46</v>
      </c>
      <c r="B49" s="19">
        <v>10153</v>
      </c>
      <c r="C49" s="19" t="s">
        <v>869</v>
      </c>
      <c r="D49" s="19" t="s">
        <v>298</v>
      </c>
      <c r="E49" s="19" t="s">
        <v>7716</v>
      </c>
      <c r="F49" s="19" t="s">
        <v>7717</v>
      </c>
      <c r="G49" s="19" t="s">
        <v>1848</v>
      </c>
      <c r="I49" s="19" t="s">
        <v>381</v>
      </c>
      <c r="K49" s="19" t="s">
        <v>527</v>
      </c>
    </row>
    <row r="50" spans="1:11">
      <c r="A50" s="19">
        <v>47</v>
      </c>
      <c r="B50" s="19">
        <v>10154</v>
      </c>
      <c r="C50" s="19" t="s">
        <v>594</v>
      </c>
      <c r="D50" s="19" t="s">
        <v>7718</v>
      </c>
      <c r="E50" s="19" t="s">
        <v>7719</v>
      </c>
      <c r="F50" s="19" t="s">
        <v>7720</v>
      </c>
      <c r="G50" s="19" t="s">
        <v>1847</v>
      </c>
      <c r="I50" s="19" t="s">
        <v>381</v>
      </c>
      <c r="K50" s="19" t="s">
        <v>527</v>
      </c>
    </row>
    <row r="51" spans="1:11">
      <c r="A51" s="19">
        <v>48</v>
      </c>
      <c r="B51" s="19">
        <v>10155</v>
      </c>
      <c r="C51" s="19" t="s">
        <v>598</v>
      </c>
      <c r="D51" s="19" t="s">
        <v>3999</v>
      </c>
      <c r="E51" s="19" t="s">
        <v>7721</v>
      </c>
      <c r="F51" s="19" t="s">
        <v>7722</v>
      </c>
      <c r="G51" s="19" t="s">
        <v>1848</v>
      </c>
      <c r="I51" s="19" t="s">
        <v>381</v>
      </c>
      <c r="K51" s="19" t="s">
        <v>527</v>
      </c>
    </row>
    <row r="52" spans="1:11">
      <c r="A52" s="19">
        <v>49</v>
      </c>
      <c r="B52" s="19">
        <v>10159</v>
      </c>
      <c r="C52" s="19" t="s">
        <v>4000</v>
      </c>
      <c r="D52" s="19" t="s">
        <v>1782</v>
      </c>
      <c r="E52" s="19" t="s">
        <v>7723</v>
      </c>
      <c r="F52" s="19" t="s">
        <v>7724</v>
      </c>
      <c r="G52" s="19" t="s">
        <v>1848</v>
      </c>
      <c r="I52" s="19" t="s">
        <v>381</v>
      </c>
      <c r="K52" s="19" t="s">
        <v>527</v>
      </c>
    </row>
    <row r="53" spans="1:11">
      <c r="A53" s="19">
        <v>50</v>
      </c>
      <c r="B53" s="19">
        <v>10160</v>
      </c>
      <c r="C53" s="19" t="s">
        <v>4001</v>
      </c>
      <c r="D53" s="19" t="s">
        <v>1270</v>
      </c>
      <c r="E53" s="19" t="s">
        <v>7725</v>
      </c>
      <c r="F53" s="19" t="s">
        <v>7726</v>
      </c>
      <c r="G53" s="19" t="s">
        <v>1848</v>
      </c>
      <c r="I53" s="19" t="s">
        <v>381</v>
      </c>
      <c r="K53" s="19" t="s">
        <v>527</v>
      </c>
    </row>
    <row r="54" spans="1:11">
      <c r="A54" s="19">
        <v>51</v>
      </c>
      <c r="B54" s="19">
        <v>10162</v>
      </c>
      <c r="C54" s="19" t="s">
        <v>2039</v>
      </c>
      <c r="D54" s="19" t="s">
        <v>4002</v>
      </c>
      <c r="E54" s="19" t="s">
        <v>7727</v>
      </c>
      <c r="F54" s="19" t="s">
        <v>7728</v>
      </c>
      <c r="G54" s="19" t="s">
        <v>1848</v>
      </c>
      <c r="I54" s="19" t="s">
        <v>381</v>
      </c>
      <c r="K54" s="19" t="s">
        <v>527</v>
      </c>
    </row>
    <row r="55" spans="1:11">
      <c r="A55" s="19">
        <v>52</v>
      </c>
      <c r="B55" s="19">
        <v>10331</v>
      </c>
      <c r="C55" s="19" t="s">
        <v>751</v>
      </c>
      <c r="D55" s="19" t="s">
        <v>4003</v>
      </c>
      <c r="E55" s="19" t="s">
        <v>7729</v>
      </c>
      <c r="F55" s="19" t="s">
        <v>7669</v>
      </c>
      <c r="G55" s="19" t="s">
        <v>1848</v>
      </c>
      <c r="I55" s="19" t="s">
        <v>523</v>
      </c>
      <c r="K55" s="19" t="s">
        <v>527</v>
      </c>
    </row>
    <row r="56" spans="1:11">
      <c r="A56" s="19">
        <v>53</v>
      </c>
      <c r="B56" s="19">
        <v>10332</v>
      </c>
      <c r="C56" s="19" t="s">
        <v>138</v>
      </c>
      <c r="D56" s="19" t="s">
        <v>1588</v>
      </c>
      <c r="E56" s="19" t="s">
        <v>7730</v>
      </c>
      <c r="F56" s="19" t="s">
        <v>7731</v>
      </c>
      <c r="G56" s="19" t="s">
        <v>1848</v>
      </c>
      <c r="I56" s="19" t="s">
        <v>523</v>
      </c>
      <c r="K56" s="19" t="s">
        <v>527</v>
      </c>
    </row>
    <row r="57" spans="1:11">
      <c r="A57" s="19">
        <v>54</v>
      </c>
      <c r="B57" s="19">
        <v>10333</v>
      </c>
      <c r="C57" s="19" t="s">
        <v>986</v>
      </c>
      <c r="D57" s="19" t="s">
        <v>1213</v>
      </c>
      <c r="E57" s="19" t="s">
        <v>7732</v>
      </c>
      <c r="F57" s="19" t="s">
        <v>7733</v>
      </c>
      <c r="G57" s="19" t="s">
        <v>1848</v>
      </c>
      <c r="I57" s="19" t="s">
        <v>523</v>
      </c>
      <c r="K57" s="19" t="s">
        <v>527</v>
      </c>
    </row>
    <row r="58" spans="1:11">
      <c r="A58" s="19">
        <v>55</v>
      </c>
      <c r="B58" s="19">
        <v>10334</v>
      </c>
      <c r="C58" s="19" t="s">
        <v>7734</v>
      </c>
      <c r="D58" s="19" t="s">
        <v>807</v>
      </c>
      <c r="E58" s="19" t="s">
        <v>7735</v>
      </c>
      <c r="F58" s="19" t="s">
        <v>7736</v>
      </c>
      <c r="G58" s="19" t="s">
        <v>1848</v>
      </c>
      <c r="I58" s="19" t="s">
        <v>523</v>
      </c>
      <c r="K58" s="19" t="s">
        <v>527</v>
      </c>
    </row>
    <row r="59" spans="1:11">
      <c r="A59" s="19">
        <v>56</v>
      </c>
      <c r="B59" s="19">
        <v>10335</v>
      </c>
      <c r="C59" s="19" t="s">
        <v>7737</v>
      </c>
      <c r="D59" s="19" t="s">
        <v>2040</v>
      </c>
      <c r="E59" s="19" t="s">
        <v>7738</v>
      </c>
      <c r="F59" s="19" t="s">
        <v>7739</v>
      </c>
      <c r="G59" s="19" t="s">
        <v>1847</v>
      </c>
      <c r="I59" s="19" t="s">
        <v>523</v>
      </c>
      <c r="K59" s="19" t="s">
        <v>527</v>
      </c>
    </row>
    <row r="60" spans="1:11">
      <c r="A60" s="19">
        <v>57</v>
      </c>
      <c r="B60" s="19">
        <v>10336</v>
      </c>
      <c r="C60" s="19" t="s">
        <v>454</v>
      </c>
      <c r="D60" s="19" t="s">
        <v>271</v>
      </c>
      <c r="E60" s="19" t="s">
        <v>7615</v>
      </c>
      <c r="F60" s="19" t="s">
        <v>7740</v>
      </c>
      <c r="G60" s="19" t="s">
        <v>1847</v>
      </c>
      <c r="I60" s="19" t="s">
        <v>523</v>
      </c>
      <c r="K60" s="19" t="s">
        <v>527</v>
      </c>
    </row>
    <row r="61" spans="1:11">
      <c r="A61" s="19">
        <v>58</v>
      </c>
      <c r="B61" s="19">
        <v>10337</v>
      </c>
      <c r="C61" s="19" t="s">
        <v>189</v>
      </c>
      <c r="D61" s="19" t="s">
        <v>130</v>
      </c>
      <c r="E61" s="19" t="s">
        <v>7741</v>
      </c>
      <c r="F61" s="19" t="s">
        <v>7742</v>
      </c>
      <c r="G61" s="19" t="s">
        <v>1847</v>
      </c>
      <c r="I61" s="19" t="s">
        <v>523</v>
      </c>
      <c r="K61" s="19" t="s">
        <v>527</v>
      </c>
    </row>
    <row r="62" spans="1:11">
      <c r="A62" s="19">
        <v>59</v>
      </c>
      <c r="B62" s="19">
        <v>10351</v>
      </c>
      <c r="C62" s="19" t="s">
        <v>1086</v>
      </c>
      <c r="D62" s="19" t="s">
        <v>2185</v>
      </c>
      <c r="E62" s="19" t="s">
        <v>7743</v>
      </c>
      <c r="F62" s="19" t="s">
        <v>7744</v>
      </c>
      <c r="G62" s="19" t="s">
        <v>1848</v>
      </c>
      <c r="I62" s="19" t="s">
        <v>381</v>
      </c>
      <c r="K62" s="19" t="s">
        <v>527</v>
      </c>
    </row>
    <row r="63" spans="1:11">
      <c r="A63" s="19">
        <v>60</v>
      </c>
      <c r="B63" s="19">
        <v>10506</v>
      </c>
      <c r="C63" s="19" t="s">
        <v>269</v>
      </c>
      <c r="D63" s="19" t="s">
        <v>625</v>
      </c>
      <c r="E63" s="19" t="s">
        <v>7745</v>
      </c>
      <c r="F63" s="19" t="s">
        <v>7746</v>
      </c>
      <c r="G63" s="19" t="s">
        <v>1848</v>
      </c>
      <c r="I63" s="19" t="s">
        <v>523</v>
      </c>
      <c r="K63" s="19" t="s">
        <v>527</v>
      </c>
    </row>
    <row r="64" spans="1:11">
      <c r="A64" s="19">
        <v>61</v>
      </c>
      <c r="B64" s="19">
        <v>10507</v>
      </c>
      <c r="C64" s="19" t="s">
        <v>894</v>
      </c>
      <c r="D64" s="19" t="s">
        <v>1896</v>
      </c>
      <c r="E64" s="19" t="s">
        <v>7747</v>
      </c>
      <c r="F64" s="19" t="s">
        <v>7748</v>
      </c>
      <c r="G64" s="19" t="s">
        <v>1848</v>
      </c>
      <c r="I64" s="19" t="s">
        <v>523</v>
      </c>
      <c r="K64" s="19" t="s">
        <v>527</v>
      </c>
    </row>
    <row r="65" spans="1:11">
      <c r="A65" s="19">
        <v>62</v>
      </c>
      <c r="B65" s="19">
        <v>10508</v>
      </c>
      <c r="C65" s="19" t="s">
        <v>746</v>
      </c>
      <c r="D65" s="19" t="s">
        <v>4004</v>
      </c>
      <c r="E65" s="19" t="s">
        <v>7749</v>
      </c>
      <c r="F65" s="19" t="s">
        <v>7750</v>
      </c>
      <c r="G65" s="19" t="s">
        <v>1848</v>
      </c>
      <c r="I65" s="19" t="s">
        <v>523</v>
      </c>
      <c r="K65" s="19" t="s">
        <v>527</v>
      </c>
    </row>
    <row r="66" spans="1:11">
      <c r="A66" s="19">
        <v>63</v>
      </c>
      <c r="B66" s="19">
        <v>10509</v>
      </c>
      <c r="C66" s="19" t="s">
        <v>729</v>
      </c>
      <c r="D66" s="19" t="s">
        <v>4005</v>
      </c>
      <c r="E66" s="19" t="s">
        <v>7751</v>
      </c>
      <c r="F66" s="19" t="s">
        <v>7752</v>
      </c>
      <c r="G66" s="19" t="s">
        <v>1848</v>
      </c>
      <c r="I66" s="19" t="s">
        <v>523</v>
      </c>
      <c r="K66" s="19" t="s">
        <v>527</v>
      </c>
    </row>
    <row r="67" spans="1:11">
      <c r="A67" s="19">
        <v>64</v>
      </c>
      <c r="B67" s="19">
        <v>10510</v>
      </c>
      <c r="C67" s="19" t="s">
        <v>3508</v>
      </c>
      <c r="D67" s="19" t="s">
        <v>4006</v>
      </c>
      <c r="E67" s="19" t="s">
        <v>7753</v>
      </c>
      <c r="F67" s="19" t="s">
        <v>7754</v>
      </c>
      <c r="G67" s="19" t="s">
        <v>1848</v>
      </c>
      <c r="I67" s="19" t="s">
        <v>523</v>
      </c>
      <c r="K67" s="19" t="s">
        <v>527</v>
      </c>
    </row>
    <row r="68" spans="1:11">
      <c r="A68" s="19">
        <v>65</v>
      </c>
      <c r="B68" s="19">
        <v>10511</v>
      </c>
      <c r="C68" s="19" t="s">
        <v>656</v>
      </c>
      <c r="D68" s="19" t="s">
        <v>188</v>
      </c>
      <c r="E68" s="19" t="s">
        <v>7703</v>
      </c>
      <c r="F68" s="19" t="s">
        <v>7755</v>
      </c>
      <c r="G68" s="19" t="s">
        <v>1848</v>
      </c>
      <c r="I68" s="19" t="s">
        <v>523</v>
      </c>
      <c r="K68" s="19" t="s">
        <v>527</v>
      </c>
    </row>
    <row r="69" spans="1:11">
      <c r="A69" s="19">
        <v>66</v>
      </c>
      <c r="B69" s="19">
        <v>10512</v>
      </c>
      <c r="C69" s="19" t="s">
        <v>3369</v>
      </c>
      <c r="D69" s="19" t="s">
        <v>895</v>
      </c>
      <c r="E69" s="19" t="s">
        <v>7756</v>
      </c>
      <c r="F69" s="19" t="s">
        <v>7757</v>
      </c>
      <c r="G69" s="19" t="s">
        <v>1848</v>
      </c>
      <c r="I69" s="19" t="s">
        <v>523</v>
      </c>
      <c r="K69" s="19" t="s">
        <v>527</v>
      </c>
    </row>
    <row r="70" spans="1:11">
      <c r="A70" s="19">
        <v>67</v>
      </c>
      <c r="B70" s="19">
        <v>10513</v>
      </c>
      <c r="C70" s="19" t="s">
        <v>4007</v>
      </c>
      <c r="D70" s="19" t="s">
        <v>4008</v>
      </c>
      <c r="E70" s="19" t="s">
        <v>7758</v>
      </c>
      <c r="F70" s="19" t="s">
        <v>7759</v>
      </c>
      <c r="G70" s="19" t="s">
        <v>1848</v>
      </c>
      <c r="I70" s="19" t="s">
        <v>523</v>
      </c>
      <c r="K70" s="19" t="s">
        <v>527</v>
      </c>
    </row>
    <row r="71" spans="1:11">
      <c r="A71" s="19">
        <v>68</v>
      </c>
      <c r="B71" s="19">
        <v>10514</v>
      </c>
      <c r="C71" s="19" t="s">
        <v>1086</v>
      </c>
      <c r="D71" s="19" t="s">
        <v>325</v>
      </c>
      <c r="E71" s="19" t="s">
        <v>7743</v>
      </c>
      <c r="F71" s="19" t="s">
        <v>7760</v>
      </c>
      <c r="G71" s="19" t="s">
        <v>1848</v>
      </c>
      <c r="I71" s="19" t="s">
        <v>523</v>
      </c>
      <c r="K71" s="19" t="s">
        <v>527</v>
      </c>
    </row>
    <row r="72" spans="1:11">
      <c r="A72" s="19">
        <v>69</v>
      </c>
      <c r="B72" s="19">
        <v>10515</v>
      </c>
      <c r="C72" s="19" t="s">
        <v>754</v>
      </c>
      <c r="D72" s="19" t="s">
        <v>4009</v>
      </c>
      <c r="E72" s="19" t="s">
        <v>7761</v>
      </c>
      <c r="F72" s="19" t="s">
        <v>7762</v>
      </c>
      <c r="G72" s="19" t="s">
        <v>1848</v>
      </c>
      <c r="I72" s="19" t="s">
        <v>523</v>
      </c>
      <c r="K72" s="19" t="s">
        <v>527</v>
      </c>
    </row>
    <row r="73" spans="1:11">
      <c r="A73" s="19">
        <v>70</v>
      </c>
      <c r="B73" s="19">
        <v>10517</v>
      </c>
      <c r="C73" s="19" t="s">
        <v>1050</v>
      </c>
      <c r="D73" s="19" t="s">
        <v>4010</v>
      </c>
      <c r="E73" s="19" t="s">
        <v>7763</v>
      </c>
      <c r="F73" s="19" t="s">
        <v>7764</v>
      </c>
      <c r="G73" s="19" t="s">
        <v>1848</v>
      </c>
      <c r="I73" s="19" t="s">
        <v>523</v>
      </c>
      <c r="K73" s="19" t="s">
        <v>527</v>
      </c>
    </row>
    <row r="74" spans="1:11">
      <c r="A74" s="19">
        <v>71</v>
      </c>
      <c r="B74" s="19">
        <v>10518</v>
      </c>
      <c r="C74" s="19" t="s">
        <v>4011</v>
      </c>
      <c r="D74" s="19" t="s">
        <v>4012</v>
      </c>
      <c r="E74" s="19" t="s">
        <v>7765</v>
      </c>
      <c r="F74" s="19" t="s">
        <v>7640</v>
      </c>
      <c r="G74" s="19" t="s">
        <v>1848</v>
      </c>
      <c r="I74" s="19" t="s">
        <v>523</v>
      </c>
      <c r="K74" s="19" t="s">
        <v>527</v>
      </c>
    </row>
    <row r="75" spans="1:11">
      <c r="A75" s="19">
        <v>72</v>
      </c>
      <c r="B75" s="19">
        <v>10519</v>
      </c>
      <c r="C75" s="19" t="s">
        <v>157</v>
      </c>
      <c r="D75" s="19" t="s">
        <v>4013</v>
      </c>
      <c r="E75" s="19" t="s">
        <v>7766</v>
      </c>
      <c r="F75" s="19" t="s">
        <v>7767</v>
      </c>
      <c r="G75" s="19" t="s">
        <v>1848</v>
      </c>
      <c r="I75" s="19" t="s">
        <v>523</v>
      </c>
      <c r="K75" s="19" t="s">
        <v>527</v>
      </c>
    </row>
    <row r="76" spans="1:11">
      <c r="A76" s="19">
        <v>73</v>
      </c>
      <c r="B76" s="19">
        <v>10520</v>
      </c>
      <c r="C76" s="19" t="s">
        <v>593</v>
      </c>
      <c r="D76" s="19" t="s">
        <v>7768</v>
      </c>
      <c r="E76" s="19" t="s">
        <v>7769</v>
      </c>
      <c r="F76" s="19" t="s">
        <v>7770</v>
      </c>
      <c r="G76" s="19" t="s">
        <v>1847</v>
      </c>
      <c r="I76" s="19" t="s">
        <v>523</v>
      </c>
      <c r="K76" s="19" t="s">
        <v>527</v>
      </c>
    </row>
    <row r="77" spans="1:11">
      <c r="A77" s="19">
        <v>74</v>
      </c>
      <c r="B77" s="19">
        <v>10521</v>
      </c>
      <c r="C77" s="19" t="s">
        <v>410</v>
      </c>
      <c r="D77" s="19" t="s">
        <v>970</v>
      </c>
      <c r="E77" s="19" t="s">
        <v>7771</v>
      </c>
      <c r="F77" s="19" t="s">
        <v>7710</v>
      </c>
      <c r="G77" s="19" t="s">
        <v>1847</v>
      </c>
      <c r="I77" s="19" t="s">
        <v>523</v>
      </c>
      <c r="K77" s="19" t="s">
        <v>527</v>
      </c>
    </row>
    <row r="78" spans="1:11">
      <c r="A78" s="19">
        <v>75</v>
      </c>
      <c r="B78" s="19">
        <v>10522</v>
      </c>
      <c r="C78" s="19" t="s">
        <v>175</v>
      </c>
      <c r="D78" s="19" t="s">
        <v>2272</v>
      </c>
      <c r="E78" s="19" t="s">
        <v>7772</v>
      </c>
      <c r="F78" s="19" t="s">
        <v>7773</v>
      </c>
      <c r="G78" s="19" t="s">
        <v>1847</v>
      </c>
      <c r="I78" s="19" t="s">
        <v>523</v>
      </c>
      <c r="K78" s="19" t="s">
        <v>527</v>
      </c>
    </row>
    <row r="79" spans="1:11">
      <c r="A79" s="19">
        <v>76</v>
      </c>
      <c r="B79" s="19">
        <v>10523</v>
      </c>
      <c r="C79" s="19" t="s">
        <v>770</v>
      </c>
      <c r="D79" s="19" t="s">
        <v>602</v>
      </c>
      <c r="E79" s="19" t="s">
        <v>7774</v>
      </c>
      <c r="F79" s="19" t="s">
        <v>7775</v>
      </c>
      <c r="G79" s="19" t="s">
        <v>1847</v>
      </c>
      <c r="I79" s="19" t="s">
        <v>523</v>
      </c>
      <c r="K79" s="19" t="s">
        <v>527</v>
      </c>
    </row>
    <row r="80" spans="1:11">
      <c r="A80" s="19">
        <v>77</v>
      </c>
      <c r="B80" s="19">
        <v>10524</v>
      </c>
      <c r="C80" s="19" t="s">
        <v>163</v>
      </c>
      <c r="D80" s="19" t="s">
        <v>7776</v>
      </c>
      <c r="E80" s="19" t="s">
        <v>7700</v>
      </c>
      <c r="F80" s="19" t="s">
        <v>7777</v>
      </c>
      <c r="G80" s="19" t="s">
        <v>1847</v>
      </c>
      <c r="I80" s="19" t="s">
        <v>523</v>
      </c>
      <c r="K80" s="19" t="s">
        <v>527</v>
      </c>
    </row>
    <row r="81" spans="1:11">
      <c r="A81" s="19">
        <v>78</v>
      </c>
      <c r="B81" s="19">
        <v>10525</v>
      </c>
      <c r="C81" s="19" t="s">
        <v>7778</v>
      </c>
      <c r="D81" s="19" t="s">
        <v>7779</v>
      </c>
      <c r="E81" s="19" t="s">
        <v>7780</v>
      </c>
      <c r="F81" s="19" t="s">
        <v>7781</v>
      </c>
      <c r="G81" s="19" t="s">
        <v>1847</v>
      </c>
      <c r="I81" s="19" t="s">
        <v>523</v>
      </c>
      <c r="K81" s="19" t="s">
        <v>527</v>
      </c>
    </row>
    <row r="82" spans="1:11">
      <c r="A82" s="19">
        <v>79</v>
      </c>
      <c r="B82" s="19">
        <v>10526</v>
      </c>
      <c r="C82" s="19" t="s">
        <v>7782</v>
      </c>
      <c r="D82" s="19" t="s">
        <v>1606</v>
      </c>
      <c r="E82" s="19" t="s">
        <v>7783</v>
      </c>
      <c r="F82" s="19" t="s">
        <v>7663</v>
      </c>
      <c r="G82" s="19" t="s">
        <v>1847</v>
      </c>
      <c r="I82" s="19" t="s">
        <v>523</v>
      </c>
      <c r="K82" s="19" t="s">
        <v>527</v>
      </c>
    </row>
    <row r="83" spans="1:11">
      <c r="A83" s="19">
        <v>80</v>
      </c>
      <c r="B83" s="19">
        <v>10527</v>
      </c>
      <c r="C83" s="19" t="s">
        <v>784</v>
      </c>
      <c r="D83" s="19" t="s">
        <v>1902</v>
      </c>
      <c r="E83" s="19" t="s">
        <v>7662</v>
      </c>
      <c r="F83" s="19" t="s">
        <v>7784</v>
      </c>
      <c r="G83" s="19" t="s">
        <v>1847</v>
      </c>
      <c r="I83" s="19" t="s">
        <v>523</v>
      </c>
      <c r="K83" s="19" t="s">
        <v>527</v>
      </c>
    </row>
    <row r="84" spans="1:11">
      <c r="A84" s="19">
        <v>81</v>
      </c>
      <c r="B84" s="19">
        <v>10528</v>
      </c>
      <c r="C84" s="19" t="s">
        <v>204</v>
      </c>
      <c r="D84" s="19" t="s">
        <v>7785</v>
      </c>
      <c r="E84" s="19" t="s">
        <v>7786</v>
      </c>
      <c r="F84" s="19" t="s">
        <v>7787</v>
      </c>
      <c r="G84" s="19" t="s">
        <v>1847</v>
      </c>
      <c r="I84" s="19" t="s">
        <v>523</v>
      </c>
      <c r="K84" s="19" t="s">
        <v>527</v>
      </c>
    </row>
    <row r="85" spans="1:11">
      <c r="A85" s="19">
        <v>82</v>
      </c>
      <c r="B85" s="19">
        <v>10529</v>
      </c>
      <c r="C85" s="19" t="s">
        <v>7788</v>
      </c>
      <c r="D85" s="19" t="s">
        <v>123</v>
      </c>
      <c r="E85" s="19" t="s">
        <v>7789</v>
      </c>
      <c r="F85" s="19" t="s">
        <v>7640</v>
      </c>
      <c r="G85" s="19" t="s">
        <v>1847</v>
      </c>
      <c r="I85" s="19" t="s">
        <v>523</v>
      </c>
      <c r="K85" s="19" t="s">
        <v>527</v>
      </c>
    </row>
    <row r="86" spans="1:11">
      <c r="A86" s="19">
        <v>83</v>
      </c>
      <c r="B86" s="19">
        <v>10579</v>
      </c>
      <c r="C86" s="19" t="s">
        <v>7790</v>
      </c>
      <c r="D86" s="19" t="s">
        <v>7791</v>
      </c>
      <c r="E86" s="19" t="s">
        <v>7792</v>
      </c>
      <c r="F86" s="19" t="s">
        <v>7793</v>
      </c>
      <c r="G86" s="19" t="s">
        <v>1849</v>
      </c>
      <c r="I86" s="19" t="s">
        <v>381</v>
      </c>
      <c r="K86" s="19" t="s">
        <v>527</v>
      </c>
    </row>
    <row r="87" spans="1:11">
      <c r="A87" s="19">
        <v>84</v>
      </c>
      <c r="B87" s="19">
        <v>10580</v>
      </c>
      <c r="C87" s="19" t="s">
        <v>400</v>
      </c>
      <c r="D87" s="19" t="s">
        <v>4014</v>
      </c>
      <c r="E87" s="19" t="s">
        <v>7794</v>
      </c>
      <c r="F87" s="19" t="s">
        <v>7655</v>
      </c>
      <c r="G87" s="19" t="s">
        <v>1848</v>
      </c>
      <c r="I87" s="19" t="s">
        <v>381</v>
      </c>
      <c r="K87" s="19" t="s">
        <v>527</v>
      </c>
    </row>
    <row r="88" spans="1:11">
      <c r="A88" s="19">
        <v>85</v>
      </c>
      <c r="B88" s="19">
        <v>10581</v>
      </c>
      <c r="C88" s="19" t="s">
        <v>7795</v>
      </c>
      <c r="D88" s="19" t="s">
        <v>7796</v>
      </c>
      <c r="E88" s="19" t="s">
        <v>7797</v>
      </c>
      <c r="F88" s="19" t="s">
        <v>7798</v>
      </c>
      <c r="G88" s="19" t="s">
        <v>1847</v>
      </c>
      <c r="I88" s="19" t="s">
        <v>381</v>
      </c>
      <c r="K88" s="19" t="s">
        <v>527</v>
      </c>
    </row>
    <row r="89" spans="1:11">
      <c r="A89" s="19">
        <v>86</v>
      </c>
      <c r="B89" s="19">
        <v>10636</v>
      </c>
      <c r="C89" s="19" t="s">
        <v>443</v>
      </c>
      <c r="D89" s="19" t="s">
        <v>4015</v>
      </c>
      <c r="E89" s="19" t="s">
        <v>7799</v>
      </c>
      <c r="F89" s="19" t="s">
        <v>7800</v>
      </c>
      <c r="G89" s="19" t="s">
        <v>1848</v>
      </c>
      <c r="I89" s="19" t="s">
        <v>523</v>
      </c>
      <c r="K89" s="19" t="s">
        <v>527</v>
      </c>
    </row>
    <row r="90" spans="1:11">
      <c r="A90" s="19">
        <v>87</v>
      </c>
      <c r="B90" s="19">
        <v>10637</v>
      </c>
      <c r="C90" s="19" t="s">
        <v>394</v>
      </c>
      <c r="D90" s="19" t="s">
        <v>4016</v>
      </c>
      <c r="E90" s="19" t="s">
        <v>7801</v>
      </c>
      <c r="F90" s="19" t="s">
        <v>7802</v>
      </c>
      <c r="G90" s="19" t="s">
        <v>1848</v>
      </c>
      <c r="I90" s="19" t="s">
        <v>523</v>
      </c>
      <c r="K90" s="19" t="s">
        <v>527</v>
      </c>
    </row>
    <row r="91" spans="1:11">
      <c r="A91" s="19">
        <v>88</v>
      </c>
      <c r="B91" s="19">
        <v>10638</v>
      </c>
      <c r="C91" s="19" t="s">
        <v>664</v>
      </c>
      <c r="D91" s="19" t="s">
        <v>1372</v>
      </c>
      <c r="E91" s="19" t="s">
        <v>7803</v>
      </c>
      <c r="F91" s="19" t="s">
        <v>7748</v>
      </c>
      <c r="G91" s="19" t="s">
        <v>1848</v>
      </c>
      <c r="I91" s="19" t="s">
        <v>523</v>
      </c>
      <c r="K91" s="19" t="s">
        <v>527</v>
      </c>
    </row>
    <row r="92" spans="1:11">
      <c r="A92" s="19">
        <v>89</v>
      </c>
      <c r="B92" s="19">
        <v>10641</v>
      </c>
      <c r="C92" s="19" t="s">
        <v>669</v>
      </c>
      <c r="D92" s="19" t="s">
        <v>7804</v>
      </c>
      <c r="E92" s="19" t="s">
        <v>7805</v>
      </c>
      <c r="F92" s="19" t="s">
        <v>7806</v>
      </c>
      <c r="G92" s="19" t="s">
        <v>1847</v>
      </c>
      <c r="I92" s="19" t="s">
        <v>523</v>
      </c>
      <c r="K92" s="19" t="s">
        <v>527</v>
      </c>
    </row>
    <row r="93" spans="1:11">
      <c r="A93" s="19">
        <v>90</v>
      </c>
      <c r="B93" s="19">
        <v>10642</v>
      </c>
      <c r="C93" s="19" t="s">
        <v>718</v>
      </c>
      <c r="D93" s="19" t="s">
        <v>1982</v>
      </c>
      <c r="E93" s="19" t="s">
        <v>7807</v>
      </c>
      <c r="F93" s="19" t="s">
        <v>7808</v>
      </c>
      <c r="G93" s="19" t="s">
        <v>1847</v>
      </c>
      <c r="I93" s="19" t="s">
        <v>523</v>
      </c>
      <c r="K93" s="19" t="s">
        <v>527</v>
      </c>
    </row>
    <row r="94" spans="1:11">
      <c r="A94" s="19">
        <v>91</v>
      </c>
      <c r="B94" s="19">
        <v>10643</v>
      </c>
      <c r="C94" s="19" t="s">
        <v>1042</v>
      </c>
      <c r="D94" s="19" t="s">
        <v>7809</v>
      </c>
      <c r="E94" s="19" t="s">
        <v>7810</v>
      </c>
      <c r="F94" s="19" t="s">
        <v>7811</v>
      </c>
      <c r="G94" s="19" t="s">
        <v>1847</v>
      </c>
      <c r="I94" s="19" t="s">
        <v>523</v>
      </c>
      <c r="K94" s="19" t="s">
        <v>527</v>
      </c>
    </row>
    <row r="95" spans="1:11">
      <c r="A95" s="19">
        <v>92</v>
      </c>
      <c r="B95" s="19">
        <v>10644</v>
      </c>
      <c r="C95" s="19" t="s">
        <v>2659</v>
      </c>
      <c r="D95" s="19" t="s">
        <v>240</v>
      </c>
      <c r="E95" s="19" t="s">
        <v>7812</v>
      </c>
      <c r="F95" s="19" t="s">
        <v>7813</v>
      </c>
      <c r="G95" s="19" t="s">
        <v>1847</v>
      </c>
      <c r="I95" s="19" t="s">
        <v>523</v>
      </c>
      <c r="K95" s="19" t="s">
        <v>527</v>
      </c>
    </row>
    <row r="96" spans="1:11">
      <c r="A96" s="19">
        <v>93</v>
      </c>
      <c r="B96" s="19">
        <v>10645</v>
      </c>
      <c r="C96" s="19" t="s">
        <v>1631</v>
      </c>
      <c r="D96" s="19" t="s">
        <v>3729</v>
      </c>
      <c r="E96" s="19" t="s">
        <v>7814</v>
      </c>
      <c r="F96" s="19" t="s">
        <v>7815</v>
      </c>
      <c r="G96" s="19" t="s">
        <v>1847</v>
      </c>
      <c r="I96" s="19" t="s">
        <v>523</v>
      </c>
      <c r="K96" s="19" t="s">
        <v>527</v>
      </c>
    </row>
    <row r="97" spans="1:11">
      <c r="A97" s="19">
        <v>94</v>
      </c>
      <c r="B97" s="19">
        <v>10647</v>
      </c>
      <c r="C97" s="19" t="s">
        <v>7816</v>
      </c>
      <c r="D97" s="19" t="s">
        <v>570</v>
      </c>
      <c r="E97" s="19" t="s">
        <v>7817</v>
      </c>
      <c r="F97" s="19" t="s">
        <v>7818</v>
      </c>
      <c r="G97" s="19" t="s">
        <v>1847</v>
      </c>
      <c r="I97" s="19" t="s">
        <v>523</v>
      </c>
      <c r="K97" s="19" t="s">
        <v>527</v>
      </c>
    </row>
    <row r="98" spans="1:11">
      <c r="A98" s="19">
        <v>95</v>
      </c>
      <c r="B98" s="19">
        <v>10649</v>
      </c>
      <c r="C98" s="19" t="s">
        <v>1064</v>
      </c>
      <c r="D98" s="19" t="s">
        <v>7819</v>
      </c>
      <c r="E98" s="19" t="s">
        <v>7820</v>
      </c>
      <c r="F98" s="19" t="s">
        <v>7821</v>
      </c>
      <c r="G98" s="19" t="s">
        <v>1847</v>
      </c>
      <c r="I98" s="19" t="s">
        <v>523</v>
      </c>
      <c r="K98" s="19" t="s">
        <v>527</v>
      </c>
    </row>
    <row r="99" spans="1:11">
      <c r="A99" s="19">
        <v>96</v>
      </c>
      <c r="B99" s="19">
        <v>10665</v>
      </c>
      <c r="C99" s="19" t="s">
        <v>615</v>
      </c>
      <c r="D99" s="19" t="s">
        <v>2612</v>
      </c>
      <c r="E99" s="19" t="s">
        <v>7822</v>
      </c>
      <c r="F99" s="19" t="s">
        <v>7823</v>
      </c>
      <c r="G99" s="19" t="s">
        <v>1849</v>
      </c>
      <c r="I99" s="19" t="s">
        <v>381</v>
      </c>
      <c r="K99" s="19" t="s">
        <v>527</v>
      </c>
    </row>
    <row r="100" spans="1:11">
      <c r="A100" s="19">
        <v>97</v>
      </c>
      <c r="B100" s="19">
        <v>10666</v>
      </c>
      <c r="C100" s="19" t="s">
        <v>449</v>
      </c>
      <c r="D100" s="19" t="s">
        <v>2613</v>
      </c>
      <c r="E100" s="19" t="s">
        <v>7824</v>
      </c>
      <c r="F100" s="19" t="s">
        <v>7825</v>
      </c>
      <c r="G100" s="19" t="s">
        <v>1849</v>
      </c>
      <c r="I100" s="19" t="s">
        <v>381</v>
      </c>
      <c r="K100" s="19" t="s">
        <v>527</v>
      </c>
    </row>
    <row r="101" spans="1:11">
      <c r="A101" s="19">
        <v>98</v>
      </c>
      <c r="B101" s="19">
        <v>10667</v>
      </c>
      <c r="C101" s="19" t="s">
        <v>1124</v>
      </c>
      <c r="D101" s="19" t="s">
        <v>2210</v>
      </c>
      <c r="E101" s="19" t="s">
        <v>7826</v>
      </c>
      <c r="F101" s="19" t="s">
        <v>7827</v>
      </c>
      <c r="G101" s="19" t="s">
        <v>1849</v>
      </c>
      <c r="I101" s="19" t="s">
        <v>381</v>
      </c>
      <c r="K101" s="19" t="s">
        <v>527</v>
      </c>
    </row>
    <row r="102" spans="1:11">
      <c r="A102" s="19">
        <v>99</v>
      </c>
      <c r="B102" s="19">
        <v>10668</v>
      </c>
      <c r="C102" s="19" t="s">
        <v>824</v>
      </c>
      <c r="D102" s="19" t="s">
        <v>102</v>
      </c>
      <c r="E102" s="19" t="s">
        <v>7828</v>
      </c>
      <c r="F102" s="19" t="s">
        <v>7829</v>
      </c>
      <c r="G102" s="19" t="s">
        <v>1849</v>
      </c>
      <c r="I102" s="19" t="s">
        <v>381</v>
      </c>
      <c r="K102" s="19" t="s">
        <v>527</v>
      </c>
    </row>
    <row r="103" spans="1:11">
      <c r="A103" s="19">
        <v>100</v>
      </c>
      <c r="B103" s="19">
        <v>10674</v>
      </c>
      <c r="C103" s="19" t="s">
        <v>1330</v>
      </c>
      <c r="D103" s="19" t="s">
        <v>4017</v>
      </c>
      <c r="E103" s="19" t="s">
        <v>7830</v>
      </c>
      <c r="F103" s="19" t="s">
        <v>7831</v>
      </c>
      <c r="G103" s="19" t="s">
        <v>1848</v>
      </c>
      <c r="I103" s="19" t="s">
        <v>381</v>
      </c>
      <c r="K103" s="19" t="s">
        <v>527</v>
      </c>
    </row>
    <row r="104" spans="1:11">
      <c r="A104" s="19">
        <v>101</v>
      </c>
      <c r="B104" s="19">
        <v>10675</v>
      </c>
      <c r="C104" s="19" t="s">
        <v>1055</v>
      </c>
      <c r="D104" s="19" t="s">
        <v>243</v>
      </c>
      <c r="E104" s="19" t="s">
        <v>7832</v>
      </c>
      <c r="F104" s="19" t="s">
        <v>7833</v>
      </c>
      <c r="G104" s="19" t="s">
        <v>1848</v>
      </c>
      <c r="I104" s="19" t="s">
        <v>381</v>
      </c>
      <c r="K104" s="19" t="s">
        <v>527</v>
      </c>
    </row>
    <row r="105" spans="1:11">
      <c r="A105" s="19">
        <v>102</v>
      </c>
      <c r="B105" s="19">
        <v>10677</v>
      </c>
      <c r="C105" s="19" t="s">
        <v>454</v>
      </c>
      <c r="D105" s="19" t="s">
        <v>1734</v>
      </c>
      <c r="E105" s="19" t="s">
        <v>7615</v>
      </c>
      <c r="F105" s="19" t="s">
        <v>7722</v>
      </c>
      <c r="G105" s="19" t="s">
        <v>1848</v>
      </c>
      <c r="I105" s="19" t="s">
        <v>381</v>
      </c>
      <c r="K105" s="19" t="s">
        <v>527</v>
      </c>
    </row>
    <row r="106" spans="1:11">
      <c r="A106" s="19">
        <v>103</v>
      </c>
      <c r="B106" s="19">
        <v>10678</v>
      </c>
      <c r="C106" s="19" t="s">
        <v>720</v>
      </c>
      <c r="D106" s="19" t="s">
        <v>4018</v>
      </c>
      <c r="E106" s="19" t="s">
        <v>7834</v>
      </c>
      <c r="F106" s="19" t="s">
        <v>7835</v>
      </c>
      <c r="G106" s="19" t="s">
        <v>1848</v>
      </c>
      <c r="I106" s="19" t="s">
        <v>381</v>
      </c>
      <c r="K106" s="19" t="s">
        <v>527</v>
      </c>
    </row>
    <row r="107" spans="1:11">
      <c r="A107" s="19">
        <v>104</v>
      </c>
      <c r="B107" s="19">
        <v>10701</v>
      </c>
      <c r="C107" s="19" t="s">
        <v>2221</v>
      </c>
      <c r="D107" s="19" t="s">
        <v>4019</v>
      </c>
      <c r="E107" s="19" t="s">
        <v>7836</v>
      </c>
      <c r="F107" s="19" t="s">
        <v>7837</v>
      </c>
      <c r="G107" s="19" t="s">
        <v>1848</v>
      </c>
      <c r="I107" s="19" t="s">
        <v>523</v>
      </c>
      <c r="K107" s="19" t="s">
        <v>527</v>
      </c>
    </row>
    <row r="108" spans="1:11">
      <c r="A108" s="19">
        <v>105</v>
      </c>
      <c r="B108" s="19">
        <v>10702</v>
      </c>
      <c r="C108" s="19" t="s">
        <v>195</v>
      </c>
      <c r="D108" s="19" t="s">
        <v>4020</v>
      </c>
      <c r="E108" s="19" t="s">
        <v>7838</v>
      </c>
      <c r="F108" s="19" t="s">
        <v>7839</v>
      </c>
      <c r="G108" s="19" t="s">
        <v>1848</v>
      </c>
      <c r="I108" s="19" t="s">
        <v>523</v>
      </c>
      <c r="K108" s="19" t="s">
        <v>527</v>
      </c>
    </row>
    <row r="109" spans="1:11">
      <c r="A109" s="19">
        <v>106</v>
      </c>
      <c r="B109" s="19">
        <v>10703</v>
      </c>
      <c r="C109" s="19" t="s">
        <v>686</v>
      </c>
      <c r="D109" s="19" t="s">
        <v>1051</v>
      </c>
      <c r="E109" s="19" t="s">
        <v>7840</v>
      </c>
      <c r="F109" s="19" t="s">
        <v>7688</v>
      </c>
      <c r="G109" s="19" t="s">
        <v>1848</v>
      </c>
      <c r="I109" s="19" t="s">
        <v>523</v>
      </c>
      <c r="K109" s="19" t="s">
        <v>527</v>
      </c>
    </row>
    <row r="110" spans="1:11">
      <c r="A110" s="19">
        <v>107</v>
      </c>
      <c r="B110" s="19">
        <v>10706</v>
      </c>
      <c r="C110" s="19" t="s">
        <v>598</v>
      </c>
      <c r="D110" s="19" t="s">
        <v>642</v>
      </c>
      <c r="E110" s="19" t="s">
        <v>7721</v>
      </c>
      <c r="F110" s="19" t="s">
        <v>7841</v>
      </c>
      <c r="G110" s="19" t="s">
        <v>1848</v>
      </c>
      <c r="I110" s="19" t="s">
        <v>523</v>
      </c>
      <c r="K110" s="19" t="s">
        <v>527</v>
      </c>
    </row>
    <row r="111" spans="1:11">
      <c r="A111" s="19">
        <v>108</v>
      </c>
      <c r="B111" s="19">
        <v>10708</v>
      </c>
      <c r="C111" s="19" t="s">
        <v>339</v>
      </c>
      <c r="D111" s="19" t="s">
        <v>4021</v>
      </c>
      <c r="E111" s="19" t="s">
        <v>7842</v>
      </c>
      <c r="F111" s="19" t="s">
        <v>7843</v>
      </c>
      <c r="G111" s="19" t="s">
        <v>1848</v>
      </c>
      <c r="I111" s="19" t="s">
        <v>523</v>
      </c>
      <c r="K111" s="19" t="s">
        <v>527</v>
      </c>
    </row>
    <row r="112" spans="1:11">
      <c r="A112" s="19">
        <v>109</v>
      </c>
      <c r="B112" s="19">
        <v>10709</v>
      </c>
      <c r="C112" s="19" t="s">
        <v>443</v>
      </c>
      <c r="D112" s="19" t="s">
        <v>4022</v>
      </c>
      <c r="E112" s="19" t="s">
        <v>7799</v>
      </c>
      <c r="F112" s="19" t="s">
        <v>7844</v>
      </c>
      <c r="G112" s="19" t="s">
        <v>1848</v>
      </c>
      <c r="I112" s="19" t="s">
        <v>523</v>
      </c>
      <c r="K112" s="19" t="s">
        <v>527</v>
      </c>
    </row>
    <row r="113" spans="1:11">
      <c r="A113" s="19">
        <v>110</v>
      </c>
      <c r="B113" s="19">
        <v>10710</v>
      </c>
      <c r="C113" s="19" t="s">
        <v>689</v>
      </c>
      <c r="D113" s="19" t="s">
        <v>4023</v>
      </c>
      <c r="E113" s="19" t="s">
        <v>7845</v>
      </c>
      <c r="F113" s="19" t="s">
        <v>7762</v>
      </c>
      <c r="G113" s="19" t="s">
        <v>1848</v>
      </c>
      <c r="I113" s="19" t="s">
        <v>523</v>
      </c>
      <c r="K113" s="19" t="s">
        <v>527</v>
      </c>
    </row>
    <row r="114" spans="1:11">
      <c r="A114" s="19">
        <v>111</v>
      </c>
      <c r="B114" s="19">
        <v>10711</v>
      </c>
      <c r="C114" s="19" t="s">
        <v>2313</v>
      </c>
      <c r="D114" s="19" t="s">
        <v>7846</v>
      </c>
      <c r="E114" s="19" t="s">
        <v>7847</v>
      </c>
      <c r="F114" s="19" t="s">
        <v>7848</v>
      </c>
      <c r="G114" s="19" t="s">
        <v>1848</v>
      </c>
      <c r="I114" s="19" t="s">
        <v>523</v>
      </c>
      <c r="K114" s="19" t="s">
        <v>527</v>
      </c>
    </row>
    <row r="115" spans="1:11">
      <c r="A115" s="19">
        <v>112</v>
      </c>
      <c r="B115" s="19">
        <v>10712</v>
      </c>
      <c r="C115" s="19" t="s">
        <v>2188</v>
      </c>
      <c r="D115" s="19" t="s">
        <v>966</v>
      </c>
      <c r="E115" s="19" t="s">
        <v>7849</v>
      </c>
      <c r="F115" s="19" t="s">
        <v>7850</v>
      </c>
      <c r="G115" s="19" t="s">
        <v>1847</v>
      </c>
      <c r="I115" s="19" t="s">
        <v>523</v>
      </c>
      <c r="K115" s="19" t="s">
        <v>527</v>
      </c>
    </row>
    <row r="116" spans="1:11">
      <c r="A116" s="19">
        <v>113</v>
      </c>
      <c r="B116" s="19">
        <v>10713</v>
      </c>
      <c r="C116" s="19" t="s">
        <v>3508</v>
      </c>
      <c r="D116" s="19" t="s">
        <v>852</v>
      </c>
      <c r="E116" s="19" t="s">
        <v>7753</v>
      </c>
      <c r="F116" s="19" t="s">
        <v>7851</v>
      </c>
      <c r="G116" s="19" t="s">
        <v>1847</v>
      </c>
      <c r="I116" s="19" t="s">
        <v>523</v>
      </c>
      <c r="K116" s="19" t="s">
        <v>527</v>
      </c>
    </row>
    <row r="117" spans="1:11">
      <c r="A117" s="19">
        <v>114</v>
      </c>
      <c r="B117" s="19">
        <v>10714</v>
      </c>
      <c r="C117" s="19" t="s">
        <v>3508</v>
      </c>
      <c r="D117" s="19" t="s">
        <v>7852</v>
      </c>
      <c r="E117" s="19" t="s">
        <v>7753</v>
      </c>
      <c r="F117" s="19" t="s">
        <v>7853</v>
      </c>
      <c r="G117" s="19" t="s">
        <v>1847</v>
      </c>
      <c r="I117" s="19" t="s">
        <v>523</v>
      </c>
      <c r="K117" s="19" t="s">
        <v>527</v>
      </c>
    </row>
    <row r="118" spans="1:11">
      <c r="A118" s="19">
        <v>115</v>
      </c>
      <c r="B118" s="19">
        <v>10715</v>
      </c>
      <c r="C118" s="19" t="s">
        <v>7854</v>
      </c>
      <c r="D118" s="19" t="s">
        <v>7855</v>
      </c>
      <c r="E118" s="19" t="s">
        <v>7856</v>
      </c>
      <c r="F118" s="19" t="s">
        <v>7760</v>
      </c>
      <c r="G118" s="19" t="s">
        <v>1847</v>
      </c>
      <c r="I118" s="19" t="s">
        <v>523</v>
      </c>
      <c r="K118" s="19" t="s">
        <v>527</v>
      </c>
    </row>
    <row r="119" spans="1:11">
      <c r="A119" s="19">
        <v>116</v>
      </c>
      <c r="B119" s="19">
        <v>10716</v>
      </c>
      <c r="C119" s="19" t="s">
        <v>2906</v>
      </c>
      <c r="D119" s="19" t="s">
        <v>7857</v>
      </c>
      <c r="E119" s="19" t="s">
        <v>7858</v>
      </c>
      <c r="F119" s="19" t="s">
        <v>7663</v>
      </c>
      <c r="G119" s="19" t="s">
        <v>1847</v>
      </c>
      <c r="I119" s="19" t="s">
        <v>523</v>
      </c>
      <c r="K119" s="19" t="s">
        <v>527</v>
      </c>
    </row>
    <row r="120" spans="1:11">
      <c r="A120" s="19">
        <v>117</v>
      </c>
      <c r="B120" s="19">
        <v>10717</v>
      </c>
      <c r="C120" s="19" t="s">
        <v>3888</v>
      </c>
      <c r="D120" s="19" t="s">
        <v>1106</v>
      </c>
      <c r="E120" s="19" t="s">
        <v>7859</v>
      </c>
      <c r="F120" s="19" t="s">
        <v>7860</v>
      </c>
      <c r="G120" s="19" t="s">
        <v>1847</v>
      </c>
      <c r="I120" s="19" t="s">
        <v>523</v>
      </c>
      <c r="K120" s="19" t="s">
        <v>527</v>
      </c>
    </row>
    <row r="121" spans="1:11">
      <c r="A121" s="19">
        <v>118</v>
      </c>
      <c r="B121" s="19">
        <v>10718</v>
      </c>
      <c r="C121" s="19" t="s">
        <v>3864</v>
      </c>
      <c r="D121" s="19" t="s">
        <v>7861</v>
      </c>
      <c r="E121" s="19" t="s">
        <v>7862</v>
      </c>
      <c r="F121" s="19" t="s">
        <v>7863</v>
      </c>
      <c r="G121" s="19" t="s">
        <v>1847</v>
      </c>
      <c r="I121" s="19" t="s">
        <v>523</v>
      </c>
      <c r="K121" s="19" t="s">
        <v>527</v>
      </c>
    </row>
    <row r="122" spans="1:11">
      <c r="A122" s="19">
        <v>119</v>
      </c>
      <c r="B122" s="19">
        <v>10719</v>
      </c>
      <c r="C122" s="19" t="s">
        <v>619</v>
      </c>
      <c r="D122" s="19" t="s">
        <v>3059</v>
      </c>
      <c r="E122" s="19" t="s">
        <v>7652</v>
      </c>
      <c r="F122" s="19" t="s">
        <v>7864</v>
      </c>
      <c r="G122" s="19" t="s">
        <v>1847</v>
      </c>
      <c r="I122" s="19" t="s">
        <v>523</v>
      </c>
      <c r="K122" s="19" t="s">
        <v>527</v>
      </c>
    </row>
    <row r="123" spans="1:11">
      <c r="A123" s="19">
        <v>120</v>
      </c>
      <c r="B123" s="19">
        <v>10851</v>
      </c>
      <c r="C123" s="19" t="s">
        <v>798</v>
      </c>
      <c r="D123" s="19" t="s">
        <v>7865</v>
      </c>
      <c r="E123" s="19" t="s">
        <v>7866</v>
      </c>
      <c r="F123" s="19" t="s">
        <v>7867</v>
      </c>
      <c r="G123" s="19" t="s">
        <v>1847</v>
      </c>
      <c r="I123" s="19" t="s">
        <v>381</v>
      </c>
      <c r="K123" s="19" t="s">
        <v>527</v>
      </c>
    </row>
    <row r="124" spans="1:11">
      <c r="A124" s="19">
        <v>121</v>
      </c>
      <c r="B124" s="19">
        <v>10852</v>
      </c>
      <c r="C124" s="19" t="s">
        <v>1091</v>
      </c>
      <c r="D124" s="19" t="s">
        <v>1186</v>
      </c>
      <c r="E124" s="19" t="s">
        <v>7868</v>
      </c>
      <c r="F124" s="19" t="s">
        <v>7869</v>
      </c>
      <c r="G124" s="19" t="s">
        <v>1847</v>
      </c>
      <c r="I124" s="19" t="s">
        <v>381</v>
      </c>
      <c r="K124" s="19" t="s">
        <v>527</v>
      </c>
    </row>
    <row r="125" spans="1:11">
      <c r="A125" s="19">
        <v>122</v>
      </c>
      <c r="B125" s="19">
        <v>10902</v>
      </c>
      <c r="C125" s="19" t="s">
        <v>4024</v>
      </c>
      <c r="D125" s="19" t="s">
        <v>414</v>
      </c>
      <c r="E125" s="19" t="s">
        <v>7870</v>
      </c>
      <c r="F125" s="19" t="s">
        <v>7649</v>
      </c>
      <c r="G125" s="19" t="s">
        <v>1848</v>
      </c>
      <c r="I125" s="19" t="s">
        <v>523</v>
      </c>
      <c r="K125" s="19" t="s">
        <v>527</v>
      </c>
    </row>
    <row r="126" spans="1:11">
      <c r="A126" s="19">
        <v>123</v>
      </c>
      <c r="B126" s="19">
        <v>10903</v>
      </c>
      <c r="C126" s="19" t="s">
        <v>689</v>
      </c>
      <c r="D126" s="19" t="s">
        <v>4025</v>
      </c>
      <c r="E126" s="19" t="s">
        <v>7845</v>
      </c>
      <c r="F126" s="19" t="s">
        <v>7871</v>
      </c>
      <c r="G126" s="19" t="s">
        <v>1848</v>
      </c>
      <c r="I126" s="19" t="s">
        <v>523</v>
      </c>
      <c r="K126" s="19" t="s">
        <v>527</v>
      </c>
    </row>
    <row r="127" spans="1:11">
      <c r="A127" s="19">
        <v>124</v>
      </c>
      <c r="B127" s="19">
        <v>10904</v>
      </c>
      <c r="C127" s="19" t="s">
        <v>881</v>
      </c>
      <c r="D127" s="19" t="s">
        <v>4026</v>
      </c>
      <c r="E127" s="19" t="s">
        <v>7872</v>
      </c>
      <c r="F127" s="19" t="s">
        <v>7873</v>
      </c>
      <c r="G127" s="19" t="s">
        <v>1848</v>
      </c>
      <c r="I127" s="19" t="s">
        <v>523</v>
      </c>
      <c r="K127" s="19" t="s">
        <v>527</v>
      </c>
    </row>
    <row r="128" spans="1:11">
      <c r="A128" s="19">
        <v>125</v>
      </c>
      <c r="B128" s="19">
        <v>10905</v>
      </c>
      <c r="C128" s="19" t="s">
        <v>1266</v>
      </c>
      <c r="D128" s="19" t="s">
        <v>1809</v>
      </c>
      <c r="E128" s="19" t="s">
        <v>7874</v>
      </c>
      <c r="F128" s="19" t="s">
        <v>7843</v>
      </c>
      <c r="G128" s="19" t="s">
        <v>1848</v>
      </c>
      <c r="I128" s="19" t="s">
        <v>523</v>
      </c>
      <c r="K128" s="19" t="s">
        <v>527</v>
      </c>
    </row>
    <row r="129" spans="1:11">
      <c r="A129" s="19">
        <v>126</v>
      </c>
      <c r="B129" s="19">
        <v>10906</v>
      </c>
      <c r="C129" s="19" t="s">
        <v>533</v>
      </c>
      <c r="D129" s="19" t="s">
        <v>4027</v>
      </c>
      <c r="E129" s="19" t="s">
        <v>7875</v>
      </c>
      <c r="F129" s="19" t="s">
        <v>7876</v>
      </c>
      <c r="G129" s="19" t="s">
        <v>1848</v>
      </c>
      <c r="I129" s="19" t="s">
        <v>523</v>
      </c>
      <c r="K129" s="19" t="s">
        <v>527</v>
      </c>
    </row>
    <row r="130" spans="1:11">
      <c r="A130" s="19">
        <v>127</v>
      </c>
      <c r="B130" s="19">
        <v>10907</v>
      </c>
      <c r="C130" s="19" t="s">
        <v>201</v>
      </c>
      <c r="D130" s="19" t="s">
        <v>2861</v>
      </c>
      <c r="E130" s="19" t="s">
        <v>7877</v>
      </c>
      <c r="F130" s="19" t="s">
        <v>4288</v>
      </c>
      <c r="G130" s="19" t="s">
        <v>1847</v>
      </c>
      <c r="I130" s="19" t="s">
        <v>523</v>
      </c>
      <c r="K130" s="19" t="s">
        <v>527</v>
      </c>
    </row>
    <row r="131" spans="1:11">
      <c r="A131" s="19">
        <v>128</v>
      </c>
      <c r="B131" s="19">
        <v>10908</v>
      </c>
      <c r="C131" s="19" t="s">
        <v>976</v>
      </c>
      <c r="D131" s="19" t="s">
        <v>2440</v>
      </c>
      <c r="E131" s="19" t="s">
        <v>7878</v>
      </c>
      <c r="F131" s="19" t="s">
        <v>7802</v>
      </c>
      <c r="G131" s="19" t="s">
        <v>1847</v>
      </c>
      <c r="I131" s="19" t="s">
        <v>523</v>
      </c>
      <c r="K131" s="19" t="s">
        <v>527</v>
      </c>
    </row>
    <row r="132" spans="1:11">
      <c r="A132" s="19">
        <v>129</v>
      </c>
      <c r="B132" s="19">
        <v>10909</v>
      </c>
      <c r="C132" s="19" t="s">
        <v>148</v>
      </c>
      <c r="D132" s="19" t="s">
        <v>639</v>
      </c>
      <c r="E132" s="19" t="s">
        <v>7879</v>
      </c>
      <c r="F132" s="19" t="s">
        <v>7880</v>
      </c>
      <c r="G132" s="19" t="s">
        <v>1847</v>
      </c>
      <c r="I132" s="19" t="s">
        <v>523</v>
      </c>
      <c r="K132" s="19" t="s">
        <v>527</v>
      </c>
    </row>
    <row r="133" spans="1:11">
      <c r="A133" s="19">
        <v>130</v>
      </c>
      <c r="B133" s="19">
        <v>10910</v>
      </c>
      <c r="C133" s="19" t="s">
        <v>936</v>
      </c>
      <c r="D133" s="19" t="s">
        <v>7881</v>
      </c>
      <c r="E133" s="19" t="s">
        <v>7882</v>
      </c>
      <c r="F133" s="19" t="s">
        <v>7883</v>
      </c>
      <c r="G133" s="19" t="s">
        <v>1847</v>
      </c>
      <c r="I133" s="19" t="s">
        <v>523</v>
      </c>
      <c r="K133" s="19" t="s">
        <v>527</v>
      </c>
    </row>
    <row r="134" spans="1:11">
      <c r="A134" s="19">
        <v>131</v>
      </c>
      <c r="B134" s="19">
        <v>10911</v>
      </c>
      <c r="C134" s="19" t="s">
        <v>372</v>
      </c>
      <c r="D134" s="19" t="s">
        <v>7884</v>
      </c>
      <c r="E134" s="19" t="s">
        <v>7885</v>
      </c>
      <c r="F134" s="19" t="s">
        <v>7886</v>
      </c>
      <c r="G134" s="19" t="s">
        <v>1847</v>
      </c>
      <c r="I134" s="19" t="s">
        <v>523</v>
      </c>
      <c r="K134" s="19" t="s">
        <v>527</v>
      </c>
    </row>
    <row r="135" spans="1:11">
      <c r="A135" s="19">
        <v>132</v>
      </c>
      <c r="B135" s="19">
        <v>10912</v>
      </c>
      <c r="C135" s="19" t="s">
        <v>148</v>
      </c>
      <c r="D135" s="19" t="s">
        <v>7887</v>
      </c>
      <c r="E135" s="19" t="s">
        <v>7879</v>
      </c>
      <c r="F135" s="19" t="s">
        <v>7888</v>
      </c>
      <c r="G135" s="19" t="s">
        <v>1847</v>
      </c>
      <c r="I135" s="19" t="s">
        <v>523</v>
      </c>
      <c r="K135" s="19" t="s">
        <v>527</v>
      </c>
    </row>
    <row r="136" spans="1:11">
      <c r="A136" s="19">
        <v>133</v>
      </c>
      <c r="B136" s="19">
        <v>10913</v>
      </c>
      <c r="C136" s="19" t="s">
        <v>762</v>
      </c>
      <c r="D136" s="19" t="s">
        <v>1477</v>
      </c>
      <c r="E136" s="19" t="s">
        <v>7672</v>
      </c>
      <c r="F136" s="19" t="s">
        <v>7889</v>
      </c>
      <c r="G136" s="19" t="s">
        <v>1848</v>
      </c>
      <c r="I136" s="19" t="s">
        <v>523</v>
      </c>
      <c r="K136" s="19" t="s">
        <v>527</v>
      </c>
    </row>
    <row r="137" spans="1:11">
      <c r="A137" s="19">
        <v>134</v>
      </c>
      <c r="B137" s="19">
        <v>10930</v>
      </c>
      <c r="C137" s="19" t="s">
        <v>406</v>
      </c>
      <c r="D137" s="19" t="s">
        <v>2615</v>
      </c>
      <c r="E137" s="19" t="s">
        <v>7705</v>
      </c>
      <c r="F137" s="19" t="s">
        <v>7890</v>
      </c>
      <c r="G137" s="19" t="s">
        <v>1849</v>
      </c>
      <c r="I137" s="19" t="s">
        <v>523</v>
      </c>
      <c r="K137" s="19" t="s">
        <v>527</v>
      </c>
    </row>
    <row r="138" spans="1:11">
      <c r="A138" s="19">
        <v>135</v>
      </c>
      <c r="B138" s="19">
        <v>10931</v>
      </c>
      <c r="C138" s="19" t="s">
        <v>752</v>
      </c>
      <c r="D138" s="19" t="s">
        <v>2616</v>
      </c>
      <c r="E138" s="19" t="s">
        <v>7639</v>
      </c>
      <c r="F138" s="19" t="s">
        <v>7891</v>
      </c>
      <c r="G138" s="19" t="s">
        <v>1849</v>
      </c>
      <c r="I138" s="19" t="s">
        <v>523</v>
      </c>
      <c r="K138" s="19" t="s">
        <v>527</v>
      </c>
    </row>
    <row r="139" spans="1:11">
      <c r="A139" s="19">
        <v>136</v>
      </c>
      <c r="B139" s="19">
        <v>10934</v>
      </c>
      <c r="C139" s="19" t="s">
        <v>1083</v>
      </c>
      <c r="D139" s="19" t="s">
        <v>188</v>
      </c>
      <c r="E139" s="19" t="s">
        <v>7892</v>
      </c>
      <c r="F139" s="19" t="s">
        <v>7755</v>
      </c>
      <c r="G139" s="19" t="s">
        <v>1849</v>
      </c>
      <c r="I139" s="19" t="s">
        <v>523</v>
      </c>
      <c r="K139" s="19" t="s">
        <v>527</v>
      </c>
    </row>
    <row r="140" spans="1:11">
      <c r="A140" s="19">
        <v>137</v>
      </c>
      <c r="B140" s="19">
        <v>10944</v>
      </c>
      <c r="C140" s="19" t="s">
        <v>973</v>
      </c>
      <c r="D140" s="19" t="s">
        <v>4032</v>
      </c>
      <c r="E140" s="19" t="s">
        <v>7893</v>
      </c>
      <c r="F140" s="19" t="s">
        <v>7894</v>
      </c>
      <c r="G140" s="19" t="s">
        <v>1848</v>
      </c>
      <c r="I140" s="19" t="s">
        <v>523</v>
      </c>
      <c r="K140" s="19" t="s">
        <v>527</v>
      </c>
    </row>
    <row r="141" spans="1:11">
      <c r="A141" s="19">
        <v>138</v>
      </c>
      <c r="B141" s="19">
        <v>10945</v>
      </c>
      <c r="C141" s="19" t="s">
        <v>4029</v>
      </c>
      <c r="D141" s="19" t="s">
        <v>4030</v>
      </c>
      <c r="E141" s="19" t="s">
        <v>7895</v>
      </c>
      <c r="F141" s="19" t="s">
        <v>7896</v>
      </c>
      <c r="G141" s="19" t="s">
        <v>1848</v>
      </c>
      <c r="I141" s="19" t="s">
        <v>523</v>
      </c>
      <c r="K141" s="19" t="s">
        <v>527</v>
      </c>
    </row>
    <row r="142" spans="1:11">
      <c r="A142" s="19">
        <v>139</v>
      </c>
      <c r="B142" s="19">
        <v>10946</v>
      </c>
      <c r="C142" s="19" t="s">
        <v>1153</v>
      </c>
      <c r="D142" s="19" t="s">
        <v>4031</v>
      </c>
      <c r="E142" s="19" t="s">
        <v>7897</v>
      </c>
      <c r="F142" s="19" t="s">
        <v>7898</v>
      </c>
      <c r="G142" s="19" t="s">
        <v>1848</v>
      </c>
      <c r="I142" s="19" t="s">
        <v>523</v>
      </c>
      <c r="K142" s="19" t="s">
        <v>527</v>
      </c>
    </row>
    <row r="143" spans="1:11">
      <c r="A143" s="19">
        <v>140</v>
      </c>
      <c r="B143" s="19">
        <v>10948</v>
      </c>
      <c r="C143" s="19" t="s">
        <v>1802</v>
      </c>
      <c r="D143" s="19" t="s">
        <v>4033</v>
      </c>
      <c r="E143" s="19" t="s">
        <v>7899</v>
      </c>
      <c r="F143" s="19" t="s">
        <v>7900</v>
      </c>
      <c r="G143" s="19" t="s">
        <v>1848</v>
      </c>
      <c r="I143" s="19" t="s">
        <v>523</v>
      </c>
      <c r="K143" s="19" t="s">
        <v>527</v>
      </c>
    </row>
    <row r="144" spans="1:11">
      <c r="A144" s="19">
        <v>141</v>
      </c>
      <c r="B144" s="19">
        <v>10949</v>
      </c>
      <c r="C144" s="19" t="s">
        <v>2406</v>
      </c>
      <c r="D144" s="19" t="s">
        <v>922</v>
      </c>
      <c r="E144" s="19" t="s">
        <v>7901</v>
      </c>
      <c r="F144" s="19" t="s">
        <v>7902</v>
      </c>
      <c r="G144" s="19" t="s">
        <v>1848</v>
      </c>
      <c r="I144" s="19" t="s">
        <v>523</v>
      </c>
      <c r="K144" s="19" t="s">
        <v>527</v>
      </c>
    </row>
    <row r="145" spans="1:11">
      <c r="A145" s="19">
        <v>142</v>
      </c>
      <c r="B145" s="19">
        <v>10950</v>
      </c>
      <c r="C145" s="19" t="s">
        <v>551</v>
      </c>
      <c r="D145" s="19" t="s">
        <v>2618</v>
      </c>
      <c r="E145" s="19" t="s">
        <v>7903</v>
      </c>
      <c r="F145" s="19" t="s">
        <v>7806</v>
      </c>
      <c r="G145" s="19" t="s">
        <v>1848</v>
      </c>
      <c r="I145" s="19" t="s">
        <v>523</v>
      </c>
      <c r="K145" s="19" t="s">
        <v>527</v>
      </c>
    </row>
    <row r="146" spans="1:11">
      <c r="A146" s="19">
        <v>143</v>
      </c>
      <c r="B146" s="19">
        <v>11003</v>
      </c>
      <c r="C146" s="19" t="s">
        <v>1029</v>
      </c>
      <c r="D146" s="19" t="s">
        <v>322</v>
      </c>
      <c r="E146" s="19" t="s">
        <v>7904</v>
      </c>
      <c r="F146" s="19" t="s">
        <v>7905</v>
      </c>
      <c r="G146" s="19" t="s">
        <v>1849</v>
      </c>
      <c r="I146" s="19" t="s">
        <v>523</v>
      </c>
      <c r="K146" s="19" t="s">
        <v>527</v>
      </c>
    </row>
    <row r="147" spans="1:11">
      <c r="A147" s="19">
        <v>144</v>
      </c>
      <c r="B147" s="19">
        <v>11005</v>
      </c>
      <c r="C147" s="19" t="s">
        <v>654</v>
      </c>
      <c r="D147" s="19" t="s">
        <v>2619</v>
      </c>
      <c r="E147" s="19" t="s">
        <v>7906</v>
      </c>
      <c r="F147" s="19" t="s">
        <v>7907</v>
      </c>
      <c r="G147" s="19" t="s">
        <v>1849</v>
      </c>
      <c r="I147" s="19" t="s">
        <v>523</v>
      </c>
      <c r="K147" s="19" t="s">
        <v>527</v>
      </c>
    </row>
    <row r="148" spans="1:11">
      <c r="A148" s="19">
        <v>145</v>
      </c>
      <c r="B148" s="19">
        <v>11006</v>
      </c>
      <c r="C148" s="19" t="s">
        <v>326</v>
      </c>
      <c r="D148" s="19" t="s">
        <v>2010</v>
      </c>
      <c r="E148" s="19" t="s">
        <v>7908</v>
      </c>
      <c r="F148" s="19" t="s">
        <v>7909</v>
      </c>
      <c r="G148" s="19" t="s">
        <v>1849</v>
      </c>
      <c r="I148" s="19" t="s">
        <v>523</v>
      </c>
      <c r="K148" s="19" t="s">
        <v>527</v>
      </c>
    </row>
    <row r="149" spans="1:11">
      <c r="A149" s="19">
        <v>146</v>
      </c>
      <c r="B149" s="19">
        <v>11008</v>
      </c>
      <c r="C149" s="19" t="s">
        <v>999</v>
      </c>
      <c r="D149" s="19" t="s">
        <v>368</v>
      </c>
      <c r="E149" s="19" t="s">
        <v>7910</v>
      </c>
      <c r="F149" s="19" t="s">
        <v>7911</v>
      </c>
      <c r="G149" s="19" t="s">
        <v>1847</v>
      </c>
      <c r="I149" s="19" t="s">
        <v>523</v>
      </c>
      <c r="K149" s="19" t="s">
        <v>527</v>
      </c>
    </row>
    <row r="150" spans="1:11">
      <c r="A150" s="19">
        <v>147</v>
      </c>
      <c r="B150" s="19">
        <v>11009</v>
      </c>
      <c r="C150" s="19" t="s">
        <v>159</v>
      </c>
      <c r="D150" s="19" t="s">
        <v>7912</v>
      </c>
      <c r="E150" s="19" t="s">
        <v>7913</v>
      </c>
      <c r="F150" s="19" t="s">
        <v>7871</v>
      </c>
      <c r="G150" s="19" t="s">
        <v>1847</v>
      </c>
      <c r="I150" s="19" t="s">
        <v>523</v>
      </c>
      <c r="K150" s="19" t="s">
        <v>527</v>
      </c>
    </row>
    <row r="151" spans="1:11">
      <c r="A151" s="19">
        <v>148</v>
      </c>
      <c r="B151" s="19">
        <v>11010</v>
      </c>
      <c r="C151" s="19" t="s">
        <v>4348</v>
      </c>
      <c r="D151" s="19" t="s">
        <v>7914</v>
      </c>
      <c r="E151" s="19" t="s">
        <v>7915</v>
      </c>
      <c r="F151" s="19" t="s">
        <v>7916</v>
      </c>
      <c r="G151" s="19" t="s">
        <v>1847</v>
      </c>
      <c r="I151" s="19" t="s">
        <v>523</v>
      </c>
      <c r="K151" s="19" t="s">
        <v>527</v>
      </c>
    </row>
    <row r="152" spans="1:11">
      <c r="A152" s="19">
        <v>149</v>
      </c>
      <c r="B152" s="19">
        <v>11011</v>
      </c>
      <c r="C152" s="19" t="s">
        <v>154</v>
      </c>
      <c r="D152" s="19" t="s">
        <v>4034</v>
      </c>
      <c r="E152" s="19" t="s">
        <v>7917</v>
      </c>
      <c r="F152" s="19" t="s">
        <v>7675</v>
      </c>
      <c r="G152" s="19" t="s">
        <v>1848</v>
      </c>
      <c r="I152" s="19" t="s">
        <v>523</v>
      </c>
      <c r="K152" s="19" t="s">
        <v>527</v>
      </c>
    </row>
    <row r="153" spans="1:11">
      <c r="A153" s="19">
        <v>150</v>
      </c>
      <c r="B153" s="19">
        <v>11018</v>
      </c>
      <c r="C153" s="19" t="s">
        <v>1809</v>
      </c>
      <c r="D153" s="19" t="s">
        <v>2222</v>
      </c>
      <c r="E153" s="19" t="s">
        <v>7843</v>
      </c>
      <c r="F153" s="19" t="s">
        <v>7634</v>
      </c>
      <c r="G153" s="19" t="s">
        <v>1848</v>
      </c>
      <c r="I153" s="19" t="s">
        <v>523</v>
      </c>
      <c r="K153" s="19" t="s">
        <v>527</v>
      </c>
    </row>
    <row r="154" spans="1:11">
      <c r="A154" s="19">
        <v>151</v>
      </c>
      <c r="B154" s="19">
        <v>11019</v>
      </c>
      <c r="C154" s="19" t="s">
        <v>7918</v>
      </c>
      <c r="D154" s="19" t="s">
        <v>7919</v>
      </c>
      <c r="E154" s="19" t="s">
        <v>7920</v>
      </c>
      <c r="F154" s="19" t="s">
        <v>7921</v>
      </c>
      <c r="G154" s="19" t="s">
        <v>1847</v>
      </c>
      <c r="I154" s="19" t="s">
        <v>523</v>
      </c>
      <c r="K154" s="19" t="s">
        <v>527</v>
      </c>
    </row>
    <row r="155" spans="1:11">
      <c r="A155" s="19">
        <v>152</v>
      </c>
      <c r="B155" s="19">
        <v>11026</v>
      </c>
      <c r="C155" s="19" t="s">
        <v>1681</v>
      </c>
      <c r="D155" s="19" t="s">
        <v>4035</v>
      </c>
      <c r="E155" s="19" t="s">
        <v>7922</v>
      </c>
      <c r="F155" s="19" t="s">
        <v>7661</v>
      </c>
      <c r="G155" s="19" t="s">
        <v>1848</v>
      </c>
      <c r="I155" s="19" t="s">
        <v>523</v>
      </c>
      <c r="K155" s="19" t="s">
        <v>527</v>
      </c>
    </row>
    <row r="156" spans="1:11">
      <c r="A156" s="19">
        <v>153</v>
      </c>
      <c r="B156" s="19">
        <v>11029</v>
      </c>
      <c r="C156" s="19" t="s">
        <v>1452</v>
      </c>
      <c r="D156" s="19" t="s">
        <v>2198</v>
      </c>
      <c r="E156" s="19" t="s">
        <v>7923</v>
      </c>
      <c r="F156" s="19" t="s">
        <v>7924</v>
      </c>
      <c r="G156" s="19" t="s">
        <v>1848</v>
      </c>
      <c r="I156" s="19" t="s">
        <v>523</v>
      </c>
      <c r="K156" s="19" t="s">
        <v>527</v>
      </c>
    </row>
    <row r="157" spans="1:11">
      <c r="A157" s="19">
        <v>154</v>
      </c>
      <c r="B157" s="19">
        <v>11030</v>
      </c>
      <c r="C157" s="19" t="s">
        <v>747</v>
      </c>
      <c r="D157" s="19" t="s">
        <v>7925</v>
      </c>
      <c r="E157" s="19" t="s">
        <v>7926</v>
      </c>
      <c r="F157" s="19" t="s">
        <v>7927</v>
      </c>
      <c r="G157" s="19" t="s">
        <v>1847</v>
      </c>
      <c r="I157" s="19" t="s">
        <v>523</v>
      </c>
      <c r="K157" s="19" t="s">
        <v>527</v>
      </c>
    </row>
    <row r="158" spans="1:11">
      <c r="A158" s="19">
        <v>155</v>
      </c>
      <c r="B158" s="19">
        <v>11031</v>
      </c>
      <c r="C158" s="19" t="s">
        <v>344</v>
      </c>
      <c r="D158" s="19" t="s">
        <v>7928</v>
      </c>
      <c r="E158" s="19" t="s">
        <v>7929</v>
      </c>
      <c r="F158" s="19" t="s">
        <v>7930</v>
      </c>
      <c r="G158" s="19" t="s">
        <v>1847</v>
      </c>
      <c r="I158" s="19" t="s">
        <v>523</v>
      </c>
      <c r="K158" s="19" t="s">
        <v>527</v>
      </c>
    </row>
    <row r="159" spans="1:11">
      <c r="A159" s="19">
        <v>156</v>
      </c>
      <c r="B159" s="19">
        <v>11032</v>
      </c>
      <c r="C159" s="19" t="s">
        <v>593</v>
      </c>
      <c r="D159" s="19" t="s">
        <v>7931</v>
      </c>
      <c r="E159" s="19" t="s">
        <v>7769</v>
      </c>
      <c r="F159" s="19" t="s">
        <v>7811</v>
      </c>
      <c r="G159" s="19" t="s">
        <v>1847</v>
      </c>
      <c r="I159" s="19" t="s">
        <v>523</v>
      </c>
      <c r="K159" s="19" t="s">
        <v>527</v>
      </c>
    </row>
    <row r="160" spans="1:11">
      <c r="A160" s="19">
        <v>157</v>
      </c>
      <c r="B160" s="19">
        <v>11033</v>
      </c>
      <c r="C160" s="19" t="s">
        <v>7932</v>
      </c>
      <c r="D160" s="19" t="s">
        <v>7933</v>
      </c>
      <c r="E160" s="19" t="s">
        <v>7934</v>
      </c>
      <c r="F160" s="19" t="s">
        <v>7935</v>
      </c>
      <c r="G160" s="19" t="s">
        <v>1847</v>
      </c>
      <c r="I160" s="19" t="s">
        <v>523</v>
      </c>
      <c r="K160" s="19" t="s">
        <v>527</v>
      </c>
    </row>
    <row r="161" spans="1:11">
      <c r="A161" s="19">
        <v>158</v>
      </c>
      <c r="B161" s="19">
        <v>11034</v>
      </c>
      <c r="C161" s="19" t="s">
        <v>927</v>
      </c>
      <c r="D161" s="19" t="s">
        <v>7936</v>
      </c>
      <c r="E161" s="19" t="s">
        <v>7937</v>
      </c>
      <c r="F161" s="19" t="s">
        <v>7938</v>
      </c>
      <c r="G161" s="19" t="s">
        <v>1847</v>
      </c>
      <c r="I161" s="19" t="s">
        <v>523</v>
      </c>
      <c r="K161" s="19" t="s">
        <v>527</v>
      </c>
    </row>
    <row r="162" spans="1:11">
      <c r="A162" s="19">
        <v>159</v>
      </c>
      <c r="B162" s="19">
        <v>11036</v>
      </c>
      <c r="C162" s="19" t="s">
        <v>762</v>
      </c>
      <c r="D162" s="19" t="s">
        <v>7939</v>
      </c>
      <c r="E162" s="19" t="s">
        <v>7672</v>
      </c>
      <c r="F162" s="19" t="s">
        <v>7815</v>
      </c>
      <c r="G162" s="19" t="s">
        <v>1847</v>
      </c>
      <c r="I162" s="19" t="s">
        <v>523</v>
      </c>
      <c r="K162" s="19" t="s">
        <v>527</v>
      </c>
    </row>
    <row r="163" spans="1:11">
      <c r="A163" s="19">
        <v>160</v>
      </c>
      <c r="B163" s="19">
        <v>11041</v>
      </c>
      <c r="C163" s="19" t="s">
        <v>1836</v>
      </c>
      <c r="D163" s="19" t="s">
        <v>180</v>
      </c>
      <c r="E163" s="19" t="s">
        <v>7940</v>
      </c>
      <c r="F163" s="19" t="s">
        <v>7941</v>
      </c>
      <c r="G163" s="19" t="s">
        <v>1849</v>
      </c>
      <c r="I163" s="19" t="s">
        <v>523</v>
      </c>
      <c r="K163" s="19" t="s">
        <v>527</v>
      </c>
    </row>
    <row r="164" spans="1:11">
      <c r="A164" s="19">
        <v>161</v>
      </c>
      <c r="B164" s="19">
        <v>11042</v>
      </c>
      <c r="C164" s="19" t="s">
        <v>624</v>
      </c>
      <c r="D164" s="19" t="s">
        <v>7942</v>
      </c>
      <c r="E164" s="19" t="s">
        <v>7943</v>
      </c>
      <c r="F164" s="19" t="s">
        <v>7944</v>
      </c>
      <c r="G164" s="19" t="s">
        <v>1847</v>
      </c>
      <c r="I164" s="19" t="s">
        <v>523</v>
      </c>
      <c r="K164" s="19" t="s">
        <v>527</v>
      </c>
    </row>
    <row r="165" spans="1:11">
      <c r="A165" s="19">
        <v>162</v>
      </c>
      <c r="B165" s="19">
        <v>11043</v>
      </c>
      <c r="C165" s="19" t="s">
        <v>2208</v>
      </c>
      <c r="D165" s="19" t="s">
        <v>657</v>
      </c>
      <c r="E165" s="19" t="s">
        <v>7945</v>
      </c>
      <c r="F165" s="19" t="s">
        <v>7706</v>
      </c>
      <c r="G165" s="19" t="s">
        <v>1848</v>
      </c>
      <c r="I165" s="19" t="s">
        <v>523</v>
      </c>
      <c r="K165" s="19" t="s">
        <v>527</v>
      </c>
    </row>
    <row r="166" spans="1:11">
      <c r="A166" s="19">
        <v>163</v>
      </c>
      <c r="B166" s="19">
        <v>11044</v>
      </c>
      <c r="C166" s="19" t="s">
        <v>942</v>
      </c>
      <c r="D166" s="19" t="s">
        <v>2318</v>
      </c>
      <c r="E166" s="19" t="s">
        <v>7946</v>
      </c>
      <c r="F166" s="19" t="s">
        <v>7947</v>
      </c>
      <c r="G166" s="19" t="s">
        <v>1848</v>
      </c>
      <c r="I166" s="19" t="s">
        <v>523</v>
      </c>
      <c r="K166" s="19" t="s">
        <v>527</v>
      </c>
    </row>
    <row r="167" spans="1:11">
      <c r="A167" s="19">
        <v>164</v>
      </c>
      <c r="B167" s="19">
        <v>11052</v>
      </c>
      <c r="C167" s="19" t="s">
        <v>7948</v>
      </c>
      <c r="D167" s="19" t="s">
        <v>7949</v>
      </c>
      <c r="E167" s="19" t="s">
        <v>7950</v>
      </c>
      <c r="F167" s="19" t="s">
        <v>7869</v>
      </c>
      <c r="G167" s="19" t="s">
        <v>1848</v>
      </c>
      <c r="I167" s="19" t="s">
        <v>381</v>
      </c>
      <c r="K167" s="19" t="s">
        <v>527</v>
      </c>
    </row>
    <row r="168" spans="1:11">
      <c r="A168" s="19">
        <v>165</v>
      </c>
      <c r="B168" s="19">
        <v>11053</v>
      </c>
      <c r="C168" s="19" t="s">
        <v>2331</v>
      </c>
      <c r="D168" s="19" t="s">
        <v>254</v>
      </c>
      <c r="E168" s="19" t="s">
        <v>7951</v>
      </c>
      <c r="F168" s="19" t="s">
        <v>7952</v>
      </c>
      <c r="G168" s="19" t="s">
        <v>1847</v>
      </c>
      <c r="I168" s="19" t="s">
        <v>381</v>
      </c>
      <c r="K168" s="19" t="s">
        <v>527</v>
      </c>
    </row>
    <row r="169" spans="1:11">
      <c r="A169" s="19">
        <v>166</v>
      </c>
      <c r="B169" s="19">
        <v>11054</v>
      </c>
      <c r="C169" s="19" t="s">
        <v>222</v>
      </c>
      <c r="D169" s="19" t="s">
        <v>3096</v>
      </c>
      <c r="E169" s="19" t="s">
        <v>7953</v>
      </c>
      <c r="F169" s="19" t="s">
        <v>7954</v>
      </c>
      <c r="G169" s="19" t="s">
        <v>1847</v>
      </c>
      <c r="I169" s="19" t="s">
        <v>381</v>
      </c>
      <c r="K169" s="19" t="s">
        <v>527</v>
      </c>
    </row>
    <row r="170" spans="1:11">
      <c r="A170" s="19">
        <v>167</v>
      </c>
      <c r="B170" s="19">
        <v>11055</v>
      </c>
      <c r="C170" s="19" t="s">
        <v>4350</v>
      </c>
      <c r="D170" s="19" t="s">
        <v>7955</v>
      </c>
      <c r="E170" s="19" t="s">
        <v>7956</v>
      </c>
      <c r="F170" s="19" t="s">
        <v>7957</v>
      </c>
      <c r="G170" s="19" t="s">
        <v>1847</v>
      </c>
      <c r="I170" s="19" t="s">
        <v>381</v>
      </c>
      <c r="K170" s="19" t="s">
        <v>527</v>
      </c>
    </row>
    <row r="171" spans="1:11">
      <c r="A171" s="19">
        <v>168</v>
      </c>
      <c r="B171" s="19">
        <v>11057</v>
      </c>
      <c r="C171" s="19" t="s">
        <v>7958</v>
      </c>
      <c r="D171" s="19" t="s">
        <v>142</v>
      </c>
      <c r="E171" s="19" t="s">
        <v>7959</v>
      </c>
      <c r="F171" s="19" t="s">
        <v>7960</v>
      </c>
      <c r="G171" s="19" t="s">
        <v>1847</v>
      </c>
      <c r="I171" s="19" t="s">
        <v>381</v>
      </c>
      <c r="K171" s="19" t="s">
        <v>527</v>
      </c>
    </row>
    <row r="172" spans="1:11">
      <c r="A172" s="19">
        <v>169</v>
      </c>
      <c r="B172" s="19">
        <v>11058</v>
      </c>
      <c r="C172" s="19" t="s">
        <v>269</v>
      </c>
      <c r="D172" s="19" t="s">
        <v>7961</v>
      </c>
      <c r="E172" s="19" t="s">
        <v>7745</v>
      </c>
      <c r="F172" s="19" t="s">
        <v>7962</v>
      </c>
      <c r="G172" s="19" t="s">
        <v>1847</v>
      </c>
      <c r="I172" s="19" t="s">
        <v>381</v>
      </c>
      <c r="K172" s="19" t="s">
        <v>527</v>
      </c>
    </row>
    <row r="173" spans="1:11">
      <c r="A173" s="19">
        <v>170</v>
      </c>
      <c r="B173" s="19">
        <v>11059</v>
      </c>
      <c r="C173" s="19" t="s">
        <v>7963</v>
      </c>
      <c r="D173" s="19" t="s">
        <v>7964</v>
      </c>
      <c r="E173" s="19" t="s">
        <v>7965</v>
      </c>
      <c r="F173" s="19" t="s">
        <v>7966</v>
      </c>
      <c r="G173" s="19" t="s">
        <v>1847</v>
      </c>
      <c r="I173" s="19" t="s">
        <v>381</v>
      </c>
      <c r="K173" s="19" t="s">
        <v>527</v>
      </c>
    </row>
    <row r="174" spans="1:11">
      <c r="A174" s="19">
        <v>171</v>
      </c>
      <c r="B174" s="19">
        <v>11064</v>
      </c>
      <c r="C174" s="19" t="s">
        <v>4036</v>
      </c>
      <c r="D174" s="19" t="s">
        <v>4037</v>
      </c>
      <c r="E174" s="19" t="s">
        <v>7967</v>
      </c>
      <c r="F174" s="19" t="s">
        <v>7968</v>
      </c>
      <c r="G174" s="19" t="s">
        <v>1848</v>
      </c>
      <c r="I174" s="19" t="s">
        <v>381</v>
      </c>
      <c r="K174" s="19" t="s">
        <v>527</v>
      </c>
    </row>
    <row r="175" spans="1:11">
      <c r="A175" s="19">
        <v>172</v>
      </c>
      <c r="B175" s="19">
        <v>11071</v>
      </c>
      <c r="C175" s="19" t="s">
        <v>4038</v>
      </c>
      <c r="D175" s="19" t="s">
        <v>142</v>
      </c>
      <c r="E175" s="19" t="s">
        <v>7969</v>
      </c>
      <c r="F175" s="19" t="s">
        <v>7970</v>
      </c>
      <c r="G175" s="19" t="s">
        <v>1848</v>
      </c>
      <c r="I175" s="19" t="s">
        <v>381</v>
      </c>
      <c r="K175" s="19" t="s">
        <v>527</v>
      </c>
    </row>
    <row r="176" spans="1:11">
      <c r="A176" s="19">
        <v>173</v>
      </c>
      <c r="B176" s="19">
        <v>11083</v>
      </c>
      <c r="C176" s="19" t="s">
        <v>2620</v>
      </c>
      <c r="D176" s="19" t="s">
        <v>2621</v>
      </c>
      <c r="E176" s="19" t="s">
        <v>7971</v>
      </c>
      <c r="F176" s="19" t="s">
        <v>7972</v>
      </c>
      <c r="G176" s="19" t="s">
        <v>1849</v>
      </c>
      <c r="I176" s="19" t="s">
        <v>381</v>
      </c>
      <c r="K176" s="19" t="s">
        <v>527</v>
      </c>
    </row>
    <row r="177" spans="1:11">
      <c r="A177" s="19">
        <v>174</v>
      </c>
      <c r="B177" s="19">
        <v>11091</v>
      </c>
      <c r="C177" s="19" t="s">
        <v>344</v>
      </c>
      <c r="D177" s="19" t="s">
        <v>7973</v>
      </c>
      <c r="E177" s="19" t="s">
        <v>7929</v>
      </c>
      <c r="F177" s="19" t="s">
        <v>7974</v>
      </c>
      <c r="G177" s="19" t="s">
        <v>1847</v>
      </c>
      <c r="I177" s="19" t="s">
        <v>381</v>
      </c>
      <c r="K177" s="19" t="s">
        <v>527</v>
      </c>
    </row>
    <row r="178" spans="1:11">
      <c r="A178" s="19">
        <v>175</v>
      </c>
      <c r="B178" s="19">
        <v>11092</v>
      </c>
      <c r="C178" s="19" t="s">
        <v>548</v>
      </c>
      <c r="D178" s="19" t="s">
        <v>4039</v>
      </c>
      <c r="E178" s="19" t="s">
        <v>7975</v>
      </c>
      <c r="F178" s="19" t="s">
        <v>7976</v>
      </c>
      <c r="G178" s="19" t="s">
        <v>1848</v>
      </c>
      <c r="I178" s="19" t="s">
        <v>381</v>
      </c>
      <c r="K178" s="19" t="s">
        <v>527</v>
      </c>
    </row>
    <row r="179" spans="1:11">
      <c r="A179" s="19">
        <v>176</v>
      </c>
      <c r="B179" s="19">
        <v>11175</v>
      </c>
      <c r="C179" s="19" t="s">
        <v>4040</v>
      </c>
      <c r="D179" s="19" t="s">
        <v>4041</v>
      </c>
      <c r="E179" s="19" t="s">
        <v>7977</v>
      </c>
      <c r="F179" s="19" t="s">
        <v>7978</v>
      </c>
      <c r="G179" s="19" t="s">
        <v>1848</v>
      </c>
      <c r="I179" s="19" t="s">
        <v>381</v>
      </c>
      <c r="K179" s="19" t="s">
        <v>527</v>
      </c>
    </row>
    <row r="180" spans="1:11">
      <c r="A180" s="19">
        <v>177</v>
      </c>
      <c r="B180" s="19">
        <v>11176</v>
      </c>
      <c r="C180" s="19" t="s">
        <v>3069</v>
      </c>
      <c r="D180" s="19" t="s">
        <v>4042</v>
      </c>
      <c r="E180" s="19" t="s">
        <v>7979</v>
      </c>
      <c r="F180" s="19" t="s">
        <v>7980</v>
      </c>
      <c r="G180" s="19" t="s">
        <v>1848</v>
      </c>
      <c r="I180" s="19" t="s">
        <v>381</v>
      </c>
      <c r="K180" s="19" t="s">
        <v>527</v>
      </c>
    </row>
    <row r="181" spans="1:11">
      <c r="A181" s="19">
        <v>178</v>
      </c>
      <c r="B181" s="19">
        <v>11177</v>
      </c>
      <c r="C181" s="19" t="s">
        <v>326</v>
      </c>
      <c r="D181" s="19" t="s">
        <v>2920</v>
      </c>
      <c r="E181" s="19" t="s">
        <v>7908</v>
      </c>
      <c r="F181" s="19" t="s">
        <v>7981</v>
      </c>
      <c r="G181" s="19" t="s">
        <v>1848</v>
      </c>
      <c r="I181" s="19" t="s">
        <v>381</v>
      </c>
      <c r="K181" s="19" t="s">
        <v>527</v>
      </c>
    </row>
    <row r="182" spans="1:11">
      <c r="A182" s="19">
        <v>179</v>
      </c>
      <c r="B182" s="19">
        <v>11179</v>
      </c>
      <c r="C182" s="19" t="s">
        <v>802</v>
      </c>
      <c r="D182" s="19" t="s">
        <v>141</v>
      </c>
      <c r="E182" s="19" t="s">
        <v>7982</v>
      </c>
      <c r="F182" s="19" t="s">
        <v>7972</v>
      </c>
      <c r="G182" s="19" t="s">
        <v>1848</v>
      </c>
      <c r="I182" s="19" t="s">
        <v>381</v>
      </c>
      <c r="K182" s="19" t="s">
        <v>527</v>
      </c>
    </row>
    <row r="183" spans="1:11">
      <c r="A183" s="19">
        <v>180</v>
      </c>
      <c r="B183" s="19">
        <v>11180</v>
      </c>
      <c r="C183" s="19" t="s">
        <v>896</v>
      </c>
      <c r="D183" s="19" t="s">
        <v>105</v>
      </c>
      <c r="E183" s="19" t="s">
        <v>7660</v>
      </c>
      <c r="F183" s="19" t="s">
        <v>7983</v>
      </c>
      <c r="G183" s="19" t="s">
        <v>1848</v>
      </c>
      <c r="I183" s="19" t="s">
        <v>381</v>
      </c>
      <c r="K183" s="19" t="s">
        <v>527</v>
      </c>
    </row>
    <row r="184" spans="1:11">
      <c r="A184" s="19">
        <v>181</v>
      </c>
      <c r="B184" s="19">
        <v>11181</v>
      </c>
      <c r="C184" s="19" t="s">
        <v>4043</v>
      </c>
      <c r="D184" s="19" t="s">
        <v>773</v>
      </c>
      <c r="E184" s="19" t="s">
        <v>7984</v>
      </c>
      <c r="F184" s="19" t="s">
        <v>7985</v>
      </c>
      <c r="G184" s="19" t="s">
        <v>1848</v>
      </c>
      <c r="I184" s="19" t="s">
        <v>381</v>
      </c>
      <c r="K184" s="19" t="s">
        <v>527</v>
      </c>
    </row>
    <row r="185" spans="1:11">
      <c r="A185" s="19">
        <v>182</v>
      </c>
      <c r="B185" s="19">
        <v>11182</v>
      </c>
      <c r="C185" s="19" t="s">
        <v>1709</v>
      </c>
      <c r="D185" s="19" t="s">
        <v>4044</v>
      </c>
      <c r="E185" s="19" t="s">
        <v>7986</v>
      </c>
      <c r="F185" s="19" t="s">
        <v>7987</v>
      </c>
      <c r="G185" s="19" t="s">
        <v>1848</v>
      </c>
      <c r="I185" s="19" t="s">
        <v>381</v>
      </c>
      <c r="K185" s="19" t="s">
        <v>527</v>
      </c>
    </row>
    <row r="186" spans="1:11">
      <c r="A186" s="19">
        <v>183</v>
      </c>
      <c r="B186" s="19">
        <v>11183</v>
      </c>
      <c r="C186" s="19" t="s">
        <v>7988</v>
      </c>
      <c r="D186" s="19" t="s">
        <v>7989</v>
      </c>
      <c r="E186" s="19" t="s">
        <v>7990</v>
      </c>
      <c r="F186" s="19" t="s">
        <v>7991</v>
      </c>
      <c r="G186" s="19" t="s">
        <v>1847</v>
      </c>
      <c r="I186" s="19" t="s">
        <v>381</v>
      </c>
      <c r="K186" s="19" t="s">
        <v>527</v>
      </c>
    </row>
    <row r="187" spans="1:11">
      <c r="A187" s="19">
        <v>184</v>
      </c>
      <c r="B187" s="19">
        <v>11184</v>
      </c>
      <c r="C187" s="19" t="s">
        <v>589</v>
      </c>
      <c r="D187" s="19" t="s">
        <v>7992</v>
      </c>
      <c r="E187" s="19" t="s">
        <v>7993</v>
      </c>
      <c r="F187" s="19" t="s">
        <v>7994</v>
      </c>
      <c r="G187" s="19" t="s">
        <v>1847</v>
      </c>
      <c r="I187" s="19" t="s">
        <v>381</v>
      </c>
      <c r="K187" s="19" t="s">
        <v>527</v>
      </c>
    </row>
    <row r="188" spans="1:11">
      <c r="A188" s="19">
        <v>185</v>
      </c>
      <c r="B188" s="19">
        <v>11185</v>
      </c>
      <c r="C188" s="19" t="s">
        <v>779</v>
      </c>
      <c r="D188" s="19" t="s">
        <v>254</v>
      </c>
      <c r="E188" s="19" t="s">
        <v>7995</v>
      </c>
      <c r="F188" s="19" t="s">
        <v>7952</v>
      </c>
      <c r="G188" s="19" t="s">
        <v>1847</v>
      </c>
      <c r="I188" s="19" t="s">
        <v>381</v>
      </c>
      <c r="K188" s="19" t="s">
        <v>527</v>
      </c>
    </row>
    <row r="189" spans="1:11">
      <c r="A189" s="19">
        <v>186</v>
      </c>
      <c r="B189" s="19">
        <v>11186</v>
      </c>
      <c r="C189" s="19" t="s">
        <v>3836</v>
      </c>
      <c r="D189" s="19" t="s">
        <v>324</v>
      </c>
      <c r="E189" s="19" t="s">
        <v>7996</v>
      </c>
      <c r="F189" s="19" t="s">
        <v>7997</v>
      </c>
      <c r="G189" s="19" t="s">
        <v>1847</v>
      </c>
      <c r="I189" s="19" t="s">
        <v>381</v>
      </c>
      <c r="K189" s="19" t="s">
        <v>527</v>
      </c>
    </row>
    <row r="190" spans="1:11">
      <c r="A190" s="19">
        <v>187</v>
      </c>
      <c r="B190" s="19">
        <v>11187</v>
      </c>
      <c r="C190" s="19" t="s">
        <v>327</v>
      </c>
      <c r="D190" s="19" t="s">
        <v>628</v>
      </c>
      <c r="E190" s="19" t="s">
        <v>7998</v>
      </c>
      <c r="F190" s="19" t="s">
        <v>7653</v>
      </c>
      <c r="G190" s="19" t="s">
        <v>1847</v>
      </c>
      <c r="I190" s="19" t="s">
        <v>381</v>
      </c>
      <c r="K190" s="19" t="s">
        <v>527</v>
      </c>
    </row>
    <row r="191" spans="1:11">
      <c r="A191" s="19">
        <v>188</v>
      </c>
      <c r="B191" s="19">
        <v>11222</v>
      </c>
      <c r="C191" s="19" t="s">
        <v>371</v>
      </c>
      <c r="D191" s="19" t="s">
        <v>2622</v>
      </c>
      <c r="E191" s="19" t="s">
        <v>7999</v>
      </c>
      <c r="F191" s="19" t="s">
        <v>8000</v>
      </c>
      <c r="G191" s="19" t="s">
        <v>1849</v>
      </c>
      <c r="I191" s="19" t="s">
        <v>523</v>
      </c>
      <c r="K191" s="19" t="s">
        <v>527</v>
      </c>
    </row>
    <row r="192" spans="1:11">
      <c r="A192" s="19">
        <v>189</v>
      </c>
      <c r="B192" s="19">
        <v>11223</v>
      </c>
      <c r="C192" s="19" t="s">
        <v>2623</v>
      </c>
      <c r="D192" s="19" t="s">
        <v>2624</v>
      </c>
      <c r="E192" s="19" t="s">
        <v>8001</v>
      </c>
      <c r="F192" s="19" t="s">
        <v>8002</v>
      </c>
      <c r="G192" s="19" t="s">
        <v>1849</v>
      </c>
      <c r="I192" s="19" t="s">
        <v>523</v>
      </c>
      <c r="K192" s="19" t="s">
        <v>527</v>
      </c>
    </row>
    <row r="193" spans="1:11">
      <c r="A193" s="19">
        <v>190</v>
      </c>
      <c r="B193" s="19">
        <v>11224</v>
      </c>
      <c r="C193" s="19" t="s">
        <v>622</v>
      </c>
      <c r="D193" s="19" t="s">
        <v>1191</v>
      </c>
      <c r="E193" s="19" t="s">
        <v>8003</v>
      </c>
      <c r="F193" s="19" t="s">
        <v>8004</v>
      </c>
      <c r="G193" s="19" t="s">
        <v>1849</v>
      </c>
      <c r="I193" s="19" t="s">
        <v>523</v>
      </c>
      <c r="K193" s="19" t="s">
        <v>527</v>
      </c>
    </row>
    <row r="194" spans="1:11">
      <c r="A194" s="19">
        <v>191</v>
      </c>
      <c r="B194" s="19">
        <v>11225</v>
      </c>
      <c r="C194" s="19" t="s">
        <v>775</v>
      </c>
      <c r="D194" s="19" t="s">
        <v>1596</v>
      </c>
      <c r="E194" s="19" t="s">
        <v>8005</v>
      </c>
      <c r="F194" s="19" t="s">
        <v>8006</v>
      </c>
      <c r="G194" s="19" t="s">
        <v>1849</v>
      </c>
      <c r="I194" s="19" t="s">
        <v>523</v>
      </c>
      <c r="K194" s="19" t="s">
        <v>527</v>
      </c>
    </row>
    <row r="195" spans="1:11">
      <c r="A195" s="19">
        <v>192</v>
      </c>
      <c r="B195" s="19">
        <v>11230</v>
      </c>
      <c r="C195" s="19" t="s">
        <v>1060</v>
      </c>
      <c r="D195" s="19" t="s">
        <v>4045</v>
      </c>
      <c r="E195" s="19" t="s">
        <v>8007</v>
      </c>
      <c r="F195" s="19" t="s">
        <v>8006</v>
      </c>
      <c r="G195" s="19" t="s">
        <v>1848</v>
      </c>
      <c r="I195" s="19" t="s">
        <v>523</v>
      </c>
      <c r="K195" s="19" t="s">
        <v>527</v>
      </c>
    </row>
    <row r="196" spans="1:11">
      <c r="A196" s="19">
        <v>193</v>
      </c>
      <c r="B196" s="19">
        <v>11231</v>
      </c>
      <c r="C196" s="19" t="s">
        <v>3891</v>
      </c>
      <c r="D196" s="19" t="s">
        <v>2326</v>
      </c>
      <c r="E196" s="19" t="s">
        <v>8008</v>
      </c>
      <c r="F196" s="19" t="s">
        <v>8009</v>
      </c>
      <c r="G196" s="19" t="s">
        <v>1848</v>
      </c>
      <c r="I196" s="19" t="s">
        <v>523</v>
      </c>
      <c r="K196" s="19" t="s">
        <v>527</v>
      </c>
    </row>
    <row r="197" spans="1:11">
      <c r="A197" s="19">
        <v>194</v>
      </c>
      <c r="B197" s="19">
        <v>11232</v>
      </c>
      <c r="C197" s="19" t="s">
        <v>4046</v>
      </c>
      <c r="D197" s="19" t="s">
        <v>2334</v>
      </c>
      <c r="E197" s="19" t="s">
        <v>8010</v>
      </c>
      <c r="F197" s="19" t="s">
        <v>7671</v>
      </c>
      <c r="G197" s="19" t="s">
        <v>1848</v>
      </c>
      <c r="I197" s="19" t="s">
        <v>523</v>
      </c>
      <c r="K197" s="19" t="s">
        <v>527</v>
      </c>
    </row>
    <row r="198" spans="1:11">
      <c r="A198" s="19">
        <v>195</v>
      </c>
      <c r="B198" s="19">
        <v>11233</v>
      </c>
      <c r="C198" s="19" t="s">
        <v>717</v>
      </c>
      <c r="D198" s="19" t="s">
        <v>4047</v>
      </c>
      <c r="E198" s="19" t="s">
        <v>8011</v>
      </c>
      <c r="F198" s="19" t="s">
        <v>7752</v>
      </c>
      <c r="G198" s="19" t="s">
        <v>1848</v>
      </c>
      <c r="I198" s="19" t="s">
        <v>523</v>
      </c>
      <c r="K198" s="19" t="s">
        <v>527</v>
      </c>
    </row>
    <row r="199" spans="1:11">
      <c r="A199" s="19">
        <v>196</v>
      </c>
      <c r="B199" s="19">
        <v>11234</v>
      </c>
      <c r="C199" s="19" t="s">
        <v>1096</v>
      </c>
      <c r="D199" s="19" t="s">
        <v>4048</v>
      </c>
      <c r="E199" s="19" t="s">
        <v>8012</v>
      </c>
      <c r="F199" s="19" t="s">
        <v>8013</v>
      </c>
      <c r="G199" s="19" t="s">
        <v>1848</v>
      </c>
      <c r="I199" s="19" t="s">
        <v>523</v>
      </c>
      <c r="K199" s="19" t="s">
        <v>527</v>
      </c>
    </row>
    <row r="200" spans="1:11">
      <c r="A200" s="19">
        <v>197</v>
      </c>
      <c r="B200" s="19">
        <v>11235</v>
      </c>
      <c r="C200" s="19" t="s">
        <v>622</v>
      </c>
      <c r="D200" s="19" t="s">
        <v>4049</v>
      </c>
      <c r="E200" s="19" t="s">
        <v>8003</v>
      </c>
      <c r="F200" s="19" t="s">
        <v>8014</v>
      </c>
      <c r="G200" s="19" t="s">
        <v>1848</v>
      </c>
      <c r="I200" s="19" t="s">
        <v>523</v>
      </c>
      <c r="K200" s="19" t="s">
        <v>527</v>
      </c>
    </row>
    <row r="201" spans="1:11">
      <c r="A201" s="19">
        <v>198</v>
      </c>
      <c r="B201" s="19">
        <v>11236</v>
      </c>
      <c r="C201" s="19" t="s">
        <v>3885</v>
      </c>
      <c r="D201" s="19" t="s">
        <v>1078</v>
      </c>
      <c r="E201" s="19" t="s">
        <v>8015</v>
      </c>
      <c r="F201" s="19" t="s">
        <v>8016</v>
      </c>
      <c r="G201" s="19" t="s">
        <v>1848</v>
      </c>
      <c r="I201" s="19" t="s">
        <v>523</v>
      </c>
      <c r="K201" s="19" t="s">
        <v>527</v>
      </c>
    </row>
    <row r="202" spans="1:11">
      <c r="A202" s="19">
        <v>199</v>
      </c>
      <c r="B202" s="19">
        <v>11247</v>
      </c>
      <c r="C202" s="19" t="s">
        <v>762</v>
      </c>
      <c r="D202" s="19" t="s">
        <v>8017</v>
      </c>
      <c r="E202" s="19" t="s">
        <v>7672</v>
      </c>
      <c r="F202" s="19" t="s">
        <v>8002</v>
      </c>
      <c r="G202" s="19" t="s">
        <v>1847</v>
      </c>
      <c r="I202" s="19" t="s">
        <v>523</v>
      </c>
      <c r="K202" s="19" t="s">
        <v>527</v>
      </c>
    </row>
    <row r="203" spans="1:11">
      <c r="A203" s="19">
        <v>200</v>
      </c>
      <c r="B203" s="19">
        <v>11248</v>
      </c>
      <c r="C203" s="19" t="s">
        <v>160</v>
      </c>
      <c r="D203" s="19" t="s">
        <v>8018</v>
      </c>
      <c r="E203" s="19" t="s">
        <v>8019</v>
      </c>
      <c r="F203" s="19" t="s">
        <v>7770</v>
      </c>
      <c r="G203" s="19" t="s">
        <v>1847</v>
      </c>
      <c r="I203" s="19" t="s">
        <v>523</v>
      </c>
      <c r="K203" s="19" t="s">
        <v>527</v>
      </c>
    </row>
    <row r="204" spans="1:11">
      <c r="A204" s="19">
        <v>201</v>
      </c>
      <c r="B204" s="19">
        <v>11249</v>
      </c>
      <c r="C204" s="19" t="s">
        <v>176</v>
      </c>
      <c r="D204" s="19" t="s">
        <v>8020</v>
      </c>
      <c r="E204" s="19" t="s">
        <v>8021</v>
      </c>
      <c r="F204" s="19" t="s">
        <v>8022</v>
      </c>
      <c r="G204" s="19" t="s">
        <v>1847</v>
      </c>
      <c r="I204" s="19" t="s">
        <v>523</v>
      </c>
      <c r="K204" s="19" t="s">
        <v>527</v>
      </c>
    </row>
    <row r="205" spans="1:11">
      <c r="A205" s="19">
        <v>202</v>
      </c>
      <c r="B205" s="19">
        <v>11250</v>
      </c>
      <c r="C205" s="19" t="s">
        <v>5043</v>
      </c>
      <c r="D205" s="19" t="s">
        <v>8023</v>
      </c>
      <c r="E205" s="19" t="s">
        <v>8024</v>
      </c>
      <c r="F205" s="19" t="s">
        <v>8025</v>
      </c>
      <c r="G205" s="19" t="s">
        <v>1847</v>
      </c>
      <c r="I205" s="19" t="s">
        <v>523</v>
      </c>
      <c r="K205" s="19" t="s">
        <v>527</v>
      </c>
    </row>
    <row r="206" spans="1:11">
      <c r="A206" s="19">
        <v>203</v>
      </c>
      <c r="B206" s="19">
        <v>11251</v>
      </c>
      <c r="C206" s="19" t="s">
        <v>8026</v>
      </c>
      <c r="D206" s="19" t="s">
        <v>1051</v>
      </c>
      <c r="E206" s="19" t="s">
        <v>8027</v>
      </c>
      <c r="F206" s="19" t="s">
        <v>7688</v>
      </c>
      <c r="G206" s="19" t="s">
        <v>1847</v>
      </c>
      <c r="I206" s="19" t="s">
        <v>523</v>
      </c>
      <c r="K206" s="19" t="s">
        <v>527</v>
      </c>
    </row>
    <row r="207" spans="1:11">
      <c r="A207" s="19">
        <v>204</v>
      </c>
      <c r="B207" s="19">
        <v>11253</v>
      </c>
      <c r="C207" s="19" t="s">
        <v>8028</v>
      </c>
      <c r="D207" s="19" t="s">
        <v>3112</v>
      </c>
      <c r="E207" s="19" t="s">
        <v>8029</v>
      </c>
      <c r="F207" s="19" t="s">
        <v>7808</v>
      </c>
      <c r="G207" s="19" t="s">
        <v>1847</v>
      </c>
      <c r="I207" s="19" t="s">
        <v>523</v>
      </c>
      <c r="K207" s="19" t="s">
        <v>527</v>
      </c>
    </row>
    <row r="208" spans="1:11">
      <c r="A208" s="19">
        <v>205</v>
      </c>
      <c r="B208" s="19">
        <v>11254</v>
      </c>
      <c r="C208" s="19" t="s">
        <v>661</v>
      </c>
      <c r="D208" s="19" t="s">
        <v>8030</v>
      </c>
      <c r="E208" s="19" t="s">
        <v>8031</v>
      </c>
      <c r="F208" s="19" t="s">
        <v>8032</v>
      </c>
      <c r="G208" s="19" t="s">
        <v>1847</v>
      </c>
      <c r="I208" s="19" t="s">
        <v>523</v>
      </c>
      <c r="K208" s="19" t="s">
        <v>527</v>
      </c>
    </row>
    <row r="209" spans="1:11">
      <c r="A209" s="19">
        <v>206</v>
      </c>
      <c r="B209" s="19">
        <v>11255</v>
      </c>
      <c r="C209" s="19" t="s">
        <v>1387</v>
      </c>
      <c r="D209" s="19" t="s">
        <v>1036</v>
      </c>
      <c r="E209" s="19" t="s">
        <v>8033</v>
      </c>
      <c r="F209" s="19" t="s">
        <v>8034</v>
      </c>
      <c r="G209" s="19" t="s">
        <v>1848</v>
      </c>
      <c r="I209" s="19" t="s">
        <v>523</v>
      </c>
      <c r="K209" s="19" t="s">
        <v>527</v>
      </c>
    </row>
    <row r="210" spans="1:11">
      <c r="A210" s="19">
        <v>207</v>
      </c>
      <c r="B210" s="19">
        <v>11285</v>
      </c>
      <c r="C210" s="19" t="s">
        <v>892</v>
      </c>
      <c r="D210" s="19" t="s">
        <v>3648</v>
      </c>
      <c r="E210" s="19" t="s">
        <v>8035</v>
      </c>
      <c r="F210" s="19" t="s">
        <v>8036</v>
      </c>
      <c r="G210" s="19" t="s">
        <v>1847</v>
      </c>
      <c r="I210" s="19" t="s">
        <v>381</v>
      </c>
      <c r="K210" s="19" t="s">
        <v>527</v>
      </c>
    </row>
    <row r="211" spans="1:11">
      <c r="A211" s="19">
        <v>208</v>
      </c>
      <c r="B211" s="19">
        <v>11286</v>
      </c>
      <c r="C211" s="19" t="s">
        <v>4086</v>
      </c>
      <c r="D211" s="19" t="s">
        <v>8037</v>
      </c>
      <c r="E211" s="19" t="s">
        <v>8038</v>
      </c>
      <c r="F211" s="19" t="s">
        <v>8039</v>
      </c>
      <c r="G211" s="19" t="s">
        <v>1847</v>
      </c>
      <c r="I211" s="19" t="s">
        <v>381</v>
      </c>
      <c r="K211" s="19" t="s">
        <v>527</v>
      </c>
    </row>
    <row r="212" spans="1:11">
      <c r="A212" s="19">
        <v>209</v>
      </c>
      <c r="B212" s="19">
        <v>11287</v>
      </c>
      <c r="C212" s="19" t="s">
        <v>591</v>
      </c>
      <c r="D212" s="19" t="s">
        <v>8040</v>
      </c>
      <c r="E212" s="19" t="s">
        <v>8041</v>
      </c>
      <c r="F212" s="19" t="s">
        <v>8042</v>
      </c>
      <c r="G212" s="19" t="s">
        <v>1847</v>
      </c>
      <c r="I212" s="19" t="s">
        <v>381</v>
      </c>
      <c r="K212" s="19" t="s">
        <v>527</v>
      </c>
    </row>
    <row r="213" spans="1:11">
      <c r="A213" s="19">
        <v>210</v>
      </c>
      <c r="B213" s="19">
        <v>11363</v>
      </c>
      <c r="C213" s="19" t="s">
        <v>159</v>
      </c>
      <c r="D213" s="19" t="s">
        <v>464</v>
      </c>
      <c r="E213" s="19" t="s">
        <v>7913</v>
      </c>
      <c r="F213" s="19" t="s">
        <v>8043</v>
      </c>
      <c r="G213" s="19" t="s">
        <v>1847</v>
      </c>
      <c r="I213" s="19" t="s">
        <v>381</v>
      </c>
      <c r="K213" s="19" t="s">
        <v>527</v>
      </c>
    </row>
    <row r="214" spans="1:11">
      <c r="A214" s="19">
        <v>211</v>
      </c>
      <c r="B214" s="19">
        <v>11383</v>
      </c>
      <c r="C214" s="19" t="s">
        <v>1449</v>
      </c>
      <c r="D214" s="19" t="s">
        <v>2625</v>
      </c>
      <c r="E214" s="19" t="s">
        <v>8044</v>
      </c>
      <c r="F214" s="19" t="s">
        <v>8045</v>
      </c>
      <c r="G214" s="19" t="s">
        <v>1849</v>
      </c>
      <c r="I214" s="19" t="s">
        <v>381</v>
      </c>
      <c r="K214" s="19" t="s">
        <v>527</v>
      </c>
    </row>
    <row r="215" spans="1:11">
      <c r="A215" s="19">
        <v>212</v>
      </c>
      <c r="B215" s="19">
        <v>11384</v>
      </c>
      <c r="C215" s="19" t="s">
        <v>709</v>
      </c>
      <c r="D215" s="19" t="s">
        <v>2626</v>
      </c>
      <c r="E215" s="19" t="s">
        <v>8046</v>
      </c>
      <c r="F215" s="19" t="s">
        <v>8047</v>
      </c>
      <c r="G215" s="19" t="s">
        <v>1849</v>
      </c>
      <c r="I215" s="19" t="s">
        <v>381</v>
      </c>
      <c r="K215" s="19" t="s">
        <v>527</v>
      </c>
    </row>
    <row r="216" spans="1:11">
      <c r="A216" s="19">
        <v>213</v>
      </c>
      <c r="B216" s="19">
        <v>11387</v>
      </c>
      <c r="C216" s="19" t="s">
        <v>1898</v>
      </c>
      <c r="D216" s="19" t="s">
        <v>2627</v>
      </c>
      <c r="E216" s="19" t="s">
        <v>8048</v>
      </c>
      <c r="F216" s="19" t="s">
        <v>7980</v>
      </c>
      <c r="G216" s="19" t="s">
        <v>1849</v>
      </c>
      <c r="I216" s="19" t="s">
        <v>381</v>
      </c>
      <c r="K216" s="19" t="s">
        <v>527</v>
      </c>
    </row>
    <row r="217" spans="1:11">
      <c r="A217" s="19">
        <v>214</v>
      </c>
      <c r="B217" s="19">
        <v>11402</v>
      </c>
      <c r="C217" s="19" t="s">
        <v>4051</v>
      </c>
      <c r="D217" s="19" t="s">
        <v>4052</v>
      </c>
      <c r="E217" s="19" t="s">
        <v>8049</v>
      </c>
      <c r="F217" s="19" t="s">
        <v>8050</v>
      </c>
      <c r="G217" s="19" t="s">
        <v>1848</v>
      </c>
      <c r="I217" s="19" t="s">
        <v>523</v>
      </c>
      <c r="K217" s="19" t="s">
        <v>527</v>
      </c>
    </row>
    <row r="218" spans="1:11">
      <c r="A218" s="19">
        <v>215</v>
      </c>
      <c r="B218" s="19">
        <v>11410</v>
      </c>
      <c r="C218" s="19" t="s">
        <v>2628</v>
      </c>
      <c r="D218" s="19" t="s">
        <v>2629</v>
      </c>
      <c r="E218" s="19" t="s">
        <v>8051</v>
      </c>
      <c r="F218" s="19" t="s">
        <v>7898</v>
      </c>
      <c r="G218" s="19" t="s">
        <v>1849</v>
      </c>
      <c r="I218" s="19" t="s">
        <v>523</v>
      </c>
      <c r="K218" s="19" t="s">
        <v>527</v>
      </c>
    </row>
    <row r="219" spans="1:11">
      <c r="A219" s="19">
        <v>216</v>
      </c>
      <c r="B219" s="19">
        <v>11411</v>
      </c>
      <c r="C219" s="19" t="s">
        <v>1307</v>
      </c>
      <c r="D219" s="19" t="s">
        <v>2630</v>
      </c>
      <c r="E219" s="19" t="s">
        <v>8052</v>
      </c>
      <c r="F219" s="19" t="s">
        <v>8053</v>
      </c>
      <c r="G219" s="19" t="s">
        <v>1849</v>
      </c>
      <c r="I219" s="19" t="s">
        <v>523</v>
      </c>
      <c r="K219" s="19" t="s">
        <v>527</v>
      </c>
    </row>
    <row r="220" spans="1:11">
      <c r="A220" s="19">
        <v>217</v>
      </c>
      <c r="B220" s="19">
        <v>11413</v>
      </c>
      <c r="C220" s="19" t="s">
        <v>2631</v>
      </c>
      <c r="D220" s="19" t="s">
        <v>2632</v>
      </c>
      <c r="E220" s="19" t="s">
        <v>8054</v>
      </c>
      <c r="F220" s="19" t="s">
        <v>8055</v>
      </c>
      <c r="G220" s="19" t="s">
        <v>1849</v>
      </c>
      <c r="I220" s="19" t="s">
        <v>523</v>
      </c>
      <c r="K220" s="19" t="s">
        <v>527</v>
      </c>
    </row>
    <row r="221" spans="1:11">
      <c r="A221" s="19">
        <v>218</v>
      </c>
      <c r="B221" s="19">
        <v>11414</v>
      </c>
      <c r="C221" s="19" t="s">
        <v>2633</v>
      </c>
      <c r="D221" s="19" t="s">
        <v>2634</v>
      </c>
      <c r="E221" s="19" t="s">
        <v>8056</v>
      </c>
      <c r="F221" s="19" t="s">
        <v>8057</v>
      </c>
      <c r="G221" s="19" t="s">
        <v>1848</v>
      </c>
      <c r="I221" s="19" t="s">
        <v>523</v>
      </c>
      <c r="K221" s="19" t="s">
        <v>527</v>
      </c>
    </row>
    <row r="222" spans="1:11">
      <c r="A222" s="19">
        <v>219</v>
      </c>
      <c r="B222" s="19">
        <v>11416</v>
      </c>
      <c r="C222" s="19" t="s">
        <v>1637</v>
      </c>
      <c r="D222" s="19" t="s">
        <v>4053</v>
      </c>
      <c r="E222" s="19" t="s">
        <v>8058</v>
      </c>
      <c r="F222" s="19" t="s">
        <v>8059</v>
      </c>
      <c r="G222" s="19" t="s">
        <v>1849</v>
      </c>
      <c r="I222" s="19" t="s">
        <v>523</v>
      </c>
      <c r="K222" s="19" t="s">
        <v>527</v>
      </c>
    </row>
    <row r="223" spans="1:11">
      <c r="A223" s="19">
        <v>220</v>
      </c>
      <c r="B223" s="19">
        <v>11420</v>
      </c>
      <c r="C223" s="19" t="s">
        <v>454</v>
      </c>
      <c r="D223" s="19" t="s">
        <v>4054</v>
      </c>
      <c r="E223" s="19" t="s">
        <v>7615</v>
      </c>
      <c r="F223" s="19" t="s">
        <v>8060</v>
      </c>
      <c r="G223" s="19" t="s">
        <v>1848</v>
      </c>
      <c r="I223" s="19" t="s">
        <v>523</v>
      </c>
      <c r="K223" s="19" t="s">
        <v>527</v>
      </c>
    </row>
    <row r="224" spans="1:11">
      <c r="A224" s="19">
        <v>221</v>
      </c>
      <c r="B224" s="19">
        <v>11421</v>
      </c>
      <c r="C224" s="19" t="s">
        <v>739</v>
      </c>
      <c r="D224" s="19" t="s">
        <v>852</v>
      </c>
      <c r="E224" s="19" t="s">
        <v>7639</v>
      </c>
      <c r="F224" s="19" t="s">
        <v>8061</v>
      </c>
      <c r="G224" s="19" t="s">
        <v>1848</v>
      </c>
      <c r="I224" s="19" t="s">
        <v>523</v>
      </c>
      <c r="K224" s="19" t="s">
        <v>527</v>
      </c>
    </row>
    <row r="225" spans="1:11">
      <c r="A225" s="19">
        <v>222</v>
      </c>
      <c r="B225" s="19">
        <v>11422</v>
      </c>
      <c r="C225" s="19" t="s">
        <v>4055</v>
      </c>
      <c r="D225" s="19" t="s">
        <v>4056</v>
      </c>
      <c r="E225" s="19" t="s">
        <v>8062</v>
      </c>
      <c r="F225" s="19" t="s">
        <v>8063</v>
      </c>
      <c r="G225" s="19" t="s">
        <v>1848</v>
      </c>
      <c r="I225" s="19" t="s">
        <v>523</v>
      </c>
      <c r="K225" s="19" t="s">
        <v>527</v>
      </c>
    </row>
    <row r="226" spans="1:11">
      <c r="A226" s="19">
        <v>223</v>
      </c>
      <c r="B226" s="19">
        <v>11423</v>
      </c>
      <c r="C226" s="19" t="s">
        <v>3823</v>
      </c>
      <c r="D226" s="19" t="s">
        <v>4057</v>
      </c>
      <c r="E226" s="19" t="s">
        <v>8064</v>
      </c>
      <c r="F226" s="19" t="s">
        <v>8065</v>
      </c>
      <c r="G226" s="19" t="s">
        <v>1848</v>
      </c>
      <c r="I226" s="19" t="s">
        <v>523</v>
      </c>
      <c r="K226" s="19" t="s">
        <v>527</v>
      </c>
    </row>
    <row r="227" spans="1:11">
      <c r="A227" s="19">
        <v>224</v>
      </c>
      <c r="B227" s="19">
        <v>11424</v>
      </c>
      <c r="C227" s="19" t="s">
        <v>4058</v>
      </c>
      <c r="D227" s="19" t="s">
        <v>4059</v>
      </c>
      <c r="E227" s="19" t="s">
        <v>8066</v>
      </c>
      <c r="F227" s="19" t="s">
        <v>7815</v>
      </c>
      <c r="G227" s="19" t="s">
        <v>1848</v>
      </c>
      <c r="I227" s="19" t="s">
        <v>523</v>
      </c>
      <c r="K227" s="19" t="s">
        <v>527</v>
      </c>
    </row>
    <row r="228" spans="1:11">
      <c r="A228" s="19">
        <v>225</v>
      </c>
      <c r="B228" s="19">
        <v>11425</v>
      </c>
      <c r="C228" s="19" t="s">
        <v>1086</v>
      </c>
      <c r="D228" s="19" t="s">
        <v>4060</v>
      </c>
      <c r="E228" s="19" t="s">
        <v>7743</v>
      </c>
      <c r="F228" s="19" t="s">
        <v>7636</v>
      </c>
      <c r="G228" s="19" t="s">
        <v>1848</v>
      </c>
      <c r="I228" s="19" t="s">
        <v>523</v>
      </c>
      <c r="K228" s="19" t="s">
        <v>527</v>
      </c>
    </row>
    <row r="229" spans="1:11">
      <c r="A229" s="19">
        <v>226</v>
      </c>
      <c r="B229" s="19">
        <v>11426</v>
      </c>
      <c r="C229" s="19" t="s">
        <v>248</v>
      </c>
      <c r="D229" s="19" t="s">
        <v>852</v>
      </c>
      <c r="E229" s="19" t="s">
        <v>8067</v>
      </c>
      <c r="F229" s="19" t="s">
        <v>7851</v>
      </c>
      <c r="G229" s="19" t="s">
        <v>1848</v>
      </c>
      <c r="I229" s="19" t="s">
        <v>523</v>
      </c>
      <c r="K229" s="19" t="s">
        <v>527</v>
      </c>
    </row>
    <row r="230" spans="1:11">
      <c r="A230" s="19">
        <v>227</v>
      </c>
      <c r="B230" s="19">
        <v>11430</v>
      </c>
      <c r="C230" s="19" t="s">
        <v>883</v>
      </c>
      <c r="D230" s="19" t="s">
        <v>1894</v>
      </c>
      <c r="E230" s="19" t="s">
        <v>8068</v>
      </c>
      <c r="F230" s="19" t="s">
        <v>8069</v>
      </c>
      <c r="G230" s="19" t="s">
        <v>1847</v>
      </c>
      <c r="I230" s="19" t="s">
        <v>523</v>
      </c>
      <c r="K230" s="19" t="s">
        <v>527</v>
      </c>
    </row>
    <row r="231" spans="1:11">
      <c r="A231" s="19">
        <v>228</v>
      </c>
      <c r="B231" s="19">
        <v>11431</v>
      </c>
      <c r="C231" s="19" t="s">
        <v>8070</v>
      </c>
      <c r="D231" s="19" t="s">
        <v>8071</v>
      </c>
      <c r="E231" s="19" t="s">
        <v>8072</v>
      </c>
      <c r="F231" s="19" t="s">
        <v>7683</v>
      </c>
      <c r="G231" s="19" t="s">
        <v>1847</v>
      </c>
      <c r="I231" s="19" t="s">
        <v>523</v>
      </c>
      <c r="K231" s="19" t="s">
        <v>527</v>
      </c>
    </row>
    <row r="232" spans="1:11">
      <c r="A232" s="19">
        <v>229</v>
      </c>
      <c r="B232" s="19">
        <v>11432</v>
      </c>
      <c r="C232" s="19" t="s">
        <v>1042</v>
      </c>
      <c r="D232" s="19" t="s">
        <v>1171</v>
      </c>
      <c r="E232" s="19" t="s">
        <v>7810</v>
      </c>
      <c r="F232" s="19" t="s">
        <v>7880</v>
      </c>
      <c r="G232" s="19" t="s">
        <v>1847</v>
      </c>
      <c r="I232" s="19" t="s">
        <v>523</v>
      </c>
      <c r="K232" s="19" t="s">
        <v>527</v>
      </c>
    </row>
    <row r="233" spans="1:11">
      <c r="A233" s="19">
        <v>230</v>
      </c>
      <c r="B233" s="19">
        <v>11501</v>
      </c>
      <c r="C233" s="19" t="s">
        <v>4061</v>
      </c>
      <c r="D233" s="19" t="s">
        <v>4062</v>
      </c>
      <c r="E233" s="19" t="s">
        <v>8073</v>
      </c>
      <c r="F233" s="19" t="s">
        <v>8074</v>
      </c>
      <c r="G233" s="19" t="s">
        <v>1848</v>
      </c>
      <c r="I233" s="19" t="s">
        <v>523</v>
      </c>
      <c r="K233" s="19" t="s">
        <v>527</v>
      </c>
    </row>
    <row r="234" spans="1:11">
      <c r="A234" s="19">
        <v>231</v>
      </c>
      <c r="B234" s="19">
        <v>11502</v>
      </c>
      <c r="C234" s="19" t="s">
        <v>449</v>
      </c>
      <c r="D234" s="19" t="s">
        <v>1894</v>
      </c>
      <c r="E234" s="19" t="s">
        <v>7824</v>
      </c>
      <c r="F234" s="19" t="s">
        <v>8069</v>
      </c>
      <c r="G234" s="19" t="s">
        <v>1848</v>
      </c>
      <c r="I234" s="19" t="s">
        <v>523</v>
      </c>
      <c r="K234" s="19" t="s">
        <v>527</v>
      </c>
    </row>
    <row r="235" spans="1:11">
      <c r="A235" s="19">
        <v>232</v>
      </c>
      <c r="B235" s="19">
        <v>11503</v>
      </c>
      <c r="C235" s="19" t="s">
        <v>754</v>
      </c>
      <c r="D235" s="19" t="s">
        <v>4063</v>
      </c>
      <c r="E235" s="19" t="s">
        <v>7761</v>
      </c>
      <c r="F235" s="19" t="s">
        <v>8075</v>
      </c>
      <c r="G235" s="19" t="s">
        <v>1848</v>
      </c>
      <c r="I235" s="19" t="s">
        <v>523</v>
      </c>
      <c r="K235" s="19" t="s">
        <v>527</v>
      </c>
    </row>
    <row r="236" spans="1:11">
      <c r="A236" s="19">
        <v>233</v>
      </c>
      <c r="B236" s="19">
        <v>11504</v>
      </c>
      <c r="C236" s="19" t="s">
        <v>767</v>
      </c>
      <c r="D236" s="19" t="s">
        <v>8076</v>
      </c>
      <c r="E236" s="19" t="s">
        <v>8077</v>
      </c>
      <c r="F236" s="19" t="s">
        <v>8078</v>
      </c>
      <c r="G236" s="19" t="s">
        <v>1847</v>
      </c>
      <c r="I236" s="19" t="s">
        <v>523</v>
      </c>
      <c r="K236" s="19" t="s">
        <v>527</v>
      </c>
    </row>
    <row r="237" spans="1:11">
      <c r="A237" s="19">
        <v>234</v>
      </c>
      <c r="B237" s="19">
        <v>11505</v>
      </c>
      <c r="C237" s="19" t="s">
        <v>1483</v>
      </c>
      <c r="D237" s="19" t="s">
        <v>1944</v>
      </c>
      <c r="E237" s="19" t="s">
        <v>8079</v>
      </c>
      <c r="F237" s="19" t="s">
        <v>8080</v>
      </c>
      <c r="G237" s="19" t="s">
        <v>1847</v>
      </c>
      <c r="I237" s="19" t="s">
        <v>523</v>
      </c>
      <c r="K237" s="19" t="s">
        <v>527</v>
      </c>
    </row>
    <row r="238" spans="1:11">
      <c r="A238" s="19">
        <v>235</v>
      </c>
      <c r="B238" s="19">
        <v>11506</v>
      </c>
      <c r="C238" s="19" t="s">
        <v>956</v>
      </c>
      <c r="D238" s="19" t="s">
        <v>4064</v>
      </c>
      <c r="E238" s="19" t="s">
        <v>8081</v>
      </c>
      <c r="F238" s="19" t="s">
        <v>8082</v>
      </c>
      <c r="G238" s="19" t="s">
        <v>1848</v>
      </c>
      <c r="I238" s="19" t="s">
        <v>523</v>
      </c>
      <c r="K238" s="19" t="s">
        <v>527</v>
      </c>
    </row>
    <row r="239" spans="1:11">
      <c r="A239" s="19">
        <v>236</v>
      </c>
      <c r="B239" s="19">
        <v>11507</v>
      </c>
      <c r="C239" s="19" t="s">
        <v>8083</v>
      </c>
      <c r="D239" s="19" t="s">
        <v>8084</v>
      </c>
      <c r="E239" s="19" t="s">
        <v>7876</v>
      </c>
      <c r="F239" s="19" t="s">
        <v>8085</v>
      </c>
      <c r="G239" s="19" t="s">
        <v>1847</v>
      </c>
      <c r="I239" s="19" t="s">
        <v>523</v>
      </c>
      <c r="K239" s="19" t="s">
        <v>527</v>
      </c>
    </row>
    <row r="240" spans="1:11">
      <c r="A240" s="19">
        <v>237</v>
      </c>
      <c r="B240" s="19">
        <v>11509</v>
      </c>
      <c r="C240" s="19" t="s">
        <v>336</v>
      </c>
      <c r="D240" s="19" t="s">
        <v>368</v>
      </c>
      <c r="E240" s="19" t="s">
        <v>8086</v>
      </c>
      <c r="F240" s="19" t="s">
        <v>7911</v>
      </c>
      <c r="G240" s="19" t="s">
        <v>1848</v>
      </c>
      <c r="I240" s="19" t="s">
        <v>523</v>
      </c>
      <c r="K240" s="19" t="s">
        <v>527</v>
      </c>
    </row>
    <row r="241" spans="1:11">
      <c r="A241" s="19">
        <v>238</v>
      </c>
      <c r="B241" s="19">
        <v>11510</v>
      </c>
      <c r="C241" s="19" t="s">
        <v>1001</v>
      </c>
      <c r="D241" s="19" t="s">
        <v>1446</v>
      </c>
      <c r="E241" s="19" t="s">
        <v>7686</v>
      </c>
      <c r="F241" s="19" t="s">
        <v>7902</v>
      </c>
      <c r="G241" s="19" t="s">
        <v>1847</v>
      </c>
      <c r="I241" s="19" t="s">
        <v>523</v>
      </c>
      <c r="K241" s="19" t="s">
        <v>527</v>
      </c>
    </row>
    <row r="242" spans="1:11">
      <c r="A242" s="19">
        <v>239</v>
      </c>
      <c r="B242" s="19">
        <v>11511</v>
      </c>
      <c r="C242" s="19" t="s">
        <v>770</v>
      </c>
      <c r="D242" s="19" t="s">
        <v>4268</v>
      </c>
      <c r="E242" s="19" t="s">
        <v>7774</v>
      </c>
      <c r="F242" s="19" t="s">
        <v>7675</v>
      </c>
      <c r="G242" s="19" t="s">
        <v>1847</v>
      </c>
      <c r="I242" s="19" t="s">
        <v>523</v>
      </c>
      <c r="K242" s="19" t="s">
        <v>527</v>
      </c>
    </row>
    <row r="243" spans="1:11">
      <c r="A243" s="19">
        <v>240</v>
      </c>
      <c r="B243" s="19">
        <v>11512</v>
      </c>
      <c r="C243" s="19" t="s">
        <v>1082</v>
      </c>
      <c r="D243" s="19" t="s">
        <v>605</v>
      </c>
      <c r="E243" s="19" t="s">
        <v>8087</v>
      </c>
      <c r="F243" s="19" t="s">
        <v>8088</v>
      </c>
      <c r="G243" s="19" t="s">
        <v>1849</v>
      </c>
      <c r="I243" s="19" t="s">
        <v>523</v>
      </c>
      <c r="K243" s="19" t="s">
        <v>527</v>
      </c>
    </row>
    <row r="244" spans="1:11">
      <c r="A244" s="19">
        <v>241</v>
      </c>
      <c r="B244" s="19">
        <v>11513</v>
      </c>
      <c r="C244" s="19" t="s">
        <v>1103</v>
      </c>
      <c r="D244" s="19" t="s">
        <v>597</v>
      </c>
      <c r="E244" s="19" t="s">
        <v>8089</v>
      </c>
      <c r="F244" s="19" t="s">
        <v>8090</v>
      </c>
      <c r="G244" s="19" t="s">
        <v>1849</v>
      </c>
      <c r="I244" s="19" t="s">
        <v>523</v>
      </c>
      <c r="K244" s="19" t="s">
        <v>527</v>
      </c>
    </row>
    <row r="245" spans="1:11">
      <c r="A245" s="19">
        <v>242</v>
      </c>
      <c r="B245" s="19">
        <v>11514</v>
      </c>
      <c r="C245" s="19" t="s">
        <v>454</v>
      </c>
      <c r="D245" s="19" t="s">
        <v>264</v>
      </c>
      <c r="E245" s="19" t="s">
        <v>7615</v>
      </c>
      <c r="F245" s="19" t="s">
        <v>8050</v>
      </c>
      <c r="G245" s="19" t="s">
        <v>1848</v>
      </c>
      <c r="I245" s="19" t="s">
        <v>523</v>
      </c>
      <c r="K245" s="19" t="s">
        <v>527</v>
      </c>
    </row>
    <row r="246" spans="1:11">
      <c r="A246" s="19">
        <v>243</v>
      </c>
      <c r="B246" s="19">
        <v>11515</v>
      </c>
      <c r="C246" s="19" t="s">
        <v>176</v>
      </c>
      <c r="D246" s="19" t="s">
        <v>8091</v>
      </c>
      <c r="E246" s="19" t="s">
        <v>8021</v>
      </c>
      <c r="F246" s="19" t="s">
        <v>8092</v>
      </c>
      <c r="G246" s="19" t="s">
        <v>1847</v>
      </c>
      <c r="I246" s="19" t="s">
        <v>523</v>
      </c>
      <c r="K246" s="19" t="s">
        <v>527</v>
      </c>
    </row>
    <row r="247" spans="1:11">
      <c r="A247" s="19">
        <v>244</v>
      </c>
      <c r="B247" s="19">
        <v>11517</v>
      </c>
      <c r="C247" s="19" t="s">
        <v>2404</v>
      </c>
      <c r="D247" s="19" t="s">
        <v>1430</v>
      </c>
      <c r="E247" s="19" t="s">
        <v>8093</v>
      </c>
      <c r="F247" s="19" t="s">
        <v>7808</v>
      </c>
      <c r="G247" s="19" t="s">
        <v>1849</v>
      </c>
      <c r="I247" s="19" t="s">
        <v>523</v>
      </c>
      <c r="K247" s="19" t="s">
        <v>527</v>
      </c>
    </row>
    <row r="248" spans="1:11">
      <c r="A248" s="19">
        <v>245</v>
      </c>
      <c r="B248" s="19">
        <v>11518</v>
      </c>
      <c r="C248" s="19" t="s">
        <v>1255</v>
      </c>
      <c r="D248" s="19" t="s">
        <v>8094</v>
      </c>
      <c r="E248" s="19" t="s">
        <v>8095</v>
      </c>
      <c r="F248" s="19" t="s">
        <v>8096</v>
      </c>
      <c r="G248" s="19" t="s">
        <v>1847</v>
      </c>
      <c r="I248" s="19" t="s">
        <v>523</v>
      </c>
      <c r="K248" s="19" t="s">
        <v>527</v>
      </c>
    </row>
    <row r="249" spans="1:11">
      <c r="A249" s="19">
        <v>246</v>
      </c>
      <c r="B249" s="19">
        <v>11520</v>
      </c>
      <c r="C249" s="19" t="s">
        <v>2636</v>
      </c>
      <c r="D249" s="19" t="s">
        <v>2637</v>
      </c>
      <c r="E249" s="19" t="s">
        <v>8097</v>
      </c>
      <c r="F249" s="19" t="s">
        <v>8098</v>
      </c>
      <c r="G249" s="19" t="s">
        <v>1849</v>
      </c>
      <c r="I249" s="19" t="s">
        <v>523</v>
      </c>
      <c r="K249" s="19" t="s">
        <v>527</v>
      </c>
    </row>
    <row r="250" spans="1:11">
      <c r="A250" s="19">
        <v>247</v>
      </c>
      <c r="B250" s="19">
        <v>11521</v>
      </c>
      <c r="C250" s="19" t="s">
        <v>942</v>
      </c>
      <c r="D250" s="19" t="s">
        <v>1051</v>
      </c>
      <c r="E250" s="19" t="s">
        <v>7946</v>
      </c>
      <c r="F250" s="19" t="s">
        <v>7688</v>
      </c>
      <c r="G250" s="19" t="s">
        <v>1849</v>
      </c>
      <c r="I250" s="19" t="s">
        <v>523</v>
      </c>
      <c r="K250" s="19" t="s">
        <v>527</v>
      </c>
    </row>
    <row r="251" spans="1:11">
      <c r="A251" s="19">
        <v>248</v>
      </c>
      <c r="B251" s="19">
        <v>11523</v>
      </c>
      <c r="C251" s="19" t="s">
        <v>2638</v>
      </c>
      <c r="D251" s="19" t="s">
        <v>1298</v>
      </c>
      <c r="E251" s="19" t="s">
        <v>8099</v>
      </c>
      <c r="F251" s="19" t="s">
        <v>8100</v>
      </c>
      <c r="G251" s="19" t="s">
        <v>1849</v>
      </c>
      <c r="I251" s="19" t="s">
        <v>523</v>
      </c>
      <c r="K251" s="19" t="s">
        <v>527</v>
      </c>
    </row>
    <row r="252" spans="1:11">
      <c r="A252" s="19">
        <v>249</v>
      </c>
      <c r="B252" s="19">
        <v>11524</v>
      </c>
      <c r="C252" s="19" t="s">
        <v>2134</v>
      </c>
      <c r="D252" s="19" t="s">
        <v>2639</v>
      </c>
      <c r="E252" s="19" t="s">
        <v>8101</v>
      </c>
      <c r="F252" s="19" t="s">
        <v>8102</v>
      </c>
      <c r="G252" s="19" t="s">
        <v>1849</v>
      </c>
      <c r="I252" s="19" t="s">
        <v>523</v>
      </c>
      <c r="K252" s="19" t="s">
        <v>527</v>
      </c>
    </row>
    <row r="253" spans="1:11">
      <c r="A253" s="19">
        <v>250</v>
      </c>
      <c r="B253" s="19">
        <v>11526</v>
      </c>
      <c r="C253" s="19" t="s">
        <v>294</v>
      </c>
      <c r="D253" s="19" t="s">
        <v>369</v>
      </c>
      <c r="E253" s="19" t="s">
        <v>8103</v>
      </c>
      <c r="F253" s="19" t="s">
        <v>8104</v>
      </c>
      <c r="G253" s="19" t="s">
        <v>1848</v>
      </c>
      <c r="I253" s="19" t="s">
        <v>523</v>
      </c>
      <c r="K253" s="19" t="s">
        <v>527</v>
      </c>
    </row>
    <row r="254" spans="1:11">
      <c r="A254" s="19">
        <v>251</v>
      </c>
      <c r="B254" s="19">
        <v>11529</v>
      </c>
      <c r="C254" s="19" t="s">
        <v>1024</v>
      </c>
      <c r="D254" s="19" t="s">
        <v>112</v>
      </c>
      <c r="E254" s="19" t="s">
        <v>8105</v>
      </c>
      <c r="F254" s="19" t="s">
        <v>7902</v>
      </c>
      <c r="G254" s="19" t="s">
        <v>1849</v>
      </c>
      <c r="I254" s="19" t="s">
        <v>523</v>
      </c>
      <c r="K254" s="19" t="s">
        <v>527</v>
      </c>
    </row>
    <row r="255" spans="1:11">
      <c r="A255" s="19">
        <v>252</v>
      </c>
      <c r="B255" s="19">
        <v>11530</v>
      </c>
      <c r="C255" s="19" t="s">
        <v>1024</v>
      </c>
      <c r="D255" s="19" t="s">
        <v>933</v>
      </c>
      <c r="E255" s="19" t="s">
        <v>8105</v>
      </c>
      <c r="F255" s="19" t="s">
        <v>7659</v>
      </c>
      <c r="G255" s="19" t="s">
        <v>1849</v>
      </c>
      <c r="I255" s="19" t="s">
        <v>523</v>
      </c>
      <c r="K255" s="19" t="s">
        <v>527</v>
      </c>
    </row>
    <row r="256" spans="1:11">
      <c r="A256" s="19">
        <v>253</v>
      </c>
      <c r="B256" s="19">
        <v>11533</v>
      </c>
      <c r="C256" s="19" t="s">
        <v>1149</v>
      </c>
      <c r="D256" s="19" t="s">
        <v>1258</v>
      </c>
      <c r="E256" s="19" t="s">
        <v>8106</v>
      </c>
      <c r="F256" s="19" t="s">
        <v>8107</v>
      </c>
      <c r="G256" s="19" t="s">
        <v>1848</v>
      </c>
      <c r="I256" s="19" t="s">
        <v>523</v>
      </c>
      <c r="K256" s="19" t="s">
        <v>527</v>
      </c>
    </row>
    <row r="257" spans="1:11">
      <c r="A257" s="19">
        <v>254</v>
      </c>
      <c r="B257" s="19">
        <v>11534</v>
      </c>
      <c r="C257" s="19" t="s">
        <v>406</v>
      </c>
      <c r="D257" s="19" t="s">
        <v>765</v>
      </c>
      <c r="E257" s="19" t="s">
        <v>7705</v>
      </c>
      <c r="F257" s="19" t="s">
        <v>8108</v>
      </c>
      <c r="G257" s="19" t="s">
        <v>1847</v>
      </c>
      <c r="I257" s="19" t="s">
        <v>523</v>
      </c>
      <c r="K257" s="19" t="s">
        <v>527</v>
      </c>
    </row>
    <row r="258" spans="1:11">
      <c r="A258" s="19">
        <v>255</v>
      </c>
      <c r="B258" s="19">
        <v>11535</v>
      </c>
      <c r="C258" s="19" t="s">
        <v>2249</v>
      </c>
      <c r="D258" s="19" t="s">
        <v>655</v>
      </c>
      <c r="E258" s="19" t="s">
        <v>8109</v>
      </c>
      <c r="F258" s="19" t="s">
        <v>8110</v>
      </c>
      <c r="G258" s="19" t="s">
        <v>1847</v>
      </c>
      <c r="I258" s="19" t="s">
        <v>523</v>
      </c>
      <c r="K258" s="19" t="s">
        <v>527</v>
      </c>
    </row>
    <row r="259" spans="1:11">
      <c r="A259" s="19">
        <v>256</v>
      </c>
      <c r="B259" s="19">
        <v>11536</v>
      </c>
      <c r="C259" s="19" t="s">
        <v>8111</v>
      </c>
      <c r="D259" s="19" t="s">
        <v>115</v>
      </c>
      <c r="E259" s="19" t="s">
        <v>8112</v>
      </c>
      <c r="F259" s="19" t="s">
        <v>8113</v>
      </c>
      <c r="G259" s="19" t="s">
        <v>1847</v>
      </c>
      <c r="I259" s="19" t="s">
        <v>523</v>
      </c>
      <c r="K259" s="19" t="s">
        <v>527</v>
      </c>
    </row>
    <row r="260" spans="1:11">
      <c r="A260" s="19">
        <v>257</v>
      </c>
      <c r="B260" s="19">
        <v>11537</v>
      </c>
      <c r="C260" s="19" t="s">
        <v>767</v>
      </c>
      <c r="D260" s="19" t="s">
        <v>1954</v>
      </c>
      <c r="E260" s="19" t="s">
        <v>8077</v>
      </c>
      <c r="F260" s="19" t="s">
        <v>7818</v>
      </c>
      <c r="G260" s="19" t="s">
        <v>1847</v>
      </c>
      <c r="I260" s="19" t="s">
        <v>523</v>
      </c>
      <c r="K260" s="19" t="s">
        <v>527</v>
      </c>
    </row>
    <row r="261" spans="1:11">
      <c r="A261" s="19">
        <v>258</v>
      </c>
      <c r="B261" s="19">
        <v>11538</v>
      </c>
      <c r="C261" s="19" t="s">
        <v>1076</v>
      </c>
      <c r="D261" s="19" t="s">
        <v>4351</v>
      </c>
      <c r="E261" s="19" t="s">
        <v>8114</v>
      </c>
      <c r="F261" s="19" t="s">
        <v>7802</v>
      </c>
      <c r="G261" s="19" t="s">
        <v>1847</v>
      </c>
      <c r="I261" s="19" t="s">
        <v>523</v>
      </c>
      <c r="K261" s="19" t="s">
        <v>527</v>
      </c>
    </row>
    <row r="262" spans="1:11">
      <c r="A262" s="19">
        <v>259</v>
      </c>
      <c r="B262" s="19">
        <v>11539</v>
      </c>
      <c r="C262" s="19" t="s">
        <v>1144</v>
      </c>
      <c r="D262" s="19" t="s">
        <v>1146</v>
      </c>
      <c r="E262" s="19" t="s">
        <v>8115</v>
      </c>
      <c r="F262" s="19" t="s">
        <v>8116</v>
      </c>
      <c r="G262" s="19" t="s">
        <v>1847</v>
      </c>
      <c r="I262" s="19" t="s">
        <v>523</v>
      </c>
      <c r="K262" s="19" t="s">
        <v>527</v>
      </c>
    </row>
    <row r="263" spans="1:11">
      <c r="A263" s="19">
        <v>260</v>
      </c>
      <c r="B263" s="19">
        <v>11540</v>
      </c>
      <c r="C263" s="19" t="s">
        <v>8117</v>
      </c>
      <c r="D263" s="19" t="s">
        <v>2340</v>
      </c>
      <c r="E263" s="19" t="s">
        <v>8118</v>
      </c>
      <c r="F263" s="19" t="s">
        <v>8119</v>
      </c>
      <c r="G263" s="19" t="s">
        <v>1847</v>
      </c>
      <c r="I263" s="19" t="s">
        <v>523</v>
      </c>
      <c r="K263" s="19" t="s">
        <v>527</v>
      </c>
    </row>
    <row r="264" spans="1:11">
      <c r="A264" s="19">
        <v>261</v>
      </c>
      <c r="B264" s="19">
        <v>11541</v>
      </c>
      <c r="C264" s="19" t="s">
        <v>1149</v>
      </c>
      <c r="D264" s="19" t="s">
        <v>655</v>
      </c>
      <c r="E264" s="19" t="s">
        <v>8106</v>
      </c>
      <c r="F264" s="19" t="s">
        <v>8120</v>
      </c>
      <c r="G264" s="19" t="s">
        <v>1847</v>
      </c>
      <c r="I264" s="19" t="s">
        <v>523</v>
      </c>
      <c r="K264" s="19" t="s">
        <v>527</v>
      </c>
    </row>
    <row r="265" spans="1:11">
      <c r="A265" s="19">
        <v>262</v>
      </c>
      <c r="B265" s="19">
        <v>11542</v>
      </c>
      <c r="C265" s="19" t="s">
        <v>798</v>
      </c>
      <c r="D265" s="19" t="s">
        <v>8121</v>
      </c>
      <c r="E265" s="19" t="s">
        <v>7866</v>
      </c>
      <c r="F265" s="19" t="s">
        <v>8122</v>
      </c>
      <c r="G265" s="19" t="s">
        <v>1847</v>
      </c>
      <c r="I265" s="19" t="s">
        <v>523</v>
      </c>
      <c r="K265" s="19" t="s">
        <v>527</v>
      </c>
    </row>
    <row r="266" spans="1:11">
      <c r="A266" s="19">
        <v>263</v>
      </c>
      <c r="B266" s="19">
        <v>11551</v>
      </c>
      <c r="C266" s="19" t="s">
        <v>1044</v>
      </c>
      <c r="D266" s="19" t="s">
        <v>341</v>
      </c>
      <c r="E266" s="19" t="s">
        <v>8123</v>
      </c>
      <c r="F266" s="19" t="s">
        <v>8042</v>
      </c>
      <c r="G266" s="19" t="s">
        <v>1848</v>
      </c>
      <c r="I266" s="19" t="s">
        <v>381</v>
      </c>
      <c r="K266" s="19" t="s">
        <v>527</v>
      </c>
    </row>
    <row r="267" spans="1:11">
      <c r="A267" s="19">
        <v>264</v>
      </c>
      <c r="B267" s="19">
        <v>11552</v>
      </c>
      <c r="C267" s="19" t="s">
        <v>778</v>
      </c>
      <c r="D267" s="19" t="s">
        <v>756</v>
      </c>
      <c r="E267" s="19" t="s">
        <v>8124</v>
      </c>
      <c r="F267" s="19" t="s">
        <v>8125</v>
      </c>
      <c r="G267" s="19" t="s">
        <v>1848</v>
      </c>
      <c r="I267" s="19" t="s">
        <v>381</v>
      </c>
      <c r="K267" s="19" t="s">
        <v>527</v>
      </c>
    </row>
    <row r="268" spans="1:11">
      <c r="A268" s="19">
        <v>265</v>
      </c>
      <c r="B268" s="19">
        <v>11598</v>
      </c>
      <c r="C268" s="19" t="s">
        <v>619</v>
      </c>
      <c r="D268" s="19" t="s">
        <v>837</v>
      </c>
      <c r="E268" s="19" t="s">
        <v>7652</v>
      </c>
      <c r="F268" s="19" t="s">
        <v>7675</v>
      </c>
      <c r="G268" s="19" t="s">
        <v>1847</v>
      </c>
      <c r="I268" s="19" t="s">
        <v>523</v>
      </c>
      <c r="K268" s="19" t="s">
        <v>527</v>
      </c>
    </row>
    <row r="269" spans="1:11">
      <c r="A269" s="19">
        <v>266</v>
      </c>
      <c r="B269" s="19">
        <v>11851</v>
      </c>
      <c r="C269" s="19" t="s">
        <v>1248</v>
      </c>
      <c r="D269" s="19" t="s">
        <v>1069</v>
      </c>
      <c r="E269" s="19" t="s">
        <v>8126</v>
      </c>
      <c r="F269" s="19" t="s">
        <v>7966</v>
      </c>
      <c r="G269" s="19" t="s">
        <v>1848</v>
      </c>
      <c r="I269" s="19" t="s">
        <v>381</v>
      </c>
      <c r="K269" s="19" t="s">
        <v>527</v>
      </c>
    </row>
    <row r="270" spans="1:11">
      <c r="A270" s="19">
        <v>267</v>
      </c>
      <c r="B270" s="19">
        <v>11911</v>
      </c>
      <c r="C270" s="19" t="s">
        <v>1611</v>
      </c>
      <c r="D270" s="19" t="s">
        <v>4066</v>
      </c>
      <c r="E270" s="19" t="s">
        <v>8127</v>
      </c>
      <c r="F270" s="19" t="s">
        <v>8128</v>
      </c>
      <c r="G270" s="19" t="s">
        <v>1848</v>
      </c>
      <c r="I270" s="19" t="s">
        <v>523</v>
      </c>
      <c r="K270" s="19" t="s">
        <v>527</v>
      </c>
    </row>
    <row r="271" spans="1:11">
      <c r="A271" s="19">
        <v>268</v>
      </c>
      <c r="B271" s="19">
        <v>11921</v>
      </c>
      <c r="C271" s="19" t="s">
        <v>1833</v>
      </c>
      <c r="D271" s="19" t="s">
        <v>602</v>
      </c>
      <c r="E271" s="19" t="s">
        <v>8129</v>
      </c>
      <c r="F271" s="19" t="s">
        <v>7775</v>
      </c>
      <c r="G271" s="19" t="s">
        <v>1847</v>
      </c>
      <c r="I271" s="19" t="s">
        <v>523</v>
      </c>
      <c r="K271" s="19" t="s">
        <v>527</v>
      </c>
    </row>
    <row r="272" spans="1:11">
      <c r="A272" s="19">
        <v>269</v>
      </c>
      <c r="B272" s="19">
        <v>11922</v>
      </c>
      <c r="C272" s="19" t="s">
        <v>781</v>
      </c>
      <c r="D272" s="19" t="s">
        <v>8130</v>
      </c>
      <c r="E272" s="19" t="s">
        <v>8131</v>
      </c>
      <c r="F272" s="19" t="s">
        <v>8132</v>
      </c>
      <c r="G272" s="19" t="s">
        <v>1847</v>
      </c>
      <c r="I272" s="19" t="s">
        <v>523</v>
      </c>
      <c r="K272" s="19" t="s">
        <v>527</v>
      </c>
    </row>
    <row r="273" spans="1:11">
      <c r="A273" s="19">
        <v>270</v>
      </c>
      <c r="B273" s="19">
        <v>11923</v>
      </c>
      <c r="C273" s="19" t="s">
        <v>757</v>
      </c>
      <c r="D273" s="19" t="s">
        <v>1622</v>
      </c>
      <c r="E273" s="19" t="s">
        <v>8005</v>
      </c>
      <c r="F273" s="19" t="s">
        <v>7752</v>
      </c>
      <c r="G273" s="19" t="s">
        <v>1847</v>
      </c>
      <c r="I273" s="19" t="s">
        <v>523</v>
      </c>
      <c r="K273" s="19" t="s">
        <v>527</v>
      </c>
    </row>
    <row r="274" spans="1:11">
      <c r="A274" s="19">
        <v>271</v>
      </c>
      <c r="B274" s="19">
        <v>11951</v>
      </c>
      <c r="C274" s="19" t="s">
        <v>1264</v>
      </c>
      <c r="D274" s="19" t="s">
        <v>8133</v>
      </c>
      <c r="E274" s="19" t="s">
        <v>8134</v>
      </c>
      <c r="F274" s="19" t="s">
        <v>8135</v>
      </c>
      <c r="G274" s="19" t="s">
        <v>1847</v>
      </c>
      <c r="I274" s="19" t="s">
        <v>381</v>
      </c>
      <c r="K274" s="19" t="s">
        <v>527</v>
      </c>
    </row>
    <row r="275" spans="1:11">
      <c r="A275" s="19">
        <v>272</v>
      </c>
      <c r="B275" s="19">
        <v>12140</v>
      </c>
      <c r="C275" s="19" t="s">
        <v>2640</v>
      </c>
      <c r="D275" s="19" t="s">
        <v>2641</v>
      </c>
      <c r="E275" s="19" t="s">
        <v>2640</v>
      </c>
      <c r="F275" s="19" t="s">
        <v>2641</v>
      </c>
      <c r="G275" s="19" t="s">
        <v>1849</v>
      </c>
      <c r="I275" s="19" t="s">
        <v>523</v>
      </c>
      <c r="K275" s="19" t="s">
        <v>527</v>
      </c>
    </row>
    <row r="276" spans="1:11">
      <c r="A276" s="19">
        <v>273</v>
      </c>
      <c r="B276" s="19">
        <v>12141</v>
      </c>
      <c r="C276" s="19" t="s">
        <v>2642</v>
      </c>
      <c r="D276" s="19" t="s">
        <v>2643</v>
      </c>
      <c r="E276" s="19" t="s">
        <v>7814</v>
      </c>
      <c r="F276" s="19" t="s">
        <v>8136</v>
      </c>
      <c r="G276" s="19" t="s">
        <v>1849</v>
      </c>
      <c r="I276" s="19" t="s">
        <v>523</v>
      </c>
      <c r="K276" s="19" t="s">
        <v>527</v>
      </c>
    </row>
    <row r="277" spans="1:11">
      <c r="A277" s="19">
        <v>274</v>
      </c>
      <c r="B277" s="19">
        <v>12142</v>
      </c>
      <c r="C277" s="19" t="s">
        <v>1007</v>
      </c>
      <c r="D277" s="19" t="s">
        <v>2644</v>
      </c>
      <c r="E277" s="19" t="s">
        <v>8137</v>
      </c>
      <c r="F277" s="19" t="s">
        <v>8138</v>
      </c>
      <c r="G277" s="19" t="s">
        <v>1849</v>
      </c>
      <c r="I277" s="19" t="s">
        <v>523</v>
      </c>
      <c r="K277" s="19" t="s">
        <v>527</v>
      </c>
    </row>
    <row r="278" spans="1:11">
      <c r="A278" s="19">
        <v>275</v>
      </c>
      <c r="B278" s="19">
        <v>12144</v>
      </c>
      <c r="C278" s="19" t="s">
        <v>4067</v>
      </c>
      <c r="D278" s="19" t="s">
        <v>292</v>
      </c>
      <c r="E278" s="19" t="s">
        <v>8139</v>
      </c>
      <c r="F278" s="19" t="s">
        <v>8016</v>
      </c>
      <c r="G278" s="19" t="s">
        <v>1848</v>
      </c>
      <c r="I278" s="19" t="s">
        <v>523</v>
      </c>
      <c r="K278" s="19" t="s">
        <v>527</v>
      </c>
    </row>
    <row r="279" spans="1:11">
      <c r="A279" s="19">
        <v>276</v>
      </c>
      <c r="B279" s="19">
        <v>12146</v>
      </c>
      <c r="C279" s="19" t="s">
        <v>145</v>
      </c>
      <c r="D279" s="19" t="s">
        <v>4068</v>
      </c>
      <c r="E279" s="19" t="s">
        <v>8140</v>
      </c>
      <c r="F279" s="19" t="s">
        <v>8141</v>
      </c>
      <c r="G279" s="19" t="s">
        <v>1848</v>
      </c>
      <c r="I279" s="19" t="s">
        <v>523</v>
      </c>
      <c r="K279" s="19" t="s">
        <v>527</v>
      </c>
    </row>
    <row r="280" spans="1:11">
      <c r="A280" s="19">
        <v>277</v>
      </c>
      <c r="B280" s="19">
        <v>12147</v>
      </c>
      <c r="C280" s="19" t="s">
        <v>449</v>
      </c>
      <c r="D280" s="19" t="s">
        <v>4069</v>
      </c>
      <c r="E280" s="19" t="s">
        <v>7824</v>
      </c>
      <c r="F280" s="19" t="s">
        <v>8142</v>
      </c>
      <c r="G280" s="19" t="s">
        <v>1848</v>
      </c>
      <c r="I280" s="19" t="s">
        <v>523</v>
      </c>
      <c r="K280" s="19" t="s">
        <v>527</v>
      </c>
    </row>
    <row r="281" spans="1:11">
      <c r="A281" s="19">
        <v>278</v>
      </c>
      <c r="B281" s="19">
        <v>12148</v>
      </c>
      <c r="C281" s="19" t="s">
        <v>802</v>
      </c>
      <c r="D281" s="19" t="s">
        <v>8143</v>
      </c>
      <c r="E281" s="19" t="s">
        <v>7982</v>
      </c>
      <c r="F281" s="19" t="s">
        <v>8144</v>
      </c>
      <c r="G281" s="19" t="s">
        <v>1847</v>
      </c>
      <c r="I281" s="19" t="s">
        <v>523</v>
      </c>
      <c r="K281" s="19" t="s">
        <v>527</v>
      </c>
    </row>
    <row r="282" spans="1:11">
      <c r="A282" s="19">
        <v>279</v>
      </c>
      <c r="B282" s="19">
        <v>12149</v>
      </c>
      <c r="C282" s="19" t="s">
        <v>8145</v>
      </c>
      <c r="D282" s="19" t="s">
        <v>7831</v>
      </c>
      <c r="E282" s="19" t="s">
        <v>8145</v>
      </c>
      <c r="F282" s="19" t="s">
        <v>7831</v>
      </c>
      <c r="G282" s="19" t="s">
        <v>1847</v>
      </c>
      <c r="I282" s="19" t="s">
        <v>523</v>
      </c>
      <c r="K282" s="19" t="s">
        <v>527</v>
      </c>
    </row>
    <row r="283" spans="1:11">
      <c r="A283" s="19">
        <v>280</v>
      </c>
      <c r="B283" s="19">
        <v>12150</v>
      </c>
      <c r="C283" s="19" t="s">
        <v>443</v>
      </c>
      <c r="D283" s="19" t="s">
        <v>8146</v>
      </c>
      <c r="E283" s="19" t="s">
        <v>7799</v>
      </c>
      <c r="F283" s="19" t="s">
        <v>8147</v>
      </c>
      <c r="G283" s="19" t="s">
        <v>1847</v>
      </c>
      <c r="I283" s="19" t="s">
        <v>523</v>
      </c>
      <c r="K283" s="19" t="s">
        <v>527</v>
      </c>
    </row>
    <row r="284" spans="1:11">
      <c r="A284" s="19">
        <v>281</v>
      </c>
      <c r="B284" s="19">
        <v>12310</v>
      </c>
      <c r="C284" s="19" t="s">
        <v>880</v>
      </c>
      <c r="D284" s="19" t="s">
        <v>1446</v>
      </c>
      <c r="E284" s="19" t="s">
        <v>8148</v>
      </c>
      <c r="F284" s="19" t="s">
        <v>7902</v>
      </c>
      <c r="G284" s="19" t="s">
        <v>1849</v>
      </c>
      <c r="I284" s="19" t="s">
        <v>523</v>
      </c>
      <c r="K284" s="19" t="s">
        <v>527</v>
      </c>
    </row>
    <row r="285" spans="1:11">
      <c r="A285" s="19">
        <v>282</v>
      </c>
      <c r="B285" s="19">
        <v>12311</v>
      </c>
      <c r="C285" s="19" t="s">
        <v>1926</v>
      </c>
      <c r="D285" s="19" t="s">
        <v>110</v>
      </c>
      <c r="E285" s="19" t="s">
        <v>8149</v>
      </c>
      <c r="F285" s="19" t="s">
        <v>8150</v>
      </c>
      <c r="G285" s="19" t="s">
        <v>1849</v>
      </c>
      <c r="I285" s="19" t="s">
        <v>523</v>
      </c>
      <c r="K285" s="19" t="s">
        <v>527</v>
      </c>
    </row>
    <row r="286" spans="1:11">
      <c r="A286" s="19">
        <v>283</v>
      </c>
      <c r="B286" s="19">
        <v>12312</v>
      </c>
      <c r="C286" s="19" t="s">
        <v>661</v>
      </c>
      <c r="D286" s="19" t="s">
        <v>1108</v>
      </c>
      <c r="E286" s="19" t="s">
        <v>8031</v>
      </c>
      <c r="F286" s="19" t="s">
        <v>8151</v>
      </c>
      <c r="G286" s="19" t="s">
        <v>1849</v>
      </c>
      <c r="I286" s="19" t="s">
        <v>523</v>
      </c>
      <c r="K286" s="19" t="s">
        <v>527</v>
      </c>
    </row>
    <row r="287" spans="1:11">
      <c r="A287" s="19">
        <v>284</v>
      </c>
      <c r="B287" s="19">
        <v>12313</v>
      </c>
      <c r="C287" s="19" t="s">
        <v>999</v>
      </c>
      <c r="D287" s="19" t="s">
        <v>1318</v>
      </c>
      <c r="E287" s="19" t="s">
        <v>7910</v>
      </c>
      <c r="F287" s="19" t="s">
        <v>7896</v>
      </c>
      <c r="G287" s="19" t="s">
        <v>1849</v>
      </c>
      <c r="I287" s="19" t="s">
        <v>523</v>
      </c>
      <c r="K287" s="19" t="s">
        <v>527</v>
      </c>
    </row>
    <row r="288" spans="1:11">
      <c r="A288" s="19">
        <v>285</v>
      </c>
      <c r="B288" s="19">
        <v>12314</v>
      </c>
      <c r="C288" s="19" t="s">
        <v>400</v>
      </c>
      <c r="D288" s="19" t="s">
        <v>1814</v>
      </c>
      <c r="E288" s="19" t="s">
        <v>7794</v>
      </c>
      <c r="F288" s="19" t="s">
        <v>7871</v>
      </c>
      <c r="G288" s="19" t="s">
        <v>1849</v>
      </c>
      <c r="I288" s="19" t="s">
        <v>523</v>
      </c>
      <c r="K288" s="19" t="s">
        <v>527</v>
      </c>
    </row>
    <row r="289" spans="1:11">
      <c r="A289" s="19">
        <v>286</v>
      </c>
      <c r="B289" s="19">
        <v>12315</v>
      </c>
      <c r="C289" s="19" t="s">
        <v>832</v>
      </c>
      <c r="D289" s="19" t="s">
        <v>2645</v>
      </c>
      <c r="E289" s="19" t="s">
        <v>8152</v>
      </c>
      <c r="F289" s="19" t="s">
        <v>7634</v>
      </c>
      <c r="G289" s="19" t="s">
        <v>1849</v>
      </c>
      <c r="I289" s="19" t="s">
        <v>523</v>
      </c>
      <c r="K289" s="19" t="s">
        <v>527</v>
      </c>
    </row>
    <row r="290" spans="1:11">
      <c r="A290" s="19">
        <v>287</v>
      </c>
      <c r="B290" s="19">
        <v>12316</v>
      </c>
      <c r="C290" s="19" t="s">
        <v>1584</v>
      </c>
      <c r="D290" s="19" t="s">
        <v>2646</v>
      </c>
      <c r="E290" s="19" t="s">
        <v>8153</v>
      </c>
      <c r="F290" s="19" t="s">
        <v>8154</v>
      </c>
      <c r="G290" s="19" t="s">
        <v>1849</v>
      </c>
      <c r="I290" s="19" t="s">
        <v>523</v>
      </c>
      <c r="K290" s="19" t="s">
        <v>527</v>
      </c>
    </row>
    <row r="291" spans="1:11">
      <c r="A291" s="19">
        <v>288</v>
      </c>
      <c r="B291" s="19">
        <v>12317</v>
      </c>
      <c r="C291" s="19" t="s">
        <v>1483</v>
      </c>
      <c r="D291" s="19" t="s">
        <v>1258</v>
      </c>
      <c r="E291" s="19" t="s">
        <v>8079</v>
      </c>
      <c r="F291" s="19" t="s">
        <v>8107</v>
      </c>
      <c r="G291" s="19" t="s">
        <v>1849</v>
      </c>
      <c r="I291" s="19" t="s">
        <v>523</v>
      </c>
      <c r="K291" s="19" t="s">
        <v>527</v>
      </c>
    </row>
    <row r="292" spans="1:11">
      <c r="A292" s="19">
        <v>289</v>
      </c>
      <c r="B292" s="19">
        <v>12320</v>
      </c>
      <c r="C292" s="19" t="s">
        <v>1030</v>
      </c>
      <c r="D292" s="19" t="s">
        <v>2352</v>
      </c>
      <c r="E292" s="19" t="s">
        <v>8155</v>
      </c>
      <c r="F292" s="19" t="s">
        <v>8004</v>
      </c>
      <c r="G292" s="19" t="s">
        <v>1848</v>
      </c>
      <c r="I292" s="19" t="s">
        <v>523</v>
      </c>
      <c r="K292" s="19" t="s">
        <v>527</v>
      </c>
    </row>
    <row r="293" spans="1:11">
      <c r="A293" s="19">
        <v>290</v>
      </c>
      <c r="B293" s="19">
        <v>12321</v>
      </c>
      <c r="C293" s="19" t="s">
        <v>1371</v>
      </c>
      <c r="D293" s="19" t="s">
        <v>104</v>
      </c>
      <c r="E293" s="19" t="s">
        <v>8156</v>
      </c>
      <c r="F293" s="19" t="s">
        <v>7853</v>
      </c>
      <c r="G293" s="19" t="s">
        <v>1848</v>
      </c>
      <c r="I293" s="19" t="s">
        <v>523</v>
      </c>
      <c r="K293" s="19" t="s">
        <v>527</v>
      </c>
    </row>
    <row r="294" spans="1:11">
      <c r="A294" s="19">
        <v>291</v>
      </c>
      <c r="B294" s="19">
        <v>12322</v>
      </c>
      <c r="C294" s="19" t="s">
        <v>1007</v>
      </c>
      <c r="D294" s="19" t="s">
        <v>4070</v>
      </c>
      <c r="E294" s="19" t="s">
        <v>8137</v>
      </c>
      <c r="F294" s="19" t="s">
        <v>8157</v>
      </c>
      <c r="G294" s="19" t="s">
        <v>1848</v>
      </c>
      <c r="I294" s="19" t="s">
        <v>523</v>
      </c>
      <c r="K294" s="19" t="s">
        <v>527</v>
      </c>
    </row>
    <row r="295" spans="1:11">
      <c r="A295" s="19">
        <v>292</v>
      </c>
      <c r="B295" s="19">
        <v>12323</v>
      </c>
      <c r="C295" s="19" t="s">
        <v>4071</v>
      </c>
      <c r="D295" s="19" t="s">
        <v>4072</v>
      </c>
      <c r="E295" s="19" t="s">
        <v>8158</v>
      </c>
      <c r="F295" s="19" t="s">
        <v>8159</v>
      </c>
      <c r="G295" s="19" t="s">
        <v>1848</v>
      </c>
      <c r="I295" s="19" t="s">
        <v>523</v>
      </c>
      <c r="K295" s="19" t="s">
        <v>527</v>
      </c>
    </row>
    <row r="296" spans="1:11">
      <c r="A296" s="19">
        <v>293</v>
      </c>
      <c r="B296" s="19">
        <v>12324</v>
      </c>
      <c r="C296" s="19" t="s">
        <v>2359</v>
      </c>
      <c r="D296" s="19" t="s">
        <v>2608</v>
      </c>
      <c r="E296" s="19" t="s">
        <v>8160</v>
      </c>
      <c r="F296" s="19" t="s">
        <v>8161</v>
      </c>
      <c r="G296" s="19" t="s">
        <v>1848</v>
      </c>
      <c r="I296" s="19" t="s">
        <v>523</v>
      </c>
      <c r="K296" s="19" t="s">
        <v>527</v>
      </c>
    </row>
    <row r="297" spans="1:11">
      <c r="A297" s="19">
        <v>294</v>
      </c>
      <c r="B297" s="19">
        <v>12325</v>
      </c>
      <c r="C297" s="19" t="s">
        <v>2685</v>
      </c>
      <c r="D297" s="19" t="s">
        <v>4073</v>
      </c>
      <c r="E297" s="19" t="s">
        <v>8162</v>
      </c>
      <c r="F297" s="19" t="s">
        <v>8163</v>
      </c>
      <c r="G297" s="19" t="s">
        <v>1848</v>
      </c>
      <c r="I297" s="19" t="s">
        <v>523</v>
      </c>
      <c r="K297" s="19" t="s">
        <v>527</v>
      </c>
    </row>
    <row r="298" spans="1:11">
      <c r="A298" s="19">
        <v>295</v>
      </c>
      <c r="B298" s="19">
        <v>12326</v>
      </c>
      <c r="C298" s="19" t="s">
        <v>606</v>
      </c>
      <c r="D298" s="19" t="s">
        <v>4074</v>
      </c>
      <c r="E298" s="19" t="s">
        <v>8164</v>
      </c>
      <c r="F298" s="19" t="s">
        <v>8147</v>
      </c>
      <c r="G298" s="19" t="s">
        <v>1848</v>
      </c>
      <c r="I298" s="19" t="s">
        <v>523</v>
      </c>
      <c r="K298" s="19" t="s">
        <v>527</v>
      </c>
    </row>
    <row r="299" spans="1:11">
      <c r="A299" s="19">
        <v>296</v>
      </c>
      <c r="B299" s="19">
        <v>12330</v>
      </c>
      <c r="C299" s="19" t="s">
        <v>447</v>
      </c>
      <c r="D299" s="19" t="s">
        <v>1250</v>
      </c>
      <c r="E299" s="19" t="s">
        <v>8165</v>
      </c>
      <c r="F299" s="19" t="s">
        <v>7853</v>
      </c>
      <c r="G299" s="19" t="s">
        <v>1847</v>
      </c>
      <c r="I299" s="19" t="s">
        <v>523</v>
      </c>
      <c r="K299" s="19" t="s">
        <v>527</v>
      </c>
    </row>
    <row r="300" spans="1:11">
      <c r="A300" s="19">
        <v>297</v>
      </c>
      <c r="B300" s="19">
        <v>12331</v>
      </c>
      <c r="C300" s="19" t="s">
        <v>813</v>
      </c>
      <c r="D300" s="19" t="s">
        <v>4496</v>
      </c>
      <c r="E300" s="19" t="s">
        <v>8166</v>
      </c>
      <c r="F300" s="19" t="s">
        <v>7930</v>
      </c>
      <c r="G300" s="19" t="s">
        <v>1847</v>
      </c>
      <c r="I300" s="19" t="s">
        <v>523</v>
      </c>
      <c r="K300" s="19" t="s">
        <v>527</v>
      </c>
    </row>
    <row r="301" spans="1:11">
      <c r="A301" s="19">
        <v>298</v>
      </c>
      <c r="B301" s="19">
        <v>12332</v>
      </c>
      <c r="C301" s="19" t="s">
        <v>8167</v>
      </c>
      <c r="D301" s="19" t="s">
        <v>705</v>
      </c>
      <c r="E301" s="19" t="s">
        <v>8168</v>
      </c>
      <c r="F301" s="19" t="s">
        <v>8169</v>
      </c>
      <c r="G301" s="19" t="s">
        <v>1847</v>
      </c>
      <c r="I301" s="19" t="s">
        <v>523</v>
      </c>
      <c r="K301" s="19" t="s">
        <v>527</v>
      </c>
    </row>
    <row r="302" spans="1:11">
      <c r="A302" s="19">
        <v>299</v>
      </c>
      <c r="B302" s="19">
        <v>12333</v>
      </c>
      <c r="C302" s="19" t="s">
        <v>986</v>
      </c>
      <c r="D302" s="19" t="s">
        <v>1495</v>
      </c>
      <c r="E302" s="19" t="s">
        <v>7732</v>
      </c>
      <c r="F302" s="19" t="s">
        <v>7818</v>
      </c>
      <c r="G302" s="19" t="s">
        <v>1847</v>
      </c>
      <c r="I302" s="19" t="s">
        <v>523</v>
      </c>
      <c r="K302" s="19" t="s">
        <v>527</v>
      </c>
    </row>
    <row r="303" spans="1:11">
      <c r="A303" s="19">
        <v>300</v>
      </c>
      <c r="B303" s="19">
        <v>12374</v>
      </c>
      <c r="C303" s="19" t="s">
        <v>1376</v>
      </c>
      <c r="D303" s="19" t="s">
        <v>2647</v>
      </c>
      <c r="E303" s="19" t="s">
        <v>8170</v>
      </c>
      <c r="F303" s="19" t="s">
        <v>8171</v>
      </c>
      <c r="G303" s="19" t="s">
        <v>1849</v>
      </c>
      <c r="I303" s="19" t="s">
        <v>381</v>
      </c>
      <c r="K303" s="19" t="s">
        <v>527</v>
      </c>
    </row>
    <row r="304" spans="1:11">
      <c r="A304" s="19">
        <v>301</v>
      </c>
      <c r="B304" s="19">
        <v>12375</v>
      </c>
      <c r="C304" s="19" t="s">
        <v>4075</v>
      </c>
      <c r="D304" s="19" t="s">
        <v>3091</v>
      </c>
      <c r="E304" s="19" t="s">
        <v>8172</v>
      </c>
      <c r="F304" s="19" t="s">
        <v>8173</v>
      </c>
      <c r="G304" s="19" t="s">
        <v>1848</v>
      </c>
      <c r="I304" s="19" t="s">
        <v>381</v>
      </c>
      <c r="K304" s="19" t="s">
        <v>527</v>
      </c>
    </row>
    <row r="305" spans="1:11">
      <c r="A305" s="19">
        <v>302</v>
      </c>
      <c r="B305" s="19">
        <v>12376</v>
      </c>
      <c r="C305" s="19" t="s">
        <v>8174</v>
      </c>
      <c r="D305" s="19" t="s">
        <v>8175</v>
      </c>
      <c r="E305" s="19" t="s">
        <v>8176</v>
      </c>
      <c r="F305" s="19" t="s">
        <v>8177</v>
      </c>
      <c r="G305" s="19" t="s">
        <v>1847</v>
      </c>
      <c r="I305" s="19" t="s">
        <v>381</v>
      </c>
      <c r="K305" s="19" t="s">
        <v>527</v>
      </c>
    </row>
    <row r="306" spans="1:11">
      <c r="A306" s="19">
        <v>303</v>
      </c>
      <c r="B306" s="19">
        <v>12377</v>
      </c>
      <c r="C306" s="19" t="s">
        <v>154</v>
      </c>
      <c r="D306" s="19" t="s">
        <v>8178</v>
      </c>
      <c r="E306" s="19" t="s">
        <v>7917</v>
      </c>
      <c r="F306" s="19" t="s">
        <v>8179</v>
      </c>
      <c r="G306" s="19" t="s">
        <v>1847</v>
      </c>
      <c r="I306" s="19" t="s">
        <v>381</v>
      </c>
      <c r="K306" s="19" t="s">
        <v>527</v>
      </c>
    </row>
    <row r="307" spans="1:11">
      <c r="A307" s="19">
        <v>304</v>
      </c>
      <c r="B307" s="19">
        <v>12525</v>
      </c>
      <c r="C307" s="19" t="s">
        <v>613</v>
      </c>
      <c r="D307" s="19" t="s">
        <v>2648</v>
      </c>
      <c r="E307" s="19" t="s">
        <v>8180</v>
      </c>
      <c r="F307" s="19" t="s">
        <v>7618</v>
      </c>
      <c r="G307" s="19" t="s">
        <v>1849</v>
      </c>
      <c r="I307" s="19" t="s">
        <v>523</v>
      </c>
      <c r="K307" s="19" t="s">
        <v>527</v>
      </c>
    </row>
    <row r="308" spans="1:11">
      <c r="A308" s="19">
        <v>305</v>
      </c>
      <c r="B308" s="19">
        <v>12526</v>
      </c>
      <c r="C308" s="19" t="s">
        <v>906</v>
      </c>
      <c r="D308" s="19" t="s">
        <v>2649</v>
      </c>
      <c r="E308" s="19" t="s">
        <v>7994</v>
      </c>
      <c r="F308" s="19" t="s">
        <v>8181</v>
      </c>
      <c r="G308" s="19" t="s">
        <v>1849</v>
      </c>
      <c r="I308" s="19" t="s">
        <v>523</v>
      </c>
      <c r="K308" s="19" t="s">
        <v>527</v>
      </c>
    </row>
    <row r="309" spans="1:11">
      <c r="A309" s="19">
        <v>306</v>
      </c>
      <c r="B309" s="19">
        <v>12527</v>
      </c>
      <c r="C309" s="19" t="s">
        <v>1064</v>
      </c>
      <c r="D309" s="19" t="s">
        <v>655</v>
      </c>
      <c r="E309" s="19" t="s">
        <v>7820</v>
      </c>
      <c r="F309" s="19" t="s">
        <v>7775</v>
      </c>
      <c r="G309" s="19" t="s">
        <v>1849</v>
      </c>
      <c r="I309" s="19" t="s">
        <v>523</v>
      </c>
      <c r="K309" s="19" t="s">
        <v>527</v>
      </c>
    </row>
    <row r="310" spans="1:11">
      <c r="A310" s="19">
        <v>307</v>
      </c>
      <c r="B310" s="19">
        <v>12528</v>
      </c>
      <c r="C310" s="19" t="s">
        <v>174</v>
      </c>
      <c r="D310" s="19" t="s">
        <v>2214</v>
      </c>
      <c r="E310" s="19" t="s">
        <v>8182</v>
      </c>
      <c r="F310" s="19" t="s">
        <v>8183</v>
      </c>
      <c r="G310" s="19" t="s">
        <v>1848</v>
      </c>
      <c r="I310" s="19" t="s">
        <v>523</v>
      </c>
      <c r="K310" s="19" t="s">
        <v>527</v>
      </c>
    </row>
    <row r="311" spans="1:11">
      <c r="A311" s="19">
        <v>308</v>
      </c>
      <c r="B311" s="19">
        <v>12529</v>
      </c>
      <c r="C311" s="19" t="s">
        <v>1001</v>
      </c>
      <c r="D311" s="19" t="s">
        <v>616</v>
      </c>
      <c r="E311" s="19" t="s">
        <v>7686</v>
      </c>
      <c r="F311" s="19" t="s">
        <v>7636</v>
      </c>
      <c r="G311" s="19" t="s">
        <v>1848</v>
      </c>
      <c r="I311" s="19" t="s">
        <v>523</v>
      </c>
      <c r="K311" s="19" t="s">
        <v>527</v>
      </c>
    </row>
    <row r="312" spans="1:11">
      <c r="A312" s="19">
        <v>309</v>
      </c>
      <c r="B312" s="19">
        <v>12530</v>
      </c>
      <c r="C312" s="19" t="s">
        <v>4076</v>
      </c>
      <c r="D312" s="19" t="s">
        <v>349</v>
      </c>
      <c r="E312" s="19" t="s">
        <v>8184</v>
      </c>
      <c r="F312" s="19" t="s">
        <v>8185</v>
      </c>
      <c r="G312" s="19" t="s">
        <v>1848</v>
      </c>
      <c r="I312" s="19" t="s">
        <v>523</v>
      </c>
      <c r="K312" s="19" t="s">
        <v>527</v>
      </c>
    </row>
    <row r="313" spans="1:11">
      <c r="A313" s="19">
        <v>310</v>
      </c>
      <c r="B313" s="19">
        <v>12531</v>
      </c>
      <c r="C313" s="19" t="s">
        <v>800</v>
      </c>
      <c r="D313" s="19" t="s">
        <v>2128</v>
      </c>
      <c r="E313" s="19" t="s">
        <v>8186</v>
      </c>
      <c r="F313" s="19" t="s">
        <v>7818</v>
      </c>
      <c r="G313" s="19" t="s">
        <v>1848</v>
      </c>
      <c r="I313" s="19" t="s">
        <v>523</v>
      </c>
      <c r="K313" s="19" t="s">
        <v>527</v>
      </c>
    </row>
    <row r="314" spans="1:11">
      <c r="A314" s="19">
        <v>311</v>
      </c>
      <c r="B314" s="19">
        <v>12532</v>
      </c>
      <c r="C314" s="19" t="s">
        <v>8187</v>
      </c>
      <c r="D314" s="19" t="s">
        <v>8188</v>
      </c>
      <c r="E314" s="19" t="s">
        <v>8189</v>
      </c>
      <c r="F314" s="19" t="s">
        <v>8190</v>
      </c>
      <c r="G314" s="19" t="s">
        <v>1847</v>
      </c>
      <c r="I314" s="19" t="s">
        <v>523</v>
      </c>
      <c r="K314" s="19" t="s">
        <v>527</v>
      </c>
    </row>
    <row r="315" spans="1:11">
      <c r="A315" s="19">
        <v>312</v>
      </c>
      <c r="B315" s="19">
        <v>12533</v>
      </c>
      <c r="C315" s="19" t="s">
        <v>8191</v>
      </c>
      <c r="D315" s="19" t="s">
        <v>8192</v>
      </c>
      <c r="E315" s="19" t="s">
        <v>8193</v>
      </c>
      <c r="F315" s="19" t="s">
        <v>8194</v>
      </c>
      <c r="G315" s="19" t="s">
        <v>1847</v>
      </c>
      <c r="I315" s="19" t="s">
        <v>523</v>
      </c>
      <c r="K315" s="19" t="s">
        <v>527</v>
      </c>
    </row>
    <row r="316" spans="1:11">
      <c r="A316" s="19">
        <v>313</v>
      </c>
      <c r="B316" s="19">
        <v>12534</v>
      </c>
      <c r="C316" s="19" t="s">
        <v>1172</v>
      </c>
      <c r="D316" s="19" t="s">
        <v>1288</v>
      </c>
      <c r="E316" s="19" t="s">
        <v>8033</v>
      </c>
      <c r="F316" s="19" t="s">
        <v>8195</v>
      </c>
      <c r="G316" s="19" t="s">
        <v>1847</v>
      </c>
      <c r="I316" s="19" t="s">
        <v>523</v>
      </c>
      <c r="K316" s="19" t="s">
        <v>527</v>
      </c>
    </row>
    <row r="317" spans="1:11">
      <c r="A317" s="19">
        <v>314</v>
      </c>
      <c r="B317" s="19">
        <v>12556</v>
      </c>
      <c r="C317" s="19" t="s">
        <v>179</v>
      </c>
      <c r="D317" s="19" t="s">
        <v>221</v>
      </c>
      <c r="E317" s="19" t="s">
        <v>8196</v>
      </c>
      <c r="F317" s="19" t="s">
        <v>8197</v>
      </c>
      <c r="G317" s="19" t="s">
        <v>1848</v>
      </c>
      <c r="I317" s="19" t="s">
        <v>381</v>
      </c>
      <c r="K317" s="19" t="s">
        <v>527</v>
      </c>
    </row>
    <row r="318" spans="1:11">
      <c r="A318" s="19">
        <v>315</v>
      </c>
      <c r="B318" s="19">
        <v>12557</v>
      </c>
      <c r="C318" s="19" t="s">
        <v>1172</v>
      </c>
      <c r="D318" s="19" t="s">
        <v>8198</v>
      </c>
      <c r="E318" s="19" t="s">
        <v>8033</v>
      </c>
      <c r="F318" s="19" t="s">
        <v>8199</v>
      </c>
      <c r="G318" s="19" t="s">
        <v>1847</v>
      </c>
      <c r="I318" s="19" t="s">
        <v>381</v>
      </c>
      <c r="K318" s="19" t="s">
        <v>527</v>
      </c>
    </row>
    <row r="319" spans="1:11">
      <c r="A319" s="19">
        <v>316</v>
      </c>
      <c r="B319" s="19">
        <v>12558</v>
      </c>
      <c r="C319" s="19" t="s">
        <v>802</v>
      </c>
      <c r="D319" s="19" t="s">
        <v>141</v>
      </c>
      <c r="E319" s="19" t="s">
        <v>7982</v>
      </c>
      <c r="F319" s="19" t="s">
        <v>7972</v>
      </c>
      <c r="G319" s="19" t="s">
        <v>1847</v>
      </c>
      <c r="I319" s="19" t="s">
        <v>381</v>
      </c>
      <c r="K319" s="19" t="s">
        <v>527</v>
      </c>
    </row>
    <row r="320" spans="1:11">
      <c r="A320" s="19">
        <v>317</v>
      </c>
      <c r="B320" s="19">
        <v>12731</v>
      </c>
      <c r="C320" s="19" t="s">
        <v>2651</v>
      </c>
      <c r="D320" s="19" t="s">
        <v>534</v>
      </c>
      <c r="E320" s="19" t="s">
        <v>8200</v>
      </c>
      <c r="F320" s="19" t="s">
        <v>8090</v>
      </c>
      <c r="G320" s="19" t="s">
        <v>1849</v>
      </c>
      <c r="I320" s="19" t="s">
        <v>523</v>
      </c>
      <c r="K320" s="19" t="s">
        <v>527</v>
      </c>
    </row>
    <row r="321" spans="1:11">
      <c r="A321" s="19">
        <v>318</v>
      </c>
      <c r="B321" s="19">
        <v>12732</v>
      </c>
      <c r="C321" s="19" t="s">
        <v>395</v>
      </c>
      <c r="D321" s="19" t="s">
        <v>1258</v>
      </c>
      <c r="E321" s="19" t="s">
        <v>8196</v>
      </c>
      <c r="F321" s="19" t="s">
        <v>8107</v>
      </c>
      <c r="G321" s="19" t="s">
        <v>1849</v>
      </c>
      <c r="I321" s="19" t="s">
        <v>523</v>
      </c>
      <c r="K321" s="19" t="s">
        <v>527</v>
      </c>
    </row>
    <row r="322" spans="1:11">
      <c r="A322" s="19">
        <v>319</v>
      </c>
      <c r="B322" s="19">
        <v>12733</v>
      </c>
      <c r="C322" s="19" t="s">
        <v>877</v>
      </c>
      <c r="D322" s="19" t="s">
        <v>2652</v>
      </c>
      <c r="E322" s="19" t="s">
        <v>8201</v>
      </c>
      <c r="F322" s="19" t="s">
        <v>7860</v>
      </c>
      <c r="G322" s="19" t="s">
        <v>1849</v>
      </c>
      <c r="I322" s="19" t="s">
        <v>523</v>
      </c>
      <c r="K322" s="19" t="s">
        <v>527</v>
      </c>
    </row>
    <row r="323" spans="1:11">
      <c r="A323" s="19">
        <v>320</v>
      </c>
      <c r="B323" s="19">
        <v>12734</v>
      </c>
      <c r="C323" s="19" t="s">
        <v>692</v>
      </c>
      <c r="D323" s="19" t="s">
        <v>1058</v>
      </c>
      <c r="E323" s="19" t="s">
        <v>8202</v>
      </c>
      <c r="F323" s="19" t="s">
        <v>7787</v>
      </c>
      <c r="G323" s="19" t="s">
        <v>1849</v>
      </c>
      <c r="I323" s="19" t="s">
        <v>523</v>
      </c>
      <c r="K323" s="19" t="s">
        <v>527</v>
      </c>
    </row>
    <row r="324" spans="1:11">
      <c r="A324" s="19">
        <v>321</v>
      </c>
      <c r="B324" s="19">
        <v>12736</v>
      </c>
      <c r="C324" s="19" t="s">
        <v>406</v>
      </c>
      <c r="D324" s="19" t="s">
        <v>2346</v>
      </c>
      <c r="E324" s="19" t="s">
        <v>7705</v>
      </c>
      <c r="F324" s="19" t="s">
        <v>8203</v>
      </c>
      <c r="G324" s="19" t="s">
        <v>1849</v>
      </c>
      <c r="I324" s="19" t="s">
        <v>523</v>
      </c>
      <c r="K324" s="19" t="s">
        <v>527</v>
      </c>
    </row>
    <row r="325" spans="1:11">
      <c r="A325" s="19">
        <v>322</v>
      </c>
      <c r="B325" s="19">
        <v>12737</v>
      </c>
      <c r="C325" s="19" t="s">
        <v>1067</v>
      </c>
      <c r="D325" s="19" t="s">
        <v>3792</v>
      </c>
      <c r="E325" s="19" t="s">
        <v>8204</v>
      </c>
      <c r="F325" s="19" t="s">
        <v>7638</v>
      </c>
      <c r="G325" s="19" t="s">
        <v>1848</v>
      </c>
      <c r="I325" s="19" t="s">
        <v>523</v>
      </c>
      <c r="K325" s="19" t="s">
        <v>527</v>
      </c>
    </row>
    <row r="326" spans="1:11">
      <c r="A326" s="19">
        <v>323</v>
      </c>
      <c r="B326" s="19">
        <v>12738</v>
      </c>
      <c r="C326" s="19" t="s">
        <v>1060</v>
      </c>
      <c r="D326" s="19" t="s">
        <v>1743</v>
      </c>
      <c r="E326" s="19" t="s">
        <v>8007</v>
      </c>
      <c r="F326" s="19" t="s">
        <v>8205</v>
      </c>
      <c r="G326" s="19" t="s">
        <v>1848</v>
      </c>
      <c r="I326" s="19" t="s">
        <v>523</v>
      </c>
      <c r="K326" s="19" t="s">
        <v>527</v>
      </c>
    </row>
    <row r="327" spans="1:11">
      <c r="A327" s="19">
        <v>324</v>
      </c>
      <c r="B327" s="19">
        <v>12739</v>
      </c>
      <c r="C327" s="19" t="s">
        <v>762</v>
      </c>
      <c r="D327" s="19" t="s">
        <v>2111</v>
      </c>
      <c r="E327" s="19" t="s">
        <v>7672</v>
      </c>
      <c r="F327" s="19" t="s">
        <v>8016</v>
      </c>
      <c r="G327" s="19" t="s">
        <v>1848</v>
      </c>
      <c r="I327" s="19" t="s">
        <v>523</v>
      </c>
      <c r="K327" s="19" t="s">
        <v>527</v>
      </c>
    </row>
    <row r="328" spans="1:11">
      <c r="A328" s="19">
        <v>325</v>
      </c>
      <c r="B328" s="19">
        <v>12740</v>
      </c>
      <c r="C328" s="19" t="s">
        <v>175</v>
      </c>
      <c r="D328" s="19" t="s">
        <v>4077</v>
      </c>
      <c r="E328" s="19" t="s">
        <v>7772</v>
      </c>
      <c r="F328" s="19" t="s">
        <v>7661</v>
      </c>
      <c r="G328" s="19" t="s">
        <v>1848</v>
      </c>
      <c r="I328" s="19" t="s">
        <v>523</v>
      </c>
      <c r="K328" s="19" t="s">
        <v>527</v>
      </c>
    </row>
    <row r="329" spans="1:11">
      <c r="A329" s="19">
        <v>326</v>
      </c>
      <c r="B329" s="19">
        <v>12741</v>
      </c>
      <c r="C329" s="19" t="s">
        <v>1086</v>
      </c>
      <c r="D329" s="19" t="s">
        <v>849</v>
      </c>
      <c r="E329" s="19" t="s">
        <v>7743</v>
      </c>
      <c r="F329" s="19" t="s">
        <v>8206</v>
      </c>
      <c r="G329" s="19" t="s">
        <v>1848</v>
      </c>
      <c r="I329" s="19" t="s">
        <v>523</v>
      </c>
      <c r="K329" s="19" t="s">
        <v>527</v>
      </c>
    </row>
    <row r="330" spans="1:11">
      <c r="A330" s="19">
        <v>327</v>
      </c>
      <c r="B330" s="19">
        <v>12742</v>
      </c>
      <c r="C330" s="19" t="s">
        <v>4078</v>
      </c>
      <c r="D330" s="19" t="s">
        <v>4079</v>
      </c>
      <c r="E330" s="19" t="s">
        <v>8207</v>
      </c>
      <c r="F330" s="19" t="s">
        <v>8208</v>
      </c>
      <c r="G330" s="19" t="s">
        <v>1848</v>
      </c>
      <c r="I330" s="19" t="s">
        <v>523</v>
      </c>
      <c r="K330" s="19" t="s">
        <v>527</v>
      </c>
    </row>
    <row r="331" spans="1:11">
      <c r="A331" s="19">
        <v>328</v>
      </c>
      <c r="B331" s="19">
        <v>12743</v>
      </c>
      <c r="C331" s="19" t="s">
        <v>738</v>
      </c>
      <c r="D331" s="19" t="s">
        <v>985</v>
      </c>
      <c r="E331" s="19" t="s">
        <v>8011</v>
      </c>
      <c r="F331" s="19" t="s">
        <v>8090</v>
      </c>
      <c r="G331" s="19" t="s">
        <v>1849</v>
      </c>
      <c r="I331" s="19" t="s">
        <v>523</v>
      </c>
      <c r="K331" s="19" t="s">
        <v>527</v>
      </c>
    </row>
    <row r="332" spans="1:11">
      <c r="A332" s="19">
        <v>329</v>
      </c>
      <c r="B332" s="19">
        <v>12744</v>
      </c>
      <c r="C332" s="19" t="s">
        <v>143</v>
      </c>
      <c r="D332" s="19" t="s">
        <v>8209</v>
      </c>
      <c r="E332" s="19" t="s">
        <v>8210</v>
      </c>
      <c r="F332" s="19" t="s">
        <v>8211</v>
      </c>
      <c r="G332" s="19" t="s">
        <v>1847</v>
      </c>
      <c r="I332" s="19" t="s">
        <v>523</v>
      </c>
      <c r="K332" s="19" t="s">
        <v>527</v>
      </c>
    </row>
    <row r="333" spans="1:11">
      <c r="A333" s="19">
        <v>330</v>
      </c>
      <c r="B333" s="19">
        <v>12745</v>
      </c>
      <c r="C333" s="19" t="s">
        <v>8212</v>
      </c>
      <c r="D333" s="19" t="s">
        <v>8213</v>
      </c>
      <c r="E333" s="19" t="s">
        <v>8212</v>
      </c>
      <c r="F333" s="19" t="s">
        <v>8213</v>
      </c>
      <c r="G333" s="19" t="s">
        <v>1847</v>
      </c>
      <c r="I333" s="19" t="s">
        <v>523</v>
      </c>
      <c r="K333" s="19" t="s">
        <v>527</v>
      </c>
    </row>
    <row r="334" spans="1:11">
      <c r="A334" s="19">
        <v>331</v>
      </c>
      <c r="B334" s="19">
        <v>12746</v>
      </c>
      <c r="C334" s="19" t="s">
        <v>8214</v>
      </c>
      <c r="D334" s="19" t="s">
        <v>4648</v>
      </c>
      <c r="E334" s="19" t="s">
        <v>8215</v>
      </c>
      <c r="F334" s="19" t="s">
        <v>8216</v>
      </c>
      <c r="G334" s="19" t="s">
        <v>1847</v>
      </c>
      <c r="I334" s="19" t="s">
        <v>523</v>
      </c>
      <c r="K334" s="19" t="s">
        <v>527</v>
      </c>
    </row>
    <row r="335" spans="1:11">
      <c r="A335" s="19">
        <v>332</v>
      </c>
      <c r="B335" s="19">
        <v>12747</v>
      </c>
      <c r="C335" s="19" t="s">
        <v>2804</v>
      </c>
      <c r="D335" s="19" t="s">
        <v>3644</v>
      </c>
      <c r="E335" s="19" t="s">
        <v>8217</v>
      </c>
      <c r="F335" s="19" t="s">
        <v>8218</v>
      </c>
      <c r="G335" s="19" t="s">
        <v>1847</v>
      </c>
      <c r="I335" s="19" t="s">
        <v>523</v>
      </c>
      <c r="K335" s="19" t="s">
        <v>527</v>
      </c>
    </row>
    <row r="336" spans="1:11">
      <c r="A336" s="19">
        <v>333</v>
      </c>
      <c r="B336" s="19">
        <v>12771</v>
      </c>
      <c r="C336" s="19" t="s">
        <v>1795</v>
      </c>
      <c r="D336" s="19" t="s">
        <v>313</v>
      </c>
      <c r="E336" s="19" t="s">
        <v>8219</v>
      </c>
      <c r="F336" s="19" t="s">
        <v>8220</v>
      </c>
      <c r="G336" s="19" t="s">
        <v>1849</v>
      </c>
      <c r="I336" s="19" t="s">
        <v>381</v>
      </c>
      <c r="K336" s="19" t="s">
        <v>527</v>
      </c>
    </row>
    <row r="337" spans="1:11">
      <c r="A337" s="19">
        <v>334</v>
      </c>
      <c r="B337" s="19">
        <v>12776</v>
      </c>
      <c r="C337" s="19" t="s">
        <v>4080</v>
      </c>
      <c r="D337" s="19" t="s">
        <v>4081</v>
      </c>
      <c r="E337" s="19" t="s">
        <v>8221</v>
      </c>
      <c r="F337" s="19" t="s">
        <v>8222</v>
      </c>
      <c r="G337" s="19" t="s">
        <v>1848</v>
      </c>
      <c r="I337" s="19" t="s">
        <v>381</v>
      </c>
      <c r="K337" s="19" t="s">
        <v>527</v>
      </c>
    </row>
    <row r="338" spans="1:11">
      <c r="A338" s="19">
        <v>335</v>
      </c>
      <c r="B338" s="19">
        <v>12777</v>
      </c>
      <c r="C338" s="19" t="s">
        <v>2338</v>
      </c>
      <c r="D338" s="19" t="s">
        <v>4082</v>
      </c>
      <c r="E338" s="19" t="s">
        <v>8223</v>
      </c>
      <c r="F338" s="19" t="s">
        <v>7726</v>
      </c>
      <c r="G338" s="19" t="s">
        <v>1848</v>
      </c>
      <c r="I338" s="19" t="s">
        <v>381</v>
      </c>
      <c r="K338" s="19" t="s">
        <v>527</v>
      </c>
    </row>
    <row r="339" spans="1:11">
      <c r="A339" s="19">
        <v>336</v>
      </c>
      <c r="B339" s="19">
        <v>12778</v>
      </c>
      <c r="C339" s="19" t="s">
        <v>1817</v>
      </c>
      <c r="D339" s="19" t="s">
        <v>8224</v>
      </c>
      <c r="E339" s="19" t="s">
        <v>8225</v>
      </c>
      <c r="F339" s="19" t="s">
        <v>8226</v>
      </c>
      <c r="G339" s="19" t="s">
        <v>1847</v>
      </c>
      <c r="I339" s="19" t="s">
        <v>381</v>
      </c>
      <c r="K339" s="19" t="s">
        <v>527</v>
      </c>
    </row>
    <row r="340" spans="1:11">
      <c r="A340" s="19">
        <v>337</v>
      </c>
      <c r="B340" s="19">
        <v>12779</v>
      </c>
      <c r="C340" s="19" t="s">
        <v>5620</v>
      </c>
      <c r="D340" s="19" t="s">
        <v>1070</v>
      </c>
      <c r="E340" s="19" t="s">
        <v>8227</v>
      </c>
      <c r="F340" s="19" t="s">
        <v>8228</v>
      </c>
      <c r="G340" s="19" t="s">
        <v>1848</v>
      </c>
      <c r="I340" s="19" t="s">
        <v>381</v>
      </c>
      <c r="K340" s="19" t="s">
        <v>527</v>
      </c>
    </row>
    <row r="341" spans="1:11">
      <c r="A341" s="19">
        <v>338</v>
      </c>
      <c r="B341" s="19">
        <v>12901</v>
      </c>
      <c r="C341" s="19" t="s">
        <v>151</v>
      </c>
      <c r="D341" s="19" t="s">
        <v>4083</v>
      </c>
      <c r="E341" s="19" t="s">
        <v>8229</v>
      </c>
      <c r="F341" s="19" t="s">
        <v>8230</v>
      </c>
      <c r="G341" s="19" t="s">
        <v>1848</v>
      </c>
      <c r="I341" s="19" t="s">
        <v>523</v>
      </c>
      <c r="K341" s="19" t="s">
        <v>527</v>
      </c>
    </row>
    <row r="342" spans="1:11">
      <c r="A342" s="19">
        <v>339</v>
      </c>
      <c r="B342" s="19">
        <v>12902</v>
      </c>
      <c r="C342" s="19" t="s">
        <v>4084</v>
      </c>
      <c r="D342" s="19" t="s">
        <v>2403</v>
      </c>
      <c r="E342" s="19" t="s">
        <v>8231</v>
      </c>
      <c r="F342" s="19" t="s">
        <v>8232</v>
      </c>
      <c r="G342" s="19" t="s">
        <v>1848</v>
      </c>
      <c r="I342" s="19" t="s">
        <v>523</v>
      </c>
      <c r="K342" s="19" t="s">
        <v>527</v>
      </c>
    </row>
    <row r="343" spans="1:11">
      <c r="A343" s="19">
        <v>340</v>
      </c>
      <c r="B343" s="19">
        <v>12903</v>
      </c>
      <c r="C343" s="19" t="s">
        <v>757</v>
      </c>
      <c r="D343" s="19" t="s">
        <v>240</v>
      </c>
      <c r="E343" s="19" t="s">
        <v>8005</v>
      </c>
      <c r="F343" s="19" t="s">
        <v>7813</v>
      </c>
      <c r="G343" s="19" t="s">
        <v>1848</v>
      </c>
      <c r="I343" s="19" t="s">
        <v>523</v>
      </c>
      <c r="K343" s="19" t="s">
        <v>527</v>
      </c>
    </row>
    <row r="344" spans="1:11">
      <c r="A344" s="19">
        <v>341</v>
      </c>
      <c r="B344" s="19">
        <v>12904</v>
      </c>
      <c r="C344" s="19" t="s">
        <v>738</v>
      </c>
      <c r="D344" s="19" t="s">
        <v>1090</v>
      </c>
      <c r="E344" s="19" t="s">
        <v>8011</v>
      </c>
      <c r="F344" s="19" t="s">
        <v>7636</v>
      </c>
      <c r="G344" s="19" t="s">
        <v>1848</v>
      </c>
      <c r="I344" s="19" t="s">
        <v>523</v>
      </c>
      <c r="K344" s="19" t="s">
        <v>527</v>
      </c>
    </row>
    <row r="345" spans="1:11">
      <c r="A345" s="19">
        <v>342</v>
      </c>
      <c r="B345" s="19">
        <v>12905</v>
      </c>
      <c r="C345" s="19" t="s">
        <v>4085</v>
      </c>
      <c r="D345" s="19" t="s">
        <v>1025</v>
      </c>
      <c r="E345" s="19" t="s">
        <v>8233</v>
      </c>
      <c r="F345" s="19" t="s">
        <v>7760</v>
      </c>
      <c r="G345" s="19" t="s">
        <v>1848</v>
      </c>
      <c r="I345" s="19" t="s">
        <v>523</v>
      </c>
      <c r="K345" s="19" t="s">
        <v>527</v>
      </c>
    </row>
    <row r="346" spans="1:11">
      <c r="A346" s="19">
        <v>343</v>
      </c>
      <c r="B346" s="19">
        <v>12906</v>
      </c>
      <c r="C346" s="19" t="s">
        <v>204</v>
      </c>
      <c r="D346" s="19" t="s">
        <v>4068</v>
      </c>
      <c r="E346" s="19" t="s">
        <v>7786</v>
      </c>
      <c r="F346" s="19" t="s">
        <v>8141</v>
      </c>
      <c r="G346" s="19" t="s">
        <v>1848</v>
      </c>
      <c r="I346" s="19" t="s">
        <v>523</v>
      </c>
      <c r="K346" s="19" t="s">
        <v>527</v>
      </c>
    </row>
    <row r="347" spans="1:11">
      <c r="A347" s="19">
        <v>344</v>
      </c>
      <c r="B347" s="19">
        <v>12907</v>
      </c>
      <c r="C347" s="19" t="s">
        <v>4086</v>
      </c>
      <c r="D347" s="19" t="s">
        <v>4087</v>
      </c>
      <c r="E347" s="19" t="s">
        <v>8038</v>
      </c>
      <c r="F347" s="19" t="s">
        <v>8234</v>
      </c>
      <c r="G347" s="19" t="s">
        <v>1848</v>
      </c>
      <c r="I347" s="19" t="s">
        <v>523</v>
      </c>
      <c r="K347" s="19" t="s">
        <v>527</v>
      </c>
    </row>
    <row r="348" spans="1:11">
      <c r="A348" s="19">
        <v>345</v>
      </c>
      <c r="B348" s="19">
        <v>12908</v>
      </c>
      <c r="C348" s="19" t="s">
        <v>609</v>
      </c>
      <c r="D348" s="19" t="s">
        <v>4088</v>
      </c>
      <c r="E348" s="19" t="s">
        <v>7617</v>
      </c>
      <c r="F348" s="19" t="s">
        <v>8235</v>
      </c>
      <c r="G348" s="19" t="s">
        <v>1848</v>
      </c>
      <c r="I348" s="19" t="s">
        <v>523</v>
      </c>
      <c r="K348" s="19" t="s">
        <v>527</v>
      </c>
    </row>
    <row r="349" spans="1:11">
      <c r="A349" s="19">
        <v>346</v>
      </c>
      <c r="B349" s="19">
        <v>12909</v>
      </c>
      <c r="C349" s="19" t="s">
        <v>1182</v>
      </c>
      <c r="D349" s="19" t="s">
        <v>4089</v>
      </c>
      <c r="E349" s="19" t="s">
        <v>7986</v>
      </c>
      <c r="F349" s="19" t="s">
        <v>4089</v>
      </c>
      <c r="G349" s="19" t="s">
        <v>1848</v>
      </c>
      <c r="I349" s="19" t="s">
        <v>523</v>
      </c>
      <c r="K349" s="19" t="s">
        <v>527</v>
      </c>
    </row>
    <row r="350" spans="1:11">
      <c r="A350" s="19">
        <v>347</v>
      </c>
      <c r="B350" s="19">
        <v>12910</v>
      </c>
      <c r="C350" s="19" t="s">
        <v>195</v>
      </c>
      <c r="D350" s="19" t="s">
        <v>4090</v>
      </c>
      <c r="E350" s="19" t="s">
        <v>7838</v>
      </c>
      <c r="F350" s="19" t="s">
        <v>8236</v>
      </c>
      <c r="G350" s="19" t="s">
        <v>1848</v>
      </c>
      <c r="I350" s="19" t="s">
        <v>523</v>
      </c>
      <c r="K350" s="19" t="s">
        <v>527</v>
      </c>
    </row>
    <row r="351" spans="1:11">
      <c r="A351" s="19">
        <v>348</v>
      </c>
      <c r="B351" s="19">
        <v>12911</v>
      </c>
      <c r="C351" s="19" t="s">
        <v>983</v>
      </c>
      <c r="D351" s="19" t="s">
        <v>1460</v>
      </c>
      <c r="E351" s="19" t="s">
        <v>7639</v>
      </c>
      <c r="F351" s="19" t="s">
        <v>7681</v>
      </c>
      <c r="G351" s="19" t="s">
        <v>1847</v>
      </c>
      <c r="I351" s="19" t="s">
        <v>523</v>
      </c>
      <c r="K351" s="19" t="s">
        <v>527</v>
      </c>
    </row>
    <row r="352" spans="1:11">
      <c r="A352" s="19">
        <v>349</v>
      </c>
      <c r="B352" s="19">
        <v>12912</v>
      </c>
      <c r="C352" s="19" t="s">
        <v>1060</v>
      </c>
      <c r="D352" s="19" t="s">
        <v>928</v>
      </c>
      <c r="E352" s="19" t="s">
        <v>8007</v>
      </c>
      <c r="F352" s="19" t="s">
        <v>8016</v>
      </c>
      <c r="G352" s="19" t="s">
        <v>1847</v>
      </c>
      <c r="I352" s="19" t="s">
        <v>523</v>
      </c>
      <c r="K352" s="19" t="s">
        <v>527</v>
      </c>
    </row>
    <row r="353" spans="1:11">
      <c r="A353" s="19">
        <v>350</v>
      </c>
      <c r="B353" s="19">
        <v>12913</v>
      </c>
      <c r="C353" s="19" t="s">
        <v>1044</v>
      </c>
      <c r="D353" s="19" t="s">
        <v>8237</v>
      </c>
      <c r="E353" s="19" t="s">
        <v>8123</v>
      </c>
      <c r="F353" s="19" t="s">
        <v>8238</v>
      </c>
      <c r="G353" s="19" t="s">
        <v>1847</v>
      </c>
      <c r="I353" s="19" t="s">
        <v>523</v>
      </c>
      <c r="K353" s="19" t="s">
        <v>527</v>
      </c>
    </row>
    <row r="354" spans="1:11">
      <c r="A354" s="19">
        <v>351</v>
      </c>
      <c r="B354" s="19">
        <v>12914</v>
      </c>
      <c r="C354" s="19" t="s">
        <v>1081</v>
      </c>
      <c r="D354" s="19" t="s">
        <v>941</v>
      </c>
      <c r="E354" s="19" t="s">
        <v>8239</v>
      </c>
      <c r="F354" s="19" t="s">
        <v>8240</v>
      </c>
      <c r="G354" s="19" t="s">
        <v>1847</v>
      </c>
      <c r="I354" s="19" t="s">
        <v>523</v>
      </c>
      <c r="K354" s="19" t="s">
        <v>527</v>
      </c>
    </row>
    <row r="355" spans="1:11">
      <c r="A355" s="19">
        <v>352</v>
      </c>
      <c r="B355" s="19">
        <v>12915</v>
      </c>
      <c r="C355" s="19" t="s">
        <v>3296</v>
      </c>
      <c r="D355" s="19" t="s">
        <v>8241</v>
      </c>
      <c r="E355" s="19" t="s">
        <v>8242</v>
      </c>
      <c r="F355" s="19" t="s">
        <v>8241</v>
      </c>
      <c r="G355" s="19" t="s">
        <v>1847</v>
      </c>
      <c r="I355" s="19" t="s">
        <v>523</v>
      </c>
      <c r="K355" s="19" t="s">
        <v>527</v>
      </c>
    </row>
    <row r="356" spans="1:11">
      <c r="A356" s="19">
        <v>353</v>
      </c>
      <c r="B356" s="19">
        <v>12916</v>
      </c>
      <c r="C356" s="19" t="s">
        <v>747</v>
      </c>
      <c r="D356" s="19" t="s">
        <v>1022</v>
      </c>
      <c r="E356" s="19" t="s">
        <v>7926</v>
      </c>
      <c r="F356" s="19" t="s">
        <v>7667</v>
      </c>
      <c r="G356" s="19" t="s">
        <v>1847</v>
      </c>
      <c r="I356" s="19" t="s">
        <v>523</v>
      </c>
      <c r="K356" s="19" t="s">
        <v>527</v>
      </c>
    </row>
    <row r="357" spans="1:11">
      <c r="A357" s="19">
        <v>354</v>
      </c>
      <c r="B357" s="19">
        <v>12917</v>
      </c>
      <c r="C357" s="19" t="s">
        <v>8243</v>
      </c>
      <c r="D357" s="19" t="s">
        <v>8244</v>
      </c>
      <c r="E357" s="19" t="s">
        <v>8245</v>
      </c>
      <c r="F357" s="19" t="s">
        <v>8004</v>
      </c>
      <c r="G357" s="19" t="s">
        <v>1847</v>
      </c>
      <c r="I357" s="19" t="s">
        <v>523</v>
      </c>
      <c r="K357" s="19" t="s">
        <v>527</v>
      </c>
    </row>
    <row r="358" spans="1:11">
      <c r="A358" s="19">
        <v>355</v>
      </c>
      <c r="B358" s="19">
        <v>12918</v>
      </c>
      <c r="C358" s="19" t="s">
        <v>8246</v>
      </c>
      <c r="D358" s="19" t="s">
        <v>312</v>
      </c>
      <c r="E358" s="19" t="s">
        <v>8247</v>
      </c>
      <c r="F358" s="19" t="s">
        <v>8248</v>
      </c>
      <c r="G358" s="19" t="s">
        <v>1847</v>
      </c>
      <c r="I358" s="19" t="s">
        <v>523</v>
      </c>
      <c r="K358" s="19" t="s">
        <v>527</v>
      </c>
    </row>
    <row r="359" spans="1:11">
      <c r="A359" s="19">
        <v>356</v>
      </c>
      <c r="B359" s="19">
        <v>12919</v>
      </c>
      <c r="C359" s="19" t="s">
        <v>1083</v>
      </c>
      <c r="D359" s="19" t="s">
        <v>8249</v>
      </c>
      <c r="E359" s="19" t="s">
        <v>7892</v>
      </c>
      <c r="F359" s="19" t="s">
        <v>8250</v>
      </c>
      <c r="G359" s="19" t="s">
        <v>1847</v>
      </c>
      <c r="I359" s="19" t="s">
        <v>523</v>
      </c>
      <c r="K359" s="19" t="s">
        <v>527</v>
      </c>
    </row>
    <row r="360" spans="1:11">
      <c r="A360" s="19">
        <v>357</v>
      </c>
      <c r="B360" s="19">
        <v>12920</v>
      </c>
      <c r="C360" s="19" t="s">
        <v>636</v>
      </c>
      <c r="D360" s="19" t="s">
        <v>8251</v>
      </c>
      <c r="E360" s="19" t="s">
        <v>8252</v>
      </c>
      <c r="F360" s="19" t="s">
        <v>8253</v>
      </c>
      <c r="G360" s="19" t="s">
        <v>1847</v>
      </c>
      <c r="I360" s="19" t="s">
        <v>523</v>
      </c>
      <c r="K360" s="19" t="s">
        <v>527</v>
      </c>
    </row>
    <row r="361" spans="1:11">
      <c r="A361" s="19">
        <v>358</v>
      </c>
      <c r="B361" s="19">
        <v>12921</v>
      </c>
      <c r="C361" s="19" t="s">
        <v>5095</v>
      </c>
      <c r="D361" s="19" t="s">
        <v>8254</v>
      </c>
      <c r="E361" s="19" t="s">
        <v>8255</v>
      </c>
      <c r="F361" s="19" t="s">
        <v>8256</v>
      </c>
      <c r="G361" s="19" t="s">
        <v>1847</v>
      </c>
      <c r="I361" s="19" t="s">
        <v>523</v>
      </c>
      <c r="K361" s="19" t="s">
        <v>527</v>
      </c>
    </row>
    <row r="362" spans="1:11">
      <c r="A362" s="19">
        <v>359</v>
      </c>
      <c r="B362" s="19">
        <v>12922</v>
      </c>
      <c r="C362" s="19" t="s">
        <v>8257</v>
      </c>
      <c r="D362" s="19" t="s">
        <v>8258</v>
      </c>
      <c r="E362" s="19" t="s">
        <v>8259</v>
      </c>
      <c r="F362" s="19" t="s">
        <v>8260</v>
      </c>
      <c r="G362" s="19" t="s">
        <v>1847</v>
      </c>
      <c r="I362" s="19" t="s">
        <v>523</v>
      </c>
      <c r="K362" s="19" t="s">
        <v>527</v>
      </c>
    </row>
    <row r="363" spans="1:11">
      <c r="A363" s="19">
        <v>360</v>
      </c>
      <c r="B363" s="19">
        <v>12935</v>
      </c>
      <c r="C363" s="19" t="s">
        <v>610</v>
      </c>
      <c r="D363" s="19" t="s">
        <v>2654</v>
      </c>
      <c r="E363" s="19" t="s">
        <v>8261</v>
      </c>
      <c r="F363" s="19" t="s">
        <v>8262</v>
      </c>
      <c r="G363" s="19" t="s">
        <v>1849</v>
      </c>
      <c r="I363" s="19" t="s">
        <v>523</v>
      </c>
      <c r="K363" s="19" t="s">
        <v>527</v>
      </c>
    </row>
    <row r="364" spans="1:11">
      <c r="A364" s="19">
        <v>361</v>
      </c>
      <c r="B364" s="19">
        <v>12936</v>
      </c>
      <c r="C364" s="19" t="s">
        <v>722</v>
      </c>
      <c r="D364" s="19" t="s">
        <v>2655</v>
      </c>
      <c r="E364" s="19" t="s">
        <v>8263</v>
      </c>
      <c r="F364" s="19" t="s">
        <v>8264</v>
      </c>
      <c r="G364" s="19" t="s">
        <v>1849</v>
      </c>
      <c r="I364" s="19" t="s">
        <v>523</v>
      </c>
      <c r="K364" s="19" t="s">
        <v>527</v>
      </c>
    </row>
    <row r="365" spans="1:11">
      <c r="A365" s="19">
        <v>362</v>
      </c>
      <c r="B365" s="19">
        <v>12937</v>
      </c>
      <c r="C365" s="19" t="s">
        <v>454</v>
      </c>
      <c r="D365" s="19" t="s">
        <v>2656</v>
      </c>
      <c r="E365" s="19" t="s">
        <v>7615</v>
      </c>
      <c r="F365" s="19" t="s">
        <v>8265</v>
      </c>
      <c r="G365" s="19" t="s">
        <v>1849</v>
      </c>
      <c r="I365" s="19" t="s">
        <v>523</v>
      </c>
      <c r="K365" s="19" t="s">
        <v>527</v>
      </c>
    </row>
    <row r="366" spans="1:11">
      <c r="A366" s="19">
        <v>363</v>
      </c>
      <c r="B366" s="19">
        <v>12938</v>
      </c>
      <c r="C366" s="19" t="s">
        <v>2657</v>
      </c>
      <c r="D366" s="19" t="s">
        <v>913</v>
      </c>
      <c r="E366" s="19" t="s">
        <v>8266</v>
      </c>
      <c r="F366" s="19" t="s">
        <v>8267</v>
      </c>
      <c r="G366" s="19" t="s">
        <v>1849</v>
      </c>
      <c r="I366" s="19" t="s">
        <v>523</v>
      </c>
      <c r="K366" s="19" t="s">
        <v>527</v>
      </c>
    </row>
    <row r="367" spans="1:11">
      <c r="A367" s="19">
        <v>364</v>
      </c>
      <c r="B367" s="19">
        <v>12939</v>
      </c>
      <c r="C367" s="19" t="s">
        <v>551</v>
      </c>
      <c r="D367" s="19" t="s">
        <v>1087</v>
      </c>
      <c r="E367" s="19" t="s">
        <v>7903</v>
      </c>
      <c r="F367" s="19" t="s">
        <v>8268</v>
      </c>
      <c r="G367" s="19" t="s">
        <v>1849</v>
      </c>
      <c r="I367" s="19" t="s">
        <v>523</v>
      </c>
      <c r="K367" s="19" t="s">
        <v>527</v>
      </c>
    </row>
    <row r="368" spans="1:11">
      <c r="A368" s="19">
        <v>365</v>
      </c>
      <c r="B368" s="19">
        <v>12940</v>
      </c>
      <c r="C368" s="19" t="s">
        <v>1029</v>
      </c>
      <c r="D368" s="19" t="s">
        <v>2658</v>
      </c>
      <c r="E368" s="19" t="s">
        <v>7904</v>
      </c>
      <c r="F368" s="19" t="s">
        <v>7813</v>
      </c>
      <c r="G368" s="19" t="s">
        <v>1849</v>
      </c>
      <c r="I368" s="19" t="s">
        <v>523</v>
      </c>
      <c r="K368" s="19" t="s">
        <v>527</v>
      </c>
    </row>
    <row r="369" spans="1:11">
      <c r="A369" s="19">
        <v>366</v>
      </c>
      <c r="B369" s="19">
        <v>12941</v>
      </c>
      <c r="C369" s="19" t="s">
        <v>2659</v>
      </c>
      <c r="D369" s="19" t="s">
        <v>2660</v>
      </c>
      <c r="E369" s="19" t="s">
        <v>7812</v>
      </c>
      <c r="F369" s="19" t="s">
        <v>7891</v>
      </c>
      <c r="G369" s="19" t="s">
        <v>1849</v>
      </c>
      <c r="I369" s="19" t="s">
        <v>523</v>
      </c>
      <c r="K369" s="19" t="s">
        <v>527</v>
      </c>
    </row>
    <row r="370" spans="1:11">
      <c r="A370" s="19">
        <v>367</v>
      </c>
      <c r="B370" s="19">
        <v>12943</v>
      </c>
      <c r="C370" s="19" t="s">
        <v>1442</v>
      </c>
      <c r="D370" s="19" t="s">
        <v>2661</v>
      </c>
      <c r="E370" s="19" t="s">
        <v>8269</v>
      </c>
      <c r="F370" s="19" t="s">
        <v>8270</v>
      </c>
      <c r="G370" s="19" t="s">
        <v>1849</v>
      </c>
      <c r="I370" s="19" t="s">
        <v>523</v>
      </c>
      <c r="K370" s="19" t="s">
        <v>527</v>
      </c>
    </row>
    <row r="371" spans="1:11">
      <c r="A371" s="19">
        <v>368</v>
      </c>
      <c r="B371" s="19">
        <v>12944</v>
      </c>
      <c r="C371" s="19" t="s">
        <v>2662</v>
      </c>
      <c r="D371" s="19" t="s">
        <v>530</v>
      </c>
      <c r="E371" s="19" t="s">
        <v>8271</v>
      </c>
      <c r="F371" s="19" t="s">
        <v>8272</v>
      </c>
      <c r="G371" s="19" t="s">
        <v>1849</v>
      </c>
      <c r="I371" s="19" t="s">
        <v>523</v>
      </c>
      <c r="K371" s="19" t="s">
        <v>527</v>
      </c>
    </row>
    <row r="372" spans="1:11">
      <c r="A372" s="19">
        <v>369</v>
      </c>
      <c r="B372" s="19">
        <v>12972</v>
      </c>
      <c r="C372" s="19" t="s">
        <v>1049</v>
      </c>
      <c r="D372" s="19" t="s">
        <v>759</v>
      </c>
      <c r="E372" s="19" t="s">
        <v>8273</v>
      </c>
      <c r="F372" s="19" t="s">
        <v>8274</v>
      </c>
      <c r="G372" s="19" t="s">
        <v>1849</v>
      </c>
      <c r="I372" s="19" t="s">
        <v>381</v>
      </c>
      <c r="K372" s="19" t="s">
        <v>527</v>
      </c>
    </row>
    <row r="373" spans="1:11">
      <c r="A373" s="19">
        <v>370</v>
      </c>
      <c r="B373" s="19">
        <v>12973</v>
      </c>
      <c r="C373" s="19" t="s">
        <v>2663</v>
      </c>
      <c r="D373" s="19" t="s">
        <v>2664</v>
      </c>
      <c r="E373" s="19" t="s">
        <v>8275</v>
      </c>
      <c r="F373" s="19" t="s">
        <v>8276</v>
      </c>
      <c r="G373" s="19" t="s">
        <v>1849</v>
      </c>
      <c r="I373" s="19" t="s">
        <v>381</v>
      </c>
      <c r="K373" s="19" t="s">
        <v>527</v>
      </c>
    </row>
    <row r="374" spans="1:11">
      <c r="A374" s="19">
        <v>371</v>
      </c>
      <c r="B374" s="19">
        <v>12974</v>
      </c>
      <c r="C374" s="19" t="s">
        <v>1064</v>
      </c>
      <c r="D374" s="19" t="s">
        <v>2089</v>
      </c>
      <c r="E374" s="19" t="s">
        <v>7820</v>
      </c>
      <c r="F374" s="19" t="s">
        <v>8277</v>
      </c>
      <c r="G374" s="19" t="s">
        <v>1848</v>
      </c>
      <c r="I374" s="19" t="s">
        <v>381</v>
      </c>
      <c r="K374" s="19" t="s">
        <v>527</v>
      </c>
    </row>
    <row r="375" spans="1:11">
      <c r="A375" s="19">
        <v>372</v>
      </c>
      <c r="B375" s="19">
        <v>12975</v>
      </c>
      <c r="C375" s="19" t="s">
        <v>2017</v>
      </c>
      <c r="D375" s="19" t="s">
        <v>3217</v>
      </c>
      <c r="E375" s="19" t="s">
        <v>8278</v>
      </c>
      <c r="F375" s="19" t="s">
        <v>8279</v>
      </c>
      <c r="G375" s="19" t="s">
        <v>1848</v>
      </c>
      <c r="I375" s="19" t="s">
        <v>381</v>
      </c>
      <c r="K375" s="19" t="s">
        <v>527</v>
      </c>
    </row>
    <row r="376" spans="1:11">
      <c r="A376" s="19">
        <v>373</v>
      </c>
      <c r="B376" s="19">
        <v>12976</v>
      </c>
      <c r="C376" s="19" t="s">
        <v>661</v>
      </c>
      <c r="D376" s="19" t="s">
        <v>3942</v>
      </c>
      <c r="E376" s="19" t="s">
        <v>8031</v>
      </c>
      <c r="F376" s="19" t="s">
        <v>3383</v>
      </c>
      <c r="G376" s="19" t="s">
        <v>1848</v>
      </c>
      <c r="I376" s="19" t="s">
        <v>381</v>
      </c>
      <c r="K376" s="19" t="s">
        <v>527</v>
      </c>
    </row>
    <row r="377" spans="1:11">
      <c r="A377" s="19">
        <v>374</v>
      </c>
      <c r="B377" s="19">
        <v>12977</v>
      </c>
      <c r="C377" s="19" t="s">
        <v>454</v>
      </c>
      <c r="D377" s="19" t="s">
        <v>4092</v>
      </c>
      <c r="E377" s="19" t="s">
        <v>7615</v>
      </c>
      <c r="F377" s="19" t="s">
        <v>8280</v>
      </c>
      <c r="G377" s="19" t="s">
        <v>1848</v>
      </c>
      <c r="I377" s="19" t="s">
        <v>381</v>
      </c>
      <c r="K377" s="19" t="s">
        <v>527</v>
      </c>
    </row>
    <row r="378" spans="1:11">
      <c r="A378" s="19">
        <v>375</v>
      </c>
      <c r="B378" s="19">
        <v>12978</v>
      </c>
      <c r="C378" s="19" t="s">
        <v>444</v>
      </c>
      <c r="D378" s="19" t="s">
        <v>2394</v>
      </c>
      <c r="E378" s="19" t="s">
        <v>8281</v>
      </c>
      <c r="F378" s="19" t="s">
        <v>8282</v>
      </c>
      <c r="G378" s="19" t="s">
        <v>1848</v>
      </c>
      <c r="I378" s="19" t="s">
        <v>381</v>
      </c>
      <c r="K378" s="19" t="s">
        <v>527</v>
      </c>
    </row>
    <row r="379" spans="1:11">
      <c r="A379" s="19">
        <v>376</v>
      </c>
      <c r="B379" s="19">
        <v>12979</v>
      </c>
      <c r="C379" s="19" t="s">
        <v>162</v>
      </c>
      <c r="D379" s="19" t="s">
        <v>2887</v>
      </c>
      <c r="E379" s="19" t="s">
        <v>8283</v>
      </c>
      <c r="F379" s="19" t="s">
        <v>8284</v>
      </c>
      <c r="G379" s="19" t="s">
        <v>1848</v>
      </c>
      <c r="I379" s="19" t="s">
        <v>381</v>
      </c>
      <c r="K379" s="19" t="s">
        <v>527</v>
      </c>
    </row>
    <row r="380" spans="1:11">
      <c r="A380" s="19">
        <v>377</v>
      </c>
      <c r="B380" s="19">
        <v>12980</v>
      </c>
      <c r="C380" s="19" t="s">
        <v>176</v>
      </c>
      <c r="D380" s="19" t="s">
        <v>352</v>
      </c>
      <c r="E380" s="19" t="s">
        <v>8021</v>
      </c>
      <c r="F380" s="19" t="s">
        <v>7649</v>
      </c>
      <c r="G380" s="19" t="s">
        <v>1848</v>
      </c>
      <c r="I380" s="19" t="s">
        <v>381</v>
      </c>
      <c r="K380" s="19" t="s">
        <v>527</v>
      </c>
    </row>
    <row r="381" spans="1:11">
      <c r="A381" s="19">
        <v>378</v>
      </c>
      <c r="B381" s="19">
        <v>12981</v>
      </c>
      <c r="C381" s="19" t="s">
        <v>1018</v>
      </c>
      <c r="D381" s="19" t="s">
        <v>8285</v>
      </c>
      <c r="E381" s="19" t="s">
        <v>8286</v>
      </c>
      <c r="F381" s="19" t="s">
        <v>8287</v>
      </c>
      <c r="G381" s="19" t="s">
        <v>1847</v>
      </c>
      <c r="I381" s="19" t="s">
        <v>381</v>
      </c>
      <c r="K381" s="19" t="s">
        <v>527</v>
      </c>
    </row>
    <row r="382" spans="1:11">
      <c r="A382" s="19">
        <v>379</v>
      </c>
      <c r="B382" s="19">
        <v>12982</v>
      </c>
      <c r="C382" s="19" t="s">
        <v>154</v>
      </c>
      <c r="D382" s="19" t="s">
        <v>1169</v>
      </c>
      <c r="E382" s="19" t="s">
        <v>7917</v>
      </c>
      <c r="F382" s="19" t="s">
        <v>8288</v>
      </c>
      <c r="G382" s="19" t="s">
        <v>1847</v>
      </c>
      <c r="I382" s="19" t="s">
        <v>381</v>
      </c>
      <c r="K382" s="19" t="s">
        <v>527</v>
      </c>
    </row>
    <row r="383" spans="1:11">
      <c r="A383" s="19">
        <v>380</v>
      </c>
      <c r="B383" s="19">
        <v>12983</v>
      </c>
      <c r="C383" s="19" t="s">
        <v>1407</v>
      </c>
      <c r="D383" s="19" t="s">
        <v>324</v>
      </c>
      <c r="E383" s="19" t="s">
        <v>8289</v>
      </c>
      <c r="F383" s="19" t="s">
        <v>7997</v>
      </c>
      <c r="G383" s="19" t="s">
        <v>1847</v>
      </c>
      <c r="I383" s="19" t="s">
        <v>381</v>
      </c>
      <c r="K383" s="19" t="s">
        <v>527</v>
      </c>
    </row>
    <row r="384" spans="1:11">
      <c r="A384" s="19">
        <v>381</v>
      </c>
      <c r="B384" s="19">
        <v>12984</v>
      </c>
      <c r="C384" s="19" t="s">
        <v>8290</v>
      </c>
      <c r="D384" s="19" t="s">
        <v>8291</v>
      </c>
      <c r="E384" s="19" t="s">
        <v>8292</v>
      </c>
      <c r="F384" s="19" t="s">
        <v>8293</v>
      </c>
      <c r="G384" s="19" t="s">
        <v>1847</v>
      </c>
      <c r="I384" s="19" t="s">
        <v>381</v>
      </c>
      <c r="K384" s="19" t="s">
        <v>527</v>
      </c>
    </row>
    <row r="385" spans="1:11">
      <c r="A385" s="19">
        <v>382</v>
      </c>
      <c r="B385" s="19">
        <v>13041</v>
      </c>
      <c r="C385" s="19" t="s">
        <v>781</v>
      </c>
      <c r="D385" s="19" t="s">
        <v>2665</v>
      </c>
      <c r="E385" s="19" t="s">
        <v>8131</v>
      </c>
      <c r="F385" s="19" t="s">
        <v>8294</v>
      </c>
      <c r="G385" s="19" t="s">
        <v>1849</v>
      </c>
      <c r="I385" s="19" t="s">
        <v>523</v>
      </c>
      <c r="K385" s="19" t="s">
        <v>527</v>
      </c>
    </row>
    <row r="386" spans="1:11">
      <c r="A386" s="19">
        <v>383</v>
      </c>
      <c r="B386" s="19">
        <v>13042</v>
      </c>
      <c r="C386" s="19" t="s">
        <v>593</v>
      </c>
      <c r="D386" s="19" t="s">
        <v>2666</v>
      </c>
      <c r="E386" s="19" t="s">
        <v>7769</v>
      </c>
      <c r="F386" s="19" t="s">
        <v>8295</v>
      </c>
      <c r="G386" s="19" t="s">
        <v>1849</v>
      </c>
      <c r="I386" s="19" t="s">
        <v>523</v>
      </c>
      <c r="K386" s="19" t="s">
        <v>527</v>
      </c>
    </row>
    <row r="387" spans="1:11">
      <c r="A387" s="19">
        <v>384</v>
      </c>
      <c r="B387" s="19">
        <v>13043</v>
      </c>
      <c r="C387" s="19" t="s">
        <v>2667</v>
      </c>
      <c r="D387" s="19" t="s">
        <v>984</v>
      </c>
      <c r="E387" s="19" t="s">
        <v>8296</v>
      </c>
      <c r="F387" s="19" t="s">
        <v>8110</v>
      </c>
      <c r="G387" s="19" t="s">
        <v>1849</v>
      </c>
      <c r="I387" s="19" t="s">
        <v>523</v>
      </c>
      <c r="K387" s="19" t="s">
        <v>527</v>
      </c>
    </row>
    <row r="388" spans="1:11">
      <c r="A388" s="19">
        <v>385</v>
      </c>
      <c r="B388" s="19">
        <v>13044</v>
      </c>
      <c r="C388" s="19" t="s">
        <v>1722</v>
      </c>
      <c r="D388" s="19" t="s">
        <v>4093</v>
      </c>
      <c r="E388" s="19" t="s">
        <v>8297</v>
      </c>
      <c r="F388" s="19" t="s">
        <v>7909</v>
      </c>
      <c r="G388" s="19" t="s">
        <v>1848</v>
      </c>
      <c r="I388" s="19" t="s">
        <v>523</v>
      </c>
      <c r="K388" s="19" t="s">
        <v>527</v>
      </c>
    </row>
    <row r="389" spans="1:11">
      <c r="A389" s="19">
        <v>386</v>
      </c>
      <c r="B389" s="19">
        <v>13045</v>
      </c>
      <c r="C389" s="19" t="s">
        <v>881</v>
      </c>
      <c r="D389" s="19" t="s">
        <v>1079</v>
      </c>
      <c r="E389" s="19" t="s">
        <v>7872</v>
      </c>
      <c r="F389" s="19" t="s">
        <v>8298</v>
      </c>
      <c r="G389" s="19" t="s">
        <v>1848</v>
      </c>
      <c r="I389" s="19" t="s">
        <v>523</v>
      </c>
      <c r="K389" s="19" t="s">
        <v>527</v>
      </c>
    </row>
    <row r="390" spans="1:11">
      <c r="A390" s="19">
        <v>387</v>
      </c>
      <c r="B390" s="19">
        <v>13046</v>
      </c>
      <c r="C390" s="19" t="s">
        <v>159</v>
      </c>
      <c r="D390" s="19" t="s">
        <v>5258</v>
      </c>
      <c r="E390" s="19" t="s">
        <v>7913</v>
      </c>
      <c r="F390" s="19" t="s">
        <v>7815</v>
      </c>
      <c r="G390" s="19" t="s">
        <v>1848</v>
      </c>
      <c r="I390" s="19" t="s">
        <v>523</v>
      </c>
      <c r="K390" s="19" t="s">
        <v>527</v>
      </c>
    </row>
    <row r="391" spans="1:11">
      <c r="A391" s="19">
        <v>388</v>
      </c>
      <c r="B391" s="19">
        <v>13047</v>
      </c>
      <c r="C391" s="19" t="s">
        <v>1833</v>
      </c>
      <c r="D391" s="19" t="s">
        <v>8299</v>
      </c>
      <c r="E391" s="19" t="s">
        <v>8129</v>
      </c>
      <c r="F391" s="19" t="s">
        <v>7748</v>
      </c>
      <c r="G391" s="19" t="s">
        <v>1847</v>
      </c>
      <c r="I391" s="19" t="s">
        <v>523</v>
      </c>
      <c r="K391" s="19" t="s">
        <v>527</v>
      </c>
    </row>
    <row r="392" spans="1:11">
      <c r="A392" s="19">
        <v>389</v>
      </c>
      <c r="B392" s="19">
        <v>13048</v>
      </c>
      <c r="C392" s="19" t="s">
        <v>2797</v>
      </c>
      <c r="D392" s="19" t="s">
        <v>1386</v>
      </c>
      <c r="E392" s="19" t="s">
        <v>8300</v>
      </c>
      <c r="F392" s="19" t="s">
        <v>7802</v>
      </c>
      <c r="G392" s="19" t="s">
        <v>1847</v>
      </c>
      <c r="I392" s="19" t="s">
        <v>523</v>
      </c>
      <c r="K392" s="19" t="s">
        <v>527</v>
      </c>
    </row>
    <row r="393" spans="1:11">
      <c r="A393" s="19">
        <v>390</v>
      </c>
      <c r="B393" s="19">
        <v>13049</v>
      </c>
      <c r="C393" s="19" t="s">
        <v>406</v>
      </c>
      <c r="D393" s="19" t="s">
        <v>2670</v>
      </c>
      <c r="E393" s="19" t="s">
        <v>7705</v>
      </c>
      <c r="F393" s="19" t="s">
        <v>8301</v>
      </c>
      <c r="G393" s="19" t="s">
        <v>1847</v>
      </c>
      <c r="I393" s="19" t="s">
        <v>523</v>
      </c>
      <c r="K393" s="19" t="s">
        <v>527</v>
      </c>
    </row>
    <row r="394" spans="1:11">
      <c r="A394" s="19">
        <v>391</v>
      </c>
      <c r="B394" s="19">
        <v>13051</v>
      </c>
      <c r="C394" s="19" t="s">
        <v>738</v>
      </c>
      <c r="D394" s="19" t="s">
        <v>8302</v>
      </c>
      <c r="E394" s="19" t="s">
        <v>8011</v>
      </c>
      <c r="F394" s="19" t="s">
        <v>8303</v>
      </c>
      <c r="G394" s="19" t="s">
        <v>1849</v>
      </c>
      <c r="I394" s="19" t="s">
        <v>381</v>
      </c>
      <c r="K394" s="19" t="s">
        <v>527</v>
      </c>
    </row>
    <row r="395" spans="1:11">
      <c r="A395" s="19">
        <v>392</v>
      </c>
      <c r="B395" s="19">
        <v>13101</v>
      </c>
      <c r="C395" s="19" t="s">
        <v>1096</v>
      </c>
      <c r="D395" s="19" t="s">
        <v>403</v>
      </c>
      <c r="E395" s="19" t="s">
        <v>8012</v>
      </c>
      <c r="F395" s="19" t="s">
        <v>7636</v>
      </c>
      <c r="G395" s="19" t="s">
        <v>1847</v>
      </c>
      <c r="I395" s="19" t="s">
        <v>523</v>
      </c>
      <c r="K395" s="19" t="s">
        <v>527</v>
      </c>
    </row>
    <row r="396" spans="1:11">
      <c r="A396" s="19">
        <v>393</v>
      </c>
      <c r="B396" s="19">
        <v>13102</v>
      </c>
      <c r="C396" s="19" t="s">
        <v>220</v>
      </c>
      <c r="D396" s="19" t="s">
        <v>2337</v>
      </c>
      <c r="E396" s="19" t="s">
        <v>8304</v>
      </c>
      <c r="F396" s="19" t="s">
        <v>8181</v>
      </c>
      <c r="G396" s="19" t="s">
        <v>1847</v>
      </c>
      <c r="I396" s="19" t="s">
        <v>523</v>
      </c>
      <c r="K396" s="19" t="s">
        <v>527</v>
      </c>
    </row>
    <row r="397" spans="1:11">
      <c r="A397" s="19">
        <v>394</v>
      </c>
      <c r="B397" s="19">
        <v>13103</v>
      </c>
      <c r="C397" s="19" t="s">
        <v>748</v>
      </c>
      <c r="D397" s="19" t="s">
        <v>815</v>
      </c>
      <c r="E397" s="19" t="s">
        <v>8114</v>
      </c>
      <c r="F397" s="19" t="s">
        <v>8305</v>
      </c>
      <c r="G397" s="19" t="s">
        <v>1847</v>
      </c>
      <c r="I397" s="19" t="s">
        <v>523</v>
      </c>
      <c r="K397" s="19" t="s">
        <v>527</v>
      </c>
    </row>
    <row r="398" spans="1:11">
      <c r="A398" s="19">
        <v>395</v>
      </c>
      <c r="B398" s="19">
        <v>13104</v>
      </c>
      <c r="C398" s="19" t="s">
        <v>1201</v>
      </c>
      <c r="D398" s="19" t="s">
        <v>8306</v>
      </c>
      <c r="E398" s="19" t="s">
        <v>7656</v>
      </c>
      <c r="F398" s="19" t="s">
        <v>8306</v>
      </c>
      <c r="G398" s="19" t="s">
        <v>1847</v>
      </c>
      <c r="I398" s="19" t="s">
        <v>523</v>
      </c>
      <c r="K398" s="19" t="s">
        <v>527</v>
      </c>
    </row>
    <row r="399" spans="1:11">
      <c r="A399" s="19">
        <v>396</v>
      </c>
      <c r="B399" s="19">
        <v>13105</v>
      </c>
      <c r="C399" s="19" t="s">
        <v>1407</v>
      </c>
      <c r="D399" s="19" t="s">
        <v>8307</v>
      </c>
      <c r="E399" s="19" t="s">
        <v>8308</v>
      </c>
      <c r="F399" s="19" t="s">
        <v>8309</v>
      </c>
      <c r="G399" s="19" t="s">
        <v>1847</v>
      </c>
      <c r="I399" s="19" t="s">
        <v>523</v>
      </c>
      <c r="K399" s="19" t="s">
        <v>527</v>
      </c>
    </row>
    <row r="400" spans="1:11">
      <c r="A400" s="19">
        <v>397</v>
      </c>
      <c r="B400" s="19">
        <v>13106</v>
      </c>
      <c r="C400" s="19" t="s">
        <v>151</v>
      </c>
      <c r="D400" s="19" t="s">
        <v>678</v>
      </c>
      <c r="E400" s="19" t="s">
        <v>8229</v>
      </c>
      <c r="F400" s="19" t="s">
        <v>8310</v>
      </c>
      <c r="G400" s="19" t="s">
        <v>1848</v>
      </c>
      <c r="I400" s="19" t="s">
        <v>523</v>
      </c>
      <c r="K400" s="19" t="s">
        <v>527</v>
      </c>
    </row>
    <row r="401" spans="1:11">
      <c r="A401" s="19">
        <v>398</v>
      </c>
      <c r="B401" s="19">
        <v>13107</v>
      </c>
      <c r="C401" s="19" t="s">
        <v>606</v>
      </c>
      <c r="D401" s="19" t="s">
        <v>4094</v>
      </c>
      <c r="E401" s="19" t="s">
        <v>8164</v>
      </c>
      <c r="F401" s="19" t="s">
        <v>8311</v>
      </c>
      <c r="G401" s="19" t="s">
        <v>1848</v>
      </c>
      <c r="I401" s="19" t="s">
        <v>523</v>
      </c>
      <c r="K401" s="19" t="s">
        <v>527</v>
      </c>
    </row>
    <row r="402" spans="1:11">
      <c r="A402" s="19">
        <v>399</v>
      </c>
      <c r="B402" s="19">
        <v>13108</v>
      </c>
      <c r="C402" s="19" t="s">
        <v>1064</v>
      </c>
      <c r="D402" s="19" t="s">
        <v>1022</v>
      </c>
      <c r="E402" s="19" t="s">
        <v>7820</v>
      </c>
      <c r="F402" s="19" t="s">
        <v>7667</v>
      </c>
      <c r="G402" s="19" t="s">
        <v>1847</v>
      </c>
      <c r="I402" s="19" t="s">
        <v>523</v>
      </c>
      <c r="K402" s="19" t="s">
        <v>527</v>
      </c>
    </row>
    <row r="403" spans="1:11">
      <c r="A403" s="19">
        <v>400</v>
      </c>
      <c r="B403" s="19">
        <v>13109</v>
      </c>
      <c r="C403" s="19" t="s">
        <v>694</v>
      </c>
      <c r="D403" s="19" t="s">
        <v>8312</v>
      </c>
      <c r="E403" s="19" t="s">
        <v>8313</v>
      </c>
      <c r="F403" s="19" t="s">
        <v>8314</v>
      </c>
      <c r="G403" s="19" t="s">
        <v>1847</v>
      </c>
      <c r="I403" s="19" t="s">
        <v>523</v>
      </c>
      <c r="K403" s="19" t="s">
        <v>527</v>
      </c>
    </row>
    <row r="404" spans="1:11">
      <c r="A404" s="19">
        <v>401</v>
      </c>
      <c r="B404" s="19">
        <v>13110</v>
      </c>
      <c r="C404" s="19" t="s">
        <v>8315</v>
      </c>
      <c r="D404" s="19" t="s">
        <v>602</v>
      </c>
      <c r="E404" s="19" t="s">
        <v>8316</v>
      </c>
      <c r="F404" s="19" t="s">
        <v>8075</v>
      </c>
      <c r="G404" s="19" t="s">
        <v>1847</v>
      </c>
      <c r="I404" s="19" t="s">
        <v>523</v>
      </c>
      <c r="K404" s="19" t="s">
        <v>527</v>
      </c>
    </row>
    <row r="405" spans="1:11">
      <c r="A405" s="19">
        <v>402</v>
      </c>
      <c r="B405" s="19">
        <v>13111</v>
      </c>
      <c r="C405" s="19" t="s">
        <v>8317</v>
      </c>
      <c r="D405" s="19" t="s">
        <v>970</v>
      </c>
      <c r="E405" s="19" t="s">
        <v>8318</v>
      </c>
      <c r="F405" s="19" t="s">
        <v>7710</v>
      </c>
      <c r="G405" s="19" t="s">
        <v>1847</v>
      </c>
      <c r="I405" s="19" t="s">
        <v>523</v>
      </c>
      <c r="K405" s="19" t="s">
        <v>527</v>
      </c>
    </row>
    <row r="406" spans="1:11">
      <c r="A406" s="19">
        <v>403</v>
      </c>
      <c r="B406" s="19">
        <v>13112</v>
      </c>
      <c r="C406" s="19" t="s">
        <v>443</v>
      </c>
      <c r="D406" s="19" t="s">
        <v>799</v>
      </c>
      <c r="E406" s="19" t="s">
        <v>7799</v>
      </c>
      <c r="F406" s="19" t="s">
        <v>8088</v>
      </c>
      <c r="G406" s="19" t="s">
        <v>1847</v>
      </c>
      <c r="I406" s="19" t="s">
        <v>523</v>
      </c>
      <c r="K406" s="19" t="s">
        <v>527</v>
      </c>
    </row>
    <row r="407" spans="1:11">
      <c r="A407" s="19">
        <v>404</v>
      </c>
      <c r="B407" s="19">
        <v>13113</v>
      </c>
      <c r="C407" s="19" t="s">
        <v>619</v>
      </c>
      <c r="D407" s="19" t="s">
        <v>4747</v>
      </c>
      <c r="E407" s="19" t="s">
        <v>7652</v>
      </c>
      <c r="F407" s="19" t="s">
        <v>8235</v>
      </c>
      <c r="G407" s="19" t="s">
        <v>1847</v>
      </c>
      <c r="I407" s="19" t="s">
        <v>523</v>
      </c>
      <c r="K407" s="19" t="s">
        <v>527</v>
      </c>
    </row>
    <row r="408" spans="1:11">
      <c r="A408" s="19">
        <v>405</v>
      </c>
      <c r="B408" s="19">
        <v>13114</v>
      </c>
      <c r="C408" s="19" t="s">
        <v>8319</v>
      </c>
      <c r="D408" s="19" t="s">
        <v>3751</v>
      </c>
      <c r="E408" s="19" t="s">
        <v>8320</v>
      </c>
      <c r="F408" s="19" t="s">
        <v>7871</v>
      </c>
      <c r="G408" s="19" t="s">
        <v>1847</v>
      </c>
      <c r="I408" s="19" t="s">
        <v>523</v>
      </c>
      <c r="K408" s="19" t="s">
        <v>527</v>
      </c>
    </row>
    <row r="409" spans="1:11">
      <c r="A409" s="19">
        <v>406</v>
      </c>
      <c r="B409" s="19">
        <v>13115</v>
      </c>
      <c r="C409" s="19" t="s">
        <v>762</v>
      </c>
      <c r="D409" s="19" t="s">
        <v>8321</v>
      </c>
      <c r="E409" s="19" t="s">
        <v>7672</v>
      </c>
      <c r="F409" s="19" t="s">
        <v>8322</v>
      </c>
      <c r="G409" s="19" t="s">
        <v>1847</v>
      </c>
      <c r="I409" s="19" t="s">
        <v>523</v>
      </c>
      <c r="K409" s="19" t="s">
        <v>527</v>
      </c>
    </row>
    <row r="410" spans="1:11">
      <c r="A410" s="19">
        <v>407</v>
      </c>
      <c r="B410" s="19">
        <v>13116</v>
      </c>
      <c r="C410" s="19" t="s">
        <v>374</v>
      </c>
      <c r="D410" s="19" t="s">
        <v>8323</v>
      </c>
      <c r="E410" s="19" t="s">
        <v>8324</v>
      </c>
      <c r="F410" s="19" t="s">
        <v>8325</v>
      </c>
      <c r="G410" s="19" t="s">
        <v>1847</v>
      </c>
      <c r="I410" s="19" t="s">
        <v>523</v>
      </c>
      <c r="K410" s="19" t="s">
        <v>527</v>
      </c>
    </row>
    <row r="411" spans="1:11">
      <c r="A411" s="19">
        <v>408</v>
      </c>
      <c r="B411" s="19">
        <v>13117</v>
      </c>
      <c r="C411" s="19" t="s">
        <v>8326</v>
      </c>
      <c r="D411" s="19" t="s">
        <v>799</v>
      </c>
      <c r="E411" s="19" t="s">
        <v>8327</v>
      </c>
      <c r="F411" s="19" t="s">
        <v>8328</v>
      </c>
      <c r="G411" s="19" t="s">
        <v>1847</v>
      </c>
      <c r="I411" s="19" t="s">
        <v>523</v>
      </c>
      <c r="K411" s="19" t="s">
        <v>527</v>
      </c>
    </row>
    <row r="412" spans="1:11">
      <c r="A412" s="19">
        <v>409</v>
      </c>
      <c r="B412" s="19">
        <v>13118</v>
      </c>
      <c r="C412" s="19" t="s">
        <v>8329</v>
      </c>
      <c r="D412" s="19" t="s">
        <v>2970</v>
      </c>
      <c r="E412" s="19" t="s">
        <v>8330</v>
      </c>
      <c r="F412" s="19" t="s">
        <v>8331</v>
      </c>
      <c r="G412" s="19" t="s">
        <v>1847</v>
      </c>
      <c r="I412" s="19" t="s">
        <v>523</v>
      </c>
      <c r="K412" s="19" t="s">
        <v>527</v>
      </c>
    </row>
    <row r="413" spans="1:11">
      <c r="A413" s="19">
        <v>410</v>
      </c>
      <c r="B413" s="19">
        <v>13119</v>
      </c>
      <c r="C413" s="19" t="s">
        <v>8332</v>
      </c>
      <c r="D413" s="19" t="s">
        <v>8333</v>
      </c>
      <c r="E413" s="19" t="s">
        <v>8334</v>
      </c>
      <c r="F413" s="19" t="s">
        <v>8335</v>
      </c>
      <c r="G413" s="19" t="s">
        <v>1847</v>
      </c>
      <c r="I413" s="19" t="s">
        <v>523</v>
      </c>
      <c r="K413" s="19" t="s">
        <v>527</v>
      </c>
    </row>
    <row r="414" spans="1:11">
      <c r="A414" s="19">
        <v>411</v>
      </c>
      <c r="B414" s="19">
        <v>13120</v>
      </c>
      <c r="C414" s="19" t="s">
        <v>4752</v>
      </c>
      <c r="D414" s="19" t="s">
        <v>8336</v>
      </c>
      <c r="E414" s="19" t="s">
        <v>8337</v>
      </c>
      <c r="F414" s="19" t="s">
        <v>8006</v>
      </c>
      <c r="G414" s="19" t="s">
        <v>1847</v>
      </c>
      <c r="I414" s="19" t="s">
        <v>523</v>
      </c>
      <c r="K414" s="19" t="s">
        <v>527</v>
      </c>
    </row>
    <row r="415" spans="1:11">
      <c r="A415" s="19">
        <v>412</v>
      </c>
      <c r="B415" s="19">
        <v>13121</v>
      </c>
      <c r="C415" s="19" t="s">
        <v>739</v>
      </c>
      <c r="D415" s="19" t="s">
        <v>2668</v>
      </c>
      <c r="E415" s="19" t="s">
        <v>7639</v>
      </c>
      <c r="F415" s="19" t="s">
        <v>8338</v>
      </c>
      <c r="G415" s="19" t="s">
        <v>1849</v>
      </c>
      <c r="I415" s="19" t="s">
        <v>523</v>
      </c>
      <c r="K415" s="19" t="s">
        <v>527</v>
      </c>
    </row>
    <row r="416" spans="1:11">
      <c r="A416" s="19">
        <v>413</v>
      </c>
      <c r="B416" s="19">
        <v>13122</v>
      </c>
      <c r="C416" s="19" t="s">
        <v>2669</v>
      </c>
      <c r="D416" s="19" t="s">
        <v>2670</v>
      </c>
      <c r="E416" s="19" t="s">
        <v>8165</v>
      </c>
      <c r="F416" s="19" t="s">
        <v>8301</v>
      </c>
      <c r="G416" s="19" t="s">
        <v>1849</v>
      </c>
      <c r="I416" s="19" t="s">
        <v>523</v>
      </c>
      <c r="K416" s="19" t="s">
        <v>527</v>
      </c>
    </row>
    <row r="417" spans="1:11">
      <c r="A417" s="19">
        <v>414</v>
      </c>
      <c r="B417" s="19">
        <v>13123</v>
      </c>
      <c r="C417" s="19" t="s">
        <v>907</v>
      </c>
      <c r="D417" s="19" t="s">
        <v>2671</v>
      </c>
      <c r="E417" s="19" t="s">
        <v>8339</v>
      </c>
      <c r="F417" s="19" t="s">
        <v>7864</v>
      </c>
      <c r="G417" s="19" t="s">
        <v>1849</v>
      </c>
      <c r="I417" s="19" t="s">
        <v>523</v>
      </c>
      <c r="K417" s="19" t="s">
        <v>527</v>
      </c>
    </row>
    <row r="418" spans="1:11">
      <c r="A418" s="19">
        <v>415</v>
      </c>
      <c r="B418" s="19">
        <v>13124</v>
      </c>
      <c r="C418" s="19" t="s">
        <v>1910</v>
      </c>
      <c r="D418" s="19" t="s">
        <v>705</v>
      </c>
      <c r="E418" s="19" t="s">
        <v>8340</v>
      </c>
      <c r="F418" s="19" t="s">
        <v>8169</v>
      </c>
      <c r="G418" s="19" t="s">
        <v>1847</v>
      </c>
      <c r="I418" s="19" t="s">
        <v>523</v>
      </c>
      <c r="K418" s="19" t="s">
        <v>527</v>
      </c>
    </row>
    <row r="419" spans="1:11">
      <c r="A419" s="19">
        <v>416</v>
      </c>
      <c r="B419" s="19">
        <v>13125</v>
      </c>
      <c r="C419" s="19" t="s">
        <v>615</v>
      </c>
      <c r="D419" s="19" t="s">
        <v>8341</v>
      </c>
      <c r="E419" s="19" t="s">
        <v>7822</v>
      </c>
      <c r="F419" s="19" t="s">
        <v>7678</v>
      </c>
      <c r="G419" s="19" t="s">
        <v>1847</v>
      </c>
      <c r="I419" s="19" t="s">
        <v>523</v>
      </c>
      <c r="K419" s="19" t="s">
        <v>527</v>
      </c>
    </row>
    <row r="420" spans="1:11">
      <c r="A420" s="19">
        <v>417</v>
      </c>
      <c r="B420" s="19">
        <v>13126</v>
      </c>
      <c r="C420" s="19" t="s">
        <v>907</v>
      </c>
      <c r="D420" s="19" t="s">
        <v>1273</v>
      </c>
      <c r="E420" s="19" t="s">
        <v>8339</v>
      </c>
      <c r="F420" s="19" t="s">
        <v>8016</v>
      </c>
      <c r="G420" s="19" t="s">
        <v>1849</v>
      </c>
      <c r="I420" s="19" t="s">
        <v>523</v>
      </c>
      <c r="K420" s="19" t="s">
        <v>527</v>
      </c>
    </row>
    <row r="421" spans="1:11">
      <c r="A421" s="19">
        <v>418</v>
      </c>
      <c r="B421" s="19">
        <v>13127</v>
      </c>
      <c r="C421" s="19" t="s">
        <v>636</v>
      </c>
      <c r="D421" s="19" t="s">
        <v>1684</v>
      </c>
      <c r="E421" s="19" t="s">
        <v>8252</v>
      </c>
      <c r="F421" s="19" t="s">
        <v>7808</v>
      </c>
      <c r="G421" s="19" t="s">
        <v>1849</v>
      </c>
      <c r="I421" s="19" t="s">
        <v>523</v>
      </c>
      <c r="K421" s="19" t="s">
        <v>527</v>
      </c>
    </row>
    <row r="422" spans="1:11">
      <c r="A422" s="19">
        <v>419</v>
      </c>
      <c r="B422" s="19">
        <v>13128</v>
      </c>
      <c r="C422" s="19" t="s">
        <v>779</v>
      </c>
      <c r="D422" s="19" t="s">
        <v>1583</v>
      </c>
      <c r="E422" s="19" t="s">
        <v>7995</v>
      </c>
      <c r="F422" s="19" t="s">
        <v>8100</v>
      </c>
      <c r="G422" s="19" t="s">
        <v>1849</v>
      </c>
      <c r="I422" s="19" t="s">
        <v>523</v>
      </c>
      <c r="K422" s="19" t="s">
        <v>527</v>
      </c>
    </row>
    <row r="423" spans="1:11">
      <c r="A423" s="19">
        <v>420</v>
      </c>
      <c r="B423" s="19">
        <v>13129</v>
      </c>
      <c r="C423" s="19" t="s">
        <v>947</v>
      </c>
      <c r="D423" s="19" t="s">
        <v>1978</v>
      </c>
      <c r="E423" s="19" t="s">
        <v>8342</v>
      </c>
      <c r="F423" s="19" t="s">
        <v>7636</v>
      </c>
      <c r="G423" s="19" t="s">
        <v>1849</v>
      </c>
      <c r="I423" s="19" t="s">
        <v>523</v>
      </c>
      <c r="K423" s="19" t="s">
        <v>527</v>
      </c>
    </row>
    <row r="424" spans="1:11">
      <c r="A424" s="19">
        <v>421</v>
      </c>
      <c r="B424" s="19">
        <v>13130</v>
      </c>
      <c r="C424" s="19" t="s">
        <v>2672</v>
      </c>
      <c r="D424" s="19" t="s">
        <v>799</v>
      </c>
      <c r="E424" s="19" t="s">
        <v>8343</v>
      </c>
      <c r="F424" s="19" t="s">
        <v>8088</v>
      </c>
      <c r="G424" s="19" t="s">
        <v>1849</v>
      </c>
      <c r="I424" s="19" t="s">
        <v>523</v>
      </c>
      <c r="K424" s="19" t="s">
        <v>527</v>
      </c>
    </row>
    <row r="425" spans="1:11">
      <c r="A425" s="19">
        <v>422</v>
      </c>
      <c r="B425" s="19">
        <v>13131</v>
      </c>
      <c r="C425" s="19" t="s">
        <v>967</v>
      </c>
      <c r="D425" s="19" t="s">
        <v>949</v>
      </c>
      <c r="E425" s="19" t="s">
        <v>8344</v>
      </c>
      <c r="F425" s="19" t="s">
        <v>8298</v>
      </c>
      <c r="G425" s="19" t="s">
        <v>1849</v>
      </c>
      <c r="I425" s="19" t="s">
        <v>523</v>
      </c>
      <c r="K425" s="19" t="s">
        <v>527</v>
      </c>
    </row>
    <row r="426" spans="1:11">
      <c r="A426" s="19">
        <v>423</v>
      </c>
      <c r="B426" s="19">
        <v>13132</v>
      </c>
      <c r="C426" s="19" t="s">
        <v>1591</v>
      </c>
      <c r="D426" s="19" t="s">
        <v>2673</v>
      </c>
      <c r="E426" s="19" t="s">
        <v>8345</v>
      </c>
      <c r="F426" s="19" t="s">
        <v>8346</v>
      </c>
      <c r="G426" s="19" t="s">
        <v>1849</v>
      </c>
      <c r="I426" s="19" t="s">
        <v>523</v>
      </c>
      <c r="K426" s="19" t="s">
        <v>527</v>
      </c>
    </row>
    <row r="427" spans="1:11">
      <c r="A427" s="19">
        <v>424</v>
      </c>
      <c r="B427" s="19">
        <v>13133</v>
      </c>
      <c r="C427" s="19" t="s">
        <v>1663</v>
      </c>
      <c r="D427" s="19" t="s">
        <v>2674</v>
      </c>
      <c r="E427" s="19" t="s">
        <v>8347</v>
      </c>
      <c r="F427" s="19" t="s">
        <v>7773</v>
      </c>
      <c r="G427" s="19" t="s">
        <v>1849</v>
      </c>
      <c r="I427" s="19" t="s">
        <v>523</v>
      </c>
      <c r="K427" s="19" t="s">
        <v>527</v>
      </c>
    </row>
    <row r="428" spans="1:11">
      <c r="A428" s="19">
        <v>425</v>
      </c>
      <c r="B428" s="19">
        <v>13134</v>
      </c>
      <c r="C428" s="19" t="s">
        <v>2675</v>
      </c>
      <c r="D428" s="19" t="s">
        <v>2676</v>
      </c>
      <c r="E428" s="19" t="s">
        <v>8348</v>
      </c>
      <c r="F428" s="19" t="s">
        <v>8349</v>
      </c>
      <c r="G428" s="19" t="s">
        <v>1849</v>
      </c>
      <c r="I428" s="19" t="s">
        <v>523</v>
      </c>
      <c r="K428" s="19" t="s">
        <v>527</v>
      </c>
    </row>
    <row r="429" spans="1:11">
      <c r="A429" s="19">
        <v>426</v>
      </c>
      <c r="B429" s="19">
        <v>13135</v>
      </c>
      <c r="C429" s="19" t="s">
        <v>1081</v>
      </c>
      <c r="D429" s="19" t="s">
        <v>1073</v>
      </c>
      <c r="E429" s="19" t="s">
        <v>8239</v>
      </c>
      <c r="F429" s="19" t="s">
        <v>7691</v>
      </c>
      <c r="G429" s="19" t="s">
        <v>1849</v>
      </c>
      <c r="I429" s="19" t="s">
        <v>523</v>
      </c>
      <c r="K429" s="19" t="s">
        <v>527</v>
      </c>
    </row>
    <row r="430" spans="1:11">
      <c r="A430" s="19">
        <v>427</v>
      </c>
      <c r="B430" s="19">
        <v>13136</v>
      </c>
      <c r="C430" s="19" t="s">
        <v>1823</v>
      </c>
      <c r="D430" s="19" t="s">
        <v>249</v>
      </c>
      <c r="E430" s="19" t="s">
        <v>8350</v>
      </c>
      <c r="F430" s="19" t="s">
        <v>7669</v>
      </c>
      <c r="G430" s="19" t="s">
        <v>1849</v>
      </c>
      <c r="I430" s="19" t="s">
        <v>523</v>
      </c>
      <c r="K430" s="19" t="s">
        <v>527</v>
      </c>
    </row>
    <row r="431" spans="1:11">
      <c r="A431" s="19">
        <v>428</v>
      </c>
      <c r="B431" s="19">
        <v>13137</v>
      </c>
      <c r="C431" s="19" t="s">
        <v>406</v>
      </c>
      <c r="D431" s="19" t="s">
        <v>314</v>
      </c>
      <c r="E431" s="19" t="s">
        <v>7705</v>
      </c>
      <c r="F431" s="19" t="s">
        <v>7616</v>
      </c>
      <c r="G431" s="19" t="s">
        <v>1849</v>
      </c>
      <c r="I431" s="19" t="s">
        <v>523</v>
      </c>
      <c r="K431" s="19" t="s">
        <v>527</v>
      </c>
    </row>
    <row r="432" spans="1:11">
      <c r="A432" s="19">
        <v>429</v>
      </c>
      <c r="B432" s="19">
        <v>13138</v>
      </c>
      <c r="C432" s="19" t="s">
        <v>2291</v>
      </c>
      <c r="D432" s="19" t="s">
        <v>4095</v>
      </c>
      <c r="E432" s="19" t="s">
        <v>8351</v>
      </c>
      <c r="F432" s="19" t="s">
        <v>8352</v>
      </c>
      <c r="G432" s="19" t="s">
        <v>1848</v>
      </c>
      <c r="I432" s="19" t="s">
        <v>523</v>
      </c>
      <c r="K432" s="19" t="s">
        <v>527</v>
      </c>
    </row>
    <row r="433" spans="1:11">
      <c r="A433" s="19">
        <v>430</v>
      </c>
      <c r="B433" s="19">
        <v>13139</v>
      </c>
      <c r="C433" s="19" t="s">
        <v>1089</v>
      </c>
      <c r="D433" s="19" t="s">
        <v>8353</v>
      </c>
      <c r="E433" s="19" t="s">
        <v>8354</v>
      </c>
      <c r="F433" s="19" t="s">
        <v>8355</v>
      </c>
      <c r="G433" s="19" t="s">
        <v>1847</v>
      </c>
      <c r="I433" s="19" t="s">
        <v>523</v>
      </c>
      <c r="K433" s="19" t="s">
        <v>527</v>
      </c>
    </row>
    <row r="434" spans="1:11">
      <c r="A434" s="19">
        <v>431</v>
      </c>
      <c r="B434" s="19">
        <v>13140</v>
      </c>
      <c r="C434" s="19" t="s">
        <v>175</v>
      </c>
      <c r="D434" s="19" t="s">
        <v>4096</v>
      </c>
      <c r="E434" s="19" t="s">
        <v>7772</v>
      </c>
      <c r="F434" s="19" t="s">
        <v>8206</v>
      </c>
      <c r="G434" s="19" t="s">
        <v>1848</v>
      </c>
      <c r="I434" s="19" t="s">
        <v>523</v>
      </c>
      <c r="K434" s="19" t="s">
        <v>527</v>
      </c>
    </row>
    <row r="435" spans="1:11">
      <c r="A435" s="19">
        <v>432</v>
      </c>
      <c r="B435" s="19">
        <v>13141</v>
      </c>
      <c r="C435" s="19" t="s">
        <v>595</v>
      </c>
      <c r="D435" s="19" t="s">
        <v>106</v>
      </c>
      <c r="E435" s="19" t="s">
        <v>7660</v>
      </c>
      <c r="F435" s="19" t="s">
        <v>8356</v>
      </c>
      <c r="G435" s="19" t="s">
        <v>1848</v>
      </c>
      <c r="I435" s="19" t="s">
        <v>523</v>
      </c>
      <c r="K435" s="19" t="s">
        <v>527</v>
      </c>
    </row>
    <row r="436" spans="1:11">
      <c r="A436" s="19">
        <v>433</v>
      </c>
      <c r="B436" s="19">
        <v>13142</v>
      </c>
      <c r="C436" s="19" t="s">
        <v>449</v>
      </c>
      <c r="D436" s="19" t="s">
        <v>8357</v>
      </c>
      <c r="E436" s="19" t="s">
        <v>7824</v>
      </c>
      <c r="F436" s="19" t="s">
        <v>8358</v>
      </c>
      <c r="G436" s="19" t="s">
        <v>1847</v>
      </c>
      <c r="I436" s="19" t="s">
        <v>523</v>
      </c>
      <c r="K436" s="19" t="s">
        <v>527</v>
      </c>
    </row>
    <row r="437" spans="1:11">
      <c r="A437" s="19">
        <v>434</v>
      </c>
      <c r="B437" s="19">
        <v>13143</v>
      </c>
      <c r="C437" s="19" t="s">
        <v>4097</v>
      </c>
      <c r="D437" s="19" t="s">
        <v>1446</v>
      </c>
      <c r="E437" s="19" t="s">
        <v>8359</v>
      </c>
      <c r="F437" s="19" t="s">
        <v>7902</v>
      </c>
      <c r="G437" s="19" t="s">
        <v>1848</v>
      </c>
      <c r="I437" s="19" t="s">
        <v>523</v>
      </c>
      <c r="K437" s="19" t="s">
        <v>527</v>
      </c>
    </row>
    <row r="438" spans="1:11">
      <c r="A438" s="19">
        <v>435</v>
      </c>
      <c r="B438" s="19">
        <v>13144</v>
      </c>
      <c r="C438" s="19" t="s">
        <v>592</v>
      </c>
      <c r="D438" s="19" t="s">
        <v>4098</v>
      </c>
      <c r="E438" s="19" t="s">
        <v>8360</v>
      </c>
      <c r="F438" s="19" t="s">
        <v>7818</v>
      </c>
      <c r="G438" s="19" t="s">
        <v>1848</v>
      </c>
      <c r="I438" s="19" t="s">
        <v>523</v>
      </c>
      <c r="K438" s="19" t="s">
        <v>527</v>
      </c>
    </row>
    <row r="439" spans="1:11">
      <c r="A439" s="19">
        <v>436</v>
      </c>
      <c r="B439" s="19">
        <v>13145</v>
      </c>
      <c r="C439" s="19" t="s">
        <v>666</v>
      </c>
      <c r="D439" s="19" t="s">
        <v>2677</v>
      </c>
      <c r="E439" s="19" t="s">
        <v>8361</v>
      </c>
      <c r="F439" s="19" t="s">
        <v>8362</v>
      </c>
      <c r="G439" s="19" t="s">
        <v>1849</v>
      </c>
      <c r="I439" s="19" t="s">
        <v>523</v>
      </c>
      <c r="K439" s="19" t="s">
        <v>527</v>
      </c>
    </row>
    <row r="440" spans="1:11">
      <c r="A440" s="19">
        <v>437</v>
      </c>
      <c r="B440" s="19">
        <v>13146</v>
      </c>
      <c r="C440" s="19" t="s">
        <v>2678</v>
      </c>
      <c r="D440" s="19" t="s">
        <v>590</v>
      </c>
      <c r="E440" s="19" t="s">
        <v>8363</v>
      </c>
      <c r="F440" s="19" t="s">
        <v>8364</v>
      </c>
      <c r="G440" s="19" t="s">
        <v>1849</v>
      </c>
      <c r="I440" s="19" t="s">
        <v>523</v>
      </c>
      <c r="K440" s="19" t="s">
        <v>527</v>
      </c>
    </row>
    <row r="441" spans="1:11">
      <c r="A441" s="19">
        <v>438</v>
      </c>
      <c r="B441" s="19">
        <v>13147</v>
      </c>
      <c r="C441" s="19" t="s">
        <v>738</v>
      </c>
      <c r="D441" s="19" t="s">
        <v>2711</v>
      </c>
      <c r="E441" s="19" t="s">
        <v>8011</v>
      </c>
      <c r="F441" s="19" t="s">
        <v>8100</v>
      </c>
      <c r="G441" s="19" t="s">
        <v>1848</v>
      </c>
      <c r="I441" s="19" t="s">
        <v>523</v>
      </c>
      <c r="K441" s="19" t="s">
        <v>527</v>
      </c>
    </row>
    <row r="442" spans="1:11">
      <c r="A442" s="19">
        <v>439</v>
      </c>
      <c r="B442" s="19">
        <v>13148</v>
      </c>
      <c r="C442" s="19" t="s">
        <v>1969</v>
      </c>
      <c r="D442" s="19" t="s">
        <v>4099</v>
      </c>
      <c r="E442" s="19" t="s">
        <v>8365</v>
      </c>
      <c r="F442" s="19" t="s">
        <v>8366</v>
      </c>
      <c r="G442" s="19" t="s">
        <v>1848</v>
      </c>
      <c r="I442" s="19" t="s">
        <v>523</v>
      </c>
      <c r="K442" s="19" t="s">
        <v>527</v>
      </c>
    </row>
    <row r="443" spans="1:11">
      <c r="A443" s="19">
        <v>440</v>
      </c>
      <c r="B443" s="19">
        <v>13149</v>
      </c>
      <c r="C443" s="19" t="s">
        <v>406</v>
      </c>
      <c r="D443" s="19" t="s">
        <v>4100</v>
      </c>
      <c r="E443" s="19" t="s">
        <v>7705</v>
      </c>
      <c r="F443" s="19" t="s">
        <v>8367</v>
      </c>
      <c r="G443" s="19" t="s">
        <v>1848</v>
      </c>
      <c r="I443" s="19" t="s">
        <v>523</v>
      </c>
      <c r="K443" s="19" t="s">
        <v>527</v>
      </c>
    </row>
    <row r="444" spans="1:11">
      <c r="A444" s="19">
        <v>441</v>
      </c>
      <c r="B444" s="19">
        <v>13150</v>
      </c>
      <c r="C444" s="19" t="s">
        <v>2679</v>
      </c>
      <c r="D444" s="19" t="s">
        <v>2680</v>
      </c>
      <c r="E444" s="19" t="s">
        <v>8368</v>
      </c>
      <c r="F444" s="19" t="s">
        <v>7681</v>
      </c>
      <c r="G444" s="19" t="s">
        <v>1849</v>
      </c>
      <c r="I444" s="19" t="s">
        <v>523</v>
      </c>
      <c r="K444" s="19" t="s">
        <v>527</v>
      </c>
    </row>
    <row r="445" spans="1:11">
      <c r="A445" s="19">
        <v>442</v>
      </c>
      <c r="B445" s="19">
        <v>13151</v>
      </c>
      <c r="C445" s="19" t="s">
        <v>533</v>
      </c>
      <c r="D445" s="19" t="s">
        <v>4101</v>
      </c>
      <c r="E445" s="19" t="s">
        <v>7875</v>
      </c>
      <c r="F445" s="19" t="s">
        <v>8369</v>
      </c>
      <c r="G445" s="19" t="s">
        <v>1848</v>
      </c>
      <c r="I445" s="19" t="s">
        <v>523</v>
      </c>
      <c r="K445" s="19" t="s">
        <v>527</v>
      </c>
    </row>
    <row r="446" spans="1:11">
      <c r="A446" s="19">
        <v>443</v>
      </c>
      <c r="B446" s="19">
        <v>13152</v>
      </c>
      <c r="C446" s="19" t="s">
        <v>784</v>
      </c>
      <c r="D446" s="19" t="s">
        <v>2681</v>
      </c>
      <c r="E446" s="19" t="s">
        <v>7662</v>
      </c>
      <c r="F446" s="19" t="s">
        <v>8370</v>
      </c>
      <c r="G446" s="19" t="s">
        <v>1849</v>
      </c>
      <c r="I446" s="19" t="s">
        <v>523</v>
      </c>
      <c r="K446" s="19" t="s">
        <v>527</v>
      </c>
    </row>
    <row r="447" spans="1:11">
      <c r="A447" s="19">
        <v>444</v>
      </c>
      <c r="B447" s="19">
        <v>13153</v>
      </c>
      <c r="C447" s="19" t="s">
        <v>1147</v>
      </c>
      <c r="D447" s="19" t="s">
        <v>2682</v>
      </c>
      <c r="E447" s="19" t="s">
        <v>8371</v>
      </c>
      <c r="F447" s="19" t="s">
        <v>8372</v>
      </c>
      <c r="G447" s="19" t="s">
        <v>1849</v>
      </c>
      <c r="I447" s="19" t="s">
        <v>523</v>
      </c>
      <c r="K447" s="19" t="s">
        <v>527</v>
      </c>
    </row>
    <row r="448" spans="1:11">
      <c r="A448" s="19">
        <v>445</v>
      </c>
      <c r="B448" s="19">
        <v>13154</v>
      </c>
      <c r="C448" s="19" t="s">
        <v>983</v>
      </c>
      <c r="D448" s="19" t="s">
        <v>1282</v>
      </c>
      <c r="E448" s="19" t="s">
        <v>7639</v>
      </c>
      <c r="F448" s="19" t="s">
        <v>8373</v>
      </c>
      <c r="G448" s="19" t="s">
        <v>1848</v>
      </c>
      <c r="I448" s="19" t="s">
        <v>523</v>
      </c>
      <c r="K448" s="19" t="s">
        <v>527</v>
      </c>
    </row>
    <row r="449" spans="1:11">
      <c r="A449" s="19">
        <v>446</v>
      </c>
      <c r="B449" s="19">
        <v>13155</v>
      </c>
      <c r="C449" s="19" t="s">
        <v>4102</v>
      </c>
      <c r="D449" s="19" t="s">
        <v>2236</v>
      </c>
      <c r="E449" s="19" t="s">
        <v>8374</v>
      </c>
      <c r="F449" s="19" t="s">
        <v>7659</v>
      </c>
      <c r="G449" s="19" t="s">
        <v>1848</v>
      </c>
      <c r="I449" s="19" t="s">
        <v>523</v>
      </c>
      <c r="K449" s="19" t="s">
        <v>527</v>
      </c>
    </row>
    <row r="450" spans="1:11">
      <c r="A450" s="19">
        <v>447</v>
      </c>
      <c r="B450" s="19">
        <v>13156</v>
      </c>
      <c r="C450" s="19" t="s">
        <v>4103</v>
      </c>
      <c r="D450" s="19" t="s">
        <v>4104</v>
      </c>
      <c r="E450" s="19" t="s">
        <v>8375</v>
      </c>
      <c r="F450" s="19" t="s">
        <v>8376</v>
      </c>
      <c r="G450" s="19" t="s">
        <v>1848</v>
      </c>
      <c r="I450" s="19" t="s">
        <v>523</v>
      </c>
      <c r="K450" s="19" t="s">
        <v>527</v>
      </c>
    </row>
    <row r="451" spans="1:11">
      <c r="A451" s="19">
        <v>448</v>
      </c>
      <c r="B451" s="19">
        <v>13157</v>
      </c>
      <c r="C451" s="19" t="s">
        <v>1623</v>
      </c>
      <c r="D451" s="19" t="s">
        <v>8377</v>
      </c>
      <c r="E451" s="19" t="s">
        <v>8378</v>
      </c>
      <c r="F451" s="19" t="s">
        <v>8379</v>
      </c>
      <c r="G451" s="19" t="s">
        <v>1847</v>
      </c>
      <c r="I451" s="19" t="s">
        <v>523</v>
      </c>
      <c r="K451" s="19" t="s">
        <v>527</v>
      </c>
    </row>
    <row r="452" spans="1:11">
      <c r="A452" s="19">
        <v>449</v>
      </c>
      <c r="B452" s="19">
        <v>13158</v>
      </c>
      <c r="C452" s="19" t="s">
        <v>3229</v>
      </c>
      <c r="D452" s="19" t="s">
        <v>2276</v>
      </c>
      <c r="E452" s="19" t="s">
        <v>8380</v>
      </c>
      <c r="F452" s="19" t="s">
        <v>8110</v>
      </c>
      <c r="G452" s="19" t="s">
        <v>1847</v>
      </c>
      <c r="I452" s="19" t="s">
        <v>523</v>
      </c>
      <c r="K452" s="19" t="s">
        <v>527</v>
      </c>
    </row>
    <row r="453" spans="1:11">
      <c r="A453" s="19">
        <v>450</v>
      </c>
      <c r="B453" s="19">
        <v>13159</v>
      </c>
      <c r="C453" s="19" t="s">
        <v>714</v>
      </c>
      <c r="D453" s="19" t="s">
        <v>2683</v>
      </c>
      <c r="E453" s="19" t="s">
        <v>8381</v>
      </c>
      <c r="F453" s="19" t="s">
        <v>7755</v>
      </c>
      <c r="G453" s="19" t="s">
        <v>1849</v>
      </c>
      <c r="I453" s="19" t="s">
        <v>523</v>
      </c>
      <c r="K453" s="19" t="s">
        <v>527</v>
      </c>
    </row>
    <row r="454" spans="1:11">
      <c r="A454" s="19">
        <v>451</v>
      </c>
      <c r="B454" s="19">
        <v>13160</v>
      </c>
      <c r="C454" s="19" t="s">
        <v>1030</v>
      </c>
      <c r="D454" s="19" t="s">
        <v>1022</v>
      </c>
      <c r="E454" s="19" t="s">
        <v>8155</v>
      </c>
      <c r="F454" s="19" t="s">
        <v>7667</v>
      </c>
      <c r="G454" s="19" t="s">
        <v>1847</v>
      </c>
      <c r="I454" s="19" t="s">
        <v>523</v>
      </c>
      <c r="K454" s="19" t="s">
        <v>527</v>
      </c>
    </row>
    <row r="455" spans="1:11">
      <c r="A455" s="19">
        <v>452</v>
      </c>
      <c r="B455" s="19">
        <v>13161</v>
      </c>
      <c r="C455" s="19" t="s">
        <v>2976</v>
      </c>
      <c r="D455" s="19" t="s">
        <v>8382</v>
      </c>
      <c r="E455" s="19" t="s">
        <v>8383</v>
      </c>
      <c r="F455" s="19" t="s">
        <v>8384</v>
      </c>
      <c r="G455" s="19" t="s">
        <v>1847</v>
      </c>
      <c r="I455" s="19" t="s">
        <v>523</v>
      </c>
      <c r="K455" s="19" t="s">
        <v>527</v>
      </c>
    </row>
    <row r="456" spans="1:11">
      <c r="A456" s="19">
        <v>453</v>
      </c>
      <c r="B456" s="19">
        <v>13162</v>
      </c>
      <c r="C456" s="19" t="s">
        <v>4105</v>
      </c>
      <c r="D456" s="19" t="s">
        <v>4106</v>
      </c>
      <c r="E456" s="19" t="s">
        <v>8385</v>
      </c>
      <c r="F456" s="19" t="s">
        <v>8386</v>
      </c>
      <c r="G456" s="19" t="s">
        <v>1848</v>
      </c>
      <c r="I456" s="19" t="s">
        <v>523</v>
      </c>
      <c r="K456" s="19" t="s">
        <v>527</v>
      </c>
    </row>
    <row r="457" spans="1:11">
      <c r="A457" s="19">
        <v>454</v>
      </c>
      <c r="B457" s="19">
        <v>13163</v>
      </c>
      <c r="C457" s="19" t="s">
        <v>2892</v>
      </c>
      <c r="D457" s="19" t="s">
        <v>985</v>
      </c>
      <c r="E457" s="19" t="s">
        <v>8387</v>
      </c>
      <c r="F457" s="19" t="s">
        <v>8090</v>
      </c>
      <c r="G457" s="19" t="s">
        <v>1847</v>
      </c>
      <c r="I457" s="19" t="s">
        <v>523</v>
      </c>
      <c r="K457" s="19" t="s">
        <v>527</v>
      </c>
    </row>
    <row r="458" spans="1:11">
      <c r="A458" s="19">
        <v>455</v>
      </c>
      <c r="B458" s="19">
        <v>13164</v>
      </c>
      <c r="C458" s="19" t="s">
        <v>2976</v>
      </c>
      <c r="D458" s="19" t="s">
        <v>897</v>
      </c>
      <c r="E458" s="19" t="s">
        <v>8383</v>
      </c>
      <c r="F458" s="19" t="s">
        <v>8147</v>
      </c>
      <c r="G458" s="19" t="s">
        <v>1848</v>
      </c>
      <c r="I458" s="19" t="s">
        <v>523</v>
      </c>
      <c r="K458" s="19" t="s">
        <v>527</v>
      </c>
    </row>
    <row r="459" spans="1:11">
      <c r="A459" s="19">
        <v>456</v>
      </c>
      <c r="B459" s="19">
        <v>13165</v>
      </c>
      <c r="C459" s="19" t="s">
        <v>8388</v>
      </c>
      <c r="D459" s="19" t="s">
        <v>8389</v>
      </c>
      <c r="E459" s="19" t="s">
        <v>8390</v>
      </c>
      <c r="F459" s="19" t="s">
        <v>8391</v>
      </c>
      <c r="G459" s="19" t="s">
        <v>1847</v>
      </c>
      <c r="I459" s="19" t="s">
        <v>523</v>
      </c>
      <c r="K459" s="19" t="s">
        <v>527</v>
      </c>
    </row>
    <row r="460" spans="1:11">
      <c r="A460" s="19">
        <v>457</v>
      </c>
      <c r="B460" s="19">
        <v>13166</v>
      </c>
      <c r="C460" s="19" t="s">
        <v>449</v>
      </c>
      <c r="D460" s="19" t="s">
        <v>3457</v>
      </c>
      <c r="E460" s="19" t="s">
        <v>7824</v>
      </c>
      <c r="F460" s="19" t="s">
        <v>7616</v>
      </c>
      <c r="G460" s="19" t="s">
        <v>1847</v>
      </c>
      <c r="I460" s="19" t="s">
        <v>523</v>
      </c>
      <c r="K460" s="19" t="s">
        <v>527</v>
      </c>
    </row>
    <row r="461" spans="1:11">
      <c r="A461" s="19">
        <v>458</v>
      </c>
      <c r="B461" s="19">
        <v>13167</v>
      </c>
      <c r="C461" s="19" t="s">
        <v>8392</v>
      </c>
      <c r="D461" s="19" t="s">
        <v>791</v>
      </c>
      <c r="E461" s="19" t="s">
        <v>8393</v>
      </c>
      <c r="F461" s="19" t="s">
        <v>8394</v>
      </c>
      <c r="G461" s="19" t="s">
        <v>1847</v>
      </c>
      <c r="I461" s="19" t="s">
        <v>523</v>
      </c>
      <c r="K461" s="19" t="s">
        <v>527</v>
      </c>
    </row>
    <row r="462" spans="1:11">
      <c r="A462" s="19">
        <v>459</v>
      </c>
      <c r="B462" s="19">
        <v>13168</v>
      </c>
      <c r="C462" s="19" t="s">
        <v>1269</v>
      </c>
      <c r="D462" s="19" t="s">
        <v>8395</v>
      </c>
      <c r="E462" s="19" t="s">
        <v>8396</v>
      </c>
      <c r="F462" s="19" t="s">
        <v>8397</v>
      </c>
      <c r="G462" s="19" t="s">
        <v>1847</v>
      </c>
      <c r="I462" s="19" t="s">
        <v>523</v>
      </c>
      <c r="K462" s="19" t="s">
        <v>527</v>
      </c>
    </row>
    <row r="463" spans="1:11">
      <c r="A463" s="19">
        <v>460</v>
      </c>
      <c r="B463" s="19">
        <v>13169</v>
      </c>
      <c r="C463" s="19" t="s">
        <v>406</v>
      </c>
      <c r="D463" s="19" t="s">
        <v>530</v>
      </c>
      <c r="E463" s="19" t="s">
        <v>7705</v>
      </c>
      <c r="F463" s="19" t="s">
        <v>8272</v>
      </c>
      <c r="G463" s="19" t="s">
        <v>1848</v>
      </c>
      <c r="I463" s="19" t="s">
        <v>523</v>
      </c>
      <c r="K463" s="19" t="s">
        <v>527</v>
      </c>
    </row>
    <row r="464" spans="1:11">
      <c r="A464" s="19">
        <v>461</v>
      </c>
      <c r="B464" s="19">
        <v>13170</v>
      </c>
      <c r="C464" s="19" t="s">
        <v>809</v>
      </c>
      <c r="D464" s="19" t="s">
        <v>682</v>
      </c>
      <c r="E464" s="19" t="s">
        <v>8398</v>
      </c>
      <c r="F464" s="19" t="s">
        <v>8399</v>
      </c>
      <c r="G464" s="19" t="s">
        <v>1849</v>
      </c>
      <c r="I464" s="19" t="s">
        <v>523</v>
      </c>
      <c r="K464" s="19" t="s">
        <v>527</v>
      </c>
    </row>
    <row r="465" spans="1:11">
      <c r="A465" s="19">
        <v>462</v>
      </c>
      <c r="B465" s="19">
        <v>13171</v>
      </c>
      <c r="C465" s="19" t="s">
        <v>762</v>
      </c>
      <c r="D465" s="19" t="s">
        <v>4555</v>
      </c>
      <c r="E465" s="19" t="s">
        <v>7672</v>
      </c>
      <c r="F465" s="19" t="s">
        <v>8400</v>
      </c>
      <c r="G465" s="19" t="s">
        <v>1847</v>
      </c>
      <c r="I465" s="19" t="s">
        <v>523</v>
      </c>
      <c r="K465" s="19" t="s">
        <v>527</v>
      </c>
    </row>
    <row r="466" spans="1:11">
      <c r="A466" s="19">
        <v>463</v>
      </c>
      <c r="B466" s="19">
        <v>13172</v>
      </c>
      <c r="C466" s="19" t="s">
        <v>784</v>
      </c>
      <c r="D466" s="19" t="s">
        <v>1079</v>
      </c>
      <c r="E466" s="19" t="s">
        <v>7662</v>
      </c>
      <c r="F466" s="19" t="s">
        <v>8298</v>
      </c>
      <c r="G466" s="19" t="s">
        <v>1847</v>
      </c>
      <c r="I466" s="19" t="s">
        <v>523</v>
      </c>
      <c r="K466" s="19" t="s">
        <v>527</v>
      </c>
    </row>
    <row r="467" spans="1:11">
      <c r="A467" s="19">
        <v>464</v>
      </c>
      <c r="B467" s="19">
        <v>13173</v>
      </c>
      <c r="C467" s="19" t="s">
        <v>154</v>
      </c>
      <c r="D467" s="19" t="s">
        <v>831</v>
      </c>
      <c r="E467" s="19" t="s">
        <v>7917</v>
      </c>
      <c r="F467" s="19" t="s">
        <v>8401</v>
      </c>
      <c r="G467" s="19" t="s">
        <v>1849</v>
      </c>
      <c r="I467" s="19" t="s">
        <v>523</v>
      </c>
      <c r="K467" s="19" t="s">
        <v>527</v>
      </c>
    </row>
    <row r="468" spans="1:11">
      <c r="A468" s="19">
        <v>465</v>
      </c>
      <c r="B468" s="19">
        <v>13174</v>
      </c>
      <c r="C468" s="19" t="s">
        <v>415</v>
      </c>
      <c r="D468" s="19" t="s">
        <v>2684</v>
      </c>
      <c r="E468" s="19" t="s">
        <v>8402</v>
      </c>
      <c r="F468" s="19" t="s">
        <v>8403</v>
      </c>
      <c r="G468" s="19" t="s">
        <v>1849</v>
      </c>
      <c r="I468" s="19" t="s">
        <v>523</v>
      </c>
      <c r="K468" s="19" t="s">
        <v>527</v>
      </c>
    </row>
    <row r="469" spans="1:11">
      <c r="A469" s="19">
        <v>466</v>
      </c>
      <c r="B469" s="19">
        <v>13175</v>
      </c>
      <c r="C469" s="19" t="s">
        <v>2685</v>
      </c>
      <c r="D469" s="19" t="s">
        <v>291</v>
      </c>
      <c r="E469" s="19" t="s">
        <v>8162</v>
      </c>
      <c r="F469" s="19" t="s">
        <v>8404</v>
      </c>
      <c r="G469" s="19" t="s">
        <v>1849</v>
      </c>
      <c r="I469" s="19" t="s">
        <v>523</v>
      </c>
      <c r="K469" s="19" t="s">
        <v>527</v>
      </c>
    </row>
    <row r="470" spans="1:11">
      <c r="A470" s="19">
        <v>467</v>
      </c>
      <c r="B470" s="19">
        <v>13176</v>
      </c>
      <c r="C470" s="19" t="s">
        <v>892</v>
      </c>
      <c r="D470" s="19" t="s">
        <v>1504</v>
      </c>
      <c r="E470" s="19" t="s">
        <v>8035</v>
      </c>
      <c r="F470" s="19" t="s">
        <v>8405</v>
      </c>
      <c r="G470" s="19" t="s">
        <v>1849</v>
      </c>
      <c r="I470" s="19" t="s">
        <v>523</v>
      </c>
      <c r="K470" s="19" t="s">
        <v>527</v>
      </c>
    </row>
    <row r="471" spans="1:11">
      <c r="A471" s="19">
        <v>468</v>
      </c>
      <c r="B471" s="19">
        <v>13177</v>
      </c>
      <c r="C471" s="19" t="s">
        <v>8406</v>
      </c>
      <c r="D471" s="19" t="s">
        <v>8407</v>
      </c>
      <c r="E471" s="19" t="s">
        <v>8408</v>
      </c>
      <c r="F471" s="19" t="s">
        <v>8298</v>
      </c>
      <c r="G471" s="19" t="s">
        <v>1847</v>
      </c>
      <c r="I471" s="19" t="s">
        <v>523</v>
      </c>
      <c r="K471" s="19" t="s">
        <v>527</v>
      </c>
    </row>
    <row r="472" spans="1:11">
      <c r="A472" s="19">
        <v>469</v>
      </c>
      <c r="B472" s="19">
        <v>13178</v>
      </c>
      <c r="C472" s="19" t="s">
        <v>973</v>
      </c>
      <c r="D472" s="19" t="s">
        <v>1908</v>
      </c>
      <c r="E472" s="19" t="s">
        <v>7893</v>
      </c>
      <c r="F472" s="19" t="s">
        <v>8409</v>
      </c>
      <c r="G472" s="19" t="s">
        <v>1849</v>
      </c>
      <c r="I472" s="19" t="s">
        <v>523</v>
      </c>
      <c r="K472" s="19" t="s">
        <v>527</v>
      </c>
    </row>
    <row r="473" spans="1:11">
      <c r="A473" s="19">
        <v>470</v>
      </c>
      <c r="B473" s="19">
        <v>13179</v>
      </c>
      <c r="C473" s="19" t="s">
        <v>592</v>
      </c>
      <c r="D473" s="19" t="s">
        <v>1645</v>
      </c>
      <c r="E473" s="19" t="s">
        <v>8360</v>
      </c>
      <c r="F473" s="19" t="s">
        <v>7808</v>
      </c>
      <c r="G473" s="19" t="s">
        <v>1849</v>
      </c>
      <c r="I473" s="19" t="s">
        <v>523</v>
      </c>
      <c r="K473" s="19" t="s">
        <v>527</v>
      </c>
    </row>
    <row r="474" spans="1:11">
      <c r="A474" s="19">
        <v>471</v>
      </c>
      <c r="B474" s="19">
        <v>13180</v>
      </c>
      <c r="C474" s="19" t="s">
        <v>4107</v>
      </c>
      <c r="D474" s="19" t="s">
        <v>4108</v>
      </c>
      <c r="E474" s="19" t="s">
        <v>8410</v>
      </c>
      <c r="F474" s="19" t="s">
        <v>8411</v>
      </c>
      <c r="G474" s="19" t="s">
        <v>1849</v>
      </c>
      <c r="I474" s="19" t="s">
        <v>523</v>
      </c>
      <c r="K474" s="19" t="s">
        <v>527</v>
      </c>
    </row>
    <row r="475" spans="1:11">
      <c r="A475" s="19">
        <v>472</v>
      </c>
      <c r="B475" s="19">
        <v>13181</v>
      </c>
      <c r="C475" s="19" t="s">
        <v>1306</v>
      </c>
      <c r="D475" s="19" t="s">
        <v>4109</v>
      </c>
      <c r="E475" s="19" t="s">
        <v>8412</v>
      </c>
      <c r="F475" s="19" t="s">
        <v>8413</v>
      </c>
      <c r="G475" s="19" t="s">
        <v>1848</v>
      </c>
      <c r="I475" s="19" t="s">
        <v>523</v>
      </c>
      <c r="K475" s="19" t="s">
        <v>527</v>
      </c>
    </row>
    <row r="476" spans="1:11">
      <c r="A476" s="19">
        <v>473</v>
      </c>
      <c r="B476" s="19">
        <v>13182</v>
      </c>
      <c r="C476" s="19" t="s">
        <v>4110</v>
      </c>
      <c r="D476" s="19" t="s">
        <v>4111</v>
      </c>
      <c r="E476" s="19" t="s">
        <v>8414</v>
      </c>
      <c r="F476" s="19" t="s">
        <v>7762</v>
      </c>
      <c r="G476" s="19" t="s">
        <v>1848</v>
      </c>
      <c r="I476" s="19" t="s">
        <v>523</v>
      </c>
      <c r="K476" s="19" t="s">
        <v>527</v>
      </c>
    </row>
    <row r="477" spans="1:11">
      <c r="A477" s="19">
        <v>474</v>
      </c>
      <c r="B477" s="19">
        <v>13183</v>
      </c>
      <c r="C477" s="19" t="s">
        <v>2189</v>
      </c>
      <c r="D477" s="19" t="s">
        <v>172</v>
      </c>
      <c r="E477" s="19" t="s">
        <v>8415</v>
      </c>
      <c r="F477" s="19" t="s">
        <v>8416</v>
      </c>
      <c r="G477" s="19" t="s">
        <v>1848</v>
      </c>
      <c r="I477" s="19" t="s">
        <v>523</v>
      </c>
      <c r="K477" s="19" t="s">
        <v>527</v>
      </c>
    </row>
    <row r="478" spans="1:11">
      <c r="A478" s="19">
        <v>475</v>
      </c>
      <c r="B478" s="19">
        <v>13184</v>
      </c>
      <c r="C478" s="19" t="s">
        <v>800</v>
      </c>
      <c r="D478" s="19" t="s">
        <v>4112</v>
      </c>
      <c r="E478" s="19" t="s">
        <v>8186</v>
      </c>
      <c r="F478" s="19" t="s">
        <v>8016</v>
      </c>
      <c r="G478" s="19" t="s">
        <v>1848</v>
      </c>
      <c r="I478" s="19" t="s">
        <v>523</v>
      </c>
      <c r="K478" s="19" t="s">
        <v>527</v>
      </c>
    </row>
    <row r="479" spans="1:11">
      <c r="A479" s="19">
        <v>476</v>
      </c>
      <c r="B479" s="19">
        <v>13185</v>
      </c>
      <c r="C479" s="19" t="s">
        <v>162</v>
      </c>
      <c r="D479" s="19" t="s">
        <v>8417</v>
      </c>
      <c r="E479" s="19" t="s">
        <v>8283</v>
      </c>
      <c r="F479" s="19" t="s">
        <v>8418</v>
      </c>
      <c r="G479" s="19" t="s">
        <v>1847</v>
      </c>
      <c r="I479" s="19" t="s">
        <v>523</v>
      </c>
      <c r="K479" s="19" t="s">
        <v>527</v>
      </c>
    </row>
    <row r="480" spans="1:11">
      <c r="A480" s="19">
        <v>477</v>
      </c>
      <c r="B480" s="19">
        <v>13186</v>
      </c>
      <c r="C480" s="19" t="s">
        <v>1678</v>
      </c>
      <c r="D480" s="19" t="s">
        <v>4113</v>
      </c>
      <c r="E480" s="19" t="s">
        <v>8419</v>
      </c>
      <c r="F480" s="19" t="s">
        <v>8420</v>
      </c>
      <c r="G480" s="19" t="s">
        <v>1848</v>
      </c>
      <c r="I480" s="19" t="s">
        <v>523</v>
      </c>
      <c r="K480" s="19" t="s">
        <v>527</v>
      </c>
    </row>
    <row r="481" spans="1:11">
      <c r="A481" s="19">
        <v>478</v>
      </c>
      <c r="B481" s="19">
        <v>13187</v>
      </c>
      <c r="C481" s="19" t="s">
        <v>2041</v>
      </c>
      <c r="D481" s="19" t="s">
        <v>4114</v>
      </c>
      <c r="E481" s="19" t="s">
        <v>8421</v>
      </c>
      <c r="F481" s="19" t="s">
        <v>8004</v>
      </c>
      <c r="G481" s="19" t="s">
        <v>1848</v>
      </c>
      <c r="I481" s="19" t="s">
        <v>523</v>
      </c>
      <c r="K481" s="19" t="s">
        <v>527</v>
      </c>
    </row>
    <row r="482" spans="1:11">
      <c r="A482" s="19">
        <v>479</v>
      </c>
      <c r="B482" s="19">
        <v>13188</v>
      </c>
      <c r="C482" s="19" t="s">
        <v>2092</v>
      </c>
      <c r="D482" s="19" t="s">
        <v>373</v>
      </c>
      <c r="E482" s="19" t="s">
        <v>8422</v>
      </c>
      <c r="F482" s="19" t="s">
        <v>8423</v>
      </c>
      <c r="G482" s="19" t="s">
        <v>1847</v>
      </c>
      <c r="I482" s="19" t="s">
        <v>523</v>
      </c>
      <c r="K482" s="19" t="s">
        <v>527</v>
      </c>
    </row>
    <row r="483" spans="1:11">
      <c r="A483" s="19">
        <v>480</v>
      </c>
      <c r="B483" s="19">
        <v>13189</v>
      </c>
      <c r="C483" s="19" t="s">
        <v>7988</v>
      </c>
      <c r="D483" s="19" t="s">
        <v>8424</v>
      </c>
      <c r="E483" s="19" t="s">
        <v>7990</v>
      </c>
      <c r="F483" s="19" t="s">
        <v>7659</v>
      </c>
      <c r="G483" s="19" t="s">
        <v>1847</v>
      </c>
      <c r="I483" s="19" t="s">
        <v>523</v>
      </c>
      <c r="K483" s="19" t="s">
        <v>527</v>
      </c>
    </row>
    <row r="484" spans="1:11">
      <c r="A484" s="19">
        <v>481</v>
      </c>
      <c r="B484" s="19">
        <v>13191</v>
      </c>
      <c r="C484" s="19" t="s">
        <v>1910</v>
      </c>
      <c r="D484" s="19" t="s">
        <v>8425</v>
      </c>
      <c r="E484" s="19" t="s">
        <v>8340</v>
      </c>
      <c r="F484" s="19" t="s">
        <v>8426</v>
      </c>
      <c r="G484" s="19" t="s">
        <v>1848</v>
      </c>
      <c r="I484" s="19" t="s">
        <v>523</v>
      </c>
      <c r="K484" s="19" t="s">
        <v>527</v>
      </c>
    </row>
    <row r="485" spans="1:11">
      <c r="A485" s="19">
        <v>482</v>
      </c>
      <c r="B485" s="19">
        <v>13201</v>
      </c>
      <c r="C485" s="19" t="s">
        <v>8427</v>
      </c>
      <c r="D485" s="19" t="s">
        <v>8428</v>
      </c>
      <c r="E485" s="19" t="s">
        <v>8427</v>
      </c>
      <c r="F485" s="19" t="s">
        <v>8429</v>
      </c>
      <c r="G485" s="19" t="s">
        <v>1847</v>
      </c>
      <c r="I485" s="19" t="s">
        <v>381</v>
      </c>
      <c r="K485" s="19" t="s">
        <v>527</v>
      </c>
    </row>
    <row r="486" spans="1:11">
      <c r="A486" s="19">
        <v>483</v>
      </c>
      <c r="B486" s="19">
        <v>13202</v>
      </c>
      <c r="C486" s="19" t="s">
        <v>659</v>
      </c>
      <c r="D486" s="19" t="s">
        <v>1662</v>
      </c>
      <c r="E486" s="19" t="s">
        <v>8430</v>
      </c>
      <c r="F486" s="19" t="s">
        <v>8431</v>
      </c>
      <c r="G486" s="19" t="s">
        <v>1847</v>
      </c>
      <c r="I486" s="19" t="s">
        <v>381</v>
      </c>
      <c r="K486" s="19" t="s">
        <v>527</v>
      </c>
    </row>
    <row r="487" spans="1:11">
      <c r="A487" s="19">
        <v>484</v>
      </c>
      <c r="B487" s="19">
        <v>13203</v>
      </c>
      <c r="C487" s="19" t="s">
        <v>8432</v>
      </c>
      <c r="D487" s="19" t="s">
        <v>8433</v>
      </c>
      <c r="E487" s="19" t="s">
        <v>7920</v>
      </c>
      <c r="F487" s="19" t="s">
        <v>8434</v>
      </c>
      <c r="G487" s="19" t="s">
        <v>1847</v>
      </c>
      <c r="I487" s="19" t="s">
        <v>381</v>
      </c>
      <c r="K487" s="19" t="s">
        <v>527</v>
      </c>
    </row>
    <row r="488" spans="1:11">
      <c r="A488" s="19">
        <v>485</v>
      </c>
      <c r="B488" s="19">
        <v>13204</v>
      </c>
      <c r="C488" s="19" t="s">
        <v>4346</v>
      </c>
      <c r="D488" s="19" t="s">
        <v>291</v>
      </c>
      <c r="E488" s="19" t="s">
        <v>8435</v>
      </c>
      <c r="F488" s="19" t="s">
        <v>8404</v>
      </c>
      <c r="G488" s="19" t="s">
        <v>1847</v>
      </c>
      <c r="I488" s="19" t="s">
        <v>381</v>
      </c>
      <c r="K488" s="19" t="s">
        <v>527</v>
      </c>
    </row>
    <row r="489" spans="1:11">
      <c r="A489" s="19">
        <v>486</v>
      </c>
      <c r="B489" s="19">
        <v>13205</v>
      </c>
      <c r="C489" s="19" t="s">
        <v>8436</v>
      </c>
      <c r="D489" s="19" t="s">
        <v>8437</v>
      </c>
      <c r="E489" s="19" t="s">
        <v>8438</v>
      </c>
      <c r="F489" s="19" t="s">
        <v>8228</v>
      </c>
      <c r="G489" s="19" t="s">
        <v>1847</v>
      </c>
      <c r="I489" s="19" t="s">
        <v>381</v>
      </c>
      <c r="K489" s="19" t="s">
        <v>527</v>
      </c>
    </row>
    <row r="490" spans="1:11">
      <c r="A490" s="19">
        <v>487</v>
      </c>
      <c r="B490" s="19">
        <v>13206</v>
      </c>
      <c r="C490" s="19" t="s">
        <v>634</v>
      </c>
      <c r="D490" s="19" t="s">
        <v>699</v>
      </c>
      <c r="E490" s="19" t="s">
        <v>8439</v>
      </c>
      <c r="F490" s="19" t="s">
        <v>8440</v>
      </c>
      <c r="G490" s="19" t="s">
        <v>1847</v>
      </c>
      <c r="I490" s="19" t="s">
        <v>381</v>
      </c>
      <c r="K490" s="19" t="s">
        <v>527</v>
      </c>
    </row>
    <row r="491" spans="1:11">
      <c r="A491" s="19">
        <v>488</v>
      </c>
      <c r="B491" s="19">
        <v>13207</v>
      </c>
      <c r="C491" s="19" t="s">
        <v>8441</v>
      </c>
      <c r="D491" s="19" t="s">
        <v>8442</v>
      </c>
      <c r="E491" s="19" t="s">
        <v>8443</v>
      </c>
      <c r="F491" s="19" t="s">
        <v>8444</v>
      </c>
      <c r="G491" s="19" t="s">
        <v>1847</v>
      </c>
      <c r="I491" s="19" t="s">
        <v>381</v>
      </c>
      <c r="K491" s="19" t="s">
        <v>527</v>
      </c>
    </row>
    <row r="492" spans="1:11">
      <c r="A492" s="19">
        <v>489</v>
      </c>
      <c r="B492" s="19">
        <v>13208</v>
      </c>
      <c r="C492" s="19" t="s">
        <v>157</v>
      </c>
      <c r="D492" s="19" t="s">
        <v>856</v>
      </c>
      <c r="E492" s="19" t="s">
        <v>7766</v>
      </c>
      <c r="F492" s="19" t="s">
        <v>8445</v>
      </c>
      <c r="G492" s="19" t="s">
        <v>1847</v>
      </c>
      <c r="I492" s="19" t="s">
        <v>381</v>
      </c>
      <c r="K492" s="19" t="s">
        <v>527</v>
      </c>
    </row>
    <row r="493" spans="1:11">
      <c r="A493" s="19">
        <v>490</v>
      </c>
      <c r="B493" s="19">
        <v>13209</v>
      </c>
      <c r="C493" s="19" t="s">
        <v>107</v>
      </c>
      <c r="D493" s="19" t="s">
        <v>8446</v>
      </c>
      <c r="E493" s="19" t="s">
        <v>8447</v>
      </c>
      <c r="F493" s="19" t="s">
        <v>7960</v>
      </c>
      <c r="G493" s="19" t="s">
        <v>1847</v>
      </c>
      <c r="I493" s="19" t="s">
        <v>381</v>
      </c>
      <c r="K493" s="19" t="s">
        <v>527</v>
      </c>
    </row>
    <row r="494" spans="1:11">
      <c r="A494" s="19">
        <v>491</v>
      </c>
      <c r="B494" s="19">
        <v>13210</v>
      </c>
      <c r="C494" s="19" t="s">
        <v>454</v>
      </c>
      <c r="D494" s="19" t="s">
        <v>8448</v>
      </c>
      <c r="E494" s="19" t="s">
        <v>7615</v>
      </c>
      <c r="F494" s="19" t="s">
        <v>8449</v>
      </c>
      <c r="G494" s="19" t="s">
        <v>1847</v>
      </c>
      <c r="I494" s="19" t="s">
        <v>381</v>
      </c>
      <c r="K494" s="19" t="s">
        <v>527</v>
      </c>
    </row>
    <row r="495" spans="1:11">
      <c r="A495" s="19">
        <v>492</v>
      </c>
      <c r="B495" s="19">
        <v>13211</v>
      </c>
      <c r="C495" s="19" t="s">
        <v>717</v>
      </c>
      <c r="D495" s="19" t="s">
        <v>1239</v>
      </c>
      <c r="E495" s="19" t="s">
        <v>8011</v>
      </c>
      <c r="F495" s="19" t="s">
        <v>7983</v>
      </c>
      <c r="G495" s="19" t="s">
        <v>1847</v>
      </c>
      <c r="I495" s="19" t="s">
        <v>381</v>
      </c>
      <c r="K495" s="19" t="s">
        <v>527</v>
      </c>
    </row>
    <row r="496" spans="1:11">
      <c r="A496" s="19">
        <v>493</v>
      </c>
      <c r="B496" s="19">
        <v>13212</v>
      </c>
      <c r="C496" s="19" t="s">
        <v>619</v>
      </c>
      <c r="D496" s="19" t="s">
        <v>2693</v>
      </c>
      <c r="E496" s="19" t="s">
        <v>7652</v>
      </c>
      <c r="F496" s="19" t="s">
        <v>8450</v>
      </c>
      <c r="G496" s="19" t="s">
        <v>1849</v>
      </c>
      <c r="I496" s="19" t="s">
        <v>381</v>
      </c>
      <c r="K496" s="19" t="s">
        <v>527</v>
      </c>
    </row>
    <row r="497" spans="1:11">
      <c r="A497" s="19">
        <v>494</v>
      </c>
      <c r="B497" s="19">
        <v>13213</v>
      </c>
      <c r="C497" s="19" t="s">
        <v>802</v>
      </c>
      <c r="D497" s="19" t="s">
        <v>1140</v>
      </c>
      <c r="E497" s="19" t="s">
        <v>7982</v>
      </c>
      <c r="F497" s="19" t="s">
        <v>7981</v>
      </c>
      <c r="G497" s="19" t="s">
        <v>1847</v>
      </c>
      <c r="I497" s="19" t="s">
        <v>381</v>
      </c>
      <c r="K497" s="19" t="s">
        <v>527</v>
      </c>
    </row>
    <row r="498" spans="1:11">
      <c r="A498" s="19">
        <v>495</v>
      </c>
      <c r="B498" s="19">
        <v>13215</v>
      </c>
      <c r="C498" s="19" t="s">
        <v>176</v>
      </c>
      <c r="D498" s="19" t="s">
        <v>2094</v>
      </c>
      <c r="E498" s="19" t="s">
        <v>8021</v>
      </c>
      <c r="F498" s="19" t="s">
        <v>8451</v>
      </c>
      <c r="G498" s="19" t="s">
        <v>1849</v>
      </c>
      <c r="I498" s="19" t="s">
        <v>381</v>
      </c>
      <c r="K498" s="19" t="s">
        <v>527</v>
      </c>
    </row>
    <row r="499" spans="1:11">
      <c r="A499" s="19">
        <v>496</v>
      </c>
      <c r="B499" s="19">
        <v>13216</v>
      </c>
      <c r="C499" s="19" t="s">
        <v>661</v>
      </c>
      <c r="D499" s="19" t="s">
        <v>2686</v>
      </c>
      <c r="E499" s="19" t="s">
        <v>8031</v>
      </c>
      <c r="F499" s="19" t="s">
        <v>8452</v>
      </c>
      <c r="G499" s="19" t="s">
        <v>1849</v>
      </c>
      <c r="I499" s="19" t="s">
        <v>381</v>
      </c>
      <c r="K499" s="19" t="s">
        <v>527</v>
      </c>
    </row>
    <row r="500" spans="1:11">
      <c r="A500" s="19">
        <v>497</v>
      </c>
      <c r="B500" s="19">
        <v>13217</v>
      </c>
      <c r="C500" s="19" t="s">
        <v>370</v>
      </c>
      <c r="D500" s="19" t="s">
        <v>2687</v>
      </c>
      <c r="E500" s="19" t="s">
        <v>8453</v>
      </c>
      <c r="F500" s="19" t="s">
        <v>8454</v>
      </c>
      <c r="G500" s="19" t="s">
        <v>1849</v>
      </c>
      <c r="I500" s="19" t="s">
        <v>381</v>
      </c>
      <c r="K500" s="19" t="s">
        <v>527</v>
      </c>
    </row>
    <row r="501" spans="1:11">
      <c r="A501" s="19">
        <v>498</v>
      </c>
      <c r="B501" s="19">
        <v>13218</v>
      </c>
      <c r="C501" s="19" t="s">
        <v>609</v>
      </c>
      <c r="D501" s="19" t="s">
        <v>2688</v>
      </c>
      <c r="E501" s="19" t="s">
        <v>7617</v>
      </c>
      <c r="F501" s="19" t="s">
        <v>8248</v>
      </c>
      <c r="G501" s="19" t="s">
        <v>1849</v>
      </c>
      <c r="I501" s="19" t="s">
        <v>381</v>
      </c>
      <c r="K501" s="19" t="s">
        <v>527</v>
      </c>
    </row>
    <row r="502" spans="1:11">
      <c r="A502" s="19">
        <v>499</v>
      </c>
      <c r="B502" s="19">
        <v>13219</v>
      </c>
      <c r="C502" s="19" t="s">
        <v>1019</v>
      </c>
      <c r="D502" s="19" t="s">
        <v>364</v>
      </c>
      <c r="E502" s="19" t="s">
        <v>7946</v>
      </c>
      <c r="F502" s="19" t="s">
        <v>8455</v>
      </c>
      <c r="G502" s="19" t="s">
        <v>1849</v>
      </c>
      <c r="I502" s="19" t="s">
        <v>381</v>
      </c>
      <c r="K502" s="19" t="s">
        <v>527</v>
      </c>
    </row>
    <row r="503" spans="1:11">
      <c r="A503" s="19">
        <v>500</v>
      </c>
      <c r="B503" s="19">
        <v>13221</v>
      </c>
      <c r="C503" s="19" t="s">
        <v>549</v>
      </c>
      <c r="D503" s="19" t="s">
        <v>2002</v>
      </c>
      <c r="E503" s="19" t="s">
        <v>8456</v>
      </c>
      <c r="F503" s="19" t="s">
        <v>8457</v>
      </c>
      <c r="G503" s="19" t="s">
        <v>1849</v>
      </c>
      <c r="I503" s="19" t="s">
        <v>381</v>
      </c>
      <c r="K503" s="19" t="s">
        <v>527</v>
      </c>
    </row>
    <row r="504" spans="1:11">
      <c r="A504" s="19">
        <v>501</v>
      </c>
      <c r="B504" s="19">
        <v>13226</v>
      </c>
      <c r="C504" s="19" t="s">
        <v>986</v>
      </c>
      <c r="D504" s="19" t="s">
        <v>2690</v>
      </c>
      <c r="E504" s="19" t="s">
        <v>7732</v>
      </c>
      <c r="F504" s="19" t="s">
        <v>8458</v>
      </c>
      <c r="G504" s="19" t="s">
        <v>1849</v>
      </c>
      <c r="I504" s="19" t="s">
        <v>381</v>
      </c>
      <c r="K504" s="19" t="s">
        <v>527</v>
      </c>
    </row>
    <row r="505" spans="1:11">
      <c r="A505" s="19">
        <v>502</v>
      </c>
      <c r="B505" s="19">
        <v>13227</v>
      </c>
      <c r="C505" s="19" t="s">
        <v>2691</v>
      </c>
      <c r="D505" s="19" t="s">
        <v>2692</v>
      </c>
      <c r="E505" s="19" t="s">
        <v>8459</v>
      </c>
      <c r="F505" s="19" t="s">
        <v>8460</v>
      </c>
      <c r="G505" s="19" t="s">
        <v>1849</v>
      </c>
      <c r="I505" s="19" t="s">
        <v>381</v>
      </c>
      <c r="K505" s="19" t="s">
        <v>527</v>
      </c>
    </row>
    <row r="506" spans="1:11">
      <c r="A506" s="19">
        <v>503</v>
      </c>
      <c r="B506" s="19">
        <v>13228</v>
      </c>
      <c r="C506" s="19" t="s">
        <v>2172</v>
      </c>
      <c r="D506" s="19" t="s">
        <v>688</v>
      </c>
      <c r="E506" s="19" t="s">
        <v>8461</v>
      </c>
      <c r="F506" s="19" t="s">
        <v>7726</v>
      </c>
      <c r="G506" s="19" t="s">
        <v>1848</v>
      </c>
      <c r="I506" s="19" t="s">
        <v>381</v>
      </c>
      <c r="K506" s="19" t="s">
        <v>527</v>
      </c>
    </row>
    <row r="507" spans="1:11">
      <c r="A507" s="19">
        <v>504</v>
      </c>
      <c r="B507" s="19">
        <v>13229</v>
      </c>
      <c r="C507" s="19" t="s">
        <v>140</v>
      </c>
      <c r="D507" s="19" t="s">
        <v>1116</v>
      </c>
      <c r="E507" s="19" t="s">
        <v>8462</v>
      </c>
      <c r="F507" s="19" t="s">
        <v>8463</v>
      </c>
      <c r="G507" s="19" t="s">
        <v>1848</v>
      </c>
      <c r="I507" s="19" t="s">
        <v>381</v>
      </c>
      <c r="K507" s="19" t="s">
        <v>527</v>
      </c>
    </row>
    <row r="508" spans="1:11">
      <c r="A508" s="19">
        <v>505</v>
      </c>
      <c r="B508" s="19">
        <v>13230</v>
      </c>
      <c r="C508" s="19" t="s">
        <v>4115</v>
      </c>
      <c r="D508" s="19" t="s">
        <v>4116</v>
      </c>
      <c r="E508" s="19" t="s">
        <v>8464</v>
      </c>
      <c r="F508" s="19" t="s">
        <v>8465</v>
      </c>
      <c r="G508" s="19" t="s">
        <v>1848</v>
      </c>
      <c r="I508" s="19" t="s">
        <v>381</v>
      </c>
      <c r="K508" s="19" t="s">
        <v>527</v>
      </c>
    </row>
    <row r="509" spans="1:11">
      <c r="A509" s="19">
        <v>506</v>
      </c>
      <c r="B509" s="19">
        <v>13231</v>
      </c>
      <c r="C509" s="19" t="s">
        <v>4117</v>
      </c>
      <c r="D509" s="19" t="s">
        <v>4118</v>
      </c>
      <c r="E509" s="19" t="s">
        <v>8466</v>
      </c>
      <c r="F509" s="19" t="s">
        <v>8467</v>
      </c>
      <c r="G509" s="19" t="s">
        <v>1848</v>
      </c>
      <c r="I509" s="19" t="s">
        <v>381</v>
      </c>
      <c r="K509" s="19" t="s">
        <v>527</v>
      </c>
    </row>
    <row r="510" spans="1:11">
      <c r="A510" s="19">
        <v>507</v>
      </c>
      <c r="B510" s="19">
        <v>13232</v>
      </c>
      <c r="C510" s="19" t="s">
        <v>4119</v>
      </c>
      <c r="D510" s="19" t="s">
        <v>2176</v>
      </c>
      <c r="E510" s="19" t="s">
        <v>8468</v>
      </c>
      <c r="F510" s="19" t="s">
        <v>8454</v>
      </c>
      <c r="G510" s="19" t="s">
        <v>1848</v>
      </c>
      <c r="I510" s="19" t="s">
        <v>381</v>
      </c>
      <c r="K510" s="19" t="s">
        <v>527</v>
      </c>
    </row>
    <row r="511" spans="1:11">
      <c r="A511" s="19">
        <v>508</v>
      </c>
      <c r="B511" s="19">
        <v>13233</v>
      </c>
      <c r="C511" s="19" t="s">
        <v>592</v>
      </c>
      <c r="D511" s="19" t="s">
        <v>4120</v>
      </c>
      <c r="E511" s="19" t="s">
        <v>8360</v>
      </c>
      <c r="F511" s="19" t="s">
        <v>8469</v>
      </c>
      <c r="G511" s="19" t="s">
        <v>1848</v>
      </c>
      <c r="I511" s="19" t="s">
        <v>381</v>
      </c>
      <c r="K511" s="19" t="s">
        <v>527</v>
      </c>
    </row>
    <row r="512" spans="1:11">
      <c r="A512" s="19">
        <v>509</v>
      </c>
      <c r="B512" s="19">
        <v>13234</v>
      </c>
      <c r="C512" s="19" t="s">
        <v>3819</v>
      </c>
      <c r="D512" s="19" t="s">
        <v>93</v>
      </c>
      <c r="E512" s="19" t="s">
        <v>8470</v>
      </c>
      <c r="F512" s="19" t="s">
        <v>7726</v>
      </c>
      <c r="G512" s="19" t="s">
        <v>1848</v>
      </c>
      <c r="I512" s="19" t="s">
        <v>381</v>
      </c>
      <c r="K512" s="19" t="s">
        <v>527</v>
      </c>
    </row>
    <row r="513" spans="1:11">
      <c r="A513" s="19">
        <v>510</v>
      </c>
      <c r="B513" s="19">
        <v>13235</v>
      </c>
      <c r="C513" s="19" t="s">
        <v>4121</v>
      </c>
      <c r="D513" s="19" t="s">
        <v>4122</v>
      </c>
      <c r="E513" s="19" t="s">
        <v>8471</v>
      </c>
      <c r="F513" s="19" t="s">
        <v>8472</v>
      </c>
      <c r="G513" s="19" t="s">
        <v>1848</v>
      </c>
      <c r="I513" s="19" t="s">
        <v>381</v>
      </c>
      <c r="K513" s="19" t="s">
        <v>527</v>
      </c>
    </row>
    <row r="514" spans="1:11">
      <c r="A514" s="19">
        <v>511</v>
      </c>
      <c r="B514" s="19">
        <v>13236</v>
      </c>
      <c r="C514" s="19" t="s">
        <v>738</v>
      </c>
      <c r="D514" s="19" t="s">
        <v>630</v>
      </c>
      <c r="E514" s="19" t="s">
        <v>8011</v>
      </c>
      <c r="F514" s="19" t="s">
        <v>7722</v>
      </c>
      <c r="G514" s="19" t="s">
        <v>1848</v>
      </c>
      <c r="I514" s="19" t="s">
        <v>381</v>
      </c>
      <c r="K514" s="19" t="s">
        <v>527</v>
      </c>
    </row>
    <row r="515" spans="1:11">
      <c r="A515" s="19">
        <v>512</v>
      </c>
      <c r="B515" s="19">
        <v>13237</v>
      </c>
      <c r="C515" s="19" t="s">
        <v>4123</v>
      </c>
      <c r="D515" s="19" t="s">
        <v>2053</v>
      </c>
      <c r="E515" s="19" t="s">
        <v>8473</v>
      </c>
      <c r="F515" s="19" t="s">
        <v>8474</v>
      </c>
      <c r="G515" s="19" t="s">
        <v>1848</v>
      </c>
      <c r="I515" s="19" t="s">
        <v>381</v>
      </c>
      <c r="K515" s="19" t="s">
        <v>527</v>
      </c>
    </row>
    <row r="516" spans="1:11">
      <c r="A516" s="19">
        <v>513</v>
      </c>
      <c r="B516" s="19">
        <v>13238</v>
      </c>
      <c r="C516" s="19" t="s">
        <v>805</v>
      </c>
      <c r="D516" s="19" t="s">
        <v>1128</v>
      </c>
      <c r="E516" s="19" t="s">
        <v>8475</v>
      </c>
      <c r="F516" s="19" t="s">
        <v>8476</v>
      </c>
      <c r="G516" s="19" t="s">
        <v>1848</v>
      </c>
      <c r="I516" s="19" t="s">
        <v>381</v>
      </c>
      <c r="K516" s="19" t="s">
        <v>527</v>
      </c>
    </row>
    <row r="517" spans="1:11">
      <c r="A517" s="19">
        <v>514</v>
      </c>
      <c r="B517" s="19">
        <v>13245</v>
      </c>
      <c r="C517" s="19" t="s">
        <v>454</v>
      </c>
      <c r="D517" s="19" t="s">
        <v>4124</v>
      </c>
      <c r="E517" s="19" t="s">
        <v>7615</v>
      </c>
      <c r="F517" s="19" t="s">
        <v>8287</v>
      </c>
      <c r="G517" s="19" t="s">
        <v>1848</v>
      </c>
      <c r="I517" s="19" t="s">
        <v>381</v>
      </c>
      <c r="K517" s="19" t="s">
        <v>527</v>
      </c>
    </row>
    <row r="518" spans="1:11">
      <c r="A518" s="19">
        <v>515</v>
      </c>
      <c r="B518" s="19">
        <v>13251</v>
      </c>
      <c r="C518" s="19" t="s">
        <v>454</v>
      </c>
      <c r="D518" s="19" t="s">
        <v>2694</v>
      </c>
      <c r="E518" s="19" t="s">
        <v>7615</v>
      </c>
      <c r="F518" s="19" t="s">
        <v>8477</v>
      </c>
      <c r="G518" s="19" t="s">
        <v>1849</v>
      </c>
      <c r="I518" s="19" t="s">
        <v>381</v>
      </c>
      <c r="K518" s="19" t="s">
        <v>527</v>
      </c>
    </row>
    <row r="519" spans="1:11">
      <c r="A519" s="19">
        <v>516</v>
      </c>
      <c r="B519" s="19">
        <v>13252</v>
      </c>
      <c r="C519" s="19" t="s">
        <v>741</v>
      </c>
      <c r="D519" s="19" t="s">
        <v>668</v>
      </c>
      <c r="E519" s="19" t="s">
        <v>8478</v>
      </c>
      <c r="F519" s="19" t="s">
        <v>8479</v>
      </c>
      <c r="G519" s="19" t="s">
        <v>1849</v>
      </c>
      <c r="I519" s="19" t="s">
        <v>381</v>
      </c>
      <c r="K519" s="19" t="s">
        <v>527</v>
      </c>
    </row>
    <row r="520" spans="1:11">
      <c r="A520" s="19">
        <v>517</v>
      </c>
      <c r="B520" s="19">
        <v>13254</v>
      </c>
      <c r="C520" s="19" t="s">
        <v>754</v>
      </c>
      <c r="D520" s="19" t="s">
        <v>1426</v>
      </c>
      <c r="E520" s="19" t="s">
        <v>7761</v>
      </c>
      <c r="F520" s="19" t="s">
        <v>8206</v>
      </c>
      <c r="G520" s="19" t="s">
        <v>1849</v>
      </c>
      <c r="I520" s="19" t="s">
        <v>381</v>
      </c>
      <c r="K520" s="19" t="s">
        <v>527</v>
      </c>
    </row>
    <row r="521" spans="1:11">
      <c r="A521" s="19">
        <v>518</v>
      </c>
      <c r="B521" s="19">
        <v>13314</v>
      </c>
      <c r="C521" s="19" t="s">
        <v>1055</v>
      </c>
      <c r="D521" s="19" t="s">
        <v>4125</v>
      </c>
      <c r="E521" s="19" t="s">
        <v>7832</v>
      </c>
      <c r="F521" s="19" t="s">
        <v>7640</v>
      </c>
      <c r="G521" s="19" t="s">
        <v>1848</v>
      </c>
      <c r="I521" s="19" t="s">
        <v>523</v>
      </c>
      <c r="K521" s="19" t="s">
        <v>527</v>
      </c>
    </row>
    <row r="522" spans="1:11">
      <c r="A522" s="19">
        <v>519</v>
      </c>
      <c r="B522" s="19">
        <v>13315</v>
      </c>
      <c r="C522" s="19" t="s">
        <v>615</v>
      </c>
      <c r="D522" s="19" t="s">
        <v>4126</v>
      </c>
      <c r="E522" s="19" t="s">
        <v>7822</v>
      </c>
      <c r="F522" s="19" t="s">
        <v>8355</v>
      </c>
      <c r="G522" s="19" t="s">
        <v>1848</v>
      </c>
      <c r="I522" s="19" t="s">
        <v>523</v>
      </c>
      <c r="K522" s="19" t="s">
        <v>527</v>
      </c>
    </row>
    <row r="523" spans="1:11">
      <c r="A523" s="19">
        <v>520</v>
      </c>
      <c r="B523" s="19">
        <v>13317</v>
      </c>
      <c r="C523" s="19" t="s">
        <v>4127</v>
      </c>
      <c r="D523" s="19" t="s">
        <v>4128</v>
      </c>
      <c r="E523" s="19" t="s">
        <v>8480</v>
      </c>
      <c r="F523" s="19" t="s">
        <v>8481</v>
      </c>
      <c r="G523" s="19" t="s">
        <v>1848</v>
      </c>
      <c r="I523" s="19" t="s">
        <v>523</v>
      </c>
      <c r="K523" s="19" t="s">
        <v>527</v>
      </c>
    </row>
    <row r="524" spans="1:11">
      <c r="A524" s="19">
        <v>521</v>
      </c>
      <c r="B524" s="19">
        <v>13335</v>
      </c>
      <c r="C524" s="19" t="s">
        <v>8482</v>
      </c>
      <c r="D524" s="19" t="s">
        <v>8483</v>
      </c>
      <c r="E524" s="19" t="s">
        <v>8484</v>
      </c>
      <c r="F524" s="19" t="s">
        <v>8485</v>
      </c>
      <c r="G524" s="19" t="s">
        <v>1847</v>
      </c>
      <c r="I524" s="19" t="s">
        <v>523</v>
      </c>
      <c r="K524" s="19" t="s">
        <v>527</v>
      </c>
    </row>
    <row r="525" spans="1:11">
      <c r="A525" s="19">
        <v>522</v>
      </c>
      <c r="B525" s="19">
        <v>13337</v>
      </c>
      <c r="C525" s="19" t="s">
        <v>8486</v>
      </c>
      <c r="D525" s="19" t="s">
        <v>3343</v>
      </c>
      <c r="E525" s="19" t="s">
        <v>8487</v>
      </c>
      <c r="F525" s="19" t="s">
        <v>8488</v>
      </c>
      <c r="G525" s="19" t="s">
        <v>1847</v>
      </c>
      <c r="I525" s="19" t="s">
        <v>523</v>
      </c>
      <c r="K525" s="19" t="s">
        <v>527</v>
      </c>
    </row>
    <row r="526" spans="1:11">
      <c r="A526" s="19">
        <v>523</v>
      </c>
      <c r="B526" s="19">
        <v>13338</v>
      </c>
      <c r="C526" s="19" t="s">
        <v>8489</v>
      </c>
      <c r="D526" s="19" t="s">
        <v>1820</v>
      </c>
      <c r="E526" s="19" t="s">
        <v>8490</v>
      </c>
      <c r="F526" s="19" t="s">
        <v>8491</v>
      </c>
      <c r="G526" s="19" t="s">
        <v>1847</v>
      </c>
      <c r="I526" s="19" t="s">
        <v>523</v>
      </c>
      <c r="K526" s="19" t="s">
        <v>527</v>
      </c>
    </row>
    <row r="527" spans="1:11">
      <c r="A527" s="19">
        <v>524</v>
      </c>
      <c r="B527" s="19">
        <v>13339</v>
      </c>
      <c r="C527" s="19" t="s">
        <v>812</v>
      </c>
      <c r="D527" s="19" t="s">
        <v>8492</v>
      </c>
      <c r="E527" s="19" t="s">
        <v>8493</v>
      </c>
      <c r="F527" s="19" t="s">
        <v>7691</v>
      </c>
      <c r="G527" s="19" t="s">
        <v>1847</v>
      </c>
      <c r="I527" s="19" t="s">
        <v>523</v>
      </c>
      <c r="K527" s="19" t="s">
        <v>527</v>
      </c>
    </row>
    <row r="528" spans="1:11">
      <c r="A528" s="19">
        <v>525</v>
      </c>
      <c r="B528" s="19">
        <v>13340</v>
      </c>
      <c r="C528" s="19" t="s">
        <v>1072</v>
      </c>
      <c r="D528" s="19" t="s">
        <v>8494</v>
      </c>
      <c r="E528" s="19" t="s">
        <v>8495</v>
      </c>
      <c r="F528" s="19" t="s">
        <v>8496</v>
      </c>
      <c r="G528" s="19" t="s">
        <v>1847</v>
      </c>
      <c r="I528" s="19" t="s">
        <v>523</v>
      </c>
      <c r="K528" s="19" t="s">
        <v>527</v>
      </c>
    </row>
    <row r="529" spans="1:11">
      <c r="A529" s="19">
        <v>526</v>
      </c>
      <c r="B529" s="19">
        <v>13344</v>
      </c>
      <c r="C529" s="19" t="s">
        <v>419</v>
      </c>
      <c r="D529" s="19" t="s">
        <v>8497</v>
      </c>
      <c r="E529" s="19" t="s">
        <v>8498</v>
      </c>
      <c r="F529" s="19" t="s">
        <v>8499</v>
      </c>
      <c r="G529" s="19" t="s">
        <v>1847</v>
      </c>
      <c r="I529" s="19" t="s">
        <v>523</v>
      </c>
      <c r="K529" s="19" t="s">
        <v>527</v>
      </c>
    </row>
    <row r="530" spans="1:11">
      <c r="A530" s="19">
        <v>527</v>
      </c>
      <c r="B530" s="19">
        <v>13345</v>
      </c>
      <c r="C530" s="19" t="s">
        <v>286</v>
      </c>
      <c r="D530" s="19" t="s">
        <v>8500</v>
      </c>
      <c r="E530" s="19" t="s">
        <v>8501</v>
      </c>
      <c r="F530" s="19" t="s">
        <v>8386</v>
      </c>
      <c r="G530" s="19" t="s">
        <v>1847</v>
      </c>
      <c r="I530" s="19" t="s">
        <v>523</v>
      </c>
      <c r="K530" s="19" t="s">
        <v>527</v>
      </c>
    </row>
    <row r="531" spans="1:11">
      <c r="A531" s="19">
        <v>528</v>
      </c>
      <c r="B531" s="19">
        <v>13350</v>
      </c>
      <c r="C531" s="19" t="s">
        <v>784</v>
      </c>
      <c r="D531" s="19" t="s">
        <v>2696</v>
      </c>
      <c r="E531" s="19" t="s">
        <v>7662</v>
      </c>
      <c r="F531" s="19" t="s">
        <v>8502</v>
      </c>
      <c r="G531" s="19" t="s">
        <v>1849</v>
      </c>
      <c r="I531" s="19" t="s">
        <v>523</v>
      </c>
      <c r="K531" s="19" t="s">
        <v>527</v>
      </c>
    </row>
    <row r="532" spans="1:11">
      <c r="A532" s="19">
        <v>529</v>
      </c>
      <c r="B532" s="19">
        <v>13351</v>
      </c>
      <c r="C532" s="19" t="s">
        <v>2697</v>
      </c>
      <c r="D532" s="19" t="s">
        <v>2698</v>
      </c>
      <c r="E532" s="19" t="s">
        <v>8503</v>
      </c>
      <c r="F532" s="19" t="s">
        <v>8147</v>
      </c>
      <c r="G532" s="19" t="s">
        <v>1849</v>
      </c>
      <c r="I532" s="19" t="s">
        <v>523</v>
      </c>
      <c r="K532" s="19" t="s">
        <v>527</v>
      </c>
    </row>
    <row r="533" spans="1:11">
      <c r="A533" s="19">
        <v>530</v>
      </c>
      <c r="B533" s="19">
        <v>13354</v>
      </c>
      <c r="C533" s="19" t="s">
        <v>1292</v>
      </c>
      <c r="D533" s="19" t="s">
        <v>2700</v>
      </c>
      <c r="E533" s="19" t="s">
        <v>8504</v>
      </c>
      <c r="F533" s="19" t="s">
        <v>8505</v>
      </c>
      <c r="G533" s="19" t="s">
        <v>1849</v>
      </c>
      <c r="I533" s="19" t="s">
        <v>523</v>
      </c>
      <c r="K533" s="19" t="s">
        <v>527</v>
      </c>
    </row>
    <row r="534" spans="1:11">
      <c r="A534" s="19">
        <v>531</v>
      </c>
      <c r="B534" s="19">
        <v>13355</v>
      </c>
      <c r="C534" s="19" t="s">
        <v>775</v>
      </c>
      <c r="D534" s="19" t="s">
        <v>2701</v>
      </c>
      <c r="E534" s="19" t="s">
        <v>8005</v>
      </c>
      <c r="F534" s="19" t="s">
        <v>8506</v>
      </c>
      <c r="G534" s="19" t="s">
        <v>1849</v>
      </c>
      <c r="I534" s="19" t="s">
        <v>523</v>
      </c>
      <c r="K534" s="19" t="s">
        <v>527</v>
      </c>
    </row>
    <row r="535" spans="1:11">
      <c r="A535" s="19">
        <v>532</v>
      </c>
      <c r="B535" s="19">
        <v>13357</v>
      </c>
      <c r="C535" s="19" t="s">
        <v>2702</v>
      </c>
      <c r="D535" s="19" t="s">
        <v>2703</v>
      </c>
      <c r="E535" s="19" t="s">
        <v>8507</v>
      </c>
      <c r="F535" s="19" t="s">
        <v>7638</v>
      </c>
      <c r="G535" s="19" t="s">
        <v>1849</v>
      </c>
      <c r="I535" s="19" t="s">
        <v>523</v>
      </c>
      <c r="K535" s="19" t="s">
        <v>527</v>
      </c>
    </row>
    <row r="536" spans="1:11">
      <c r="A536" s="19">
        <v>533</v>
      </c>
      <c r="B536" s="19">
        <v>13358</v>
      </c>
      <c r="C536" s="19" t="s">
        <v>2704</v>
      </c>
      <c r="D536" s="19" t="s">
        <v>2214</v>
      </c>
      <c r="E536" s="19" t="s">
        <v>8508</v>
      </c>
      <c r="F536" s="19" t="s">
        <v>8183</v>
      </c>
      <c r="G536" s="19" t="s">
        <v>1849</v>
      </c>
      <c r="I536" s="19" t="s">
        <v>523</v>
      </c>
      <c r="K536" s="19" t="s">
        <v>527</v>
      </c>
    </row>
    <row r="537" spans="1:11">
      <c r="A537" s="19">
        <v>534</v>
      </c>
      <c r="B537" s="19">
        <v>13360</v>
      </c>
      <c r="C537" s="19" t="s">
        <v>1149</v>
      </c>
      <c r="D537" s="19" t="s">
        <v>2705</v>
      </c>
      <c r="E537" s="19" t="s">
        <v>8106</v>
      </c>
      <c r="F537" s="19" t="s">
        <v>8364</v>
      </c>
      <c r="G537" s="19" t="s">
        <v>1849</v>
      </c>
      <c r="I537" s="19" t="s">
        <v>523</v>
      </c>
      <c r="K537" s="19" t="s">
        <v>527</v>
      </c>
    </row>
    <row r="538" spans="1:11">
      <c r="A538" s="19">
        <v>535</v>
      </c>
      <c r="B538" s="19">
        <v>13402</v>
      </c>
      <c r="C538" s="19" t="s">
        <v>601</v>
      </c>
      <c r="D538" s="19" t="s">
        <v>168</v>
      </c>
      <c r="E538" s="19" t="s">
        <v>8509</v>
      </c>
      <c r="F538" s="19" t="s">
        <v>8120</v>
      </c>
      <c r="G538" s="19" t="s">
        <v>1847</v>
      </c>
      <c r="I538" s="19" t="s">
        <v>523</v>
      </c>
      <c r="K538" s="19" t="s">
        <v>527</v>
      </c>
    </row>
    <row r="539" spans="1:11">
      <c r="A539" s="19">
        <v>536</v>
      </c>
      <c r="B539" s="19">
        <v>13403</v>
      </c>
      <c r="C539" s="19" t="s">
        <v>762</v>
      </c>
      <c r="D539" s="19" t="s">
        <v>665</v>
      </c>
      <c r="E539" s="19" t="s">
        <v>7672</v>
      </c>
      <c r="F539" s="19" t="s">
        <v>7653</v>
      </c>
      <c r="G539" s="19" t="s">
        <v>1847</v>
      </c>
      <c r="I539" s="19" t="s">
        <v>523</v>
      </c>
      <c r="K539" s="19" t="s">
        <v>527</v>
      </c>
    </row>
    <row r="540" spans="1:11">
      <c r="A540" s="19">
        <v>537</v>
      </c>
      <c r="B540" s="19">
        <v>13406</v>
      </c>
      <c r="C540" s="19" t="s">
        <v>940</v>
      </c>
      <c r="D540" s="19" t="s">
        <v>8510</v>
      </c>
      <c r="E540" s="19" t="s">
        <v>8511</v>
      </c>
      <c r="F540" s="19" t="s">
        <v>8113</v>
      </c>
      <c r="G540" s="19" t="s">
        <v>1847</v>
      </c>
      <c r="I540" s="19" t="s">
        <v>523</v>
      </c>
      <c r="K540" s="19" t="s">
        <v>527</v>
      </c>
    </row>
    <row r="541" spans="1:11">
      <c r="A541" s="19">
        <v>538</v>
      </c>
      <c r="B541" s="19">
        <v>13407</v>
      </c>
      <c r="C541" s="19" t="s">
        <v>1042</v>
      </c>
      <c r="D541" s="19" t="s">
        <v>2071</v>
      </c>
      <c r="E541" s="19" t="s">
        <v>7810</v>
      </c>
      <c r="F541" s="19" t="s">
        <v>8512</v>
      </c>
      <c r="G541" s="19" t="s">
        <v>1847</v>
      </c>
      <c r="I541" s="19" t="s">
        <v>523</v>
      </c>
      <c r="K541" s="19" t="s">
        <v>527</v>
      </c>
    </row>
    <row r="542" spans="1:11">
      <c r="A542" s="19">
        <v>539</v>
      </c>
      <c r="B542" s="19">
        <v>13408</v>
      </c>
      <c r="C542" s="19" t="s">
        <v>204</v>
      </c>
      <c r="D542" s="19" t="s">
        <v>1230</v>
      </c>
      <c r="E542" s="19" t="s">
        <v>7786</v>
      </c>
      <c r="F542" s="19" t="s">
        <v>7638</v>
      </c>
      <c r="G542" s="19" t="s">
        <v>1848</v>
      </c>
      <c r="I542" s="19" t="s">
        <v>523</v>
      </c>
      <c r="K542" s="19" t="s">
        <v>527</v>
      </c>
    </row>
    <row r="543" spans="1:11">
      <c r="A543" s="19">
        <v>540</v>
      </c>
      <c r="B543" s="19">
        <v>13409</v>
      </c>
      <c r="C543" s="19" t="s">
        <v>762</v>
      </c>
      <c r="D543" s="19" t="s">
        <v>2707</v>
      </c>
      <c r="E543" s="19" t="s">
        <v>7672</v>
      </c>
      <c r="F543" s="19" t="s">
        <v>8513</v>
      </c>
      <c r="G543" s="19" t="s">
        <v>1849</v>
      </c>
      <c r="I543" s="19" t="s">
        <v>523</v>
      </c>
      <c r="K543" s="19" t="s">
        <v>527</v>
      </c>
    </row>
    <row r="544" spans="1:11">
      <c r="A544" s="19">
        <v>541</v>
      </c>
      <c r="B544" s="19">
        <v>13410</v>
      </c>
      <c r="C544" s="19" t="s">
        <v>2708</v>
      </c>
      <c r="D544" s="19" t="s">
        <v>2709</v>
      </c>
      <c r="E544" s="19" t="s">
        <v>8514</v>
      </c>
      <c r="F544" s="19" t="s">
        <v>8113</v>
      </c>
      <c r="G544" s="19" t="s">
        <v>1849</v>
      </c>
      <c r="I544" s="19" t="s">
        <v>523</v>
      </c>
      <c r="K544" s="19" t="s">
        <v>527</v>
      </c>
    </row>
    <row r="545" spans="1:11">
      <c r="A545" s="19">
        <v>542</v>
      </c>
      <c r="B545" s="19">
        <v>13411</v>
      </c>
      <c r="C545" s="19" t="s">
        <v>762</v>
      </c>
      <c r="D545" s="19" t="s">
        <v>4129</v>
      </c>
      <c r="E545" s="19" t="s">
        <v>7672</v>
      </c>
      <c r="F545" s="19" t="s">
        <v>7864</v>
      </c>
      <c r="G545" s="19" t="s">
        <v>1848</v>
      </c>
      <c r="I545" s="19" t="s">
        <v>523</v>
      </c>
      <c r="K545" s="19" t="s">
        <v>527</v>
      </c>
    </row>
    <row r="546" spans="1:11">
      <c r="A546" s="19">
        <v>543</v>
      </c>
      <c r="B546" s="19">
        <v>13412</v>
      </c>
      <c r="C546" s="19" t="s">
        <v>738</v>
      </c>
      <c r="D546" s="19" t="s">
        <v>177</v>
      </c>
      <c r="E546" s="19" t="s">
        <v>8011</v>
      </c>
      <c r="F546" s="19" t="s">
        <v>8090</v>
      </c>
      <c r="G546" s="19" t="s">
        <v>1847</v>
      </c>
      <c r="I546" s="19" t="s">
        <v>523</v>
      </c>
      <c r="K546" s="19" t="s">
        <v>527</v>
      </c>
    </row>
    <row r="547" spans="1:11">
      <c r="A547" s="19">
        <v>544</v>
      </c>
      <c r="B547" s="19">
        <v>13413</v>
      </c>
      <c r="C547" s="19" t="s">
        <v>1447</v>
      </c>
      <c r="D547" s="19" t="s">
        <v>373</v>
      </c>
      <c r="E547" s="19" t="s">
        <v>8515</v>
      </c>
      <c r="F547" s="19" t="s">
        <v>7685</v>
      </c>
      <c r="G547" s="19" t="s">
        <v>1848</v>
      </c>
      <c r="I547" s="19" t="s">
        <v>523</v>
      </c>
      <c r="K547" s="19" t="s">
        <v>527</v>
      </c>
    </row>
    <row r="548" spans="1:11">
      <c r="A548" s="19">
        <v>545</v>
      </c>
      <c r="B548" s="19">
        <v>13414</v>
      </c>
      <c r="C548" s="19" t="s">
        <v>610</v>
      </c>
      <c r="D548" s="19" t="s">
        <v>4130</v>
      </c>
      <c r="E548" s="19" t="s">
        <v>8261</v>
      </c>
      <c r="F548" s="19" t="s">
        <v>8268</v>
      </c>
      <c r="G548" s="19" t="s">
        <v>1848</v>
      </c>
      <c r="I548" s="19" t="s">
        <v>523</v>
      </c>
      <c r="K548" s="19" t="s">
        <v>527</v>
      </c>
    </row>
    <row r="549" spans="1:11">
      <c r="A549" s="19">
        <v>546</v>
      </c>
      <c r="B549" s="19">
        <v>13415</v>
      </c>
      <c r="C549" s="19" t="s">
        <v>784</v>
      </c>
      <c r="D549" s="19" t="s">
        <v>4131</v>
      </c>
      <c r="E549" s="19" t="s">
        <v>7662</v>
      </c>
      <c r="F549" s="19" t="s">
        <v>8516</v>
      </c>
      <c r="G549" s="19" t="s">
        <v>1848</v>
      </c>
      <c r="I549" s="19" t="s">
        <v>523</v>
      </c>
      <c r="K549" s="19" t="s">
        <v>527</v>
      </c>
    </row>
    <row r="550" spans="1:11">
      <c r="A550" s="19">
        <v>547</v>
      </c>
      <c r="B550" s="19">
        <v>13416</v>
      </c>
      <c r="C550" s="19" t="s">
        <v>762</v>
      </c>
      <c r="D550" s="19" t="s">
        <v>933</v>
      </c>
      <c r="E550" s="19" t="s">
        <v>7672</v>
      </c>
      <c r="F550" s="19" t="s">
        <v>7659</v>
      </c>
      <c r="G550" s="19" t="s">
        <v>1847</v>
      </c>
      <c r="I550" s="19" t="s">
        <v>523</v>
      </c>
      <c r="K550" s="19" t="s">
        <v>527</v>
      </c>
    </row>
    <row r="551" spans="1:11">
      <c r="A551" s="19">
        <v>548</v>
      </c>
      <c r="B551" s="19">
        <v>13417</v>
      </c>
      <c r="C551" s="19" t="s">
        <v>8517</v>
      </c>
      <c r="D551" s="19" t="s">
        <v>4269</v>
      </c>
      <c r="E551" s="19" t="s">
        <v>8518</v>
      </c>
      <c r="F551" s="19" t="s">
        <v>8404</v>
      </c>
      <c r="G551" s="19" t="s">
        <v>1847</v>
      </c>
      <c r="I551" s="19" t="s">
        <v>523</v>
      </c>
      <c r="K551" s="19" t="s">
        <v>527</v>
      </c>
    </row>
    <row r="552" spans="1:11">
      <c r="A552" s="19">
        <v>549</v>
      </c>
      <c r="B552" s="19">
        <v>13418</v>
      </c>
      <c r="C552" s="19" t="s">
        <v>675</v>
      </c>
      <c r="D552" s="19" t="s">
        <v>4132</v>
      </c>
      <c r="E552" s="19" t="s">
        <v>8519</v>
      </c>
      <c r="F552" s="19" t="s">
        <v>8520</v>
      </c>
      <c r="G552" s="19" t="s">
        <v>1848</v>
      </c>
      <c r="I552" s="19" t="s">
        <v>523</v>
      </c>
      <c r="K552" s="19" t="s">
        <v>527</v>
      </c>
    </row>
    <row r="553" spans="1:11">
      <c r="A553" s="19">
        <v>550</v>
      </c>
      <c r="B553" s="19">
        <v>13419</v>
      </c>
      <c r="C553" s="19" t="s">
        <v>752</v>
      </c>
      <c r="D553" s="19" t="s">
        <v>8521</v>
      </c>
      <c r="E553" s="19" t="s">
        <v>7639</v>
      </c>
      <c r="F553" s="19" t="s">
        <v>8379</v>
      </c>
      <c r="G553" s="19" t="s">
        <v>1847</v>
      </c>
      <c r="I553" s="19" t="s">
        <v>523</v>
      </c>
      <c r="K553" s="19" t="s">
        <v>527</v>
      </c>
    </row>
    <row r="554" spans="1:11">
      <c r="A554" s="19">
        <v>551</v>
      </c>
      <c r="B554" s="19">
        <v>13420</v>
      </c>
      <c r="C554" s="19" t="s">
        <v>881</v>
      </c>
      <c r="D554" s="19" t="s">
        <v>2710</v>
      </c>
      <c r="E554" s="19" t="s">
        <v>8522</v>
      </c>
      <c r="F554" s="19" t="s">
        <v>8523</v>
      </c>
      <c r="G554" s="19" t="s">
        <v>1849</v>
      </c>
      <c r="I554" s="19" t="s">
        <v>523</v>
      </c>
      <c r="K554" s="19" t="s">
        <v>527</v>
      </c>
    </row>
    <row r="555" spans="1:11">
      <c r="A555" s="19">
        <v>552</v>
      </c>
      <c r="B555" s="19">
        <v>13421</v>
      </c>
      <c r="C555" s="19" t="s">
        <v>443</v>
      </c>
      <c r="D555" s="19" t="s">
        <v>998</v>
      </c>
      <c r="E555" s="19" t="s">
        <v>7799</v>
      </c>
      <c r="F555" s="19" t="s">
        <v>8524</v>
      </c>
      <c r="G555" s="19" t="s">
        <v>1848</v>
      </c>
      <c r="I555" s="19" t="s">
        <v>523</v>
      </c>
      <c r="K555" s="19" t="s">
        <v>527</v>
      </c>
    </row>
    <row r="556" spans="1:11">
      <c r="A556" s="19">
        <v>553</v>
      </c>
      <c r="B556" s="19">
        <v>13422</v>
      </c>
      <c r="C556" s="19" t="s">
        <v>4133</v>
      </c>
      <c r="D556" s="19" t="s">
        <v>4130</v>
      </c>
      <c r="E556" s="19" t="s">
        <v>8525</v>
      </c>
      <c r="F556" s="19" t="s">
        <v>8268</v>
      </c>
      <c r="G556" s="19" t="s">
        <v>1848</v>
      </c>
      <c r="I556" s="19" t="s">
        <v>523</v>
      </c>
      <c r="K556" s="19" t="s">
        <v>527</v>
      </c>
    </row>
    <row r="557" spans="1:11">
      <c r="A557" s="19">
        <v>554</v>
      </c>
      <c r="B557" s="19">
        <v>13423</v>
      </c>
      <c r="C557" s="19" t="s">
        <v>907</v>
      </c>
      <c r="D557" s="19" t="s">
        <v>858</v>
      </c>
      <c r="E557" s="19" t="s">
        <v>8339</v>
      </c>
      <c r="F557" s="19" t="s">
        <v>8240</v>
      </c>
      <c r="G557" s="19" t="s">
        <v>1847</v>
      </c>
      <c r="I557" s="19" t="s">
        <v>523</v>
      </c>
      <c r="K557" s="19" t="s">
        <v>527</v>
      </c>
    </row>
    <row r="558" spans="1:11">
      <c r="A558" s="19">
        <v>555</v>
      </c>
      <c r="B558" s="19">
        <v>13425</v>
      </c>
      <c r="C558" s="19" t="s">
        <v>4134</v>
      </c>
      <c r="D558" s="19" t="s">
        <v>2863</v>
      </c>
      <c r="E558" s="19" t="s">
        <v>8526</v>
      </c>
      <c r="F558" s="19" t="s">
        <v>8527</v>
      </c>
      <c r="G558" s="19" t="s">
        <v>1848</v>
      </c>
      <c r="I558" s="19" t="s">
        <v>523</v>
      </c>
      <c r="K558" s="19" t="s">
        <v>527</v>
      </c>
    </row>
    <row r="559" spans="1:11">
      <c r="A559" s="19">
        <v>556</v>
      </c>
      <c r="B559" s="19">
        <v>13426</v>
      </c>
      <c r="C559" s="19" t="s">
        <v>4135</v>
      </c>
      <c r="D559" s="19" t="s">
        <v>707</v>
      </c>
      <c r="E559" s="19" t="s">
        <v>8528</v>
      </c>
      <c r="F559" s="19" t="s">
        <v>8256</v>
      </c>
      <c r="G559" s="19" t="s">
        <v>1848</v>
      </c>
      <c r="I559" s="19" t="s">
        <v>523</v>
      </c>
      <c r="K559" s="19" t="s">
        <v>527</v>
      </c>
    </row>
    <row r="560" spans="1:11">
      <c r="A560" s="19">
        <v>557</v>
      </c>
      <c r="B560" s="19">
        <v>13428</v>
      </c>
      <c r="C560" s="19" t="s">
        <v>738</v>
      </c>
      <c r="D560" s="19" t="s">
        <v>305</v>
      </c>
      <c r="E560" s="19" t="s">
        <v>8011</v>
      </c>
      <c r="F560" s="19" t="s">
        <v>7640</v>
      </c>
      <c r="G560" s="19" t="s">
        <v>1848</v>
      </c>
      <c r="I560" s="19" t="s">
        <v>523</v>
      </c>
      <c r="K560" s="19" t="s">
        <v>527</v>
      </c>
    </row>
    <row r="561" spans="1:11">
      <c r="A561" s="19">
        <v>558</v>
      </c>
      <c r="B561" s="19">
        <v>13430</v>
      </c>
      <c r="C561" s="19" t="s">
        <v>784</v>
      </c>
      <c r="D561" s="19" t="s">
        <v>1101</v>
      </c>
      <c r="E561" s="19" t="s">
        <v>7662</v>
      </c>
      <c r="F561" s="19" t="s">
        <v>8529</v>
      </c>
      <c r="G561" s="19" t="s">
        <v>1849</v>
      </c>
      <c r="I561" s="19" t="s">
        <v>523</v>
      </c>
      <c r="K561" s="19" t="s">
        <v>527</v>
      </c>
    </row>
    <row r="562" spans="1:11">
      <c r="A562" s="19">
        <v>559</v>
      </c>
      <c r="B562" s="19">
        <v>13432</v>
      </c>
      <c r="C562" s="19" t="s">
        <v>449</v>
      </c>
      <c r="D562" s="19" t="s">
        <v>1960</v>
      </c>
      <c r="E562" s="19" t="s">
        <v>7824</v>
      </c>
      <c r="F562" s="19" t="s">
        <v>7706</v>
      </c>
      <c r="G562" s="19" t="s">
        <v>1849</v>
      </c>
      <c r="I562" s="19" t="s">
        <v>523</v>
      </c>
      <c r="K562" s="19" t="s">
        <v>527</v>
      </c>
    </row>
    <row r="563" spans="1:11">
      <c r="A563" s="19">
        <v>560</v>
      </c>
      <c r="B563" s="19">
        <v>13434</v>
      </c>
      <c r="C563" s="19" t="s">
        <v>8530</v>
      </c>
      <c r="D563" s="19" t="s">
        <v>657</v>
      </c>
      <c r="E563" s="19" t="s">
        <v>8531</v>
      </c>
      <c r="F563" s="19" t="s">
        <v>7748</v>
      </c>
      <c r="G563" s="19" t="s">
        <v>1847</v>
      </c>
      <c r="I563" s="19" t="s">
        <v>523</v>
      </c>
      <c r="K563" s="19" t="s">
        <v>527</v>
      </c>
    </row>
    <row r="564" spans="1:11">
      <c r="A564" s="19">
        <v>561</v>
      </c>
      <c r="B564" s="19">
        <v>13440</v>
      </c>
      <c r="C564" s="19" t="s">
        <v>454</v>
      </c>
      <c r="D564" s="19" t="s">
        <v>1062</v>
      </c>
      <c r="E564" s="19" t="s">
        <v>7615</v>
      </c>
      <c r="F564" s="19" t="s">
        <v>8532</v>
      </c>
      <c r="G564" s="19" t="s">
        <v>1849</v>
      </c>
      <c r="I564" s="19" t="s">
        <v>523</v>
      </c>
      <c r="K564" s="19" t="s">
        <v>527</v>
      </c>
    </row>
    <row r="565" spans="1:11">
      <c r="A565" s="19">
        <v>562</v>
      </c>
      <c r="B565" s="19">
        <v>13443</v>
      </c>
      <c r="C565" s="19" t="s">
        <v>398</v>
      </c>
      <c r="D565" s="19" t="s">
        <v>984</v>
      </c>
      <c r="E565" s="19" t="s">
        <v>8533</v>
      </c>
      <c r="F565" s="19" t="s">
        <v>8110</v>
      </c>
      <c r="G565" s="19" t="s">
        <v>1847</v>
      </c>
      <c r="I565" s="19" t="s">
        <v>523</v>
      </c>
      <c r="K565" s="19" t="s">
        <v>527</v>
      </c>
    </row>
    <row r="566" spans="1:11">
      <c r="A566" s="19">
        <v>563</v>
      </c>
      <c r="B566" s="19">
        <v>13445</v>
      </c>
      <c r="C566" s="19" t="s">
        <v>1249</v>
      </c>
      <c r="D566" s="19" t="s">
        <v>1466</v>
      </c>
      <c r="E566" s="19" t="s">
        <v>8534</v>
      </c>
      <c r="F566" s="19" t="s">
        <v>8535</v>
      </c>
      <c r="G566" s="19" t="s">
        <v>1849</v>
      </c>
      <c r="I566" s="19" t="s">
        <v>523</v>
      </c>
      <c r="K566" s="19" t="s">
        <v>527</v>
      </c>
    </row>
    <row r="567" spans="1:11">
      <c r="A567" s="19">
        <v>564</v>
      </c>
      <c r="B567" s="19">
        <v>13446</v>
      </c>
      <c r="C567" s="19" t="s">
        <v>449</v>
      </c>
      <c r="D567" s="19" t="s">
        <v>8536</v>
      </c>
      <c r="E567" s="19" t="s">
        <v>7824</v>
      </c>
      <c r="F567" s="19" t="s">
        <v>7640</v>
      </c>
      <c r="G567" s="19" t="s">
        <v>1847</v>
      </c>
      <c r="I567" s="19" t="s">
        <v>523</v>
      </c>
      <c r="K567" s="19" t="s">
        <v>527</v>
      </c>
    </row>
    <row r="568" spans="1:11">
      <c r="A568" s="19">
        <v>565</v>
      </c>
      <c r="B568" s="19">
        <v>13447</v>
      </c>
      <c r="C568" s="19" t="s">
        <v>8537</v>
      </c>
      <c r="D568" s="19" t="s">
        <v>8538</v>
      </c>
      <c r="E568" s="19" t="s">
        <v>8539</v>
      </c>
      <c r="F568" s="19" t="s">
        <v>8540</v>
      </c>
      <c r="G568" s="19" t="s">
        <v>1847</v>
      </c>
      <c r="I568" s="19" t="s">
        <v>523</v>
      </c>
      <c r="K568" s="19" t="s">
        <v>527</v>
      </c>
    </row>
    <row r="569" spans="1:11">
      <c r="A569" s="19">
        <v>566</v>
      </c>
      <c r="B569" s="19">
        <v>13448</v>
      </c>
      <c r="C569" s="19" t="s">
        <v>591</v>
      </c>
      <c r="D569" s="19" t="s">
        <v>1251</v>
      </c>
      <c r="E569" s="19" t="s">
        <v>8041</v>
      </c>
      <c r="F569" s="19" t="s">
        <v>7818</v>
      </c>
      <c r="G569" s="19" t="s">
        <v>1849</v>
      </c>
      <c r="I569" s="19" t="s">
        <v>523</v>
      </c>
      <c r="K569" s="19" t="s">
        <v>527</v>
      </c>
    </row>
    <row r="570" spans="1:11">
      <c r="A570" s="19">
        <v>567</v>
      </c>
      <c r="B570" s="19">
        <v>13449</v>
      </c>
      <c r="C570" s="19" t="s">
        <v>8541</v>
      </c>
      <c r="D570" s="19" t="s">
        <v>2965</v>
      </c>
      <c r="E570" s="19" t="s">
        <v>8542</v>
      </c>
      <c r="F570" s="19" t="s">
        <v>8185</v>
      </c>
      <c r="G570" s="19" t="s">
        <v>1847</v>
      </c>
      <c r="I570" s="19" t="s">
        <v>523</v>
      </c>
      <c r="K570" s="19" t="s">
        <v>527</v>
      </c>
    </row>
    <row r="571" spans="1:11">
      <c r="A571" s="19">
        <v>568</v>
      </c>
      <c r="B571" s="19">
        <v>13451</v>
      </c>
      <c r="C571" s="19" t="s">
        <v>2289</v>
      </c>
      <c r="D571" s="19" t="s">
        <v>1602</v>
      </c>
      <c r="E571" s="19" t="s">
        <v>8543</v>
      </c>
      <c r="F571" s="19" t="s">
        <v>7726</v>
      </c>
      <c r="G571" s="19" t="s">
        <v>1848</v>
      </c>
      <c r="I571" s="19" t="s">
        <v>381</v>
      </c>
      <c r="K571" s="19" t="s">
        <v>527</v>
      </c>
    </row>
    <row r="572" spans="1:11">
      <c r="A572" s="19">
        <v>569</v>
      </c>
      <c r="B572" s="19">
        <v>13453</v>
      </c>
      <c r="C572" s="19" t="s">
        <v>1024</v>
      </c>
      <c r="D572" s="19" t="s">
        <v>2031</v>
      </c>
      <c r="E572" s="19" t="s">
        <v>8105</v>
      </c>
      <c r="F572" s="19" t="s">
        <v>8179</v>
      </c>
      <c r="G572" s="19" t="s">
        <v>1848</v>
      </c>
      <c r="I572" s="19" t="s">
        <v>381</v>
      </c>
      <c r="K572" s="19" t="s">
        <v>527</v>
      </c>
    </row>
    <row r="573" spans="1:11">
      <c r="A573" s="19">
        <v>570</v>
      </c>
      <c r="B573" s="19">
        <v>13459</v>
      </c>
      <c r="C573" s="19" t="s">
        <v>762</v>
      </c>
      <c r="D573" s="19" t="s">
        <v>4136</v>
      </c>
      <c r="E573" s="19" t="s">
        <v>7672</v>
      </c>
      <c r="F573" s="19" t="s">
        <v>8544</v>
      </c>
      <c r="G573" s="19" t="s">
        <v>1848</v>
      </c>
      <c r="I573" s="19" t="s">
        <v>381</v>
      </c>
      <c r="K573" s="19" t="s">
        <v>527</v>
      </c>
    </row>
    <row r="574" spans="1:11">
      <c r="A574" s="19">
        <v>571</v>
      </c>
      <c r="B574" s="19">
        <v>13460</v>
      </c>
      <c r="C574" s="19" t="s">
        <v>449</v>
      </c>
      <c r="D574" s="19" t="s">
        <v>4137</v>
      </c>
      <c r="E574" s="19" t="s">
        <v>7824</v>
      </c>
      <c r="F574" s="19" t="s">
        <v>8043</v>
      </c>
      <c r="G574" s="19" t="s">
        <v>1848</v>
      </c>
      <c r="I574" s="19" t="s">
        <v>381</v>
      </c>
      <c r="K574" s="19" t="s">
        <v>527</v>
      </c>
    </row>
    <row r="575" spans="1:11">
      <c r="A575" s="19">
        <v>572</v>
      </c>
      <c r="B575" s="19">
        <v>13461</v>
      </c>
      <c r="C575" s="19" t="s">
        <v>894</v>
      </c>
      <c r="D575" s="19" t="s">
        <v>4138</v>
      </c>
      <c r="E575" s="19" t="s">
        <v>7747</v>
      </c>
      <c r="F575" s="19" t="s">
        <v>8545</v>
      </c>
      <c r="G575" s="19" t="s">
        <v>1848</v>
      </c>
      <c r="I575" s="19" t="s">
        <v>381</v>
      </c>
      <c r="K575" s="19" t="s">
        <v>527</v>
      </c>
    </row>
    <row r="576" spans="1:11">
      <c r="A576" s="19">
        <v>573</v>
      </c>
      <c r="B576" s="19">
        <v>13462</v>
      </c>
      <c r="C576" s="19" t="s">
        <v>784</v>
      </c>
      <c r="D576" s="19" t="s">
        <v>4139</v>
      </c>
      <c r="E576" s="19" t="s">
        <v>7662</v>
      </c>
      <c r="F576" s="19" t="s">
        <v>8451</v>
      </c>
      <c r="G576" s="19" t="s">
        <v>1848</v>
      </c>
      <c r="I576" s="19" t="s">
        <v>381</v>
      </c>
      <c r="K576" s="19" t="s">
        <v>527</v>
      </c>
    </row>
    <row r="577" spans="1:11">
      <c r="A577" s="19">
        <v>574</v>
      </c>
      <c r="B577" s="19">
        <v>13480</v>
      </c>
      <c r="C577" s="19" t="s">
        <v>395</v>
      </c>
      <c r="D577" s="19" t="s">
        <v>8546</v>
      </c>
      <c r="E577" s="19" t="s">
        <v>8196</v>
      </c>
      <c r="F577" s="19" t="s">
        <v>8547</v>
      </c>
      <c r="G577" s="19" t="s">
        <v>1847</v>
      </c>
      <c r="I577" s="19" t="s">
        <v>381</v>
      </c>
      <c r="K577" s="19" t="s">
        <v>527</v>
      </c>
    </row>
    <row r="578" spans="1:11">
      <c r="A578" s="19">
        <v>575</v>
      </c>
      <c r="B578" s="19">
        <v>13481</v>
      </c>
      <c r="C578" s="19" t="s">
        <v>157</v>
      </c>
      <c r="D578" s="19" t="s">
        <v>8548</v>
      </c>
      <c r="E578" s="19" t="s">
        <v>7766</v>
      </c>
      <c r="F578" s="19" t="s">
        <v>8549</v>
      </c>
      <c r="G578" s="19" t="s">
        <v>1847</v>
      </c>
      <c r="I578" s="19" t="s">
        <v>381</v>
      </c>
      <c r="K578" s="19" t="s">
        <v>527</v>
      </c>
    </row>
    <row r="579" spans="1:11">
      <c r="A579" s="19">
        <v>576</v>
      </c>
      <c r="B579" s="19">
        <v>13484</v>
      </c>
      <c r="C579" s="19" t="s">
        <v>8550</v>
      </c>
      <c r="D579" s="19" t="s">
        <v>1035</v>
      </c>
      <c r="E579" s="19" t="s">
        <v>8551</v>
      </c>
      <c r="F579" s="19" t="s">
        <v>8042</v>
      </c>
      <c r="G579" s="19" t="s">
        <v>1847</v>
      </c>
      <c r="I579" s="19" t="s">
        <v>381</v>
      </c>
      <c r="K579" s="19" t="s">
        <v>527</v>
      </c>
    </row>
    <row r="580" spans="1:11">
      <c r="A580" s="19">
        <v>577</v>
      </c>
      <c r="B580" s="19">
        <v>13485</v>
      </c>
      <c r="C580" s="19" t="s">
        <v>1153</v>
      </c>
      <c r="D580" s="19" t="s">
        <v>3203</v>
      </c>
      <c r="E580" s="19" t="s">
        <v>7897</v>
      </c>
      <c r="F580" s="19" t="s">
        <v>8057</v>
      </c>
      <c r="G580" s="19" t="s">
        <v>1847</v>
      </c>
      <c r="I580" s="19" t="s">
        <v>381</v>
      </c>
      <c r="K580" s="19" t="s">
        <v>527</v>
      </c>
    </row>
    <row r="581" spans="1:11">
      <c r="A581" s="19">
        <v>578</v>
      </c>
      <c r="B581" s="19">
        <v>13486</v>
      </c>
      <c r="C581" s="19" t="s">
        <v>2477</v>
      </c>
      <c r="D581" s="19" t="s">
        <v>2240</v>
      </c>
      <c r="E581" s="19" t="s">
        <v>8552</v>
      </c>
      <c r="F581" s="19" t="s">
        <v>8553</v>
      </c>
      <c r="G581" s="19" t="s">
        <v>1847</v>
      </c>
      <c r="I581" s="19" t="s">
        <v>381</v>
      </c>
      <c r="K581" s="19" t="s">
        <v>527</v>
      </c>
    </row>
    <row r="582" spans="1:11">
      <c r="A582" s="19">
        <v>579</v>
      </c>
      <c r="B582" s="19">
        <v>13706</v>
      </c>
      <c r="C582" s="19" t="s">
        <v>662</v>
      </c>
      <c r="D582" s="19" t="s">
        <v>2713</v>
      </c>
      <c r="E582" s="19" t="s">
        <v>8554</v>
      </c>
      <c r="F582" s="19" t="s">
        <v>8555</v>
      </c>
      <c r="G582" s="19" t="s">
        <v>1849</v>
      </c>
      <c r="I582" s="19" t="s">
        <v>523</v>
      </c>
      <c r="K582" s="19" t="s">
        <v>527</v>
      </c>
    </row>
    <row r="583" spans="1:11">
      <c r="A583" s="19">
        <v>580</v>
      </c>
      <c r="B583" s="19">
        <v>13708</v>
      </c>
      <c r="C583" s="19" t="s">
        <v>2714</v>
      </c>
      <c r="D583" s="19" t="s">
        <v>1263</v>
      </c>
      <c r="E583" s="19" t="s">
        <v>8556</v>
      </c>
      <c r="F583" s="19" t="s">
        <v>8557</v>
      </c>
      <c r="G583" s="19" t="s">
        <v>1849</v>
      </c>
      <c r="I583" s="19" t="s">
        <v>523</v>
      </c>
      <c r="K583" s="19" t="s">
        <v>527</v>
      </c>
    </row>
    <row r="584" spans="1:11">
      <c r="A584" s="19">
        <v>581</v>
      </c>
      <c r="B584" s="19">
        <v>13709</v>
      </c>
      <c r="C584" s="19" t="s">
        <v>2715</v>
      </c>
      <c r="D584" s="19" t="s">
        <v>2716</v>
      </c>
      <c r="E584" s="19" t="s">
        <v>8558</v>
      </c>
      <c r="F584" s="19" t="s">
        <v>8532</v>
      </c>
      <c r="G584" s="19" t="s">
        <v>1849</v>
      </c>
      <c r="I584" s="19" t="s">
        <v>523</v>
      </c>
      <c r="K584" s="19" t="s">
        <v>527</v>
      </c>
    </row>
    <row r="585" spans="1:11">
      <c r="A585" s="19">
        <v>582</v>
      </c>
      <c r="B585" s="19">
        <v>13710</v>
      </c>
      <c r="C585" s="19" t="s">
        <v>1183</v>
      </c>
      <c r="D585" s="19" t="s">
        <v>2717</v>
      </c>
      <c r="E585" s="19" t="s">
        <v>8559</v>
      </c>
      <c r="F585" s="19" t="s">
        <v>8560</v>
      </c>
      <c r="G585" s="19" t="s">
        <v>1849</v>
      </c>
      <c r="I585" s="19" t="s">
        <v>523</v>
      </c>
      <c r="K585" s="19" t="s">
        <v>527</v>
      </c>
    </row>
    <row r="586" spans="1:11">
      <c r="A586" s="19">
        <v>583</v>
      </c>
      <c r="B586" s="19">
        <v>13711</v>
      </c>
      <c r="C586" s="19" t="s">
        <v>346</v>
      </c>
      <c r="D586" s="19" t="s">
        <v>2718</v>
      </c>
      <c r="E586" s="19" t="s">
        <v>8561</v>
      </c>
      <c r="F586" s="19" t="s">
        <v>7685</v>
      </c>
      <c r="G586" s="19" t="s">
        <v>1849</v>
      </c>
      <c r="I586" s="19" t="s">
        <v>523</v>
      </c>
      <c r="K586" s="19" t="s">
        <v>527</v>
      </c>
    </row>
    <row r="587" spans="1:11">
      <c r="A587" s="19">
        <v>584</v>
      </c>
      <c r="B587" s="19">
        <v>13712</v>
      </c>
      <c r="C587" s="19" t="s">
        <v>986</v>
      </c>
      <c r="D587" s="19" t="s">
        <v>2719</v>
      </c>
      <c r="E587" s="19" t="s">
        <v>7732</v>
      </c>
      <c r="F587" s="19" t="s">
        <v>8409</v>
      </c>
      <c r="G587" s="19" t="s">
        <v>1849</v>
      </c>
      <c r="I587" s="19" t="s">
        <v>523</v>
      </c>
      <c r="K587" s="19" t="s">
        <v>527</v>
      </c>
    </row>
    <row r="588" spans="1:11">
      <c r="A588" s="19">
        <v>585</v>
      </c>
      <c r="B588" s="19">
        <v>13738</v>
      </c>
      <c r="C588" s="19" t="s">
        <v>2313</v>
      </c>
      <c r="D588" s="19" t="s">
        <v>2720</v>
      </c>
      <c r="E588" s="19" t="s">
        <v>7847</v>
      </c>
      <c r="F588" s="19" t="s">
        <v>7900</v>
      </c>
      <c r="G588" s="19" t="s">
        <v>1849</v>
      </c>
      <c r="I588" s="19" t="s">
        <v>523</v>
      </c>
      <c r="K588" s="19" t="s">
        <v>527</v>
      </c>
    </row>
    <row r="589" spans="1:11">
      <c r="A589" s="19">
        <v>586</v>
      </c>
      <c r="B589" s="19">
        <v>13739</v>
      </c>
      <c r="C589" s="19" t="s">
        <v>175</v>
      </c>
      <c r="D589" s="19" t="s">
        <v>530</v>
      </c>
      <c r="E589" s="19" t="s">
        <v>7772</v>
      </c>
      <c r="F589" s="19" t="s">
        <v>8272</v>
      </c>
      <c r="G589" s="19" t="s">
        <v>1849</v>
      </c>
      <c r="I589" s="19" t="s">
        <v>523</v>
      </c>
      <c r="K589" s="19" t="s">
        <v>527</v>
      </c>
    </row>
    <row r="590" spans="1:11">
      <c r="A590" s="19">
        <v>587</v>
      </c>
      <c r="B590" s="19">
        <v>13740</v>
      </c>
      <c r="C590" s="19" t="s">
        <v>1215</v>
      </c>
      <c r="D590" s="19" t="s">
        <v>1818</v>
      </c>
      <c r="E590" s="19" t="s">
        <v>8562</v>
      </c>
      <c r="F590" s="19" t="s">
        <v>7691</v>
      </c>
      <c r="G590" s="19" t="s">
        <v>1849</v>
      </c>
      <c r="I590" s="19" t="s">
        <v>523</v>
      </c>
      <c r="K590" s="19" t="s">
        <v>527</v>
      </c>
    </row>
    <row r="591" spans="1:11">
      <c r="A591" s="19">
        <v>588</v>
      </c>
      <c r="B591" s="19">
        <v>13742</v>
      </c>
      <c r="C591" s="19" t="s">
        <v>720</v>
      </c>
      <c r="D591" s="19" t="s">
        <v>2721</v>
      </c>
      <c r="E591" s="19" t="s">
        <v>7834</v>
      </c>
      <c r="F591" s="19" t="s">
        <v>8309</v>
      </c>
      <c r="G591" s="19" t="s">
        <v>1849</v>
      </c>
      <c r="I591" s="19" t="s">
        <v>523</v>
      </c>
      <c r="K591" s="19" t="s">
        <v>527</v>
      </c>
    </row>
    <row r="592" spans="1:11">
      <c r="A592" s="19">
        <v>589</v>
      </c>
      <c r="B592" s="19">
        <v>13743</v>
      </c>
      <c r="C592" s="19" t="s">
        <v>2722</v>
      </c>
      <c r="D592" s="19" t="s">
        <v>2723</v>
      </c>
      <c r="E592" s="19" t="s">
        <v>8563</v>
      </c>
      <c r="F592" s="19" t="s">
        <v>8564</v>
      </c>
      <c r="G592" s="19" t="s">
        <v>1849</v>
      </c>
      <c r="I592" s="19" t="s">
        <v>523</v>
      </c>
      <c r="K592" s="19" t="s">
        <v>527</v>
      </c>
    </row>
    <row r="593" spans="1:11">
      <c r="A593" s="19">
        <v>590</v>
      </c>
      <c r="B593" s="19">
        <v>13744</v>
      </c>
      <c r="C593" s="19" t="s">
        <v>1156</v>
      </c>
      <c r="D593" s="19" t="s">
        <v>2724</v>
      </c>
      <c r="E593" s="19" t="s">
        <v>8565</v>
      </c>
      <c r="F593" s="19" t="s">
        <v>8566</v>
      </c>
      <c r="G593" s="19" t="s">
        <v>1849</v>
      </c>
      <c r="I593" s="19" t="s">
        <v>523</v>
      </c>
      <c r="K593" s="19" t="s">
        <v>527</v>
      </c>
    </row>
    <row r="594" spans="1:11">
      <c r="A594" s="19">
        <v>591</v>
      </c>
      <c r="B594" s="19">
        <v>13746</v>
      </c>
      <c r="C594" s="19" t="s">
        <v>979</v>
      </c>
      <c r="D594" s="19" t="s">
        <v>1126</v>
      </c>
      <c r="E594" s="19" t="s">
        <v>8421</v>
      </c>
      <c r="F594" s="19" t="s">
        <v>7675</v>
      </c>
      <c r="G594" s="19" t="s">
        <v>1849</v>
      </c>
      <c r="I594" s="19" t="s">
        <v>523</v>
      </c>
      <c r="K594" s="19" t="s">
        <v>527</v>
      </c>
    </row>
    <row r="595" spans="1:11">
      <c r="A595" s="19">
        <v>592</v>
      </c>
      <c r="B595" s="19">
        <v>13751</v>
      </c>
      <c r="C595" s="19" t="s">
        <v>2725</v>
      </c>
      <c r="D595" s="19" t="s">
        <v>249</v>
      </c>
      <c r="E595" s="19" t="s">
        <v>8567</v>
      </c>
      <c r="F595" s="19" t="s">
        <v>8100</v>
      </c>
      <c r="G595" s="19" t="s">
        <v>1849</v>
      </c>
      <c r="I595" s="19" t="s">
        <v>523</v>
      </c>
      <c r="K595" s="19" t="s">
        <v>527</v>
      </c>
    </row>
    <row r="596" spans="1:11">
      <c r="A596" s="19">
        <v>593</v>
      </c>
      <c r="B596" s="19">
        <v>13752</v>
      </c>
      <c r="C596" s="19" t="s">
        <v>839</v>
      </c>
      <c r="D596" s="19" t="s">
        <v>850</v>
      </c>
      <c r="E596" s="19" t="s">
        <v>8568</v>
      </c>
      <c r="F596" s="19" t="s">
        <v>7675</v>
      </c>
      <c r="G596" s="19" t="s">
        <v>1849</v>
      </c>
      <c r="I596" s="19" t="s">
        <v>523</v>
      </c>
      <c r="K596" s="19" t="s">
        <v>527</v>
      </c>
    </row>
    <row r="597" spans="1:11">
      <c r="A597" s="19">
        <v>594</v>
      </c>
      <c r="B597" s="19">
        <v>13753</v>
      </c>
      <c r="C597" s="19" t="s">
        <v>2726</v>
      </c>
      <c r="D597" s="19" t="s">
        <v>2727</v>
      </c>
      <c r="E597" s="19" t="s">
        <v>8569</v>
      </c>
      <c r="F597" s="19" t="s">
        <v>8309</v>
      </c>
      <c r="G597" s="19" t="s">
        <v>1849</v>
      </c>
      <c r="I597" s="19" t="s">
        <v>523</v>
      </c>
      <c r="K597" s="19" t="s">
        <v>527</v>
      </c>
    </row>
    <row r="598" spans="1:11">
      <c r="A598" s="19">
        <v>595</v>
      </c>
      <c r="B598" s="19">
        <v>13754</v>
      </c>
      <c r="C598" s="19" t="s">
        <v>395</v>
      </c>
      <c r="D598" s="19" t="s">
        <v>1973</v>
      </c>
      <c r="E598" s="19" t="s">
        <v>8196</v>
      </c>
      <c r="F598" s="19" t="s">
        <v>8238</v>
      </c>
      <c r="G598" s="19" t="s">
        <v>1849</v>
      </c>
      <c r="I598" s="19" t="s">
        <v>523</v>
      </c>
      <c r="K598" s="19" t="s">
        <v>527</v>
      </c>
    </row>
    <row r="599" spans="1:11">
      <c r="A599" s="19">
        <v>596</v>
      </c>
      <c r="B599" s="19">
        <v>13755</v>
      </c>
      <c r="C599" s="19" t="s">
        <v>620</v>
      </c>
      <c r="D599" s="19" t="s">
        <v>1084</v>
      </c>
      <c r="E599" s="19" t="s">
        <v>8570</v>
      </c>
      <c r="F599" s="19" t="s">
        <v>8571</v>
      </c>
      <c r="G599" s="19" t="s">
        <v>1849</v>
      </c>
      <c r="I599" s="19" t="s">
        <v>523</v>
      </c>
      <c r="K599" s="19" t="s">
        <v>527</v>
      </c>
    </row>
    <row r="600" spans="1:11">
      <c r="A600" s="19">
        <v>597</v>
      </c>
      <c r="B600" s="19">
        <v>13756</v>
      </c>
      <c r="C600" s="19" t="s">
        <v>4140</v>
      </c>
      <c r="D600" s="19" t="s">
        <v>793</v>
      </c>
      <c r="E600" s="19" t="s">
        <v>8572</v>
      </c>
      <c r="F600" s="19" t="s">
        <v>8090</v>
      </c>
      <c r="G600" s="19" t="s">
        <v>1848</v>
      </c>
      <c r="I600" s="19" t="s">
        <v>523</v>
      </c>
      <c r="K600" s="19" t="s">
        <v>527</v>
      </c>
    </row>
    <row r="601" spans="1:11">
      <c r="A601" s="19">
        <v>598</v>
      </c>
      <c r="B601" s="19">
        <v>13757</v>
      </c>
      <c r="C601" s="19" t="s">
        <v>1899</v>
      </c>
      <c r="D601" s="19" t="s">
        <v>2424</v>
      </c>
      <c r="E601" s="19" t="s">
        <v>8573</v>
      </c>
      <c r="F601" s="19" t="s">
        <v>8574</v>
      </c>
      <c r="G601" s="19" t="s">
        <v>1848</v>
      </c>
      <c r="I601" s="19" t="s">
        <v>523</v>
      </c>
      <c r="K601" s="19" t="s">
        <v>527</v>
      </c>
    </row>
    <row r="602" spans="1:11">
      <c r="A602" s="19">
        <v>599</v>
      </c>
      <c r="B602" s="19">
        <v>13758</v>
      </c>
      <c r="C602" s="19" t="s">
        <v>4141</v>
      </c>
      <c r="D602" s="19" t="s">
        <v>4142</v>
      </c>
      <c r="E602" s="19" t="s">
        <v>7684</v>
      </c>
      <c r="F602" s="19" t="s">
        <v>8309</v>
      </c>
      <c r="G602" s="19" t="s">
        <v>1848</v>
      </c>
      <c r="I602" s="19" t="s">
        <v>523</v>
      </c>
      <c r="K602" s="19" t="s">
        <v>527</v>
      </c>
    </row>
    <row r="603" spans="1:11">
      <c r="A603" s="19">
        <v>600</v>
      </c>
      <c r="B603" s="19">
        <v>13759</v>
      </c>
      <c r="C603" s="19" t="s">
        <v>4143</v>
      </c>
      <c r="D603" s="19" t="s">
        <v>4144</v>
      </c>
      <c r="E603" s="19" t="s">
        <v>8575</v>
      </c>
      <c r="F603" s="19" t="s">
        <v>8576</v>
      </c>
      <c r="G603" s="19" t="s">
        <v>1848</v>
      </c>
      <c r="I603" s="19" t="s">
        <v>523</v>
      </c>
      <c r="K603" s="19" t="s">
        <v>527</v>
      </c>
    </row>
    <row r="604" spans="1:11">
      <c r="A604" s="19">
        <v>601</v>
      </c>
      <c r="B604" s="19">
        <v>13760</v>
      </c>
      <c r="C604" s="19" t="s">
        <v>4145</v>
      </c>
      <c r="D604" s="19" t="s">
        <v>4146</v>
      </c>
      <c r="E604" s="19" t="s">
        <v>8409</v>
      </c>
      <c r="F604" s="19" t="s">
        <v>8577</v>
      </c>
      <c r="G604" s="19" t="s">
        <v>1847</v>
      </c>
      <c r="I604" s="19" t="s">
        <v>523</v>
      </c>
      <c r="K604" s="19" t="s">
        <v>527</v>
      </c>
    </row>
    <row r="605" spans="1:11">
      <c r="A605" s="19">
        <v>602</v>
      </c>
      <c r="B605" s="19">
        <v>13761</v>
      </c>
      <c r="C605" s="19" t="s">
        <v>444</v>
      </c>
      <c r="D605" s="19" t="s">
        <v>3087</v>
      </c>
      <c r="E605" s="19" t="s">
        <v>8281</v>
      </c>
      <c r="F605" s="19" t="s">
        <v>8578</v>
      </c>
      <c r="G605" s="19" t="s">
        <v>1847</v>
      </c>
      <c r="I605" s="19" t="s">
        <v>523</v>
      </c>
      <c r="K605" s="19" t="s">
        <v>527</v>
      </c>
    </row>
    <row r="606" spans="1:11">
      <c r="A606" s="19">
        <v>603</v>
      </c>
      <c r="B606" s="19">
        <v>13762</v>
      </c>
      <c r="C606" s="19" t="s">
        <v>8579</v>
      </c>
      <c r="D606" s="19" t="s">
        <v>8580</v>
      </c>
      <c r="E606" s="19" t="s">
        <v>8581</v>
      </c>
      <c r="F606" s="19" t="s">
        <v>8582</v>
      </c>
      <c r="G606" s="19" t="s">
        <v>1847</v>
      </c>
      <c r="I606" s="19" t="s">
        <v>523</v>
      </c>
      <c r="K606" s="19" t="s">
        <v>527</v>
      </c>
    </row>
    <row r="607" spans="1:11">
      <c r="A607" s="19">
        <v>604</v>
      </c>
      <c r="B607" s="19">
        <v>13763</v>
      </c>
      <c r="C607" s="19" t="s">
        <v>4290</v>
      </c>
      <c r="D607" s="19" t="s">
        <v>970</v>
      </c>
      <c r="E607" s="19" t="s">
        <v>8583</v>
      </c>
      <c r="F607" s="19" t="s">
        <v>7710</v>
      </c>
      <c r="G607" s="19" t="s">
        <v>1847</v>
      </c>
      <c r="I607" s="19" t="s">
        <v>523</v>
      </c>
      <c r="K607" s="19" t="s">
        <v>527</v>
      </c>
    </row>
    <row r="608" spans="1:11">
      <c r="A608" s="19">
        <v>605</v>
      </c>
      <c r="B608" s="19">
        <v>13764</v>
      </c>
      <c r="C608" s="19" t="s">
        <v>748</v>
      </c>
      <c r="D608" s="19" t="s">
        <v>8584</v>
      </c>
      <c r="E608" s="19" t="s">
        <v>8585</v>
      </c>
      <c r="F608" s="19" t="s">
        <v>7941</v>
      </c>
      <c r="G608" s="19" t="s">
        <v>1847</v>
      </c>
      <c r="I608" s="19" t="s">
        <v>523</v>
      </c>
      <c r="K608" s="19" t="s">
        <v>527</v>
      </c>
    </row>
    <row r="609" spans="1:11">
      <c r="A609" s="19">
        <v>606</v>
      </c>
      <c r="B609" s="19">
        <v>13765</v>
      </c>
      <c r="C609" s="19" t="s">
        <v>1291</v>
      </c>
      <c r="D609" s="19" t="s">
        <v>817</v>
      </c>
      <c r="E609" s="19" t="s">
        <v>8586</v>
      </c>
      <c r="F609" s="19" t="s">
        <v>8147</v>
      </c>
      <c r="G609" s="19" t="s">
        <v>1847</v>
      </c>
      <c r="I609" s="19" t="s">
        <v>523</v>
      </c>
      <c r="K609" s="19" t="s">
        <v>527</v>
      </c>
    </row>
    <row r="610" spans="1:11">
      <c r="A610" s="19">
        <v>607</v>
      </c>
      <c r="B610" s="19">
        <v>13766</v>
      </c>
      <c r="C610" s="19" t="s">
        <v>2984</v>
      </c>
      <c r="D610" s="19" t="s">
        <v>8587</v>
      </c>
      <c r="E610" s="19" t="s">
        <v>8588</v>
      </c>
      <c r="F610" s="19" t="s">
        <v>8589</v>
      </c>
      <c r="G610" s="19" t="s">
        <v>1847</v>
      </c>
      <c r="I610" s="19" t="s">
        <v>523</v>
      </c>
      <c r="K610" s="19" t="s">
        <v>527</v>
      </c>
    </row>
    <row r="611" spans="1:11">
      <c r="A611" s="19">
        <v>608</v>
      </c>
      <c r="B611" s="19">
        <v>13767</v>
      </c>
      <c r="C611" s="19" t="s">
        <v>907</v>
      </c>
      <c r="D611" s="19" t="s">
        <v>708</v>
      </c>
      <c r="E611" s="19" t="s">
        <v>8339</v>
      </c>
      <c r="F611" s="19" t="s">
        <v>8590</v>
      </c>
      <c r="G611" s="19" t="s">
        <v>1847</v>
      </c>
      <c r="I611" s="19" t="s">
        <v>523</v>
      </c>
      <c r="K611" s="19" t="s">
        <v>527</v>
      </c>
    </row>
    <row r="612" spans="1:11">
      <c r="A612" s="19">
        <v>609</v>
      </c>
      <c r="B612" s="19">
        <v>13768</v>
      </c>
      <c r="C612" s="19" t="s">
        <v>2066</v>
      </c>
      <c r="D612" s="19" t="s">
        <v>1741</v>
      </c>
      <c r="E612" s="19" t="s">
        <v>8591</v>
      </c>
      <c r="F612" s="19" t="s">
        <v>8592</v>
      </c>
      <c r="G612" s="19" t="s">
        <v>1847</v>
      </c>
      <c r="I612" s="19" t="s">
        <v>523</v>
      </c>
      <c r="K612" s="19" t="s">
        <v>527</v>
      </c>
    </row>
    <row r="613" spans="1:11">
      <c r="A613" s="19">
        <v>610</v>
      </c>
      <c r="B613" s="19">
        <v>13769</v>
      </c>
      <c r="C613" s="19" t="s">
        <v>8593</v>
      </c>
      <c r="D613" s="19" t="s">
        <v>315</v>
      </c>
      <c r="E613" s="19" t="s">
        <v>8594</v>
      </c>
      <c r="F613" s="19" t="s">
        <v>8595</v>
      </c>
      <c r="G613" s="19" t="s">
        <v>1847</v>
      </c>
      <c r="I613" s="19" t="s">
        <v>523</v>
      </c>
      <c r="K613" s="19" t="s">
        <v>527</v>
      </c>
    </row>
    <row r="614" spans="1:11">
      <c r="A614" s="19">
        <v>611</v>
      </c>
      <c r="B614" s="19">
        <v>13770</v>
      </c>
      <c r="C614" s="19" t="s">
        <v>2414</v>
      </c>
      <c r="D614" s="19" t="s">
        <v>1588</v>
      </c>
      <c r="E614" s="19" t="s">
        <v>8596</v>
      </c>
      <c r="F614" s="19" t="s">
        <v>8597</v>
      </c>
      <c r="G614" s="19" t="s">
        <v>1847</v>
      </c>
      <c r="I614" s="19" t="s">
        <v>523</v>
      </c>
      <c r="K614" s="19" t="s">
        <v>527</v>
      </c>
    </row>
    <row r="615" spans="1:11">
      <c r="A615" s="19">
        <v>612</v>
      </c>
      <c r="B615" s="80">
        <v>13824</v>
      </c>
      <c r="C615" s="80" t="s">
        <v>2074</v>
      </c>
      <c r="D615" s="80" t="s">
        <v>2728</v>
      </c>
      <c r="E615" s="80" t="s">
        <v>8598</v>
      </c>
      <c r="F615" s="80" t="s">
        <v>8599</v>
      </c>
      <c r="G615" s="80" t="s">
        <v>1849</v>
      </c>
      <c r="H615" s="80"/>
      <c r="I615" s="80" t="s">
        <v>381</v>
      </c>
      <c r="K615" s="19" t="s">
        <v>527</v>
      </c>
    </row>
    <row r="616" spans="1:11">
      <c r="A616" s="19">
        <v>613</v>
      </c>
      <c r="B616" s="80">
        <v>13825</v>
      </c>
      <c r="C616" s="80" t="s">
        <v>2729</v>
      </c>
      <c r="D616" s="80" t="s">
        <v>1333</v>
      </c>
      <c r="E616" s="80" t="s">
        <v>8600</v>
      </c>
      <c r="F616" s="80" t="s">
        <v>8601</v>
      </c>
      <c r="G616" s="80" t="s">
        <v>1849</v>
      </c>
      <c r="H616" s="80"/>
      <c r="I616" s="80" t="s">
        <v>381</v>
      </c>
      <c r="K616" s="19" t="s">
        <v>527</v>
      </c>
    </row>
    <row r="617" spans="1:11">
      <c r="A617" s="19">
        <v>614</v>
      </c>
      <c r="B617" s="19">
        <v>13826</v>
      </c>
      <c r="C617" s="19" t="s">
        <v>454</v>
      </c>
      <c r="D617" s="19" t="s">
        <v>2730</v>
      </c>
      <c r="E617" s="19" t="s">
        <v>7615</v>
      </c>
      <c r="F617" s="19" t="s">
        <v>8602</v>
      </c>
      <c r="G617" s="19" t="s">
        <v>1849</v>
      </c>
      <c r="I617" s="19" t="s">
        <v>381</v>
      </c>
      <c r="K617" s="19" t="s">
        <v>527</v>
      </c>
    </row>
    <row r="618" spans="1:11">
      <c r="A618" s="19">
        <v>615</v>
      </c>
      <c r="B618" s="19">
        <v>13827</v>
      </c>
      <c r="C618" s="19" t="s">
        <v>2731</v>
      </c>
      <c r="D618" s="19" t="s">
        <v>1270</v>
      </c>
      <c r="E618" s="19" t="s">
        <v>8603</v>
      </c>
      <c r="F618" s="19" t="s">
        <v>7726</v>
      </c>
      <c r="G618" s="19" t="s">
        <v>1849</v>
      </c>
      <c r="I618" s="19" t="s">
        <v>381</v>
      </c>
      <c r="K618" s="19" t="s">
        <v>527</v>
      </c>
    </row>
    <row r="619" spans="1:11">
      <c r="A619" s="19">
        <v>616</v>
      </c>
      <c r="B619" s="19">
        <v>13828</v>
      </c>
      <c r="C619" s="19" t="s">
        <v>148</v>
      </c>
      <c r="D619" s="19" t="s">
        <v>1324</v>
      </c>
      <c r="E619" s="19" t="s">
        <v>7879</v>
      </c>
      <c r="F619" s="19" t="s">
        <v>8043</v>
      </c>
      <c r="G619" s="19" t="s">
        <v>1849</v>
      </c>
      <c r="I619" s="19" t="s">
        <v>381</v>
      </c>
      <c r="K619" s="19" t="s">
        <v>527</v>
      </c>
    </row>
    <row r="620" spans="1:11">
      <c r="A620" s="19">
        <v>617</v>
      </c>
      <c r="B620" s="19">
        <v>13829</v>
      </c>
      <c r="C620" s="19" t="s">
        <v>750</v>
      </c>
      <c r="D620" s="19" t="s">
        <v>2732</v>
      </c>
      <c r="E620" s="19" t="s">
        <v>8604</v>
      </c>
      <c r="F620" s="19" t="s">
        <v>8605</v>
      </c>
      <c r="G620" s="19" t="s">
        <v>1849</v>
      </c>
      <c r="I620" s="19" t="s">
        <v>381</v>
      </c>
      <c r="K620" s="19" t="s">
        <v>527</v>
      </c>
    </row>
    <row r="621" spans="1:11">
      <c r="A621" s="19">
        <v>618</v>
      </c>
      <c r="B621" s="19">
        <v>13830</v>
      </c>
      <c r="C621" s="19" t="s">
        <v>1249</v>
      </c>
      <c r="D621" s="19" t="s">
        <v>231</v>
      </c>
      <c r="E621" s="19" t="s">
        <v>8534</v>
      </c>
      <c r="F621" s="19" t="s">
        <v>8454</v>
      </c>
      <c r="G621" s="19" t="s">
        <v>1849</v>
      </c>
      <c r="I621" s="19" t="s">
        <v>381</v>
      </c>
      <c r="K621" s="19" t="s">
        <v>527</v>
      </c>
    </row>
    <row r="622" spans="1:11">
      <c r="A622" s="19">
        <v>619</v>
      </c>
      <c r="B622" s="19">
        <v>13831</v>
      </c>
      <c r="C622" s="19" t="s">
        <v>2733</v>
      </c>
      <c r="D622" s="19" t="s">
        <v>2734</v>
      </c>
      <c r="E622" s="19" t="s">
        <v>8606</v>
      </c>
      <c r="F622" s="19" t="s">
        <v>7726</v>
      </c>
      <c r="G622" s="19" t="s">
        <v>1849</v>
      </c>
      <c r="I622" s="19" t="s">
        <v>381</v>
      </c>
      <c r="K622" s="19" t="s">
        <v>527</v>
      </c>
    </row>
    <row r="623" spans="1:11">
      <c r="A623" s="19">
        <v>620</v>
      </c>
      <c r="B623" s="19">
        <v>13832</v>
      </c>
      <c r="C623" s="19" t="s">
        <v>748</v>
      </c>
      <c r="D623" s="19" t="s">
        <v>120</v>
      </c>
      <c r="E623" s="19" t="s">
        <v>8114</v>
      </c>
      <c r="F623" s="19" t="s">
        <v>7720</v>
      </c>
      <c r="G623" s="19" t="s">
        <v>1849</v>
      </c>
      <c r="I623" s="19" t="s">
        <v>381</v>
      </c>
      <c r="K623" s="19" t="s">
        <v>527</v>
      </c>
    </row>
    <row r="624" spans="1:11">
      <c r="A624" s="19">
        <v>621</v>
      </c>
      <c r="B624" s="19">
        <v>13833</v>
      </c>
      <c r="C624" s="19" t="s">
        <v>610</v>
      </c>
      <c r="D624" s="19" t="s">
        <v>2735</v>
      </c>
      <c r="E624" s="19" t="s">
        <v>8261</v>
      </c>
      <c r="F624" s="19" t="s">
        <v>8458</v>
      </c>
      <c r="G624" s="19" t="s">
        <v>1849</v>
      </c>
      <c r="I624" s="19" t="s">
        <v>381</v>
      </c>
      <c r="K624" s="19" t="s">
        <v>527</v>
      </c>
    </row>
    <row r="625" spans="1:11">
      <c r="A625" s="19">
        <v>622</v>
      </c>
      <c r="B625" s="19">
        <v>13834</v>
      </c>
      <c r="C625" s="19" t="s">
        <v>202</v>
      </c>
      <c r="D625" s="19" t="s">
        <v>2736</v>
      </c>
      <c r="E625" s="19" t="s">
        <v>8607</v>
      </c>
      <c r="F625" s="19" t="s">
        <v>8608</v>
      </c>
      <c r="G625" s="19" t="s">
        <v>1849</v>
      </c>
      <c r="I625" s="19" t="s">
        <v>381</v>
      </c>
      <c r="K625" s="19" t="s">
        <v>527</v>
      </c>
    </row>
    <row r="626" spans="1:11">
      <c r="A626" s="19">
        <v>623</v>
      </c>
      <c r="B626" s="19">
        <v>13835</v>
      </c>
      <c r="C626" s="19" t="s">
        <v>1269</v>
      </c>
      <c r="D626" s="19" t="s">
        <v>658</v>
      </c>
      <c r="E626" s="19" t="s">
        <v>8396</v>
      </c>
      <c r="F626" s="19" t="s">
        <v>8284</v>
      </c>
      <c r="G626" s="19" t="s">
        <v>1849</v>
      </c>
      <c r="I626" s="19" t="s">
        <v>381</v>
      </c>
      <c r="K626" s="19" t="s">
        <v>527</v>
      </c>
    </row>
    <row r="627" spans="1:11">
      <c r="A627" s="19">
        <v>624</v>
      </c>
      <c r="B627" s="19">
        <v>13836</v>
      </c>
      <c r="C627" s="19" t="s">
        <v>805</v>
      </c>
      <c r="D627" s="19" t="s">
        <v>2737</v>
      </c>
      <c r="E627" s="19" t="s">
        <v>8475</v>
      </c>
      <c r="F627" s="19" t="s">
        <v>8609</v>
      </c>
      <c r="G627" s="19" t="s">
        <v>1849</v>
      </c>
      <c r="I627" s="19" t="s">
        <v>381</v>
      </c>
      <c r="K627" s="19" t="s">
        <v>527</v>
      </c>
    </row>
    <row r="628" spans="1:11">
      <c r="A628" s="19">
        <v>625</v>
      </c>
      <c r="B628" s="19">
        <v>13837</v>
      </c>
      <c r="C628" s="19" t="s">
        <v>762</v>
      </c>
      <c r="D628" s="19" t="s">
        <v>2738</v>
      </c>
      <c r="E628" s="19" t="s">
        <v>7672</v>
      </c>
      <c r="F628" s="19" t="s">
        <v>8610</v>
      </c>
      <c r="G628" s="19" t="s">
        <v>1849</v>
      </c>
      <c r="I628" s="19" t="s">
        <v>381</v>
      </c>
      <c r="K628" s="19" t="s">
        <v>527</v>
      </c>
    </row>
    <row r="629" spans="1:11">
      <c r="A629" s="19">
        <v>626</v>
      </c>
      <c r="B629" s="19">
        <v>13838</v>
      </c>
      <c r="C629" s="19" t="s">
        <v>2739</v>
      </c>
      <c r="D629" s="19" t="s">
        <v>2740</v>
      </c>
      <c r="E629" s="19" t="s">
        <v>8611</v>
      </c>
      <c r="F629" s="19" t="s">
        <v>8612</v>
      </c>
      <c r="G629" s="19" t="s">
        <v>1849</v>
      </c>
      <c r="I629" s="19" t="s">
        <v>381</v>
      </c>
      <c r="K629" s="19" t="s">
        <v>527</v>
      </c>
    </row>
    <row r="630" spans="1:11">
      <c r="A630" s="19">
        <v>627</v>
      </c>
      <c r="B630" s="19">
        <v>13839</v>
      </c>
      <c r="C630" s="19" t="s">
        <v>958</v>
      </c>
      <c r="D630" s="19" t="s">
        <v>658</v>
      </c>
      <c r="E630" s="19" t="s">
        <v>8613</v>
      </c>
      <c r="F630" s="19" t="s">
        <v>8284</v>
      </c>
      <c r="G630" s="19" t="s">
        <v>1848</v>
      </c>
      <c r="I630" s="19" t="s">
        <v>381</v>
      </c>
      <c r="K630" s="19" t="s">
        <v>527</v>
      </c>
    </row>
    <row r="631" spans="1:11">
      <c r="A631" s="19">
        <v>628</v>
      </c>
      <c r="B631" s="19">
        <v>13840</v>
      </c>
      <c r="C631" s="19" t="s">
        <v>4147</v>
      </c>
      <c r="D631" s="19" t="s">
        <v>4148</v>
      </c>
      <c r="E631" s="19" t="s">
        <v>8614</v>
      </c>
      <c r="F631" s="19" t="s">
        <v>8615</v>
      </c>
      <c r="G631" s="19" t="s">
        <v>1848</v>
      </c>
      <c r="I631" s="19" t="s">
        <v>381</v>
      </c>
      <c r="K631" s="19" t="s">
        <v>527</v>
      </c>
    </row>
    <row r="632" spans="1:11">
      <c r="A632" s="19">
        <v>629</v>
      </c>
      <c r="B632" s="19">
        <v>13841</v>
      </c>
      <c r="C632" s="19" t="s">
        <v>683</v>
      </c>
      <c r="D632" s="19" t="s">
        <v>4149</v>
      </c>
      <c r="E632" s="19" t="s">
        <v>8616</v>
      </c>
      <c r="F632" s="19" t="s">
        <v>8617</v>
      </c>
      <c r="G632" s="19" t="s">
        <v>1848</v>
      </c>
      <c r="I632" s="19" t="s">
        <v>381</v>
      </c>
      <c r="K632" s="19" t="s">
        <v>527</v>
      </c>
    </row>
    <row r="633" spans="1:11">
      <c r="A633" s="19">
        <v>630</v>
      </c>
      <c r="B633" s="19">
        <v>13842</v>
      </c>
      <c r="C633" s="19" t="s">
        <v>4150</v>
      </c>
      <c r="D633" s="19" t="s">
        <v>4151</v>
      </c>
      <c r="E633" s="19" t="s">
        <v>8618</v>
      </c>
      <c r="F633" s="19" t="s">
        <v>8619</v>
      </c>
      <c r="G633" s="19" t="s">
        <v>1848</v>
      </c>
      <c r="I633" s="19" t="s">
        <v>381</v>
      </c>
      <c r="K633" s="19" t="s">
        <v>527</v>
      </c>
    </row>
    <row r="634" spans="1:11">
      <c r="A634" s="19">
        <v>631</v>
      </c>
      <c r="B634" s="19">
        <v>13843</v>
      </c>
      <c r="C634" s="19" t="s">
        <v>4152</v>
      </c>
      <c r="D634" s="19" t="s">
        <v>2429</v>
      </c>
      <c r="E634" s="19" t="s">
        <v>8620</v>
      </c>
      <c r="F634" s="19" t="s">
        <v>8474</v>
      </c>
      <c r="G634" s="19" t="s">
        <v>1848</v>
      </c>
      <c r="I634" s="19" t="s">
        <v>381</v>
      </c>
      <c r="K634" s="19" t="s">
        <v>527</v>
      </c>
    </row>
    <row r="635" spans="1:11">
      <c r="A635" s="19">
        <v>632</v>
      </c>
      <c r="B635" s="19">
        <v>13844</v>
      </c>
      <c r="C635" s="19" t="s">
        <v>1205</v>
      </c>
      <c r="D635" s="19" t="s">
        <v>8621</v>
      </c>
      <c r="E635" s="19" t="s">
        <v>8622</v>
      </c>
      <c r="F635" s="19" t="s">
        <v>8623</v>
      </c>
      <c r="G635" s="19" t="s">
        <v>1848</v>
      </c>
      <c r="I635" s="19" t="s">
        <v>381</v>
      </c>
      <c r="J635" s="80"/>
      <c r="K635" s="19" t="s">
        <v>527</v>
      </c>
    </row>
    <row r="636" spans="1:11">
      <c r="A636" s="19">
        <v>633</v>
      </c>
      <c r="B636" s="19">
        <v>13845</v>
      </c>
      <c r="C636" s="19" t="s">
        <v>4153</v>
      </c>
      <c r="D636" s="19" t="s">
        <v>4154</v>
      </c>
      <c r="E636" s="19" t="s">
        <v>8624</v>
      </c>
      <c r="F636" s="19" t="s">
        <v>8625</v>
      </c>
      <c r="G636" s="19" t="s">
        <v>1848</v>
      </c>
      <c r="I636" s="19" t="s">
        <v>381</v>
      </c>
      <c r="J636" s="80"/>
      <c r="K636" s="19" t="s">
        <v>527</v>
      </c>
    </row>
    <row r="637" spans="1:11">
      <c r="A637" s="19">
        <v>634</v>
      </c>
      <c r="B637" s="19">
        <v>13846</v>
      </c>
      <c r="C637" s="19" t="s">
        <v>661</v>
      </c>
      <c r="D637" s="19" t="s">
        <v>343</v>
      </c>
      <c r="E637" s="19" t="s">
        <v>8031</v>
      </c>
      <c r="F637" s="19" t="s">
        <v>8451</v>
      </c>
      <c r="G637" s="19" t="s">
        <v>1848</v>
      </c>
      <c r="I637" s="19" t="s">
        <v>381</v>
      </c>
      <c r="K637" s="19" t="s">
        <v>527</v>
      </c>
    </row>
    <row r="638" spans="1:11">
      <c r="A638" s="19">
        <v>635</v>
      </c>
      <c r="B638" s="19">
        <v>13847</v>
      </c>
      <c r="C638" s="19" t="s">
        <v>400</v>
      </c>
      <c r="D638" s="19" t="s">
        <v>4155</v>
      </c>
      <c r="E638" s="19" t="s">
        <v>7794</v>
      </c>
      <c r="F638" s="19" t="s">
        <v>8626</v>
      </c>
      <c r="G638" s="19" t="s">
        <v>1848</v>
      </c>
      <c r="I638" s="19" t="s">
        <v>381</v>
      </c>
      <c r="K638" s="19" t="s">
        <v>527</v>
      </c>
    </row>
    <row r="639" spans="1:11">
      <c r="A639" s="19">
        <v>636</v>
      </c>
      <c r="B639" s="19">
        <v>13848</v>
      </c>
      <c r="C639" s="19" t="s">
        <v>593</v>
      </c>
      <c r="D639" s="19" t="s">
        <v>266</v>
      </c>
      <c r="E639" s="19" t="s">
        <v>7769</v>
      </c>
      <c r="F639" s="19" t="s">
        <v>8220</v>
      </c>
      <c r="G639" s="19" t="s">
        <v>1848</v>
      </c>
      <c r="I639" s="19" t="s">
        <v>381</v>
      </c>
      <c r="K639" s="19" t="s">
        <v>527</v>
      </c>
    </row>
    <row r="640" spans="1:11">
      <c r="A640" s="19">
        <v>637</v>
      </c>
      <c r="B640" s="19">
        <v>13850</v>
      </c>
      <c r="C640" s="19" t="s">
        <v>914</v>
      </c>
      <c r="D640" s="19" t="s">
        <v>1644</v>
      </c>
      <c r="E640" s="19" t="s">
        <v>8627</v>
      </c>
      <c r="F640" s="19" t="s">
        <v>8628</v>
      </c>
      <c r="G640" s="19" t="s">
        <v>1847</v>
      </c>
      <c r="I640" s="19" t="s">
        <v>381</v>
      </c>
      <c r="K640" s="19" t="s">
        <v>527</v>
      </c>
    </row>
    <row r="641" spans="1:11">
      <c r="A641" s="19">
        <v>638</v>
      </c>
      <c r="B641" s="19">
        <v>13851</v>
      </c>
      <c r="C641" s="19" t="s">
        <v>805</v>
      </c>
      <c r="D641" s="19" t="s">
        <v>8629</v>
      </c>
      <c r="E641" s="19" t="s">
        <v>8475</v>
      </c>
      <c r="F641" s="19" t="s">
        <v>8630</v>
      </c>
      <c r="G641" s="19" t="s">
        <v>1847</v>
      </c>
      <c r="I641" s="19" t="s">
        <v>381</v>
      </c>
      <c r="K641" s="19" t="s">
        <v>527</v>
      </c>
    </row>
    <row r="642" spans="1:11">
      <c r="A642" s="19">
        <v>639</v>
      </c>
      <c r="B642" s="19">
        <v>13852</v>
      </c>
      <c r="C642" s="19" t="s">
        <v>8631</v>
      </c>
      <c r="D642" s="19" t="s">
        <v>2472</v>
      </c>
      <c r="E642" s="19" t="s">
        <v>8632</v>
      </c>
      <c r="F642" s="19" t="s">
        <v>8633</v>
      </c>
      <c r="G642" s="19" t="s">
        <v>1847</v>
      </c>
      <c r="I642" s="19" t="s">
        <v>381</v>
      </c>
      <c r="K642" s="19" t="s">
        <v>527</v>
      </c>
    </row>
    <row r="643" spans="1:11">
      <c r="A643" s="19">
        <v>640</v>
      </c>
      <c r="B643" s="19">
        <v>13853</v>
      </c>
      <c r="C643" s="19" t="s">
        <v>8634</v>
      </c>
      <c r="D643" s="19" t="s">
        <v>8635</v>
      </c>
      <c r="E643" s="19" t="s">
        <v>8636</v>
      </c>
      <c r="F643" s="19" t="s">
        <v>8637</v>
      </c>
      <c r="G643" s="19" t="s">
        <v>1847</v>
      </c>
      <c r="I643" s="19" t="s">
        <v>381</v>
      </c>
      <c r="K643" s="19" t="s">
        <v>527</v>
      </c>
    </row>
    <row r="644" spans="1:11">
      <c r="A644" s="19">
        <v>641</v>
      </c>
      <c r="B644" s="19">
        <v>13854</v>
      </c>
      <c r="C644" s="19" t="s">
        <v>762</v>
      </c>
      <c r="D644" s="19" t="s">
        <v>8638</v>
      </c>
      <c r="E644" s="19" t="s">
        <v>7672</v>
      </c>
      <c r="F644" s="19" t="s">
        <v>8639</v>
      </c>
      <c r="G644" s="19" t="s">
        <v>1847</v>
      </c>
      <c r="I644" s="19" t="s">
        <v>381</v>
      </c>
      <c r="K644" s="19" t="s">
        <v>527</v>
      </c>
    </row>
    <row r="645" spans="1:11">
      <c r="A645" s="19">
        <v>642</v>
      </c>
      <c r="B645" s="19">
        <v>13855</v>
      </c>
      <c r="C645" s="19" t="s">
        <v>792</v>
      </c>
      <c r="D645" s="19" t="s">
        <v>8640</v>
      </c>
      <c r="E645" s="19" t="s">
        <v>8641</v>
      </c>
      <c r="F645" s="19" t="s">
        <v>8642</v>
      </c>
      <c r="G645" s="19" t="s">
        <v>1847</v>
      </c>
      <c r="I645" s="19" t="s">
        <v>381</v>
      </c>
      <c r="K645" s="19" t="s">
        <v>527</v>
      </c>
    </row>
    <row r="646" spans="1:11">
      <c r="A646" s="19">
        <v>643</v>
      </c>
      <c r="B646" s="19">
        <v>13856</v>
      </c>
      <c r="C646" s="19" t="s">
        <v>2642</v>
      </c>
      <c r="D646" s="19" t="s">
        <v>8643</v>
      </c>
      <c r="E646" s="19" t="s">
        <v>7814</v>
      </c>
      <c r="F646" s="19" t="s">
        <v>8644</v>
      </c>
      <c r="G646" s="19" t="s">
        <v>1847</v>
      </c>
      <c r="I646" s="19" t="s">
        <v>381</v>
      </c>
      <c r="K646" s="19" t="s">
        <v>527</v>
      </c>
    </row>
    <row r="647" spans="1:11">
      <c r="A647" s="19">
        <v>644</v>
      </c>
      <c r="B647" s="19">
        <v>13857</v>
      </c>
      <c r="C647" s="19" t="s">
        <v>1253</v>
      </c>
      <c r="D647" s="19" t="s">
        <v>3494</v>
      </c>
      <c r="E647" s="19" t="s">
        <v>8645</v>
      </c>
      <c r="F647" s="19" t="s">
        <v>8608</v>
      </c>
      <c r="G647" s="19" t="s">
        <v>1847</v>
      </c>
      <c r="I647" s="19" t="s">
        <v>381</v>
      </c>
      <c r="K647" s="19" t="s">
        <v>527</v>
      </c>
    </row>
    <row r="648" spans="1:11">
      <c r="A648" s="19">
        <v>645</v>
      </c>
      <c r="B648" s="19">
        <v>13858</v>
      </c>
      <c r="C648" s="19" t="s">
        <v>1089</v>
      </c>
      <c r="D648" s="19" t="s">
        <v>8646</v>
      </c>
      <c r="E648" s="19" t="s">
        <v>8354</v>
      </c>
      <c r="F648" s="19" t="s">
        <v>3383</v>
      </c>
      <c r="G648" s="19" t="s">
        <v>1847</v>
      </c>
      <c r="I648" s="19" t="s">
        <v>381</v>
      </c>
      <c r="K648" s="19" t="s">
        <v>527</v>
      </c>
    </row>
    <row r="649" spans="1:11">
      <c r="A649" s="19">
        <v>646</v>
      </c>
      <c r="B649" s="19">
        <v>13859</v>
      </c>
      <c r="C649" s="19" t="s">
        <v>8647</v>
      </c>
      <c r="D649" s="19" t="s">
        <v>8648</v>
      </c>
      <c r="E649" s="19" t="s">
        <v>8649</v>
      </c>
      <c r="F649" s="19" t="s">
        <v>8650</v>
      </c>
      <c r="G649" s="19" t="s">
        <v>1847</v>
      </c>
      <c r="I649" s="19" t="s">
        <v>381</v>
      </c>
      <c r="K649" s="19" t="s">
        <v>527</v>
      </c>
    </row>
    <row r="650" spans="1:11">
      <c r="A650" s="19">
        <v>647</v>
      </c>
      <c r="B650" s="19">
        <v>14011</v>
      </c>
      <c r="C650" s="19" t="s">
        <v>1083</v>
      </c>
      <c r="D650" s="19" t="s">
        <v>2938</v>
      </c>
      <c r="E650" s="19" t="s">
        <v>7892</v>
      </c>
      <c r="F650" s="19" t="s">
        <v>7640</v>
      </c>
      <c r="G650" s="19" t="s">
        <v>1847</v>
      </c>
      <c r="I650" s="19" t="s">
        <v>523</v>
      </c>
      <c r="K650" s="19" t="s">
        <v>527</v>
      </c>
    </row>
    <row r="651" spans="1:11">
      <c r="A651" s="19">
        <v>648</v>
      </c>
      <c r="B651" s="19">
        <v>14012</v>
      </c>
      <c r="C651" s="19" t="s">
        <v>1075</v>
      </c>
      <c r="D651" s="19" t="s">
        <v>8651</v>
      </c>
      <c r="E651" s="19" t="s">
        <v>8652</v>
      </c>
      <c r="F651" s="19" t="s">
        <v>8004</v>
      </c>
      <c r="G651" s="19" t="s">
        <v>1847</v>
      </c>
      <c r="I651" s="19" t="s">
        <v>523</v>
      </c>
      <c r="K651" s="19" t="s">
        <v>527</v>
      </c>
    </row>
    <row r="652" spans="1:11">
      <c r="A652" s="19">
        <v>649</v>
      </c>
      <c r="B652" s="19">
        <v>14013</v>
      </c>
      <c r="C652" s="19" t="s">
        <v>5466</v>
      </c>
      <c r="D652" s="19" t="s">
        <v>1025</v>
      </c>
      <c r="E652" s="19" t="s">
        <v>8653</v>
      </c>
      <c r="F652" s="19" t="s">
        <v>7760</v>
      </c>
      <c r="G652" s="19" t="s">
        <v>1847</v>
      </c>
      <c r="I652" s="19" t="s">
        <v>523</v>
      </c>
      <c r="K652" s="19" t="s">
        <v>527</v>
      </c>
    </row>
    <row r="653" spans="1:11">
      <c r="A653" s="19">
        <v>650</v>
      </c>
      <c r="B653" s="19">
        <v>14014</v>
      </c>
      <c r="C653" s="19" t="s">
        <v>1055</v>
      </c>
      <c r="D653" s="19" t="s">
        <v>5246</v>
      </c>
      <c r="E653" s="19" t="s">
        <v>7832</v>
      </c>
      <c r="F653" s="19" t="s">
        <v>8654</v>
      </c>
      <c r="G653" s="19" t="s">
        <v>1847</v>
      </c>
      <c r="I653" s="19" t="s">
        <v>523</v>
      </c>
      <c r="K653" s="19" t="s">
        <v>527</v>
      </c>
    </row>
    <row r="654" spans="1:11">
      <c r="A654" s="19">
        <v>651</v>
      </c>
      <c r="B654" s="19">
        <v>14015</v>
      </c>
      <c r="C654" s="19" t="s">
        <v>738</v>
      </c>
      <c r="D654" s="19" t="s">
        <v>8655</v>
      </c>
      <c r="E654" s="19" t="s">
        <v>8011</v>
      </c>
      <c r="F654" s="19" t="s">
        <v>8656</v>
      </c>
      <c r="G654" s="19" t="s">
        <v>1847</v>
      </c>
      <c r="I654" s="19" t="s">
        <v>523</v>
      </c>
      <c r="K654" s="19" t="s">
        <v>527</v>
      </c>
    </row>
    <row r="655" spans="1:11">
      <c r="A655" s="19">
        <v>652</v>
      </c>
      <c r="B655" s="19">
        <v>14016</v>
      </c>
      <c r="C655" s="19" t="s">
        <v>7988</v>
      </c>
      <c r="D655" s="19" t="s">
        <v>8657</v>
      </c>
      <c r="E655" s="19" t="s">
        <v>7990</v>
      </c>
      <c r="F655" s="19" t="s">
        <v>8658</v>
      </c>
      <c r="G655" s="19" t="s">
        <v>1847</v>
      </c>
      <c r="I655" s="19" t="s">
        <v>523</v>
      </c>
      <c r="K655" s="19" t="s">
        <v>527</v>
      </c>
    </row>
    <row r="656" spans="1:11">
      <c r="A656" s="19">
        <v>653</v>
      </c>
      <c r="B656" s="19">
        <v>14017</v>
      </c>
      <c r="C656" s="19" t="s">
        <v>255</v>
      </c>
      <c r="D656" s="19" t="s">
        <v>616</v>
      </c>
      <c r="E656" s="19" t="s">
        <v>8659</v>
      </c>
      <c r="F656" s="19" t="s">
        <v>7636</v>
      </c>
      <c r="G656" s="19" t="s">
        <v>1847</v>
      </c>
      <c r="I656" s="19" t="s">
        <v>523</v>
      </c>
      <c r="K656" s="19" t="s">
        <v>527</v>
      </c>
    </row>
    <row r="657" spans="1:11">
      <c r="A657" s="19">
        <v>654</v>
      </c>
      <c r="B657" s="19">
        <v>14031</v>
      </c>
      <c r="C657" s="19" t="s">
        <v>398</v>
      </c>
      <c r="D657" s="19" t="s">
        <v>4156</v>
      </c>
      <c r="E657" s="19" t="s">
        <v>8533</v>
      </c>
      <c r="F657" s="19" t="s">
        <v>7675</v>
      </c>
      <c r="G657" s="19" t="s">
        <v>1848</v>
      </c>
      <c r="I657" s="19" t="s">
        <v>523</v>
      </c>
      <c r="K657" s="19" t="s">
        <v>527</v>
      </c>
    </row>
    <row r="658" spans="1:11">
      <c r="A658" s="19">
        <v>655</v>
      </c>
      <c r="B658" s="19">
        <v>14032</v>
      </c>
      <c r="C658" s="19" t="s">
        <v>738</v>
      </c>
      <c r="D658" s="19" t="s">
        <v>4157</v>
      </c>
      <c r="E658" s="19" t="s">
        <v>8011</v>
      </c>
      <c r="F658" s="19" t="s">
        <v>8401</v>
      </c>
      <c r="G658" s="19" t="s">
        <v>1848</v>
      </c>
      <c r="I658" s="19" t="s">
        <v>523</v>
      </c>
      <c r="K658" s="19" t="s">
        <v>527</v>
      </c>
    </row>
    <row r="659" spans="1:11">
      <c r="A659" s="19">
        <v>656</v>
      </c>
      <c r="B659" s="19">
        <v>14033</v>
      </c>
      <c r="C659" s="19" t="s">
        <v>1496</v>
      </c>
      <c r="D659" s="19" t="s">
        <v>3313</v>
      </c>
      <c r="E659" s="19" t="s">
        <v>8660</v>
      </c>
      <c r="F659" s="19" t="s">
        <v>8661</v>
      </c>
      <c r="G659" s="19" t="s">
        <v>1848</v>
      </c>
      <c r="I659" s="19" t="s">
        <v>523</v>
      </c>
      <c r="K659" s="19" t="s">
        <v>527</v>
      </c>
    </row>
    <row r="660" spans="1:11">
      <c r="A660" s="19">
        <v>657</v>
      </c>
      <c r="B660" s="19">
        <v>14034</v>
      </c>
      <c r="C660" s="19" t="s">
        <v>8662</v>
      </c>
      <c r="D660" s="19" t="s">
        <v>925</v>
      </c>
      <c r="E660" s="19" t="s">
        <v>8230</v>
      </c>
      <c r="F660" s="19" t="s">
        <v>7710</v>
      </c>
      <c r="G660" s="19" t="s">
        <v>1848</v>
      </c>
      <c r="I660" s="19" t="s">
        <v>523</v>
      </c>
      <c r="K660" s="19" t="s">
        <v>527</v>
      </c>
    </row>
    <row r="661" spans="1:11">
      <c r="A661" s="19">
        <v>658</v>
      </c>
      <c r="B661" s="19">
        <v>14035</v>
      </c>
      <c r="C661" s="19" t="s">
        <v>8663</v>
      </c>
      <c r="D661" s="19" t="s">
        <v>740</v>
      </c>
      <c r="E661" s="19" t="s">
        <v>8664</v>
      </c>
      <c r="F661" s="19" t="s">
        <v>8665</v>
      </c>
      <c r="G661" s="19" t="s">
        <v>1848</v>
      </c>
      <c r="I661" s="19" t="s">
        <v>523</v>
      </c>
      <c r="K661" s="19" t="s">
        <v>527</v>
      </c>
    </row>
    <row r="662" spans="1:11">
      <c r="A662" s="19">
        <v>659</v>
      </c>
      <c r="B662" s="19">
        <v>14037</v>
      </c>
      <c r="C662" s="19" t="s">
        <v>593</v>
      </c>
      <c r="D662" s="19" t="s">
        <v>2741</v>
      </c>
      <c r="E662" s="19" t="s">
        <v>7769</v>
      </c>
      <c r="F662" s="19" t="s">
        <v>7889</v>
      </c>
      <c r="G662" s="19" t="s">
        <v>1849</v>
      </c>
      <c r="I662" s="19" t="s">
        <v>523</v>
      </c>
      <c r="K662" s="19" t="s">
        <v>527</v>
      </c>
    </row>
    <row r="663" spans="1:11">
      <c r="A663" s="19">
        <v>660</v>
      </c>
      <c r="B663" s="19">
        <v>14038</v>
      </c>
      <c r="C663" s="19" t="s">
        <v>2742</v>
      </c>
      <c r="D663" s="19" t="s">
        <v>2743</v>
      </c>
      <c r="E663" s="19" t="s">
        <v>8666</v>
      </c>
      <c r="F663" s="19" t="s">
        <v>8409</v>
      </c>
      <c r="G663" s="19" t="s">
        <v>1849</v>
      </c>
      <c r="I663" s="19" t="s">
        <v>523</v>
      </c>
      <c r="K663" s="19" t="s">
        <v>527</v>
      </c>
    </row>
    <row r="664" spans="1:11">
      <c r="A664" s="19">
        <v>661</v>
      </c>
      <c r="B664" s="19">
        <v>14039</v>
      </c>
      <c r="C664" s="19" t="s">
        <v>2423</v>
      </c>
      <c r="D664" s="19" t="s">
        <v>1022</v>
      </c>
      <c r="E664" s="19" t="s">
        <v>8667</v>
      </c>
      <c r="F664" s="19" t="s">
        <v>7667</v>
      </c>
      <c r="G664" s="19" t="s">
        <v>1849</v>
      </c>
      <c r="I664" s="19" t="s">
        <v>523</v>
      </c>
      <c r="K664" s="19" t="s">
        <v>527</v>
      </c>
    </row>
    <row r="665" spans="1:11">
      <c r="A665" s="19">
        <v>662</v>
      </c>
      <c r="B665" s="19">
        <v>14040</v>
      </c>
      <c r="C665" s="19" t="s">
        <v>767</v>
      </c>
      <c r="D665" s="19" t="s">
        <v>2744</v>
      </c>
      <c r="E665" s="19" t="s">
        <v>8077</v>
      </c>
      <c r="F665" s="19" t="s">
        <v>8668</v>
      </c>
      <c r="G665" s="19" t="s">
        <v>1849</v>
      </c>
      <c r="I665" s="19" t="s">
        <v>523</v>
      </c>
      <c r="K665" s="19" t="s">
        <v>527</v>
      </c>
    </row>
    <row r="666" spans="1:11">
      <c r="A666" s="19">
        <v>663</v>
      </c>
      <c r="B666" s="19">
        <v>14042</v>
      </c>
      <c r="C666" s="19" t="s">
        <v>2423</v>
      </c>
      <c r="D666" s="19" t="s">
        <v>2745</v>
      </c>
      <c r="E666" s="19" t="s">
        <v>8667</v>
      </c>
      <c r="F666" s="19" t="s">
        <v>8669</v>
      </c>
      <c r="G666" s="19" t="s">
        <v>1849</v>
      </c>
      <c r="I666" s="19" t="s">
        <v>523</v>
      </c>
      <c r="K666" s="19" t="s">
        <v>527</v>
      </c>
    </row>
    <row r="667" spans="1:11">
      <c r="A667" s="19">
        <v>664</v>
      </c>
      <c r="B667" s="19">
        <v>14044</v>
      </c>
      <c r="C667" s="19" t="s">
        <v>790</v>
      </c>
      <c r="D667" s="19" t="s">
        <v>1438</v>
      </c>
      <c r="E667" s="19" t="s">
        <v>8670</v>
      </c>
      <c r="F667" s="19" t="s">
        <v>7675</v>
      </c>
      <c r="G667" s="19" t="s">
        <v>1849</v>
      </c>
      <c r="I667" s="19" t="s">
        <v>523</v>
      </c>
      <c r="K667" s="19" t="s">
        <v>527</v>
      </c>
    </row>
    <row r="668" spans="1:11">
      <c r="A668" s="19">
        <v>665</v>
      </c>
      <c r="B668" s="19">
        <v>14045</v>
      </c>
      <c r="C668" s="19" t="s">
        <v>634</v>
      </c>
      <c r="D668" s="19" t="s">
        <v>568</v>
      </c>
      <c r="E668" s="19" t="s">
        <v>8439</v>
      </c>
      <c r="F668" s="19" t="s">
        <v>7640</v>
      </c>
      <c r="G668" s="19" t="s">
        <v>1849</v>
      </c>
      <c r="I668" s="19" t="s">
        <v>523</v>
      </c>
      <c r="K668" s="19" t="s">
        <v>527</v>
      </c>
    </row>
    <row r="669" spans="1:11">
      <c r="A669" s="19">
        <v>666</v>
      </c>
      <c r="B669" s="19">
        <v>14046</v>
      </c>
      <c r="C669" s="19" t="s">
        <v>2748</v>
      </c>
      <c r="D669" s="19" t="s">
        <v>2749</v>
      </c>
      <c r="E669" s="19" t="s">
        <v>8671</v>
      </c>
      <c r="F669" s="19" t="s">
        <v>8004</v>
      </c>
      <c r="G669" s="19" t="s">
        <v>1849</v>
      </c>
      <c r="I669" s="19" t="s">
        <v>523</v>
      </c>
      <c r="K669" s="19" t="s">
        <v>527</v>
      </c>
    </row>
    <row r="670" spans="1:11">
      <c r="A670" s="19">
        <v>667</v>
      </c>
      <c r="B670" s="19">
        <v>14048</v>
      </c>
      <c r="C670" s="19" t="s">
        <v>4158</v>
      </c>
      <c r="D670" s="19" t="s">
        <v>4159</v>
      </c>
      <c r="E670" s="19" t="s">
        <v>8672</v>
      </c>
      <c r="F670" s="19" t="s">
        <v>8673</v>
      </c>
      <c r="G670" s="19" t="s">
        <v>1849</v>
      </c>
      <c r="I670" s="19" t="s">
        <v>523</v>
      </c>
      <c r="K670" s="19" t="s">
        <v>527</v>
      </c>
    </row>
    <row r="671" spans="1:11">
      <c r="A671" s="19">
        <v>668</v>
      </c>
      <c r="B671" s="19">
        <v>14051</v>
      </c>
      <c r="C671" s="19" t="s">
        <v>8674</v>
      </c>
      <c r="D671" s="19" t="s">
        <v>308</v>
      </c>
      <c r="E671" s="19" t="s">
        <v>8675</v>
      </c>
      <c r="F671" s="19" t="s">
        <v>8248</v>
      </c>
      <c r="G671" s="19" t="s">
        <v>1847</v>
      </c>
      <c r="I671" s="19" t="s">
        <v>381</v>
      </c>
      <c r="K671" s="19" t="s">
        <v>527</v>
      </c>
    </row>
    <row r="672" spans="1:11">
      <c r="A672" s="19">
        <v>669</v>
      </c>
      <c r="B672" s="19">
        <v>14052</v>
      </c>
      <c r="C672" s="19" t="s">
        <v>4361</v>
      </c>
      <c r="D672" s="19" t="s">
        <v>599</v>
      </c>
      <c r="E672" s="19" t="s">
        <v>8676</v>
      </c>
      <c r="F672" s="19" t="s">
        <v>8677</v>
      </c>
      <c r="G672" s="19" t="s">
        <v>1847</v>
      </c>
      <c r="I672" s="19" t="s">
        <v>381</v>
      </c>
      <c r="K672" s="19" t="s">
        <v>527</v>
      </c>
    </row>
    <row r="673" spans="1:11">
      <c r="A673" s="19">
        <v>670</v>
      </c>
      <c r="B673" s="19">
        <v>14053</v>
      </c>
      <c r="C673" s="19" t="s">
        <v>592</v>
      </c>
      <c r="D673" s="19" t="s">
        <v>700</v>
      </c>
      <c r="E673" s="19" t="s">
        <v>8360</v>
      </c>
      <c r="F673" s="19" t="s">
        <v>8678</v>
      </c>
      <c r="G673" s="19" t="s">
        <v>1847</v>
      </c>
      <c r="I673" s="19" t="s">
        <v>381</v>
      </c>
      <c r="K673" s="19" t="s">
        <v>527</v>
      </c>
    </row>
    <row r="674" spans="1:11">
      <c r="A674" s="19">
        <v>671</v>
      </c>
      <c r="B674" s="19">
        <v>14054</v>
      </c>
      <c r="C674" s="19" t="s">
        <v>2161</v>
      </c>
      <c r="D674" s="19" t="s">
        <v>774</v>
      </c>
      <c r="E674" s="19" t="s">
        <v>7843</v>
      </c>
      <c r="F674" s="19" t="s">
        <v>7829</v>
      </c>
      <c r="G674" s="19" t="s">
        <v>1847</v>
      </c>
      <c r="I674" s="19" t="s">
        <v>381</v>
      </c>
      <c r="K674" s="19" t="s">
        <v>527</v>
      </c>
    </row>
    <row r="675" spans="1:11">
      <c r="A675" s="19">
        <v>672</v>
      </c>
      <c r="B675" s="19">
        <v>14055</v>
      </c>
      <c r="C675" s="19" t="s">
        <v>321</v>
      </c>
      <c r="D675" s="19" t="s">
        <v>8679</v>
      </c>
      <c r="E675" s="19" t="s">
        <v>8680</v>
      </c>
      <c r="F675" s="19" t="s">
        <v>8681</v>
      </c>
      <c r="G675" s="19" t="s">
        <v>1847</v>
      </c>
      <c r="I675" s="19" t="s">
        <v>381</v>
      </c>
      <c r="K675" s="19" t="s">
        <v>527</v>
      </c>
    </row>
    <row r="676" spans="1:11">
      <c r="A676" s="19">
        <v>673</v>
      </c>
      <c r="B676" s="19">
        <v>14056</v>
      </c>
      <c r="C676" s="19" t="s">
        <v>8682</v>
      </c>
      <c r="D676" s="19" t="s">
        <v>3221</v>
      </c>
      <c r="E676" s="19" t="s">
        <v>8683</v>
      </c>
      <c r="F676" s="19" t="s">
        <v>7726</v>
      </c>
      <c r="G676" s="19" t="s">
        <v>1847</v>
      </c>
      <c r="I676" s="19" t="s">
        <v>381</v>
      </c>
      <c r="K676" s="19" t="s">
        <v>527</v>
      </c>
    </row>
    <row r="677" spans="1:11">
      <c r="A677" s="19">
        <v>674</v>
      </c>
      <c r="B677" s="19">
        <v>14129</v>
      </c>
      <c r="C677" s="19" t="s">
        <v>762</v>
      </c>
      <c r="D677" s="19" t="s">
        <v>4160</v>
      </c>
      <c r="E677" s="19" t="s">
        <v>7672</v>
      </c>
      <c r="F677" s="19" t="s">
        <v>7808</v>
      </c>
      <c r="G677" s="19" t="s">
        <v>1848</v>
      </c>
      <c r="I677" s="19" t="s">
        <v>523</v>
      </c>
      <c r="K677" s="19" t="s">
        <v>527</v>
      </c>
    </row>
    <row r="678" spans="1:11">
      <c r="A678" s="19">
        <v>675</v>
      </c>
      <c r="B678" s="19">
        <v>14130</v>
      </c>
      <c r="C678" s="19" t="s">
        <v>762</v>
      </c>
      <c r="D678" s="19" t="s">
        <v>4161</v>
      </c>
      <c r="E678" s="19" t="s">
        <v>7672</v>
      </c>
      <c r="F678" s="19" t="s">
        <v>8684</v>
      </c>
      <c r="G678" s="19" t="s">
        <v>1848</v>
      </c>
      <c r="I678" s="19" t="s">
        <v>523</v>
      </c>
      <c r="K678" s="19" t="s">
        <v>527</v>
      </c>
    </row>
    <row r="679" spans="1:11">
      <c r="A679" s="19">
        <v>676</v>
      </c>
      <c r="B679" s="19">
        <v>14131</v>
      </c>
      <c r="C679" s="19" t="s">
        <v>1037</v>
      </c>
      <c r="D679" s="19" t="s">
        <v>4162</v>
      </c>
      <c r="E679" s="19" t="s">
        <v>8685</v>
      </c>
      <c r="F679" s="19" t="s">
        <v>7683</v>
      </c>
      <c r="G679" s="19" t="s">
        <v>1848</v>
      </c>
      <c r="I679" s="19" t="s">
        <v>523</v>
      </c>
      <c r="K679" s="19" t="s">
        <v>527</v>
      </c>
    </row>
    <row r="680" spans="1:11">
      <c r="A680" s="19">
        <v>677</v>
      </c>
      <c r="B680" s="19">
        <v>14134</v>
      </c>
      <c r="C680" s="19" t="s">
        <v>751</v>
      </c>
      <c r="D680" s="19" t="s">
        <v>1622</v>
      </c>
      <c r="E680" s="19" t="s">
        <v>7729</v>
      </c>
      <c r="F680" s="19" t="s">
        <v>7752</v>
      </c>
      <c r="G680" s="19" t="s">
        <v>1847</v>
      </c>
      <c r="I680" s="19" t="s">
        <v>523</v>
      </c>
      <c r="K680" s="19" t="s">
        <v>527</v>
      </c>
    </row>
    <row r="681" spans="1:11">
      <c r="A681" s="19">
        <v>678</v>
      </c>
      <c r="B681" s="19">
        <v>14135</v>
      </c>
      <c r="C681" s="19" t="s">
        <v>1129</v>
      </c>
      <c r="D681" s="19" t="s">
        <v>5023</v>
      </c>
      <c r="E681" s="19" t="s">
        <v>8686</v>
      </c>
      <c r="F681" s="19" t="s">
        <v>8687</v>
      </c>
      <c r="G681" s="19" t="s">
        <v>1847</v>
      </c>
      <c r="I681" s="19" t="s">
        <v>523</v>
      </c>
      <c r="K681" s="19" t="s">
        <v>527</v>
      </c>
    </row>
    <row r="682" spans="1:11">
      <c r="A682" s="19">
        <v>679</v>
      </c>
      <c r="B682" s="19">
        <v>14160</v>
      </c>
      <c r="C682" s="19" t="s">
        <v>747</v>
      </c>
      <c r="D682" s="19" t="s">
        <v>111</v>
      </c>
      <c r="E682" s="19" t="s">
        <v>7926</v>
      </c>
      <c r="F682" s="19" t="s">
        <v>8688</v>
      </c>
      <c r="G682" s="19" t="s">
        <v>1849</v>
      </c>
      <c r="I682" s="19" t="s">
        <v>381</v>
      </c>
      <c r="K682" s="19" t="s">
        <v>527</v>
      </c>
    </row>
    <row r="683" spans="1:11">
      <c r="A683" s="19">
        <v>680</v>
      </c>
      <c r="B683" s="19">
        <v>14161</v>
      </c>
      <c r="C683" s="19" t="s">
        <v>892</v>
      </c>
      <c r="D683" s="19" t="s">
        <v>4163</v>
      </c>
      <c r="E683" s="19" t="s">
        <v>8035</v>
      </c>
      <c r="F683" s="19" t="s">
        <v>8689</v>
      </c>
      <c r="G683" s="19" t="s">
        <v>1848</v>
      </c>
      <c r="I683" s="19" t="s">
        <v>381</v>
      </c>
      <c r="K683" s="19" t="s">
        <v>527</v>
      </c>
    </row>
    <row r="684" spans="1:11">
      <c r="A684" s="19">
        <v>681</v>
      </c>
      <c r="B684" s="19">
        <v>14170</v>
      </c>
      <c r="C684" s="19" t="s">
        <v>1075</v>
      </c>
      <c r="D684" s="19" t="s">
        <v>3068</v>
      </c>
      <c r="E684" s="19" t="s">
        <v>8652</v>
      </c>
      <c r="F684" s="19" t="s">
        <v>8181</v>
      </c>
      <c r="G684" s="19" t="s">
        <v>1847</v>
      </c>
      <c r="I684" s="19" t="s">
        <v>381</v>
      </c>
      <c r="K684" s="19" t="s">
        <v>527</v>
      </c>
    </row>
    <row r="685" spans="1:11">
      <c r="A685" s="19">
        <v>682</v>
      </c>
      <c r="B685" s="19">
        <v>14171</v>
      </c>
      <c r="C685" s="19" t="s">
        <v>1049</v>
      </c>
      <c r="D685" s="19" t="s">
        <v>8690</v>
      </c>
      <c r="E685" s="19" t="s">
        <v>8273</v>
      </c>
      <c r="F685" s="19" t="s">
        <v>8691</v>
      </c>
      <c r="G685" s="19" t="s">
        <v>1847</v>
      </c>
      <c r="I685" s="19" t="s">
        <v>381</v>
      </c>
      <c r="K685" s="19" t="s">
        <v>527</v>
      </c>
    </row>
    <row r="686" spans="1:11">
      <c r="A686" s="19">
        <v>683</v>
      </c>
      <c r="B686" s="19">
        <v>14172</v>
      </c>
      <c r="C686" s="19" t="s">
        <v>3256</v>
      </c>
      <c r="D686" s="19" t="s">
        <v>8692</v>
      </c>
      <c r="E686" s="19" t="s">
        <v>8693</v>
      </c>
      <c r="F686" s="19" t="s">
        <v>8694</v>
      </c>
      <c r="G686" s="19" t="s">
        <v>1847</v>
      </c>
      <c r="I686" s="19" t="s">
        <v>381</v>
      </c>
      <c r="K686" s="19" t="s">
        <v>527</v>
      </c>
    </row>
    <row r="687" spans="1:11">
      <c r="A687" s="19">
        <v>684</v>
      </c>
      <c r="B687" s="19">
        <v>14201</v>
      </c>
      <c r="C687" s="19" t="s">
        <v>204</v>
      </c>
      <c r="D687" s="19" t="s">
        <v>314</v>
      </c>
      <c r="E687" s="19" t="s">
        <v>7786</v>
      </c>
      <c r="F687" s="19" t="s">
        <v>7616</v>
      </c>
      <c r="G687" s="19" t="s">
        <v>1849</v>
      </c>
      <c r="I687" s="19" t="s">
        <v>523</v>
      </c>
      <c r="K687" s="19" t="s">
        <v>527</v>
      </c>
    </row>
    <row r="688" spans="1:11">
      <c r="A688" s="19">
        <v>685</v>
      </c>
      <c r="B688" s="19">
        <v>14202</v>
      </c>
      <c r="C688" s="19" t="s">
        <v>2750</v>
      </c>
      <c r="D688" s="19" t="s">
        <v>2751</v>
      </c>
      <c r="E688" s="19" t="s">
        <v>8695</v>
      </c>
      <c r="F688" s="19" t="s">
        <v>8696</v>
      </c>
      <c r="G688" s="19" t="s">
        <v>1849</v>
      </c>
      <c r="I688" s="19" t="s">
        <v>523</v>
      </c>
      <c r="K688" s="19" t="s">
        <v>527</v>
      </c>
    </row>
    <row r="689" spans="1:11">
      <c r="A689" s="19">
        <v>686</v>
      </c>
      <c r="B689" s="19">
        <v>14203</v>
      </c>
      <c r="C689" s="19" t="s">
        <v>947</v>
      </c>
      <c r="D689" s="19" t="s">
        <v>130</v>
      </c>
      <c r="E689" s="19" t="s">
        <v>8342</v>
      </c>
      <c r="F689" s="19" t="s">
        <v>7742</v>
      </c>
      <c r="G689" s="19" t="s">
        <v>1849</v>
      </c>
      <c r="I689" s="19" t="s">
        <v>523</v>
      </c>
      <c r="K689" s="19" t="s">
        <v>527</v>
      </c>
    </row>
    <row r="690" spans="1:11">
      <c r="A690" s="19">
        <v>687</v>
      </c>
      <c r="B690" s="19">
        <v>14204</v>
      </c>
      <c r="C690" s="19" t="s">
        <v>1387</v>
      </c>
      <c r="D690" s="19" t="s">
        <v>2752</v>
      </c>
      <c r="E690" s="19" t="s">
        <v>8033</v>
      </c>
      <c r="F690" s="19" t="s">
        <v>8697</v>
      </c>
      <c r="G690" s="19" t="s">
        <v>1849</v>
      </c>
      <c r="I690" s="19" t="s">
        <v>523</v>
      </c>
      <c r="K690" s="19" t="s">
        <v>527</v>
      </c>
    </row>
    <row r="691" spans="1:11">
      <c r="A691" s="19">
        <v>688</v>
      </c>
      <c r="B691" s="19">
        <v>14205</v>
      </c>
      <c r="C691" s="19" t="s">
        <v>1082</v>
      </c>
      <c r="D691" s="19" t="s">
        <v>1084</v>
      </c>
      <c r="E691" s="19" t="s">
        <v>8087</v>
      </c>
      <c r="F691" s="19" t="s">
        <v>8571</v>
      </c>
      <c r="G691" s="19" t="s">
        <v>1849</v>
      </c>
      <c r="I691" s="19" t="s">
        <v>523</v>
      </c>
      <c r="K691" s="19" t="s">
        <v>527</v>
      </c>
    </row>
    <row r="692" spans="1:11">
      <c r="A692" s="19">
        <v>689</v>
      </c>
      <c r="B692" s="19">
        <v>14206</v>
      </c>
      <c r="C692" s="19" t="s">
        <v>449</v>
      </c>
      <c r="D692" s="19" t="s">
        <v>3374</v>
      </c>
      <c r="E692" s="19" t="s">
        <v>7824</v>
      </c>
      <c r="F692" s="19" t="s">
        <v>8698</v>
      </c>
      <c r="G692" s="19" t="s">
        <v>1847</v>
      </c>
      <c r="I692" s="19" t="s">
        <v>523</v>
      </c>
      <c r="K692" s="19" t="s">
        <v>527</v>
      </c>
    </row>
    <row r="693" spans="1:11">
      <c r="A693" s="19">
        <v>690</v>
      </c>
      <c r="B693" s="19">
        <v>14207</v>
      </c>
      <c r="C693" s="19" t="s">
        <v>8699</v>
      </c>
      <c r="D693" s="19" t="s">
        <v>8700</v>
      </c>
      <c r="E693" s="19" t="s">
        <v>8701</v>
      </c>
      <c r="F693" s="19" t="s">
        <v>7802</v>
      </c>
      <c r="G693" s="19" t="s">
        <v>1847</v>
      </c>
      <c r="I693" s="19" t="s">
        <v>523</v>
      </c>
      <c r="K693" s="19" t="s">
        <v>527</v>
      </c>
    </row>
    <row r="694" spans="1:11">
      <c r="A694" s="19">
        <v>691</v>
      </c>
      <c r="B694" s="19">
        <v>14208</v>
      </c>
      <c r="C694" s="19" t="s">
        <v>784</v>
      </c>
      <c r="D694" s="19" t="s">
        <v>8702</v>
      </c>
      <c r="E694" s="19" t="s">
        <v>7662</v>
      </c>
      <c r="F694" s="19" t="s">
        <v>8274</v>
      </c>
      <c r="G694" s="19" t="s">
        <v>1847</v>
      </c>
      <c r="I694" s="19" t="s">
        <v>523</v>
      </c>
      <c r="K694" s="19" t="s">
        <v>527</v>
      </c>
    </row>
    <row r="695" spans="1:11">
      <c r="A695" s="19">
        <v>692</v>
      </c>
      <c r="B695" s="19">
        <v>14209</v>
      </c>
      <c r="C695" s="19" t="s">
        <v>8703</v>
      </c>
      <c r="D695" s="19" t="s">
        <v>834</v>
      </c>
      <c r="E695" s="19" t="s">
        <v>8704</v>
      </c>
      <c r="F695" s="19" t="s">
        <v>7638</v>
      </c>
      <c r="G695" s="19" t="s">
        <v>1847</v>
      </c>
      <c r="I695" s="19" t="s">
        <v>523</v>
      </c>
      <c r="K695" s="19" t="s">
        <v>527</v>
      </c>
    </row>
    <row r="696" spans="1:11">
      <c r="A696" s="19">
        <v>693</v>
      </c>
      <c r="B696" s="19">
        <v>14211</v>
      </c>
      <c r="C696" s="19" t="s">
        <v>4164</v>
      </c>
      <c r="D696" s="19" t="s">
        <v>4165</v>
      </c>
      <c r="E696" s="19" t="s">
        <v>8705</v>
      </c>
      <c r="F696" s="19" t="s">
        <v>8706</v>
      </c>
      <c r="G696" s="19" t="s">
        <v>1848</v>
      </c>
      <c r="I696" s="19" t="s">
        <v>523</v>
      </c>
      <c r="K696" s="19" t="s">
        <v>527</v>
      </c>
    </row>
    <row r="697" spans="1:11">
      <c r="A697" s="19">
        <v>694</v>
      </c>
      <c r="B697" s="19">
        <v>14212</v>
      </c>
      <c r="C697" s="19" t="s">
        <v>1144</v>
      </c>
      <c r="D697" s="19" t="s">
        <v>373</v>
      </c>
      <c r="E697" s="19" t="s">
        <v>8115</v>
      </c>
      <c r="F697" s="19" t="s">
        <v>8423</v>
      </c>
      <c r="G697" s="19" t="s">
        <v>1848</v>
      </c>
      <c r="I697" s="19" t="s">
        <v>523</v>
      </c>
      <c r="K697" s="19" t="s">
        <v>527</v>
      </c>
    </row>
    <row r="698" spans="1:11">
      <c r="A698" s="19">
        <v>695</v>
      </c>
      <c r="B698" s="19">
        <v>14213</v>
      </c>
      <c r="C698" s="19" t="s">
        <v>879</v>
      </c>
      <c r="D698" s="19" t="s">
        <v>4166</v>
      </c>
      <c r="E698" s="19" t="s">
        <v>8707</v>
      </c>
      <c r="F698" s="19" t="s">
        <v>8708</v>
      </c>
      <c r="G698" s="19" t="s">
        <v>1848</v>
      </c>
      <c r="I698" s="19" t="s">
        <v>523</v>
      </c>
      <c r="K698" s="19" t="s">
        <v>527</v>
      </c>
    </row>
    <row r="699" spans="1:11">
      <c r="A699" s="19">
        <v>696</v>
      </c>
      <c r="B699" s="19">
        <v>14214</v>
      </c>
      <c r="C699" s="19" t="s">
        <v>762</v>
      </c>
      <c r="D699" s="19" t="s">
        <v>2965</v>
      </c>
      <c r="E699" s="19" t="s">
        <v>7672</v>
      </c>
      <c r="F699" s="19" t="s">
        <v>8185</v>
      </c>
      <c r="G699" s="19" t="s">
        <v>1848</v>
      </c>
      <c r="I699" s="19" t="s">
        <v>523</v>
      </c>
      <c r="K699" s="19" t="s">
        <v>527</v>
      </c>
    </row>
    <row r="700" spans="1:11">
      <c r="A700" s="19">
        <v>697</v>
      </c>
      <c r="B700" s="19">
        <v>14215</v>
      </c>
      <c r="C700" s="19" t="s">
        <v>638</v>
      </c>
      <c r="D700" s="19" t="s">
        <v>4167</v>
      </c>
      <c r="E700" s="19" t="s">
        <v>8201</v>
      </c>
      <c r="F700" s="19" t="s">
        <v>7802</v>
      </c>
      <c r="G700" s="19" t="s">
        <v>1848</v>
      </c>
      <c r="I700" s="19" t="s">
        <v>523</v>
      </c>
      <c r="K700" s="19" t="s">
        <v>527</v>
      </c>
    </row>
    <row r="701" spans="1:11">
      <c r="A701" s="19">
        <v>698</v>
      </c>
      <c r="B701" s="19">
        <v>14217</v>
      </c>
      <c r="C701" s="19" t="s">
        <v>341</v>
      </c>
      <c r="D701" s="19" t="s">
        <v>2219</v>
      </c>
      <c r="E701" s="19" t="s">
        <v>8042</v>
      </c>
      <c r="F701" s="19" t="s">
        <v>8709</v>
      </c>
      <c r="G701" s="19" t="s">
        <v>1848</v>
      </c>
      <c r="I701" s="19" t="s">
        <v>523</v>
      </c>
      <c r="K701" s="19" t="s">
        <v>527</v>
      </c>
    </row>
    <row r="702" spans="1:11">
      <c r="A702" s="19">
        <v>699</v>
      </c>
      <c r="B702" s="19">
        <v>14224</v>
      </c>
      <c r="C702" s="19" t="s">
        <v>334</v>
      </c>
      <c r="D702" s="19" t="s">
        <v>2753</v>
      </c>
      <c r="E702" s="19" t="s">
        <v>8710</v>
      </c>
      <c r="F702" s="19" t="s">
        <v>8711</v>
      </c>
      <c r="G702" s="19" t="s">
        <v>1849</v>
      </c>
      <c r="I702" s="19" t="s">
        <v>523</v>
      </c>
      <c r="K702" s="19" t="s">
        <v>527</v>
      </c>
    </row>
    <row r="703" spans="1:11">
      <c r="A703" s="19">
        <v>700</v>
      </c>
      <c r="B703" s="19">
        <v>14225</v>
      </c>
      <c r="C703" s="19" t="s">
        <v>1148</v>
      </c>
      <c r="D703" s="19" t="s">
        <v>723</v>
      </c>
      <c r="E703" s="19" t="s">
        <v>8712</v>
      </c>
      <c r="F703" s="19" t="s">
        <v>8090</v>
      </c>
      <c r="G703" s="19" t="s">
        <v>1849</v>
      </c>
      <c r="I703" s="19" t="s">
        <v>523</v>
      </c>
      <c r="K703" s="19" t="s">
        <v>527</v>
      </c>
    </row>
    <row r="704" spans="1:11">
      <c r="A704" s="19">
        <v>701</v>
      </c>
      <c r="B704" s="19">
        <v>14226</v>
      </c>
      <c r="C704" s="19" t="s">
        <v>871</v>
      </c>
      <c r="D704" s="19" t="s">
        <v>2754</v>
      </c>
      <c r="E704" s="19" t="s">
        <v>8713</v>
      </c>
      <c r="F704" s="19" t="s">
        <v>8128</v>
      </c>
      <c r="G704" s="19" t="s">
        <v>1849</v>
      </c>
      <c r="I704" s="19" t="s">
        <v>523</v>
      </c>
      <c r="K704" s="19" t="s">
        <v>527</v>
      </c>
    </row>
    <row r="705" spans="1:11">
      <c r="A705" s="19">
        <v>702</v>
      </c>
      <c r="B705" s="19">
        <v>14227</v>
      </c>
      <c r="C705" s="19" t="s">
        <v>1148</v>
      </c>
      <c r="D705" s="19" t="s">
        <v>617</v>
      </c>
      <c r="E705" s="19" t="s">
        <v>8712</v>
      </c>
      <c r="F705" s="19" t="s">
        <v>7760</v>
      </c>
      <c r="G705" s="19" t="s">
        <v>1849</v>
      </c>
      <c r="I705" s="19" t="s">
        <v>523</v>
      </c>
      <c r="K705" s="19" t="s">
        <v>527</v>
      </c>
    </row>
    <row r="706" spans="1:11">
      <c r="A706" s="19">
        <v>703</v>
      </c>
      <c r="B706" s="19">
        <v>14228</v>
      </c>
      <c r="C706" s="19" t="s">
        <v>595</v>
      </c>
      <c r="D706" s="19" t="s">
        <v>2755</v>
      </c>
      <c r="E706" s="19" t="s">
        <v>7660</v>
      </c>
      <c r="F706" s="19" t="s">
        <v>8714</v>
      </c>
      <c r="G706" s="19" t="s">
        <v>1849</v>
      </c>
      <c r="I706" s="19" t="s">
        <v>523</v>
      </c>
      <c r="K706" s="19" t="s">
        <v>527</v>
      </c>
    </row>
    <row r="707" spans="1:11">
      <c r="A707" s="19">
        <v>704</v>
      </c>
      <c r="B707" s="19">
        <v>14230</v>
      </c>
      <c r="C707" s="19" t="s">
        <v>814</v>
      </c>
      <c r="D707" s="19" t="s">
        <v>1938</v>
      </c>
      <c r="E707" s="19" t="s">
        <v>8715</v>
      </c>
      <c r="F707" s="19" t="s">
        <v>7657</v>
      </c>
      <c r="G707" s="19" t="s">
        <v>1849</v>
      </c>
      <c r="I707" s="19" t="s">
        <v>523</v>
      </c>
      <c r="K707" s="19" t="s">
        <v>527</v>
      </c>
    </row>
    <row r="708" spans="1:11">
      <c r="A708" s="19">
        <v>705</v>
      </c>
      <c r="B708" s="19">
        <v>14232</v>
      </c>
      <c r="C708" s="19" t="s">
        <v>1822</v>
      </c>
      <c r="D708" s="19" t="s">
        <v>2177</v>
      </c>
      <c r="E708" s="19" t="s">
        <v>8716</v>
      </c>
      <c r="F708" s="19" t="s">
        <v>8717</v>
      </c>
      <c r="G708" s="19" t="s">
        <v>1849</v>
      </c>
      <c r="I708" s="19" t="s">
        <v>523</v>
      </c>
      <c r="K708" s="19" t="s">
        <v>527</v>
      </c>
    </row>
    <row r="709" spans="1:11">
      <c r="A709" s="19">
        <v>706</v>
      </c>
      <c r="B709" s="19">
        <v>14233</v>
      </c>
      <c r="C709" s="19" t="s">
        <v>4168</v>
      </c>
      <c r="D709" s="19" t="s">
        <v>970</v>
      </c>
      <c r="E709" s="19" t="s">
        <v>8718</v>
      </c>
      <c r="F709" s="19" t="s">
        <v>7710</v>
      </c>
      <c r="G709" s="19" t="s">
        <v>1848</v>
      </c>
      <c r="I709" s="19" t="s">
        <v>523</v>
      </c>
      <c r="K709" s="19" t="s">
        <v>527</v>
      </c>
    </row>
    <row r="710" spans="1:11">
      <c r="A710" s="19">
        <v>707</v>
      </c>
      <c r="B710" s="19">
        <v>14234</v>
      </c>
      <c r="C710" s="19" t="s">
        <v>1511</v>
      </c>
      <c r="D710" s="19" t="s">
        <v>4169</v>
      </c>
      <c r="E710" s="19" t="s">
        <v>8230</v>
      </c>
      <c r="F710" s="19" t="s">
        <v>8719</v>
      </c>
      <c r="G710" s="19" t="s">
        <v>1848</v>
      </c>
      <c r="I710" s="19" t="s">
        <v>523</v>
      </c>
      <c r="K710" s="19" t="s">
        <v>527</v>
      </c>
    </row>
    <row r="711" spans="1:11">
      <c r="A711" s="19">
        <v>708</v>
      </c>
      <c r="B711" s="19">
        <v>14235</v>
      </c>
      <c r="C711" s="19" t="s">
        <v>813</v>
      </c>
      <c r="D711" s="19" t="s">
        <v>8720</v>
      </c>
      <c r="E711" s="19" t="s">
        <v>8721</v>
      </c>
      <c r="F711" s="19" t="s">
        <v>8722</v>
      </c>
      <c r="G711" s="19" t="s">
        <v>1847</v>
      </c>
      <c r="I711" s="19" t="s">
        <v>523</v>
      </c>
      <c r="K711" s="19" t="s">
        <v>527</v>
      </c>
    </row>
    <row r="712" spans="1:11">
      <c r="A712" s="19">
        <v>709</v>
      </c>
      <c r="B712" s="19">
        <v>14236</v>
      </c>
      <c r="C712" s="19" t="s">
        <v>1585</v>
      </c>
      <c r="D712" s="19" t="s">
        <v>8723</v>
      </c>
      <c r="E712" s="19" t="s">
        <v>8724</v>
      </c>
      <c r="F712" s="19" t="s">
        <v>8325</v>
      </c>
      <c r="G712" s="19" t="s">
        <v>1847</v>
      </c>
      <c r="I712" s="19" t="s">
        <v>523</v>
      </c>
      <c r="K712" s="19" t="s">
        <v>527</v>
      </c>
    </row>
    <row r="713" spans="1:11">
      <c r="A713" s="19">
        <v>710</v>
      </c>
      <c r="B713" s="19">
        <v>14237</v>
      </c>
      <c r="C713" s="19" t="s">
        <v>636</v>
      </c>
      <c r="D713" s="19" t="s">
        <v>1925</v>
      </c>
      <c r="E713" s="19" t="s">
        <v>8252</v>
      </c>
      <c r="F713" s="19" t="s">
        <v>7808</v>
      </c>
      <c r="G713" s="19" t="s">
        <v>1847</v>
      </c>
      <c r="I713" s="19" t="s">
        <v>523</v>
      </c>
      <c r="K713" s="19" t="s">
        <v>527</v>
      </c>
    </row>
    <row r="714" spans="1:11">
      <c r="A714" s="19">
        <v>711</v>
      </c>
      <c r="B714" s="19">
        <v>14238</v>
      </c>
      <c r="C714" s="19" t="s">
        <v>3277</v>
      </c>
      <c r="D714" s="19" t="s">
        <v>8725</v>
      </c>
      <c r="E714" s="19" t="s">
        <v>8726</v>
      </c>
      <c r="F714" s="19" t="s">
        <v>8727</v>
      </c>
      <c r="G714" s="19" t="s">
        <v>1847</v>
      </c>
      <c r="I714" s="19" t="s">
        <v>523</v>
      </c>
      <c r="K714" s="19" t="s">
        <v>527</v>
      </c>
    </row>
    <row r="715" spans="1:11">
      <c r="A715" s="19">
        <v>712</v>
      </c>
      <c r="B715" s="19">
        <v>14239</v>
      </c>
      <c r="C715" s="19" t="s">
        <v>8728</v>
      </c>
      <c r="D715" s="19" t="s">
        <v>131</v>
      </c>
      <c r="E715" s="19" t="s">
        <v>8729</v>
      </c>
      <c r="F715" s="19" t="s">
        <v>8181</v>
      </c>
      <c r="G715" s="19" t="s">
        <v>1847</v>
      </c>
      <c r="I715" s="19" t="s">
        <v>523</v>
      </c>
      <c r="K715" s="19" t="s">
        <v>527</v>
      </c>
    </row>
    <row r="716" spans="1:11">
      <c r="A716" s="19">
        <v>713</v>
      </c>
      <c r="B716" s="19">
        <v>14241</v>
      </c>
      <c r="C716" s="19" t="s">
        <v>762</v>
      </c>
      <c r="D716" s="19" t="s">
        <v>3796</v>
      </c>
      <c r="E716" s="19" t="s">
        <v>7672</v>
      </c>
      <c r="F716" s="19" t="s">
        <v>8577</v>
      </c>
      <c r="G716" s="19" t="s">
        <v>1847</v>
      </c>
      <c r="I716" s="19" t="s">
        <v>523</v>
      </c>
      <c r="K716" s="19" t="s">
        <v>527</v>
      </c>
    </row>
    <row r="717" spans="1:11">
      <c r="A717" s="19">
        <v>714</v>
      </c>
      <c r="B717" s="19">
        <v>14242</v>
      </c>
      <c r="C717" s="19" t="s">
        <v>2893</v>
      </c>
      <c r="D717" s="19" t="s">
        <v>565</v>
      </c>
      <c r="E717" s="19" t="s">
        <v>8730</v>
      </c>
      <c r="F717" s="19" t="s">
        <v>8310</v>
      </c>
      <c r="G717" s="19" t="s">
        <v>1847</v>
      </c>
      <c r="I717" s="19" t="s">
        <v>523</v>
      </c>
      <c r="K717" s="19" t="s">
        <v>527</v>
      </c>
    </row>
    <row r="718" spans="1:11">
      <c r="A718" s="19">
        <v>715</v>
      </c>
      <c r="B718" s="19">
        <v>14243</v>
      </c>
      <c r="C718" s="19" t="s">
        <v>2344</v>
      </c>
      <c r="D718" s="19" t="s">
        <v>8731</v>
      </c>
      <c r="E718" s="19" t="s">
        <v>8732</v>
      </c>
      <c r="F718" s="19" t="s">
        <v>8733</v>
      </c>
      <c r="G718" s="19" t="s">
        <v>1847</v>
      </c>
      <c r="I718" s="19" t="s">
        <v>523</v>
      </c>
      <c r="K718" s="19" t="s">
        <v>527</v>
      </c>
    </row>
    <row r="719" spans="1:11">
      <c r="A719" s="19">
        <v>716</v>
      </c>
      <c r="B719" s="19">
        <v>14244</v>
      </c>
      <c r="C719" s="19" t="s">
        <v>8734</v>
      </c>
      <c r="D719" s="19" t="s">
        <v>1117</v>
      </c>
      <c r="E719" s="19" t="s">
        <v>8735</v>
      </c>
      <c r="F719" s="19" t="s">
        <v>7748</v>
      </c>
      <c r="G719" s="19" t="s">
        <v>1847</v>
      </c>
      <c r="I719" s="19" t="s">
        <v>523</v>
      </c>
      <c r="K719" s="19" t="s">
        <v>527</v>
      </c>
    </row>
    <row r="720" spans="1:11">
      <c r="A720" s="19">
        <v>717</v>
      </c>
      <c r="B720" s="19">
        <v>14251</v>
      </c>
      <c r="C720" s="19" t="s">
        <v>153</v>
      </c>
      <c r="D720" s="19" t="s">
        <v>8736</v>
      </c>
      <c r="E720" s="19" t="s">
        <v>8737</v>
      </c>
      <c r="F720" s="19" t="s">
        <v>8738</v>
      </c>
      <c r="G720" s="19" t="s">
        <v>1847</v>
      </c>
      <c r="I720" s="19" t="s">
        <v>381</v>
      </c>
      <c r="K720" s="19" t="s">
        <v>527</v>
      </c>
    </row>
    <row r="721" spans="1:11">
      <c r="A721" s="19">
        <v>718</v>
      </c>
      <c r="B721" s="19">
        <v>14252</v>
      </c>
      <c r="C721" s="19" t="s">
        <v>907</v>
      </c>
      <c r="D721" s="19" t="s">
        <v>4962</v>
      </c>
      <c r="E721" s="19" t="s">
        <v>8339</v>
      </c>
      <c r="F721" s="19" t="s">
        <v>8451</v>
      </c>
      <c r="G721" s="19" t="s">
        <v>1847</v>
      </c>
      <c r="I721" s="19" t="s">
        <v>381</v>
      </c>
      <c r="K721" s="19" t="s">
        <v>527</v>
      </c>
    </row>
    <row r="722" spans="1:11">
      <c r="A722" s="19">
        <v>719</v>
      </c>
      <c r="B722" s="19">
        <v>14253</v>
      </c>
      <c r="C722" s="19" t="s">
        <v>8739</v>
      </c>
      <c r="D722" s="19" t="s">
        <v>1759</v>
      </c>
      <c r="E722" s="19" t="s">
        <v>8740</v>
      </c>
      <c r="F722" s="19" t="s">
        <v>8689</v>
      </c>
      <c r="G722" s="19" t="s">
        <v>1847</v>
      </c>
      <c r="I722" s="19" t="s">
        <v>381</v>
      </c>
      <c r="K722" s="19" t="s">
        <v>527</v>
      </c>
    </row>
    <row r="723" spans="1:11">
      <c r="A723" s="19">
        <v>720</v>
      </c>
      <c r="B723" s="19">
        <v>14254</v>
      </c>
      <c r="C723" s="19" t="s">
        <v>2274</v>
      </c>
      <c r="D723" s="19" t="s">
        <v>1934</v>
      </c>
      <c r="E723" s="19" t="s">
        <v>8741</v>
      </c>
      <c r="F723" s="19" t="s">
        <v>7720</v>
      </c>
      <c r="G723" s="19" t="s">
        <v>1847</v>
      </c>
      <c r="I723" s="19" t="s">
        <v>381</v>
      </c>
      <c r="K723" s="19" t="s">
        <v>527</v>
      </c>
    </row>
    <row r="724" spans="1:11">
      <c r="A724" s="19">
        <v>721</v>
      </c>
      <c r="B724" s="19">
        <v>14255</v>
      </c>
      <c r="C724" s="19" t="s">
        <v>449</v>
      </c>
      <c r="D724" s="19" t="s">
        <v>8742</v>
      </c>
      <c r="E724" s="19" t="s">
        <v>7824</v>
      </c>
      <c r="F724" s="19" t="s">
        <v>8431</v>
      </c>
      <c r="G724" s="19" t="s">
        <v>1847</v>
      </c>
      <c r="I724" s="19" t="s">
        <v>381</v>
      </c>
      <c r="K724" s="19" t="s">
        <v>527</v>
      </c>
    </row>
    <row r="725" spans="1:11">
      <c r="A725" s="19">
        <v>722</v>
      </c>
      <c r="B725" s="19">
        <v>14256</v>
      </c>
      <c r="C725" s="19" t="s">
        <v>1225</v>
      </c>
      <c r="D725" s="19" t="s">
        <v>3626</v>
      </c>
      <c r="E725" s="19" t="s">
        <v>8743</v>
      </c>
      <c r="F725" s="19" t="s">
        <v>8633</v>
      </c>
      <c r="G725" s="19" t="s">
        <v>1847</v>
      </c>
      <c r="I725" s="19" t="s">
        <v>381</v>
      </c>
      <c r="K725" s="19" t="s">
        <v>527</v>
      </c>
    </row>
    <row r="726" spans="1:11">
      <c r="A726" s="19">
        <v>723</v>
      </c>
      <c r="B726" s="19">
        <v>14257</v>
      </c>
      <c r="C726" s="19" t="s">
        <v>706</v>
      </c>
      <c r="D726" s="19" t="s">
        <v>8744</v>
      </c>
      <c r="E726" s="19" t="s">
        <v>8745</v>
      </c>
      <c r="F726" s="19" t="s">
        <v>8746</v>
      </c>
      <c r="G726" s="19" t="s">
        <v>1847</v>
      </c>
      <c r="I726" s="19" t="s">
        <v>381</v>
      </c>
      <c r="K726" s="19" t="s">
        <v>527</v>
      </c>
    </row>
    <row r="727" spans="1:11">
      <c r="A727" s="19">
        <v>724</v>
      </c>
      <c r="B727" s="19">
        <v>14261</v>
      </c>
      <c r="C727" s="19" t="s">
        <v>907</v>
      </c>
      <c r="D727" s="19" t="s">
        <v>4170</v>
      </c>
      <c r="E727" s="19" t="s">
        <v>8339</v>
      </c>
      <c r="F727" s="19" t="s">
        <v>4170</v>
      </c>
      <c r="G727" s="19" t="s">
        <v>1848</v>
      </c>
      <c r="I727" s="19" t="s">
        <v>381</v>
      </c>
      <c r="K727" s="19" t="s">
        <v>527</v>
      </c>
    </row>
    <row r="728" spans="1:11">
      <c r="A728" s="19">
        <v>725</v>
      </c>
      <c r="B728" s="19">
        <v>14262</v>
      </c>
      <c r="C728" s="19" t="s">
        <v>747</v>
      </c>
      <c r="D728" s="19" t="s">
        <v>4171</v>
      </c>
      <c r="E728" s="19" t="s">
        <v>7926</v>
      </c>
      <c r="F728" s="19" t="s">
        <v>8747</v>
      </c>
      <c r="G728" s="19" t="s">
        <v>1848</v>
      </c>
      <c r="I728" s="19" t="s">
        <v>381</v>
      </c>
      <c r="K728" s="19" t="s">
        <v>527</v>
      </c>
    </row>
    <row r="729" spans="1:11">
      <c r="A729" s="19">
        <v>726</v>
      </c>
      <c r="B729" s="19">
        <v>14263</v>
      </c>
      <c r="C729" s="19" t="s">
        <v>4172</v>
      </c>
      <c r="D729" s="19" t="s">
        <v>4173</v>
      </c>
      <c r="E729" s="19" t="s">
        <v>8748</v>
      </c>
      <c r="F729" s="19" t="s">
        <v>8749</v>
      </c>
      <c r="G729" s="19" t="s">
        <v>1848</v>
      </c>
      <c r="I729" s="19" t="s">
        <v>381</v>
      </c>
      <c r="K729" s="19" t="s">
        <v>527</v>
      </c>
    </row>
    <row r="730" spans="1:11">
      <c r="A730" s="19">
        <v>727</v>
      </c>
      <c r="B730" s="19">
        <v>14264</v>
      </c>
      <c r="C730" s="19" t="s">
        <v>776</v>
      </c>
      <c r="D730" s="19" t="s">
        <v>2255</v>
      </c>
      <c r="E730" s="19" t="s">
        <v>8750</v>
      </c>
      <c r="F730" s="19" t="s">
        <v>8633</v>
      </c>
      <c r="G730" s="19" t="s">
        <v>1848</v>
      </c>
      <c r="I730" s="19" t="s">
        <v>381</v>
      </c>
      <c r="K730" s="19" t="s">
        <v>527</v>
      </c>
    </row>
    <row r="731" spans="1:11">
      <c r="A731" s="19">
        <v>728</v>
      </c>
      <c r="B731" s="19">
        <v>14265</v>
      </c>
      <c r="C731" s="19" t="s">
        <v>762</v>
      </c>
      <c r="D731" s="19" t="s">
        <v>2384</v>
      </c>
      <c r="E731" s="19" t="s">
        <v>7672</v>
      </c>
      <c r="F731" s="19" t="s">
        <v>7976</v>
      </c>
      <c r="G731" s="19" t="s">
        <v>1848</v>
      </c>
      <c r="I731" s="19" t="s">
        <v>381</v>
      </c>
      <c r="K731" s="19" t="s">
        <v>527</v>
      </c>
    </row>
    <row r="732" spans="1:11">
      <c r="A732" s="19">
        <v>729</v>
      </c>
      <c r="B732" s="19">
        <v>14266</v>
      </c>
      <c r="C732" s="19" t="s">
        <v>1183</v>
      </c>
      <c r="D732" s="19" t="s">
        <v>8751</v>
      </c>
      <c r="E732" s="19" t="s">
        <v>8559</v>
      </c>
      <c r="F732" s="19" t="s">
        <v>8279</v>
      </c>
      <c r="G732" s="19" t="s">
        <v>1847</v>
      </c>
      <c r="I732" s="19" t="s">
        <v>381</v>
      </c>
      <c r="K732" s="19" t="s">
        <v>527</v>
      </c>
    </row>
    <row r="733" spans="1:11">
      <c r="A733" s="19">
        <v>730</v>
      </c>
      <c r="B733" s="19">
        <v>14280</v>
      </c>
      <c r="C733" s="19" t="s">
        <v>179</v>
      </c>
      <c r="D733" s="19" t="s">
        <v>1399</v>
      </c>
      <c r="E733" s="19" t="s">
        <v>8196</v>
      </c>
      <c r="F733" s="19" t="s">
        <v>7717</v>
      </c>
      <c r="G733" s="19" t="s">
        <v>1849</v>
      </c>
      <c r="I733" s="19" t="s">
        <v>381</v>
      </c>
      <c r="K733" s="19" t="s">
        <v>527</v>
      </c>
    </row>
    <row r="734" spans="1:11">
      <c r="A734" s="19">
        <v>731</v>
      </c>
      <c r="B734" s="19">
        <v>14281</v>
      </c>
      <c r="C734" s="19" t="s">
        <v>2756</v>
      </c>
      <c r="D734" s="19" t="s">
        <v>2757</v>
      </c>
      <c r="E734" s="19" t="s">
        <v>8752</v>
      </c>
      <c r="F734" s="19" t="s">
        <v>7985</v>
      </c>
      <c r="G734" s="19" t="s">
        <v>1849</v>
      </c>
      <c r="I734" s="19" t="s">
        <v>381</v>
      </c>
      <c r="K734" s="19" t="s">
        <v>527</v>
      </c>
    </row>
    <row r="735" spans="1:11">
      <c r="A735" s="19">
        <v>732</v>
      </c>
      <c r="B735" s="19">
        <v>14282</v>
      </c>
      <c r="C735" s="19" t="s">
        <v>319</v>
      </c>
      <c r="D735" s="19" t="s">
        <v>2758</v>
      </c>
      <c r="E735" s="19" t="s">
        <v>8753</v>
      </c>
      <c r="F735" s="19" t="s">
        <v>8754</v>
      </c>
      <c r="G735" s="19" t="s">
        <v>1849</v>
      </c>
      <c r="I735" s="19" t="s">
        <v>381</v>
      </c>
      <c r="K735" s="19" t="s">
        <v>527</v>
      </c>
    </row>
    <row r="736" spans="1:11">
      <c r="A736" s="19">
        <v>733</v>
      </c>
      <c r="B736" s="19">
        <v>14285</v>
      </c>
      <c r="C736" s="19" t="s">
        <v>716</v>
      </c>
      <c r="D736" s="19" t="s">
        <v>2759</v>
      </c>
      <c r="E736" s="19" t="s">
        <v>8755</v>
      </c>
      <c r="F736" s="19" t="s">
        <v>8756</v>
      </c>
      <c r="G736" s="19" t="s">
        <v>1849</v>
      </c>
      <c r="I736" s="19" t="s">
        <v>381</v>
      </c>
      <c r="K736" s="19" t="s">
        <v>527</v>
      </c>
    </row>
    <row r="737" spans="1:11">
      <c r="A737" s="19">
        <v>734</v>
      </c>
      <c r="B737" s="19">
        <v>14287</v>
      </c>
      <c r="C737" s="19" t="s">
        <v>1932</v>
      </c>
      <c r="D737" s="19" t="s">
        <v>1414</v>
      </c>
      <c r="E737" s="19" t="s">
        <v>8757</v>
      </c>
      <c r="F737" s="19" t="s">
        <v>8758</v>
      </c>
      <c r="G737" s="19" t="s">
        <v>1849</v>
      </c>
      <c r="I737" s="19" t="s">
        <v>381</v>
      </c>
      <c r="K737" s="19" t="s">
        <v>527</v>
      </c>
    </row>
    <row r="738" spans="1:11">
      <c r="A738" s="19">
        <v>735</v>
      </c>
      <c r="B738" s="19">
        <v>14502</v>
      </c>
      <c r="C738" s="19" t="s">
        <v>4174</v>
      </c>
      <c r="D738" s="19" t="s">
        <v>4175</v>
      </c>
      <c r="E738" s="19" t="s">
        <v>8759</v>
      </c>
      <c r="F738" s="19" t="s">
        <v>7760</v>
      </c>
      <c r="G738" s="19" t="s">
        <v>1848</v>
      </c>
      <c r="I738" s="19" t="s">
        <v>523</v>
      </c>
      <c r="K738" s="19" t="s">
        <v>527</v>
      </c>
    </row>
    <row r="739" spans="1:11">
      <c r="A739" s="19">
        <v>736</v>
      </c>
      <c r="B739" s="19">
        <v>14503</v>
      </c>
      <c r="C739" s="19" t="s">
        <v>176</v>
      </c>
      <c r="D739" s="19" t="s">
        <v>4176</v>
      </c>
      <c r="E739" s="19" t="s">
        <v>8021</v>
      </c>
      <c r="F739" s="19" t="s">
        <v>8760</v>
      </c>
      <c r="G739" s="19" t="s">
        <v>1848</v>
      </c>
      <c r="I739" s="19" t="s">
        <v>523</v>
      </c>
      <c r="K739" s="19" t="s">
        <v>527</v>
      </c>
    </row>
    <row r="740" spans="1:11">
      <c r="A740" s="19">
        <v>737</v>
      </c>
      <c r="B740" s="19">
        <v>14504</v>
      </c>
      <c r="C740" s="19" t="s">
        <v>4177</v>
      </c>
      <c r="D740" s="19" t="s">
        <v>4178</v>
      </c>
      <c r="E740" s="19" t="s">
        <v>8761</v>
      </c>
      <c r="F740" s="19" t="s">
        <v>7657</v>
      </c>
      <c r="G740" s="19" t="s">
        <v>1848</v>
      </c>
      <c r="I740" s="19" t="s">
        <v>523</v>
      </c>
      <c r="K740" s="19" t="s">
        <v>527</v>
      </c>
    </row>
    <row r="741" spans="1:11">
      <c r="A741" s="19">
        <v>738</v>
      </c>
      <c r="B741" s="19">
        <v>14520</v>
      </c>
      <c r="C741" s="19" t="s">
        <v>896</v>
      </c>
      <c r="D741" s="19" t="s">
        <v>2760</v>
      </c>
      <c r="E741" s="19" t="s">
        <v>7660</v>
      </c>
      <c r="F741" s="19" t="s">
        <v>8762</v>
      </c>
      <c r="G741" s="19" t="s">
        <v>1849</v>
      </c>
      <c r="I741" s="19" t="s">
        <v>523</v>
      </c>
      <c r="K741" s="19" t="s">
        <v>527</v>
      </c>
    </row>
    <row r="742" spans="1:11">
      <c r="A742" s="19">
        <v>739</v>
      </c>
      <c r="B742" s="19">
        <v>14521</v>
      </c>
      <c r="C742" s="19" t="s">
        <v>1379</v>
      </c>
      <c r="D742" s="19" t="s">
        <v>1716</v>
      </c>
      <c r="E742" s="19" t="s">
        <v>8763</v>
      </c>
      <c r="F742" s="19" t="s">
        <v>7691</v>
      </c>
      <c r="G742" s="19" t="s">
        <v>1849</v>
      </c>
      <c r="I742" s="19" t="s">
        <v>523</v>
      </c>
      <c r="K742" s="19" t="s">
        <v>527</v>
      </c>
    </row>
    <row r="743" spans="1:11">
      <c r="A743" s="19">
        <v>740</v>
      </c>
      <c r="B743" s="19">
        <v>14522</v>
      </c>
      <c r="C743" s="19" t="s">
        <v>1149</v>
      </c>
      <c r="D743" s="19" t="s">
        <v>984</v>
      </c>
      <c r="E743" s="19" t="s">
        <v>8106</v>
      </c>
      <c r="F743" s="19" t="s">
        <v>8409</v>
      </c>
      <c r="G743" s="19" t="s">
        <v>1849</v>
      </c>
      <c r="I743" s="19" t="s">
        <v>523</v>
      </c>
      <c r="K743" s="19" t="s">
        <v>527</v>
      </c>
    </row>
    <row r="744" spans="1:11">
      <c r="A744" s="19">
        <v>741</v>
      </c>
      <c r="B744" s="19">
        <v>14523</v>
      </c>
      <c r="C744" s="19" t="s">
        <v>745</v>
      </c>
      <c r="D744" s="19" t="s">
        <v>4179</v>
      </c>
      <c r="E744" s="19" t="s">
        <v>8339</v>
      </c>
      <c r="F744" s="19" t="s">
        <v>8764</v>
      </c>
      <c r="G744" s="19" t="s">
        <v>1849</v>
      </c>
      <c r="I744" s="19" t="s">
        <v>523</v>
      </c>
      <c r="K744" s="19" t="s">
        <v>527</v>
      </c>
    </row>
    <row r="745" spans="1:11">
      <c r="A745" s="19">
        <v>742</v>
      </c>
      <c r="B745" s="19">
        <v>14526</v>
      </c>
      <c r="C745" s="19" t="s">
        <v>1387</v>
      </c>
      <c r="D745" s="19" t="s">
        <v>341</v>
      </c>
      <c r="E745" s="19" t="s">
        <v>8033</v>
      </c>
      <c r="F745" s="19" t="s">
        <v>8042</v>
      </c>
      <c r="G745" s="19" t="s">
        <v>1848</v>
      </c>
      <c r="I745" s="19" t="s">
        <v>523</v>
      </c>
      <c r="K745" s="19" t="s">
        <v>527</v>
      </c>
    </row>
    <row r="746" spans="1:11">
      <c r="A746" s="19">
        <v>743</v>
      </c>
      <c r="B746" s="19">
        <v>14527</v>
      </c>
      <c r="C746" s="19" t="s">
        <v>619</v>
      </c>
      <c r="D746" s="19" t="s">
        <v>299</v>
      </c>
      <c r="E746" s="19" t="s">
        <v>7652</v>
      </c>
      <c r="F746" s="19" t="s">
        <v>8765</v>
      </c>
      <c r="G746" s="19" t="s">
        <v>1848</v>
      </c>
      <c r="I746" s="19" t="s">
        <v>523</v>
      </c>
      <c r="K746" s="19" t="s">
        <v>527</v>
      </c>
    </row>
    <row r="747" spans="1:11">
      <c r="A747" s="19">
        <v>744</v>
      </c>
      <c r="B747" s="19">
        <v>14528</v>
      </c>
      <c r="C747" s="19" t="s">
        <v>776</v>
      </c>
      <c r="D747" s="19" t="s">
        <v>2102</v>
      </c>
      <c r="E747" s="19" t="s">
        <v>8750</v>
      </c>
      <c r="F747" s="19" t="s">
        <v>8272</v>
      </c>
      <c r="G747" s="19" t="s">
        <v>1847</v>
      </c>
      <c r="I747" s="19" t="s">
        <v>523</v>
      </c>
      <c r="K747" s="19" t="s">
        <v>527</v>
      </c>
    </row>
    <row r="748" spans="1:11">
      <c r="A748" s="19">
        <v>745</v>
      </c>
      <c r="B748" s="19">
        <v>14529</v>
      </c>
      <c r="C748" s="19" t="s">
        <v>8766</v>
      </c>
      <c r="D748" s="19" t="s">
        <v>2333</v>
      </c>
      <c r="E748" s="19" t="s">
        <v>8767</v>
      </c>
      <c r="F748" s="19" t="s">
        <v>7638</v>
      </c>
      <c r="G748" s="19" t="s">
        <v>1847</v>
      </c>
      <c r="I748" s="19" t="s">
        <v>523</v>
      </c>
      <c r="K748" s="19" t="s">
        <v>527</v>
      </c>
    </row>
    <row r="749" spans="1:11">
      <c r="A749" s="19">
        <v>746</v>
      </c>
      <c r="B749" s="19">
        <v>14532</v>
      </c>
      <c r="C749" s="19" t="s">
        <v>1395</v>
      </c>
      <c r="D749" s="19" t="s">
        <v>8768</v>
      </c>
      <c r="E749" s="19" t="s">
        <v>8769</v>
      </c>
      <c r="F749" s="19" t="s">
        <v>8770</v>
      </c>
      <c r="G749" s="19" t="s">
        <v>1847</v>
      </c>
      <c r="I749" s="19" t="s">
        <v>523</v>
      </c>
      <c r="K749" s="19" t="s">
        <v>527</v>
      </c>
    </row>
    <row r="750" spans="1:11">
      <c r="A750" s="19">
        <v>747</v>
      </c>
      <c r="B750" s="19">
        <v>14533</v>
      </c>
      <c r="C750" s="19" t="s">
        <v>176</v>
      </c>
      <c r="D750" s="19" t="s">
        <v>8771</v>
      </c>
      <c r="E750" s="19" t="s">
        <v>8021</v>
      </c>
      <c r="F750" s="19" t="s">
        <v>8772</v>
      </c>
      <c r="G750" s="19" t="s">
        <v>1847</v>
      </c>
      <c r="I750" s="19" t="s">
        <v>523</v>
      </c>
      <c r="K750" s="19" t="s">
        <v>527</v>
      </c>
    </row>
    <row r="751" spans="1:11">
      <c r="A751" s="19">
        <v>748</v>
      </c>
      <c r="B751" s="19">
        <v>14562</v>
      </c>
      <c r="C751" s="19" t="s">
        <v>973</v>
      </c>
      <c r="D751" s="19" t="s">
        <v>687</v>
      </c>
      <c r="E751" s="19" t="s">
        <v>7893</v>
      </c>
      <c r="F751" s="19" t="s">
        <v>7724</v>
      </c>
      <c r="G751" s="19" t="s">
        <v>1847</v>
      </c>
      <c r="I751" s="19" t="s">
        <v>381</v>
      </c>
      <c r="K751" s="19" t="s">
        <v>527</v>
      </c>
    </row>
    <row r="752" spans="1:11">
      <c r="A752" s="19">
        <v>749</v>
      </c>
      <c r="B752" s="19">
        <v>14563</v>
      </c>
      <c r="C752" s="19" t="s">
        <v>8773</v>
      </c>
      <c r="D752" s="19" t="s">
        <v>8774</v>
      </c>
      <c r="E752" s="19" t="s">
        <v>8775</v>
      </c>
      <c r="F752" s="19" t="s">
        <v>8776</v>
      </c>
      <c r="G752" s="19" t="s">
        <v>1848</v>
      </c>
      <c r="I752" s="19" t="s">
        <v>381</v>
      </c>
      <c r="K752" s="19" t="s">
        <v>527</v>
      </c>
    </row>
    <row r="753" spans="1:11">
      <c r="A753" s="19">
        <v>750</v>
      </c>
      <c r="B753" s="19">
        <v>14564</v>
      </c>
      <c r="C753" s="19" t="s">
        <v>603</v>
      </c>
      <c r="D753" s="19" t="s">
        <v>8777</v>
      </c>
      <c r="E753" s="19" t="s">
        <v>8778</v>
      </c>
      <c r="F753" s="19" t="s">
        <v>8779</v>
      </c>
      <c r="G753" s="19" t="s">
        <v>1847</v>
      </c>
      <c r="I753" s="19" t="s">
        <v>381</v>
      </c>
      <c r="K753" s="19" t="s">
        <v>527</v>
      </c>
    </row>
    <row r="754" spans="1:11">
      <c r="A754" s="19">
        <v>751</v>
      </c>
      <c r="B754" s="19">
        <v>14639</v>
      </c>
      <c r="C754" s="19" t="s">
        <v>784</v>
      </c>
      <c r="D754" s="19" t="s">
        <v>4180</v>
      </c>
      <c r="E754" s="19" t="s">
        <v>7662</v>
      </c>
      <c r="F754" s="19" t="s">
        <v>8780</v>
      </c>
      <c r="G754" s="19" t="s">
        <v>1848</v>
      </c>
      <c r="I754" s="19" t="s">
        <v>523</v>
      </c>
      <c r="K754" s="19" t="s">
        <v>527</v>
      </c>
    </row>
    <row r="755" spans="1:11">
      <c r="A755" s="19">
        <v>752</v>
      </c>
      <c r="B755" s="19">
        <v>14640</v>
      </c>
      <c r="C755" s="19" t="s">
        <v>762</v>
      </c>
      <c r="D755" s="19" t="s">
        <v>4181</v>
      </c>
      <c r="E755" s="19" t="s">
        <v>7672</v>
      </c>
      <c r="F755" s="19" t="s">
        <v>8418</v>
      </c>
      <c r="G755" s="19" t="s">
        <v>1848</v>
      </c>
      <c r="I755" s="19" t="s">
        <v>523</v>
      </c>
      <c r="K755" s="19" t="s">
        <v>527</v>
      </c>
    </row>
    <row r="756" spans="1:11">
      <c r="A756" s="19">
        <v>753</v>
      </c>
      <c r="B756" s="19">
        <v>14641</v>
      </c>
      <c r="C756" s="19" t="s">
        <v>4182</v>
      </c>
      <c r="D756" s="19" t="s">
        <v>4183</v>
      </c>
      <c r="E756" s="19" t="s">
        <v>8781</v>
      </c>
      <c r="F756" s="19" t="s">
        <v>8772</v>
      </c>
      <c r="G756" s="19" t="s">
        <v>1848</v>
      </c>
      <c r="I756" s="19" t="s">
        <v>523</v>
      </c>
      <c r="K756" s="19" t="s">
        <v>527</v>
      </c>
    </row>
    <row r="757" spans="1:11">
      <c r="A757" s="19">
        <v>754</v>
      </c>
      <c r="B757" s="19">
        <v>14642</v>
      </c>
      <c r="C757" s="19" t="s">
        <v>4184</v>
      </c>
      <c r="D757" s="19" t="s">
        <v>4185</v>
      </c>
      <c r="E757" s="19" t="s">
        <v>8782</v>
      </c>
      <c r="F757" s="19" t="s">
        <v>8783</v>
      </c>
      <c r="G757" s="19" t="s">
        <v>1848</v>
      </c>
      <c r="I757" s="19" t="s">
        <v>523</v>
      </c>
      <c r="K757" s="19" t="s">
        <v>527</v>
      </c>
    </row>
    <row r="758" spans="1:11">
      <c r="A758" s="19">
        <v>755</v>
      </c>
      <c r="B758" s="19">
        <v>14643</v>
      </c>
      <c r="C758" s="19" t="s">
        <v>2297</v>
      </c>
      <c r="D758" s="19" t="s">
        <v>8784</v>
      </c>
      <c r="E758" s="19" t="s">
        <v>8785</v>
      </c>
      <c r="F758" s="19" t="s">
        <v>7667</v>
      </c>
      <c r="G758" s="19" t="s">
        <v>1847</v>
      </c>
      <c r="I758" s="19" t="s">
        <v>523</v>
      </c>
      <c r="K758" s="19" t="s">
        <v>527</v>
      </c>
    </row>
    <row r="759" spans="1:11">
      <c r="A759" s="19">
        <v>756</v>
      </c>
      <c r="B759" s="19">
        <v>14644</v>
      </c>
      <c r="C759" s="19" t="s">
        <v>8786</v>
      </c>
      <c r="D759" s="19" t="s">
        <v>3039</v>
      </c>
      <c r="E759" s="19" t="s">
        <v>8787</v>
      </c>
      <c r="F759" s="19" t="s">
        <v>8788</v>
      </c>
      <c r="G759" s="19" t="s">
        <v>1847</v>
      </c>
      <c r="I759" s="19" t="s">
        <v>523</v>
      </c>
      <c r="K759" s="19" t="s">
        <v>527</v>
      </c>
    </row>
    <row r="760" spans="1:11">
      <c r="A760" s="19">
        <v>757</v>
      </c>
      <c r="B760" s="19">
        <v>14645</v>
      </c>
      <c r="C760" s="19" t="s">
        <v>412</v>
      </c>
      <c r="D760" s="19" t="s">
        <v>1430</v>
      </c>
      <c r="E760" s="19" t="s">
        <v>8789</v>
      </c>
      <c r="F760" s="19" t="s">
        <v>7808</v>
      </c>
      <c r="G760" s="19" t="s">
        <v>1847</v>
      </c>
      <c r="I760" s="19" t="s">
        <v>523</v>
      </c>
      <c r="K760" s="19" t="s">
        <v>527</v>
      </c>
    </row>
    <row r="761" spans="1:11">
      <c r="A761" s="19">
        <v>758</v>
      </c>
      <c r="B761" s="19">
        <v>14646</v>
      </c>
      <c r="C761" s="19" t="s">
        <v>8790</v>
      </c>
      <c r="D761" s="19" t="s">
        <v>1226</v>
      </c>
      <c r="E761" s="19" t="s">
        <v>8791</v>
      </c>
      <c r="F761" s="19" t="s">
        <v>8792</v>
      </c>
      <c r="G761" s="19" t="s">
        <v>1847</v>
      </c>
      <c r="I761" s="19" t="s">
        <v>523</v>
      </c>
      <c r="K761" s="19" t="s">
        <v>527</v>
      </c>
    </row>
    <row r="762" spans="1:11">
      <c r="A762" s="19">
        <v>759</v>
      </c>
      <c r="B762" s="19">
        <v>14647</v>
      </c>
      <c r="C762" s="19" t="s">
        <v>1083</v>
      </c>
      <c r="D762" s="19" t="s">
        <v>640</v>
      </c>
      <c r="E762" s="19" t="s">
        <v>7892</v>
      </c>
      <c r="F762" s="19" t="s">
        <v>7681</v>
      </c>
      <c r="G762" s="19" t="s">
        <v>1847</v>
      </c>
      <c r="I762" s="19" t="s">
        <v>523</v>
      </c>
      <c r="K762" s="19" t="s">
        <v>527</v>
      </c>
    </row>
    <row r="763" spans="1:11">
      <c r="A763" s="19">
        <v>760</v>
      </c>
      <c r="B763" s="19">
        <v>14666</v>
      </c>
      <c r="C763" s="19" t="s">
        <v>4186</v>
      </c>
      <c r="D763" s="19" t="s">
        <v>3514</v>
      </c>
      <c r="E763" s="19" t="s">
        <v>8793</v>
      </c>
      <c r="F763" s="19" t="s">
        <v>8474</v>
      </c>
      <c r="G763" s="19" t="s">
        <v>1848</v>
      </c>
      <c r="I763" s="19" t="s">
        <v>381</v>
      </c>
      <c r="K763" s="19" t="s">
        <v>527</v>
      </c>
    </row>
    <row r="764" spans="1:11">
      <c r="A764" s="19">
        <v>761</v>
      </c>
      <c r="B764" s="19">
        <v>14667</v>
      </c>
      <c r="C764" s="19" t="s">
        <v>454</v>
      </c>
      <c r="D764" s="19" t="s">
        <v>4192</v>
      </c>
      <c r="E764" s="19" t="s">
        <v>7615</v>
      </c>
      <c r="F764" s="19" t="s">
        <v>8794</v>
      </c>
      <c r="G764" s="19" t="s">
        <v>1848</v>
      </c>
      <c r="I764" s="19" t="s">
        <v>381</v>
      </c>
      <c r="K764" s="19" t="s">
        <v>527</v>
      </c>
    </row>
    <row r="765" spans="1:11">
      <c r="A765" s="19">
        <v>762</v>
      </c>
      <c r="B765" s="19">
        <v>14668</v>
      </c>
      <c r="C765" s="19" t="s">
        <v>8795</v>
      </c>
      <c r="D765" s="19" t="s">
        <v>8796</v>
      </c>
      <c r="E765" s="19" t="s">
        <v>8797</v>
      </c>
      <c r="F765" s="19" t="s">
        <v>8798</v>
      </c>
      <c r="G765" s="19" t="s">
        <v>1847</v>
      </c>
      <c r="I765" s="19" t="s">
        <v>381</v>
      </c>
      <c r="K765" s="19" t="s">
        <v>527</v>
      </c>
    </row>
    <row r="766" spans="1:11">
      <c r="A766" s="19">
        <v>763</v>
      </c>
      <c r="B766" s="19">
        <v>14669</v>
      </c>
      <c r="C766" s="19" t="s">
        <v>205</v>
      </c>
      <c r="D766" s="19" t="s">
        <v>8799</v>
      </c>
      <c r="E766" s="19" t="s">
        <v>8800</v>
      </c>
      <c r="F766" s="19" t="s">
        <v>8801</v>
      </c>
      <c r="G766" s="19" t="s">
        <v>1847</v>
      </c>
      <c r="I766" s="19" t="s">
        <v>381</v>
      </c>
      <c r="K766" s="19" t="s">
        <v>527</v>
      </c>
    </row>
    <row r="767" spans="1:11">
      <c r="A767" s="19">
        <v>764</v>
      </c>
      <c r="B767" s="19">
        <v>14801</v>
      </c>
      <c r="C767" s="19" t="s">
        <v>2761</v>
      </c>
      <c r="D767" s="19" t="s">
        <v>2762</v>
      </c>
      <c r="E767" s="19" t="s">
        <v>8802</v>
      </c>
      <c r="F767" s="19" t="s">
        <v>8803</v>
      </c>
      <c r="G767" s="19" t="s">
        <v>1849</v>
      </c>
      <c r="I767" s="19" t="s">
        <v>523</v>
      </c>
      <c r="K767" s="19" t="s">
        <v>527</v>
      </c>
    </row>
    <row r="768" spans="1:11">
      <c r="A768" s="19">
        <v>765</v>
      </c>
      <c r="B768" s="19">
        <v>14802</v>
      </c>
      <c r="C768" s="19" t="s">
        <v>2158</v>
      </c>
      <c r="D768" s="19" t="s">
        <v>2763</v>
      </c>
      <c r="E768" s="19" t="s">
        <v>8804</v>
      </c>
      <c r="F768" s="19" t="s">
        <v>7748</v>
      </c>
      <c r="G768" s="19" t="s">
        <v>1849</v>
      </c>
      <c r="I768" s="19" t="s">
        <v>523</v>
      </c>
      <c r="K768" s="19" t="s">
        <v>527</v>
      </c>
    </row>
    <row r="769" spans="1:11">
      <c r="A769" s="19">
        <v>766</v>
      </c>
      <c r="B769" s="19">
        <v>14803</v>
      </c>
      <c r="C769" s="19" t="s">
        <v>2460</v>
      </c>
      <c r="D769" s="19" t="s">
        <v>2764</v>
      </c>
      <c r="E769" s="19" t="s">
        <v>8805</v>
      </c>
      <c r="F769" s="19" t="s">
        <v>7775</v>
      </c>
      <c r="G769" s="19" t="s">
        <v>1849</v>
      </c>
      <c r="I769" s="19" t="s">
        <v>523</v>
      </c>
      <c r="K769" s="19" t="s">
        <v>527</v>
      </c>
    </row>
    <row r="770" spans="1:11">
      <c r="A770" s="19">
        <v>767</v>
      </c>
      <c r="B770" s="19">
        <v>14804</v>
      </c>
      <c r="C770" s="19" t="s">
        <v>1244</v>
      </c>
      <c r="D770" s="19" t="s">
        <v>2106</v>
      </c>
      <c r="E770" s="19" t="s">
        <v>8806</v>
      </c>
      <c r="F770" s="19" t="s">
        <v>8807</v>
      </c>
      <c r="G770" s="19" t="s">
        <v>1849</v>
      </c>
      <c r="I770" s="19" t="s">
        <v>523</v>
      </c>
      <c r="K770" s="19" t="s">
        <v>527</v>
      </c>
    </row>
    <row r="771" spans="1:11">
      <c r="A771" s="19">
        <v>768</v>
      </c>
      <c r="B771" s="19">
        <v>14805</v>
      </c>
      <c r="C771" s="19" t="s">
        <v>2845</v>
      </c>
      <c r="D771" s="19" t="s">
        <v>4187</v>
      </c>
      <c r="E771" s="19" t="s">
        <v>8808</v>
      </c>
      <c r="F771" s="19" t="s">
        <v>8788</v>
      </c>
      <c r="G771" s="19" t="s">
        <v>1849</v>
      </c>
      <c r="I771" s="19" t="s">
        <v>523</v>
      </c>
      <c r="K771" s="19" t="s">
        <v>527</v>
      </c>
    </row>
    <row r="772" spans="1:11">
      <c r="A772" s="19">
        <v>769</v>
      </c>
      <c r="B772" s="19">
        <v>14806</v>
      </c>
      <c r="C772" s="19" t="s">
        <v>538</v>
      </c>
      <c r="D772" s="19" t="s">
        <v>4188</v>
      </c>
      <c r="E772" s="19" t="s">
        <v>7943</v>
      </c>
      <c r="F772" s="19" t="s">
        <v>8314</v>
      </c>
      <c r="G772" s="19" t="s">
        <v>1849</v>
      </c>
      <c r="I772" s="19" t="s">
        <v>523</v>
      </c>
      <c r="K772" s="19" t="s">
        <v>527</v>
      </c>
    </row>
    <row r="773" spans="1:11">
      <c r="A773" s="19">
        <v>770</v>
      </c>
      <c r="B773" s="19">
        <v>14807</v>
      </c>
      <c r="C773" s="19" t="s">
        <v>533</v>
      </c>
      <c r="D773" s="19" t="s">
        <v>4189</v>
      </c>
      <c r="E773" s="19" t="s">
        <v>7875</v>
      </c>
      <c r="F773" s="19" t="s">
        <v>8571</v>
      </c>
      <c r="G773" s="19" t="s">
        <v>1849</v>
      </c>
      <c r="I773" s="19" t="s">
        <v>523</v>
      </c>
      <c r="K773" s="19" t="s">
        <v>527</v>
      </c>
    </row>
    <row r="774" spans="1:11">
      <c r="A774" s="19">
        <v>771</v>
      </c>
      <c r="B774" s="19">
        <v>14808</v>
      </c>
      <c r="C774" s="19" t="s">
        <v>1178</v>
      </c>
      <c r="D774" s="19" t="s">
        <v>1194</v>
      </c>
      <c r="E774" s="19" t="s">
        <v>8680</v>
      </c>
      <c r="F774" s="19" t="s">
        <v>8809</v>
      </c>
      <c r="G774" s="19" t="s">
        <v>1848</v>
      </c>
      <c r="I774" s="19" t="s">
        <v>523</v>
      </c>
      <c r="K774" s="19" t="s">
        <v>527</v>
      </c>
    </row>
    <row r="775" spans="1:11">
      <c r="A775" s="19">
        <v>772</v>
      </c>
      <c r="B775" s="19">
        <v>14809</v>
      </c>
      <c r="C775" s="19" t="s">
        <v>4190</v>
      </c>
      <c r="D775" s="19" t="s">
        <v>1194</v>
      </c>
      <c r="E775" s="19" t="s">
        <v>8810</v>
      </c>
      <c r="F775" s="19" t="s">
        <v>8104</v>
      </c>
      <c r="G775" s="19" t="s">
        <v>1848</v>
      </c>
      <c r="I775" s="19" t="s">
        <v>523</v>
      </c>
      <c r="K775" s="19" t="s">
        <v>527</v>
      </c>
    </row>
    <row r="776" spans="1:11">
      <c r="A776" s="19">
        <v>773</v>
      </c>
      <c r="B776" s="19">
        <v>14810</v>
      </c>
      <c r="C776" s="19" t="s">
        <v>1096</v>
      </c>
      <c r="D776" s="19" t="s">
        <v>1762</v>
      </c>
      <c r="E776" s="19" t="s">
        <v>8012</v>
      </c>
      <c r="F776" s="19" t="s">
        <v>8426</v>
      </c>
      <c r="G776" s="19" t="s">
        <v>1848</v>
      </c>
      <c r="I776" s="19" t="s">
        <v>523</v>
      </c>
      <c r="K776" s="19" t="s">
        <v>527</v>
      </c>
    </row>
    <row r="777" spans="1:11">
      <c r="A777" s="19">
        <v>774</v>
      </c>
      <c r="B777" s="19">
        <v>14812</v>
      </c>
      <c r="C777" s="19" t="s">
        <v>5431</v>
      </c>
      <c r="D777" s="19" t="s">
        <v>8811</v>
      </c>
      <c r="E777" s="19" t="s">
        <v>8812</v>
      </c>
      <c r="F777" s="19" t="s">
        <v>7640</v>
      </c>
      <c r="G777" s="19" t="s">
        <v>1847</v>
      </c>
      <c r="I777" s="19" t="s">
        <v>523</v>
      </c>
      <c r="K777" s="19" t="s">
        <v>527</v>
      </c>
    </row>
    <row r="778" spans="1:11">
      <c r="A778" s="19">
        <v>775</v>
      </c>
      <c r="B778" s="19">
        <v>14813</v>
      </c>
      <c r="C778" s="19" t="s">
        <v>820</v>
      </c>
      <c r="D778" s="19" t="s">
        <v>1317</v>
      </c>
      <c r="E778" s="19" t="s">
        <v>7639</v>
      </c>
      <c r="F778" s="19" t="s">
        <v>7661</v>
      </c>
      <c r="G778" s="19" t="s">
        <v>1847</v>
      </c>
      <c r="I778" s="19" t="s">
        <v>523</v>
      </c>
      <c r="K778" s="19" t="s">
        <v>527</v>
      </c>
    </row>
    <row r="779" spans="1:11">
      <c r="A779" s="19">
        <v>776</v>
      </c>
      <c r="B779" s="19">
        <v>14814</v>
      </c>
      <c r="C779" s="19" t="s">
        <v>8813</v>
      </c>
      <c r="D779" s="19" t="s">
        <v>831</v>
      </c>
      <c r="E779" s="19" t="s">
        <v>8814</v>
      </c>
      <c r="F779" s="19" t="s">
        <v>8401</v>
      </c>
      <c r="G779" s="19" t="s">
        <v>1847</v>
      </c>
      <c r="I779" s="19" t="s">
        <v>523</v>
      </c>
      <c r="K779" s="19" t="s">
        <v>527</v>
      </c>
    </row>
    <row r="780" spans="1:11">
      <c r="A780" s="19">
        <v>777</v>
      </c>
      <c r="B780" s="19">
        <v>14815</v>
      </c>
      <c r="C780" s="19" t="s">
        <v>2896</v>
      </c>
      <c r="D780" s="19" t="s">
        <v>5475</v>
      </c>
      <c r="E780" s="19" t="s">
        <v>8815</v>
      </c>
      <c r="F780" s="19" t="s">
        <v>8816</v>
      </c>
      <c r="G780" s="19" t="s">
        <v>1847</v>
      </c>
      <c r="I780" s="19" t="s">
        <v>523</v>
      </c>
      <c r="K780" s="19" t="s">
        <v>527</v>
      </c>
    </row>
    <row r="781" spans="1:11">
      <c r="A781" s="19">
        <v>778</v>
      </c>
      <c r="B781" s="19">
        <v>14816</v>
      </c>
      <c r="C781" s="19" t="s">
        <v>8817</v>
      </c>
      <c r="D781" s="19" t="s">
        <v>8818</v>
      </c>
      <c r="E781" s="19" t="s">
        <v>8819</v>
      </c>
      <c r="F781" s="19" t="s">
        <v>8820</v>
      </c>
      <c r="G781" s="19" t="s">
        <v>1847</v>
      </c>
      <c r="I781" s="19" t="s">
        <v>523</v>
      </c>
      <c r="K781" s="19" t="s">
        <v>527</v>
      </c>
    </row>
    <row r="782" spans="1:11">
      <c r="A782" s="19">
        <v>779</v>
      </c>
      <c r="B782" s="19">
        <v>14817</v>
      </c>
      <c r="C782" s="19" t="s">
        <v>8821</v>
      </c>
      <c r="D782" s="19" t="s">
        <v>8822</v>
      </c>
      <c r="E782" s="19" t="s">
        <v>8823</v>
      </c>
      <c r="F782" s="19" t="s">
        <v>8824</v>
      </c>
      <c r="G782" s="19" t="s">
        <v>1847</v>
      </c>
      <c r="I782" s="19" t="s">
        <v>523</v>
      </c>
      <c r="K782" s="19" t="s">
        <v>527</v>
      </c>
    </row>
    <row r="783" spans="1:11">
      <c r="A783" s="19">
        <v>780</v>
      </c>
      <c r="B783" s="19">
        <v>14818</v>
      </c>
      <c r="C783" s="19" t="s">
        <v>213</v>
      </c>
      <c r="D783" s="19" t="s">
        <v>8825</v>
      </c>
      <c r="E783" s="19" t="s">
        <v>8826</v>
      </c>
      <c r="F783" s="19" t="s">
        <v>8827</v>
      </c>
      <c r="G783" s="19" t="s">
        <v>1848</v>
      </c>
      <c r="I783" s="19" t="s">
        <v>523</v>
      </c>
      <c r="K783" s="19" t="s">
        <v>527</v>
      </c>
    </row>
    <row r="784" spans="1:11">
      <c r="A784" s="19">
        <v>781</v>
      </c>
      <c r="B784" s="19">
        <v>14819</v>
      </c>
      <c r="C784" s="19" t="s">
        <v>8828</v>
      </c>
      <c r="D784" s="19" t="s">
        <v>2020</v>
      </c>
      <c r="E784" s="19" t="s">
        <v>8829</v>
      </c>
      <c r="F784" s="19" t="s">
        <v>8830</v>
      </c>
      <c r="G784" s="19" t="s">
        <v>1848</v>
      </c>
      <c r="I784" s="19" t="s">
        <v>523</v>
      </c>
      <c r="K784" s="19" t="s">
        <v>527</v>
      </c>
    </row>
    <row r="785" spans="1:11">
      <c r="A785" s="19">
        <v>782</v>
      </c>
      <c r="B785" s="19">
        <v>14851</v>
      </c>
      <c r="C785" s="19" t="s">
        <v>1129</v>
      </c>
      <c r="D785" s="19" t="s">
        <v>563</v>
      </c>
      <c r="E785" s="19" t="s">
        <v>8686</v>
      </c>
      <c r="F785" s="19" t="s">
        <v>8678</v>
      </c>
      <c r="G785" s="19" t="s">
        <v>1849</v>
      </c>
      <c r="I785" s="19" t="s">
        <v>381</v>
      </c>
      <c r="K785" s="19" t="s">
        <v>527</v>
      </c>
    </row>
    <row r="786" spans="1:11">
      <c r="A786" s="19">
        <v>783</v>
      </c>
      <c r="B786" s="19">
        <v>14852</v>
      </c>
      <c r="C786" s="19" t="s">
        <v>2765</v>
      </c>
      <c r="D786" s="19" t="s">
        <v>2766</v>
      </c>
      <c r="E786" s="19" t="s">
        <v>2765</v>
      </c>
      <c r="F786" s="19" t="s">
        <v>8831</v>
      </c>
      <c r="G786" s="19" t="s">
        <v>1849</v>
      </c>
      <c r="I786" s="19" t="s">
        <v>381</v>
      </c>
      <c r="K786" s="19" t="s">
        <v>527</v>
      </c>
    </row>
    <row r="787" spans="1:11">
      <c r="A787" s="19">
        <v>784</v>
      </c>
      <c r="B787" s="19">
        <v>14853</v>
      </c>
      <c r="C787" s="19" t="s">
        <v>417</v>
      </c>
      <c r="D787" s="19" t="s">
        <v>2732</v>
      </c>
      <c r="E787" s="19" t="s">
        <v>8832</v>
      </c>
      <c r="F787" s="19" t="s">
        <v>8039</v>
      </c>
      <c r="G787" s="19" t="s">
        <v>1849</v>
      </c>
      <c r="I787" s="19" t="s">
        <v>381</v>
      </c>
      <c r="K787" s="19" t="s">
        <v>527</v>
      </c>
    </row>
    <row r="788" spans="1:11">
      <c r="A788" s="19">
        <v>785</v>
      </c>
      <c r="B788" s="19">
        <v>14855</v>
      </c>
      <c r="C788" s="19" t="s">
        <v>176</v>
      </c>
      <c r="D788" s="19" t="s">
        <v>4191</v>
      </c>
      <c r="E788" s="19" t="s">
        <v>8021</v>
      </c>
      <c r="F788" s="19" t="s">
        <v>7724</v>
      </c>
      <c r="G788" s="19" t="s">
        <v>1848</v>
      </c>
      <c r="I788" s="19" t="s">
        <v>381</v>
      </c>
      <c r="K788" s="19" t="s">
        <v>527</v>
      </c>
    </row>
    <row r="789" spans="1:11">
      <c r="A789" s="19">
        <v>786</v>
      </c>
      <c r="B789" s="19">
        <v>14856</v>
      </c>
      <c r="C789" s="19" t="s">
        <v>2154</v>
      </c>
      <c r="D789" s="19" t="s">
        <v>4192</v>
      </c>
      <c r="E789" s="19" t="s">
        <v>8833</v>
      </c>
      <c r="F789" s="19" t="s">
        <v>8794</v>
      </c>
      <c r="G789" s="19" t="s">
        <v>1848</v>
      </c>
      <c r="I789" s="19" t="s">
        <v>381</v>
      </c>
      <c r="K789" s="19" t="s">
        <v>527</v>
      </c>
    </row>
    <row r="790" spans="1:11">
      <c r="A790" s="19">
        <v>787</v>
      </c>
      <c r="B790" s="19">
        <v>14857</v>
      </c>
      <c r="C790" s="19" t="s">
        <v>4193</v>
      </c>
      <c r="D790" s="19" t="s">
        <v>4194</v>
      </c>
      <c r="E790" s="19" t="s">
        <v>8834</v>
      </c>
      <c r="F790" s="19" t="s">
        <v>8835</v>
      </c>
      <c r="G790" s="19" t="s">
        <v>1848</v>
      </c>
      <c r="I790" s="19" t="s">
        <v>381</v>
      </c>
      <c r="K790" s="19" t="s">
        <v>527</v>
      </c>
    </row>
    <row r="791" spans="1:11">
      <c r="A791" s="19">
        <v>788</v>
      </c>
      <c r="B791" s="19">
        <v>14858</v>
      </c>
      <c r="C791" s="19" t="s">
        <v>911</v>
      </c>
      <c r="D791" s="19" t="s">
        <v>3873</v>
      </c>
      <c r="E791" s="19" t="s">
        <v>7626</v>
      </c>
      <c r="F791" s="19" t="s">
        <v>8479</v>
      </c>
      <c r="G791" s="19" t="s">
        <v>1848</v>
      </c>
      <c r="I791" s="19" t="s">
        <v>381</v>
      </c>
      <c r="K791" s="19" t="s">
        <v>527</v>
      </c>
    </row>
    <row r="792" spans="1:11">
      <c r="A792" s="19">
        <v>789</v>
      </c>
      <c r="B792" s="19">
        <v>14860</v>
      </c>
      <c r="C792" s="19" t="s">
        <v>2447</v>
      </c>
      <c r="D792" s="19" t="s">
        <v>599</v>
      </c>
      <c r="E792" s="19" t="s">
        <v>8836</v>
      </c>
      <c r="F792" s="19" t="s">
        <v>8677</v>
      </c>
      <c r="G792" s="19" t="s">
        <v>1847</v>
      </c>
      <c r="I792" s="19" t="s">
        <v>381</v>
      </c>
      <c r="K792" s="19" t="s">
        <v>527</v>
      </c>
    </row>
    <row r="793" spans="1:11">
      <c r="A793" s="19">
        <v>790</v>
      </c>
      <c r="B793" s="19">
        <v>14861</v>
      </c>
      <c r="C793" s="19" t="s">
        <v>1816</v>
      </c>
      <c r="D793" s="19" t="s">
        <v>4659</v>
      </c>
      <c r="E793" s="19" t="s">
        <v>8837</v>
      </c>
      <c r="F793" s="19" t="s">
        <v>8838</v>
      </c>
      <c r="G793" s="19" t="s">
        <v>1847</v>
      </c>
      <c r="I793" s="19" t="s">
        <v>381</v>
      </c>
      <c r="K793" s="19" t="s">
        <v>527</v>
      </c>
    </row>
    <row r="794" spans="1:11">
      <c r="A794" s="19">
        <v>791</v>
      </c>
      <c r="B794" s="19">
        <v>15002</v>
      </c>
      <c r="C794" s="19" t="s">
        <v>805</v>
      </c>
      <c r="D794" s="19" t="s">
        <v>1061</v>
      </c>
      <c r="E794" s="19" t="s">
        <v>8475</v>
      </c>
      <c r="F794" s="19" t="s">
        <v>8364</v>
      </c>
      <c r="G794" s="19" t="s">
        <v>1849</v>
      </c>
      <c r="I794" s="19" t="s">
        <v>523</v>
      </c>
      <c r="K794" s="19" t="s">
        <v>527</v>
      </c>
    </row>
    <row r="795" spans="1:11">
      <c r="A795" s="19">
        <v>792</v>
      </c>
      <c r="B795" s="19">
        <v>15003</v>
      </c>
      <c r="C795" s="19" t="s">
        <v>547</v>
      </c>
      <c r="D795" s="19" t="s">
        <v>2767</v>
      </c>
      <c r="E795" s="19" t="s">
        <v>8575</v>
      </c>
      <c r="F795" s="19" t="s">
        <v>8839</v>
      </c>
      <c r="G795" s="19" t="s">
        <v>1849</v>
      </c>
      <c r="I795" s="19" t="s">
        <v>523</v>
      </c>
      <c r="K795" s="19" t="s">
        <v>527</v>
      </c>
    </row>
    <row r="796" spans="1:11">
      <c r="A796" s="19">
        <v>793</v>
      </c>
      <c r="B796" s="19">
        <v>15005</v>
      </c>
      <c r="C796" s="19" t="s">
        <v>4195</v>
      </c>
      <c r="D796" s="19" t="s">
        <v>3201</v>
      </c>
      <c r="E796" s="19" t="s">
        <v>8840</v>
      </c>
      <c r="F796" s="19" t="s">
        <v>8841</v>
      </c>
      <c r="G796" s="19" t="s">
        <v>1849</v>
      </c>
      <c r="I796" s="19" t="s">
        <v>523</v>
      </c>
      <c r="K796" s="19" t="s">
        <v>527</v>
      </c>
    </row>
    <row r="797" spans="1:11">
      <c r="A797" s="19">
        <v>794</v>
      </c>
      <c r="B797" s="19">
        <v>15008</v>
      </c>
      <c r="C797" s="19" t="s">
        <v>367</v>
      </c>
      <c r="D797" s="19" t="s">
        <v>4196</v>
      </c>
      <c r="E797" s="19" t="s">
        <v>8842</v>
      </c>
      <c r="F797" s="19" t="s">
        <v>8034</v>
      </c>
      <c r="G797" s="19" t="s">
        <v>1849</v>
      </c>
      <c r="I797" s="19" t="s">
        <v>523</v>
      </c>
      <c r="K797" s="19" t="s">
        <v>527</v>
      </c>
    </row>
    <row r="798" spans="1:11">
      <c r="A798" s="19">
        <v>795</v>
      </c>
      <c r="B798" s="19">
        <v>15010</v>
      </c>
      <c r="C798" s="19" t="s">
        <v>153</v>
      </c>
      <c r="D798" s="19" t="s">
        <v>4197</v>
      </c>
      <c r="E798" s="19" t="s">
        <v>8737</v>
      </c>
      <c r="F798" s="19" t="s">
        <v>8843</v>
      </c>
      <c r="G798" s="19" t="s">
        <v>1848</v>
      </c>
      <c r="I798" s="19" t="s">
        <v>523</v>
      </c>
      <c r="K798" s="19" t="s">
        <v>527</v>
      </c>
    </row>
    <row r="799" spans="1:11">
      <c r="A799" s="19">
        <v>796</v>
      </c>
      <c r="B799" s="19">
        <v>15011</v>
      </c>
      <c r="C799" s="19" t="s">
        <v>973</v>
      </c>
      <c r="D799" s="19" t="s">
        <v>4198</v>
      </c>
      <c r="E799" s="19" t="s">
        <v>7893</v>
      </c>
      <c r="F799" s="19" t="s">
        <v>8401</v>
      </c>
      <c r="G799" s="19" t="s">
        <v>1848</v>
      </c>
      <c r="I799" s="19" t="s">
        <v>523</v>
      </c>
      <c r="K799" s="19" t="s">
        <v>527</v>
      </c>
    </row>
    <row r="800" spans="1:11">
      <c r="A800" s="19">
        <v>797</v>
      </c>
      <c r="B800" s="19">
        <v>15012</v>
      </c>
      <c r="C800" s="19" t="s">
        <v>762</v>
      </c>
      <c r="D800" s="19" t="s">
        <v>4199</v>
      </c>
      <c r="E800" s="19" t="s">
        <v>7672</v>
      </c>
      <c r="F800" s="19" t="s">
        <v>8844</v>
      </c>
      <c r="G800" s="19" t="s">
        <v>1848</v>
      </c>
      <c r="I800" s="19" t="s">
        <v>523</v>
      </c>
      <c r="K800" s="19" t="s">
        <v>527</v>
      </c>
    </row>
    <row r="801" spans="1:11">
      <c r="A801" s="19">
        <v>798</v>
      </c>
      <c r="B801" s="19">
        <v>15013</v>
      </c>
      <c r="C801" s="19" t="s">
        <v>2977</v>
      </c>
      <c r="D801" s="19" t="s">
        <v>2875</v>
      </c>
      <c r="E801" s="19" t="s">
        <v>8845</v>
      </c>
      <c r="F801" s="19" t="s">
        <v>8194</v>
      </c>
      <c r="G801" s="19" t="s">
        <v>1848</v>
      </c>
      <c r="I801" s="19" t="s">
        <v>523</v>
      </c>
      <c r="K801" s="19" t="s">
        <v>527</v>
      </c>
    </row>
    <row r="802" spans="1:11">
      <c r="A802" s="19">
        <v>799</v>
      </c>
      <c r="B802" s="19">
        <v>15014</v>
      </c>
      <c r="C802" s="19" t="s">
        <v>2081</v>
      </c>
      <c r="D802" s="19" t="s">
        <v>4201</v>
      </c>
      <c r="E802" s="19" t="s">
        <v>8846</v>
      </c>
      <c r="F802" s="19" t="s">
        <v>8847</v>
      </c>
      <c r="G802" s="19" t="s">
        <v>1848</v>
      </c>
      <c r="I802" s="19" t="s">
        <v>523</v>
      </c>
      <c r="K802" s="19" t="s">
        <v>527</v>
      </c>
    </row>
    <row r="803" spans="1:11">
      <c r="A803" s="19">
        <v>800</v>
      </c>
      <c r="B803" s="19">
        <v>15015</v>
      </c>
      <c r="C803" s="19" t="s">
        <v>1268</v>
      </c>
      <c r="D803" s="19" t="s">
        <v>4202</v>
      </c>
      <c r="E803" s="19" t="s">
        <v>8073</v>
      </c>
      <c r="F803" s="19" t="s">
        <v>8848</v>
      </c>
      <c r="G803" s="19" t="s">
        <v>1848</v>
      </c>
      <c r="I803" s="19" t="s">
        <v>523</v>
      </c>
      <c r="K803" s="19" t="s">
        <v>527</v>
      </c>
    </row>
    <row r="804" spans="1:11">
      <c r="A804" s="19">
        <v>801</v>
      </c>
      <c r="B804" s="19">
        <v>15016</v>
      </c>
      <c r="C804" s="19" t="s">
        <v>4203</v>
      </c>
      <c r="D804" s="19" t="s">
        <v>4204</v>
      </c>
      <c r="E804" s="19" t="s">
        <v>8849</v>
      </c>
      <c r="F804" s="19" t="s">
        <v>8850</v>
      </c>
      <c r="G804" s="19" t="s">
        <v>1848</v>
      </c>
      <c r="I804" s="19" t="s">
        <v>523</v>
      </c>
      <c r="K804" s="19" t="s">
        <v>527</v>
      </c>
    </row>
    <row r="805" spans="1:11">
      <c r="A805" s="19">
        <v>802</v>
      </c>
      <c r="B805" s="19">
        <v>15017</v>
      </c>
      <c r="C805" s="19" t="s">
        <v>1994</v>
      </c>
      <c r="D805" s="19" t="s">
        <v>1036</v>
      </c>
      <c r="E805" s="19" t="s">
        <v>8851</v>
      </c>
      <c r="F805" s="19" t="s">
        <v>8034</v>
      </c>
      <c r="G805" s="19" t="s">
        <v>1848</v>
      </c>
      <c r="I805" s="19" t="s">
        <v>523</v>
      </c>
      <c r="K805" s="19" t="s">
        <v>527</v>
      </c>
    </row>
    <row r="806" spans="1:11">
      <c r="A806" s="19">
        <v>803</v>
      </c>
      <c r="B806" s="19">
        <v>15018</v>
      </c>
      <c r="C806" s="19" t="s">
        <v>447</v>
      </c>
      <c r="D806" s="19" t="s">
        <v>597</v>
      </c>
      <c r="E806" s="19" t="s">
        <v>8165</v>
      </c>
      <c r="F806" s="19" t="s">
        <v>8090</v>
      </c>
      <c r="G806" s="19" t="s">
        <v>1848</v>
      </c>
      <c r="I806" s="19" t="s">
        <v>523</v>
      </c>
      <c r="K806" s="19" t="s">
        <v>527</v>
      </c>
    </row>
    <row r="807" spans="1:11">
      <c r="A807" s="19">
        <v>804</v>
      </c>
      <c r="B807" s="19">
        <v>15019</v>
      </c>
      <c r="C807" s="19" t="s">
        <v>548</v>
      </c>
      <c r="D807" s="19" t="s">
        <v>4205</v>
      </c>
      <c r="E807" s="19" t="s">
        <v>7975</v>
      </c>
      <c r="F807" s="19" t="s">
        <v>7764</v>
      </c>
      <c r="G807" s="19" t="s">
        <v>1848</v>
      </c>
      <c r="I807" s="19" t="s">
        <v>523</v>
      </c>
      <c r="K807" s="19" t="s">
        <v>527</v>
      </c>
    </row>
    <row r="808" spans="1:11">
      <c r="A808" s="19">
        <v>805</v>
      </c>
      <c r="B808" s="19">
        <v>15020</v>
      </c>
      <c r="C808" s="19" t="s">
        <v>2200</v>
      </c>
      <c r="D808" s="19" t="s">
        <v>4206</v>
      </c>
      <c r="E808" s="19" t="s">
        <v>8852</v>
      </c>
      <c r="F808" s="19" t="s">
        <v>7748</v>
      </c>
      <c r="G808" s="19" t="s">
        <v>1848</v>
      </c>
      <c r="I808" s="19" t="s">
        <v>523</v>
      </c>
      <c r="K808" s="19" t="s">
        <v>527</v>
      </c>
    </row>
    <row r="809" spans="1:11">
      <c r="A809" s="19">
        <v>806</v>
      </c>
      <c r="B809" s="19">
        <v>15021</v>
      </c>
      <c r="C809" s="19" t="s">
        <v>4207</v>
      </c>
      <c r="D809" s="19" t="s">
        <v>4208</v>
      </c>
      <c r="E809" s="19" t="s">
        <v>8853</v>
      </c>
      <c r="F809" s="19" t="s">
        <v>8854</v>
      </c>
      <c r="G809" s="19" t="s">
        <v>1848</v>
      </c>
      <c r="I809" s="19" t="s">
        <v>523</v>
      </c>
      <c r="K809" s="19" t="s">
        <v>527</v>
      </c>
    </row>
    <row r="810" spans="1:11">
      <c r="A810" s="19">
        <v>807</v>
      </c>
      <c r="B810" s="19">
        <v>15022</v>
      </c>
      <c r="C810" s="19" t="s">
        <v>169</v>
      </c>
      <c r="D810" s="19" t="s">
        <v>4209</v>
      </c>
      <c r="E810" s="19" t="s">
        <v>8855</v>
      </c>
      <c r="F810" s="19" t="s">
        <v>7891</v>
      </c>
      <c r="G810" s="19" t="s">
        <v>1848</v>
      </c>
      <c r="I810" s="19" t="s">
        <v>523</v>
      </c>
      <c r="K810" s="19" t="s">
        <v>527</v>
      </c>
    </row>
    <row r="811" spans="1:11">
      <c r="A811" s="19">
        <v>808</v>
      </c>
      <c r="B811" s="19">
        <v>15024</v>
      </c>
      <c r="C811" s="19" t="s">
        <v>3753</v>
      </c>
      <c r="D811" s="19" t="s">
        <v>1461</v>
      </c>
      <c r="E811" s="19" t="s">
        <v>8856</v>
      </c>
      <c r="F811" s="19" t="s">
        <v>8857</v>
      </c>
      <c r="G811" s="19" t="s">
        <v>1847</v>
      </c>
      <c r="I811" s="19" t="s">
        <v>523</v>
      </c>
      <c r="K811" s="19" t="s">
        <v>527</v>
      </c>
    </row>
    <row r="812" spans="1:11">
      <c r="A812" s="19">
        <v>809</v>
      </c>
      <c r="B812" s="19">
        <v>15025</v>
      </c>
      <c r="C812" s="19" t="s">
        <v>693</v>
      </c>
      <c r="D812" s="19" t="s">
        <v>8858</v>
      </c>
      <c r="E812" s="19" t="s">
        <v>8859</v>
      </c>
      <c r="F812" s="19" t="s">
        <v>7710</v>
      </c>
      <c r="G812" s="19" t="s">
        <v>1847</v>
      </c>
      <c r="I812" s="19" t="s">
        <v>523</v>
      </c>
      <c r="K812" s="19" t="s">
        <v>527</v>
      </c>
    </row>
    <row r="813" spans="1:11">
      <c r="A813" s="19">
        <v>810</v>
      </c>
      <c r="B813" s="19">
        <v>15026</v>
      </c>
      <c r="C813" s="19" t="s">
        <v>327</v>
      </c>
      <c r="D813" s="19" t="s">
        <v>707</v>
      </c>
      <c r="E813" s="19" t="s">
        <v>7998</v>
      </c>
      <c r="F813" s="19" t="s">
        <v>8256</v>
      </c>
      <c r="G813" s="19" t="s">
        <v>1847</v>
      </c>
      <c r="I813" s="19" t="s">
        <v>523</v>
      </c>
      <c r="K813" s="19" t="s">
        <v>527</v>
      </c>
    </row>
    <row r="814" spans="1:11">
      <c r="A814" s="19">
        <v>811</v>
      </c>
      <c r="B814" s="19">
        <v>15027</v>
      </c>
      <c r="C814" s="19" t="s">
        <v>689</v>
      </c>
      <c r="D814" s="19" t="s">
        <v>2047</v>
      </c>
      <c r="E814" s="19" t="s">
        <v>7845</v>
      </c>
      <c r="F814" s="19" t="s">
        <v>8499</v>
      </c>
      <c r="G814" s="19" t="s">
        <v>1847</v>
      </c>
      <c r="I814" s="19" t="s">
        <v>523</v>
      </c>
      <c r="K814" s="19" t="s">
        <v>527</v>
      </c>
    </row>
    <row r="815" spans="1:11">
      <c r="A815" s="19">
        <v>812</v>
      </c>
      <c r="B815" s="19">
        <v>15028</v>
      </c>
      <c r="C815" s="19" t="s">
        <v>8860</v>
      </c>
      <c r="D815" s="19" t="s">
        <v>8861</v>
      </c>
      <c r="E815" s="19" t="s">
        <v>8862</v>
      </c>
      <c r="F815" s="19" t="s">
        <v>8090</v>
      </c>
      <c r="G815" s="19" t="s">
        <v>1847</v>
      </c>
      <c r="I815" s="19" t="s">
        <v>523</v>
      </c>
      <c r="K815" s="19" t="s">
        <v>527</v>
      </c>
    </row>
    <row r="816" spans="1:11">
      <c r="A816" s="19">
        <v>813</v>
      </c>
      <c r="B816" s="19">
        <v>15029</v>
      </c>
      <c r="C816" s="19" t="s">
        <v>967</v>
      </c>
      <c r="D816" s="19" t="s">
        <v>8863</v>
      </c>
      <c r="E816" s="19" t="s">
        <v>8344</v>
      </c>
      <c r="F816" s="19" t="s">
        <v>8864</v>
      </c>
      <c r="G816" s="19" t="s">
        <v>1847</v>
      </c>
      <c r="I816" s="19" t="s">
        <v>523</v>
      </c>
      <c r="K816" s="19" t="s">
        <v>527</v>
      </c>
    </row>
    <row r="817" spans="1:11">
      <c r="A817" s="19">
        <v>814</v>
      </c>
      <c r="B817" s="19">
        <v>15051</v>
      </c>
      <c r="C817" s="19" t="s">
        <v>720</v>
      </c>
      <c r="D817" s="19" t="s">
        <v>1035</v>
      </c>
      <c r="E817" s="19" t="s">
        <v>7834</v>
      </c>
      <c r="F817" s="19" t="s">
        <v>8042</v>
      </c>
      <c r="G817" s="19" t="s">
        <v>1848</v>
      </c>
      <c r="I817" s="19" t="s">
        <v>381</v>
      </c>
      <c r="K817" s="19" t="s">
        <v>527</v>
      </c>
    </row>
    <row r="818" spans="1:11">
      <c r="A818" s="19">
        <v>815</v>
      </c>
      <c r="B818" s="19">
        <v>15052</v>
      </c>
      <c r="C818" s="19" t="s">
        <v>591</v>
      </c>
      <c r="D818" s="19" t="s">
        <v>4210</v>
      </c>
      <c r="E818" s="19" t="s">
        <v>8041</v>
      </c>
      <c r="F818" s="19" t="s">
        <v>8865</v>
      </c>
      <c r="G818" s="19" t="s">
        <v>1848</v>
      </c>
      <c r="I818" s="19" t="s">
        <v>381</v>
      </c>
      <c r="K818" s="19" t="s">
        <v>527</v>
      </c>
    </row>
    <row r="819" spans="1:11">
      <c r="A819" s="19">
        <v>816</v>
      </c>
      <c r="B819" s="19">
        <v>15053</v>
      </c>
      <c r="C819" s="19" t="s">
        <v>1024</v>
      </c>
      <c r="D819" s="19" t="s">
        <v>4211</v>
      </c>
      <c r="E819" s="19" t="s">
        <v>8105</v>
      </c>
      <c r="F819" s="19" t="s">
        <v>8866</v>
      </c>
      <c r="G819" s="19" t="s">
        <v>1848</v>
      </c>
      <c r="I819" s="19" t="s">
        <v>381</v>
      </c>
      <c r="K819" s="19" t="s">
        <v>527</v>
      </c>
    </row>
    <row r="820" spans="1:11">
      <c r="A820" s="19">
        <v>817</v>
      </c>
      <c r="B820" s="19">
        <v>15054</v>
      </c>
      <c r="C820" s="19" t="s">
        <v>969</v>
      </c>
      <c r="D820" s="19" t="s">
        <v>761</v>
      </c>
      <c r="E820" s="19" t="s">
        <v>8867</v>
      </c>
      <c r="F820" s="19" t="s">
        <v>8868</v>
      </c>
      <c r="G820" s="19" t="s">
        <v>1848</v>
      </c>
      <c r="I820" s="19" t="s">
        <v>381</v>
      </c>
      <c r="K820" s="19" t="s">
        <v>527</v>
      </c>
    </row>
    <row r="821" spans="1:11">
      <c r="A821" s="19">
        <v>818</v>
      </c>
      <c r="B821" s="19">
        <v>15055</v>
      </c>
      <c r="C821" s="19" t="s">
        <v>754</v>
      </c>
      <c r="D821" s="19" t="s">
        <v>4212</v>
      </c>
      <c r="E821" s="19" t="s">
        <v>7761</v>
      </c>
      <c r="F821" s="19" t="s">
        <v>8869</v>
      </c>
      <c r="G821" s="19" t="s">
        <v>1848</v>
      </c>
      <c r="I821" s="19" t="s">
        <v>381</v>
      </c>
      <c r="K821" s="19" t="s">
        <v>527</v>
      </c>
    </row>
    <row r="822" spans="1:11">
      <c r="A822" s="19">
        <v>819</v>
      </c>
      <c r="B822" s="19">
        <v>15056</v>
      </c>
      <c r="C822" s="19" t="s">
        <v>4213</v>
      </c>
      <c r="D822" s="19" t="s">
        <v>919</v>
      </c>
      <c r="E822" s="19" t="s">
        <v>8870</v>
      </c>
      <c r="F822" s="19" t="s">
        <v>8474</v>
      </c>
      <c r="G822" s="19" t="s">
        <v>1848</v>
      </c>
      <c r="I822" s="19" t="s">
        <v>381</v>
      </c>
      <c r="K822" s="19" t="s">
        <v>527</v>
      </c>
    </row>
    <row r="823" spans="1:11">
      <c r="A823" s="19">
        <v>820</v>
      </c>
      <c r="B823" s="19">
        <v>15057</v>
      </c>
      <c r="C823" s="19" t="s">
        <v>239</v>
      </c>
      <c r="D823" s="19" t="s">
        <v>4214</v>
      </c>
      <c r="E823" s="19" t="s">
        <v>8871</v>
      </c>
      <c r="F823" s="19" t="s">
        <v>8872</v>
      </c>
      <c r="G823" s="19" t="s">
        <v>1848</v>
      </c>
      <c r="I823" s="19" t="s">
        <v>381</v>
      </c>
      <c r="K823" s="19" t="s">
        <v>527</v>
      </c>
    </row>
    <row r="824" spans="1:11">
      <c r="A824" s="19">
        <v>821</v>
      </c>
      <c r="B824" s="19">
        <v>15064</v>
      </c>
      <c r="C824" s="19" t="s">
        <v>400</v>
      </c>
      <c r="D824" s="19" t="s">
        <v>2768</v>
      </c>
      <c r="E824" s="19" t="s">
        <v>7794</v>
      </c>
      <c r="F824" s="19" t="s">
        <v>7823</v>
      </c>
      <c r="G824" s="19" t="s">
        <v>1849</v>
      </c>
      <c r="I824" s="19" t="s">
        <v>381</v>
      </c>
      <c r="K824" s="19" t="s">
        <v>527</v>
      </c>
    </row>
    <row r="825" spans="1:11">
      <c r="A825" s="19">
        <v>822</v>
      </c>
      <c r="B825" s="19">
        <v>15066</v>
      </c>
      <c r="C825" s="19" t="s">
        <v>798</v>
      </c>
      <c r="D825" s="19" t="s">
        <v>2769</v>
      </c>
      <c r="E825" s="19" t="s">
        <v>7866</v>
      </c>
      <c r="F825" s="19" t="s">
        <v>8873</v>
      </c>
      <c r="G825" s="19" t="s">
        <v>1849</v>
      </c>
      <c r="I825" s="19" t="s">
        <v>381</v>
      </c>
      <c r="K825" s="19" t="s">
        <v>527</v>
      </c>
    </row>
    <row r="826" spans="1:11">
      <c r="A826" s="19">
        <v>823</v>
      </c>
      <c r="B826" s="19">
        <v>15068</v>
      </c>
      <c r="C826" s="19" t="s">
        <v>867</v>
      </c>
      <c r="D826" s="19" t="s">
        <v>2770</v>
      </c>
      <c r="E826" s="19" t="s">
        <v>8874</v>
      </c>
      <c r="F826" s="19" t="s">
        <v>8477</v>
      </c>
      <c r="G826" s="19" t="s">
        <v>1849</v>
      </c>
      <c r="I826" s="19" t="s">
        <v>381</v>
      </c>
      <c r="K826" s="19" t="s">
        <v>527</v>
      </c>
    </row>
    <row r="827" spans="1:11">
      <c r="A827" s="19">
        <v>824</v>
      </c>
      <c r="B827" s="19">
        <v>15071</v>
      </c>
      <c r="C827" s="19" t="s">
        <v>1952</v>
      </c>
      <c r="D827" s="19" t="s">
        <v>2054</v>
      </c>
      <c r="E827" s="19" t="s">
        <v>8875</v>
      </c>
      <c r="F827" s="19" t="s">
        <v>8876</v>
      </c>
      <c r="G827" s="19" t="s">
        <v>1849</v>
      </c>
      <c r="I827" s="19" t="s">
        <v>381</v>
      </c>
      <c r="K827" s="19" t="s">
        <v>527</v>
      </c>
    </row>
    <row r="828" spans="1:11">
      <c r="A828" s="19">
        <v>825</v>
      </c>
      <c r="B828" s="19">
        <v>15072</v>
      </c>
      <c r="C828" s="19" t="s">
        <v>8877</v>
      </c>
      <c r="D828" s="19" t="s">
        <v>266</v>
      </c>
      <c r="E828" s="19" t="s">
        <v>8878</v>
      </c>
      <c r="F828" s="19" t="s">
        <v>8220</v>
      </c>
      <c r="G828" s="19" t="s">
        <v>1847</v>
      </c>
      <c r="I828" s="19" t="s">
        <v>381</v>
      </c>
      <c r="K828" s="19" t="s">
        <v>527</v>
      </c>
    </row>
    <row r="829" spans="1:11">
      <c r="A829" s="19">
        <v>826</v>
      </c>
      <c r="B829" s="19">
        <v>15073</v>
      </c>
      <c r="C829" s="19" t="s">
        <v>1158</v>
      </c>
      <c r="D829" s="19" t="s">
        <v>8879</v>
      </c>
      <c r="E829" s="19" t="s">
        <v>8880</v>
      </c>
      <c r="F829" s="19" t="s">
        <v>8838</v>
      </c>
      <c r="G829" s="19" t="s">
        <v>1847</v>
      </c>
      <c r="I829" s="19" t="s">
        <v>381</v>
      </c>
      <c r="K829" s="19" t="s">
        <v>527</v>
      </c>
    </row>
    <row r="830" spans="1:11">
      <c r="A830" s="19">
        <v>827</v>
      </c>
      <c r="B830" s="19">
        <v>15074</v>
      </c>
      <c r="C830" s="19" t="s">
        <v>8881</v>
      </c>
      <c r="D830" s="19" t="s">
        <v>8882</v>
      </c>
      <c r="E830" s="19" t="s">
        <v>8883</v>
      </c>
      <c r="F830" s="19" t="s">
        <v>8884</v>
      </c>
      <c r="G830" s="19" t="s">
        <v>1847</v>
      </c>
      <c r="I830" s="19" t="s">
        <v>381</v>
      </c>
      <c r="K830" s="19" t="s">
        <v>527</v>
      </c>
    </row>
    <row r="831" spans="1:11">
      <c r="A831" s="19">
        <v>828</v>
      </c>
      <c r="B831" s="19">
        <v>15075</v>
      </c>
      <c r="C831" s="19" t="s">
        <v>691</v>
      </c>
      <c r="D831" s="19" t="s">
        <v>8885</v>
      </c>
      <c r="E831" s="19" t="s">
        <v>8886</v>
      </c>
      <c r="F831" s="19" t="s">
        <v>8626</v>
      </c>
      <c r="G831" s="19" t="s">
        <v>1847</v>
      </c>
      <c r="I831" s="19" t="s">
        <v>381</v>
      </c>
      <c r="K831" s="19" t="s">
        <v>527</v>
      </c>
    </row>
    <row r="832" spans="1:11">
      <c r="A832" s="19">
        <v>829</v>
      </c>
      <c r="B832" s="19">
        <v>15076</v>
      </c>
      <c r="C832" s="19" t="s">
        <v>8887</v>
      </c>
      <c r="D832" s="19" t="s">
        <v>8888</v>
      </c>
      <c r="E832" s="19" t="s">
        <v>8889</v>
      </c>
      <c r="F832" s="19" t="s">
        <v>8890</v>
      </c>
      <c r="G832" s="19" t="s">
        <v>1847</v>
      </c>
      <c r="I832" s="19" t="s">
        <v>381</v>
      </c>
      <c r="K832" s="19" t="s">
        <v>527</v>
      </c>
    </row>
    <row r="833" spans="1:11">
      <c r="A833" s="19">
        <v>830</v>
      </c>
      <c r="B833" s="19">
        <v>15077</v>
      </c>
      <c r="C833" s="19" t="s">
        <v>750</v>
      </c>
      <c r="D833" s="19" t="s">
        <v>1270</v>
      </c>
      <c r="E833" s="19" t="s">
        <v>8604</v>
      </c>
      <c r="F833" s="19" t="s">
        <v>7726</v>
      </c>
      <c r="G833" s="19" t="s">
        <v>1847</v>
      </c>
      <c r="I833" s="19" t="s">
        <v>381</v>
      </c>
      <c r="K833" s="19" t="s">
        <v>527</v>
      </c>
    </row>
    <row r="834" spans="1:11">
      <c r="A834" s="19">
        <v>831</v>
      </c>
      <c r="B834" s="19">
        <v>15078</v>
      </c>
      <c r="C834" s="19" t="s">
        <v>1968</v>
      </c>
      <c r="D834" s="19" t="s">
        <v>1036</v>
      </c>
      <c r="E834" s="19" t="s">
        <v>8891</v>
      </c>
      <c r="F834" s="19" t="s">
        <v>8034</v>
      </c>
      <c r="G834" s="19" t="s">
        <v>1847</v>
      </c>
      <c r="I834" s="19" t="s">
        <v>381</v>
      </c>
      <c r="K834" s="19" t="s">
        <v>527</v>
      </c>
    </row>
    <row r="835" spans="1:11">
      <c r="A835" s="19">
        <v>832</v>
      </c>
      <c r="B835" s="19">
        <v>15323</v>
      </c>
      <c r="C835" s="19" t="s">
        <v>781</v>
      </c>
      <c r="D835" s="19" t="s">
        <v>941</v>
      </c>
      <c r="E835" s="19" t="s">
        <v>8131</v>
      </c>
      <c r="F835" s="19" t="s">
        <v>8792</v>
      </c>
      <c r="G835" s="19" t="s">
        <v>1849</v>
      </c>
      <c r="I835" s="19" t="s">
        <v>523</v>
      </c>
      <c r="K835" s="19" t="s">
        <v>527</v>
      </c>
    </row>
    <row r="836" spans="1:11">
      <c r="A836" s="19">
        <v>833</v>
      </c>
      <c r="B836" s="19">
        <v>15324</v>
      </c>
      <c r="C836" s="19" t="s">
        <v>4215</v>
      </c>
      <c r="D836" s="19" t="s">
        <v>2462</v>
      </c>
      <c r="E836" s="19" t="s">
        <v>8892</v>
      </c>
      <c r="F836" s="19" t="s">
        <v>8893</v>
      </c>
      <c r="G836" s="19" t="s">
        <v>1848</v>
      </c>
      <c r="I836" s="19" t="s">
        <v>523</v>
      </c>
      <c r="K836" s="19" t="s">
        <v>527</v>
      </c>
    </row>
    <row r="837" spans="1:11">
      <c r="A837" s="19">
        <v>834</v>
      </c>
      <c r="B837" s="19">
        <v>15325</v>
      </c>
      <c r="C837" s="19" t="s">
        <v>714</v>
      </c>
      <c r="D837" s="19" t="s">
        <v>4216</v>
      </c>
      <c r="E837" s="19" t="s">
        <v>8381</v>
      </c>
      <c r="F837" s="19" t="s">
        <v>8894</v>
      </c>
      <c r="G837" s="19" t="s">
        <v>1849</v>
      </c>
      <c r="I837" s="19" t="s">
        <v>523</v>
      </c>
      <c r="K837" s="19" t="s">
        <v>527</v>
      </c>
    </row>
    <row r="838" spans="1:11">
      <c r="A838" s="19">
        <v>835</v>
      </c>
      <c r="B838" s="19">
        <v>15327</v>
      </c>
      <c r="C838" s="19" t="s">
        <v>179</v>
      </c>
      <c r="D838" s="19" t="s">
        <v>8895</v>
      </c>
      <c r="E838" s="19" t="s">
        <v>8196</v>
      </c>
      <c r="F838" s="19" t="s">
        <v>8896</v>
      </c>
      <c r="G838" s="19" t="s">
        <v>1847</v>
      </c>
      <c r="I838" s="19" t="s">
        <v>523</v>
      </c>
      <c r="K838" s="19" t="s">
        <v>527</v>
      </c>
    </row>
    <row r="839" spans="1:11">
      <c r="A839" s="19">
        <v>836</v>
      </c>
      <c r="B839" s="19">
        <v>15328</v>
      </c>
      <c r="C839" s="19" t="s">
        <v>835</v>
      </c>
      <c r="D839" s="19" t="s">
        <v>2204</v>
      </c>
      <c r="E839" s="19" t="s">
        <v>8897</v>
      </c>
      <c r="F839" s="19" t="s">
        <v>7636</v>
      </c>
      <c r="G839" s="19" t="s">
        <v>1847</v>
      </c>
      <c r="I839" s="19" t="s">
        <v>523</v>
      </c>
      <c r="K839" s="19" t="s">
        <v>527</v>
      </c>
    </row>
    <row r="840" spans="1:11">
      <c r="A840" s="19">
        <v>837</v>
      </c>
      <c r="B840" s="19">
        <v>15356</v>
      </c>
      <c r="C840" s="19" t="s">
        <v>8898</v>
      </c>
      <c r="D840" s="19" t="s">
        <v>8899</v>
      </c>
      <c r="E840" s="19" t="s">
        <v>8900</v>
      </c>
      <c r="F840" s="19" t="s">
        <v>8485</v>
      </c>
      <c r="G840" s="19" t="s">
        <v>1847</v>
      </c>
      <c r="I840" s="19" t="s">
        <v>381</v>
      </c>
      <c r="K840" s="19" t="s">
        <v>527</v>
      </c>
    </row>
    <row r="841" spans="1:11">
      <c r="A841" s="19">
        <v>838</v>
      </c>
      <c r="B841" s="19">
        <v>15401</v>
      </c>
      <c r="C841" s="19" t="s">
        <v>2776</v>
      </c>
      <c r="D841" s="19" t="s">
        <v>2777</v>
      </c>
      <c r="E841" s="19" t="s">
        <v>8901</v>
      </c>
      <c r="F841" s="19" t="s">
        <v>8147</v>
      </c>
      <c r="G841" s="19" t="s">
        <v>1849</v>
      </c>
      <c r="I841" s="19" t="s">
        <v>523</v>
      </c>
      <c r="K841" s="19" t="s">
        <v>527</v>
      </c>
    </row>
    <row r="842" spans="1:11">
      <c r="A842" s="19">
        <v>839</v>
      </c>
      <c r="B842" s="19">
        <v>15402</v>
      </c>
      <c r="C842" s="19" t="s">
        <v>151</v>
      </c>
      <c r="D842" s="19" t="s">
        <v>2778</v>
      </c>
      <c r="E842" s="19" t="s">
        <v>8229</v>
      </c>
      <c r="F842" s="19" t="s">
        <v>8235</v>
      </c>
      <c r="G842" s="19" t="s">
        <v>1849</v>
      </c>
      <c r="I842" s="19" t="s">
        <v>523</v>
      </c>
      <c r="K842" s="19" t="s">
        <v>527</v>
      </c>
    </row>
    <row r="843" spans="1:11">
      <c r="A843" s="19">
        <v>840</v>
      </c>
      <c r="B843" s="19">
        <v>15403</v>
      </c>
      <c r="C843" s="19" t="s">
        <v>772</v>
      </c>
      <c r="D843" s="19" t="s">
        <v>1902</v>
      </c>
      <c r="E843" s="19" t="s">
        <v>8902</v>
      </c>
      <c r="F843" s="19" t="s">
        <v>7784</v>
      </c>
      <c r="G843" s="19" t="s">
        <v>1849</v>
      </c>
      <c r="I843" s="19" t="s">
        <v>523</v>
      </c>
      <c r="K843" s="19" t="s">
        <v>527</v>
      </c>
    </row>
    <row r="844" spans="1:11">
      <c r="A844" s="19">
        <v>841</v>
      </c>
      <c r="B844" s="19">
        <v>15404</v>
      </c>
      <c r="C844" s="19" t="s">
        <v>879</v>
      </c>
      <c r="D844" s="19" t="s">
        <v>2779</v>
      </c>
      <c r="E844" s="19" t="s">
        <v>8707</v>
      </c>
      <c r="F844" s="19" t="s">
        <v>8195</v>
      </c>
      <c r="G844" s="19" t="s">
        <v>1849</v>
      </c>
      <c r="I844" s="19" t="s">
        <v>523</v>
      </c>
      <c r="K844" s="19" t="s">
        <v>527</v>
      </c>
    </row>
    <row r="845" spans="1:11">
      <c r="A845" s="19">
        <v>842</v>
      </c>
      <c r="B845" s="19">
        <v>15407</v>
      </c>
      <c r="C845" s="19" t="s">
        <v>589</v>
      </c>
      <c r="D845" s="19" t="s">
        <v>98</v>
      </c>
      <c r="E845" s="19" t="s">
        <v>7993</v>
      </c>
      <c r="F845" s="19" t="s">
        <v>7616</v>
      </c>
      <c r="G845" s="19" t="s">
        <v>1849</v>
      </c>
      <c r="I845" s="19" t="s">
        <v>523</v>
      </c>
      <c r="K845" s="19" t="s">
        <v>527</v>
      </c>
    </row>
    <row r="846" spans="1:11">
      <c r="A846" s="19">
        <v>843</v>
      </c>
      <c r="B846" s="19">
        <v>15408</v>
      </c>
      <c r="C846" s="19" t="s">
        <v>1393</v>
      </c>
      <c r="D846" s="19" t="s">
        <v>801</v>
      </c>
      <c r="E846" s="19" t="s">
        <v>8903</v>
      </c>
      <c r="F846" s="19" t="s">
        <v>7851</v>
      </c>
      <c r="G846" s="19" t="s">
        <v>1849</v>
      </c>
      <c r="I846" s="19" t="s">
        <v>523</v>
      </c>
      <c r="K846" s="19" t="s">
        <v>527</v>
      </c>
    </row>
    <row r="847" spans="1:11">
      <c r="A847" s="19">
        <v>844</v>
      </c>
      <c r="B847" s="19">
        <v>15409</v>
      </c>
      <c r="C847" s="19" t="s">
        <v>2780</v>
      </c>
      <c r="D847" s="19" t="s">
        <v>2781</v>
      </c>
      <c r="E847" s="19" t="s">
        <v>8904</v>
      </c>
      <c r="F847" s="19" t="s">
        <v>7618</v>
      </c>
      <c r="G847" s="19" t="s">
        <v>1849</v>
      </c>
      <c r="I847" s="19" t="s">
        <v>523</v>
      </c>
      <c r="K847" s="19" t="s">
        <v>527</v>
      </c>
    </row>
    <row r="848" spans="1:11">
      <c r="A848" s="19">
        <v>845</v>
      </c>
      <c r="B848" s="19">
        <v>15411</v>
      </c>
      <c r="C848" s="19" t="s">
        <v>1124</v>
      </c>
      <c r="D848" s="19" t="s">
        <v>951</v>
      </c>
      <c r="E848" s="19" t="s">
        <v>7826</v>
      </c>
      <c r="F848" s="19" t="s">
        <v>7651</v>
      </c>
      <c r="G848" s="19" t="s">
        <v>1847</v>
      </c>
      <c r="I848" s="19" t="s">
        <v>523</v>
      </c>
      <c r="K848" s="19" t="s">
        <v>527</v>
      </c>
    </row>
    <row r="849" spans="1:11">
      <c r="A849" s="19">
        <v>846</v>
      </c>
      <c r="B849" s="19">
        <v>15412</v>
      </c>
      <c r="C849" s="19" t="s">
        <v>2419</v>
      </c>
      <c r="D849" s="19" t="s">
        <v>8905</v>
      </c>
      <c r="E849" s="19" t="s">
        <v>8906</v>
      </c>
      <c r="F849" s="19" t="s">
        <v>8907</v>
      </c>
      <c r="G849" s="19" t="s">
        <v>1847</v>
      </c>
      <c r="I849" s="19" t="s">
        <v>523</v>
      </c>
      <c r="K849" s="19" t="s">
        <v>527</v>
      </c>
    </row>
    <row r="850" spans="1:11">
      <c r="A850" s="19">
        <v>847</v>
      </c>
      <c r="B850" s="19">
        <v>15413</v>
      </c>
      <c r="C850" s="19" t="s">
        <v>8908</v>
      </c>
      <c r="D850" s="19" t="s">
        <v>1987</v>
      </c>
      <c r="E850" s="19" t="s">
        <v>8909</v>
      </c>
      <c r="F850" s="19" t="s">
        <v>8238</v>
      </c>
      <c r="G850" s="19" t="s">
        <v>1847</v>
      </c>
      <c r="I850" s="19" t="s">
        <v>523</v>
      </c>
      <c r="K850" s="19" t="s">
        <v>527</v>
      </c>
    </row>
    <row r="851" spans="1:11">
      <c r="A851" s="19">
        <v>848</v>
      </c>
      <c r="B851" s="19">
        <v>15414</v>
      </c>
      <c r="C851" s="19" t="s">
        <v>873</v>
      </c>
      <c r="D851" s="19" t="s">
        <v>509</v>
      </c>
      <c r="E851" s="19" t="s">
        <v>8005</v>
      </c>
      <c r="F851" s="19" t="s">
        <v>7669</v>
      </c>
      <c r="G851" s="19" t="s">
        <v>1847</v>
      </c>
      <c r="I851" s="19" t="s">
        <v>523</v>
      </c>
      <c r="K851" s="19" t="s">
        <v>527</v>
      </c>
    </row>
    <row r="852" spans="1:11">
      <c r="A852" s="19">
        <v>849</v>
      </c>
      <c r="B852" s="19">
        <v>15451</v>
      </c>
      <c r="C852" s="19" t="s">
        <v>1064</v>
      </c>
      <c r="D852" s="19" t="s">
        <v>2782</v>
      </c>
      <c r="E852" s="19" t="s">
        <v>7820</v>
      </c>
      <c r="F852" s="19" t="s">
        <v>8449</v>
      </c>
      <c r="G852" s="19" t="s">
        <v>1849</v>
      </c>
      <c r="I852" s="19" t="s">
        <v>381</v>
      </c>
      <c r="K852" s="19" t="s">
        <v>527</v>
      </c>
    </row>
    <row r="853" spans="1:11">
      <c r="A853" s="19">
        <v>850</v>
      </c>
      <c r="B853" s="19">
        <v>15452</v>
      </c>
      <c r="C853" s="19" t="s">
        <v>4217</v>
      </c>
      <c r="D853" s="19" t="s">
        <v>4218</v>
      </c>
      <c r="E853" s="19" t="s">
        <v>8910</v>
      </c>
      <c r="F853" s="19" t="s">
        <v>8911</v>
      </c>
      <c r="G853" s="19" t="s">
        <v>1849</v>
      </c>
      <c r="I853" s="19" t="s">
        <v>381</v>
      </c>
      <c r="K853" s="19" t="s">
        <v>527</v>
      </c>
    </row>
    <row r="854" spans="1:11">
      <c r="A854" s="19">
        <v>851</v>
      </c>
      <c r="B854" s="19">
        <v>15453</v>
      </c>
      <c r="C854" s="19" t="s">
        <v>8912</v>
      </c>
      <c r="D854" s="19" t="s">
        <v>3000</v>
      </c>
      <c r="E854" s="19" t="s">
        <v>8913</v>
      </c>
      <c r="F854" s="19" t="s">
        <v>8476</v>
      </c>
      <c r="G854" s="19" t="s">
        <v>1847</v>
      </c>
      <c r="I854" s="19" t="s">
        <v>381</v>
      </c>
      <c r="K854" s="19" t="s">
        <v>527</v>
      </c>
    </row>
    <row r="855" spans="1:11">
      <c r="A855" s="19">
        <v>852</v>
      </c>
      <c r="B855" s="19">
        <v>15502</v>
      </c>
      <c r="C855" s="19" t="s">
        <v>2884</v>
      </c>
      <c r="D855" s="19" t="s">
        <v>4219</v>
      </c>
      <c r="E855" s="19" t="s">
        <v>8914</v>
      </c>
      <c r="F855" s="19" t="s">
        <v>8578</v>
      </c>
      <c r="G855" s="19" t="s">
        <v>1848</v>
      </c>
      <c r="I855" s="19" t="s">
        <v>523</v>
      </c>
      <c r="K855" s="19" t="s">
        <v>527</v>
      </c>
    </row>
    <row r="856" spans="1:11">
      <c r="A856" s="19">
        <v>853</v>
      </c>
      <c r="B856" s="19">
        <v>15503</v>
      </c>
      <c r="C856" s="19" t="s">
        <v>4220</v>
      </c>
      <c r="D856" s="19" t="s">
        <v>1126</v>
      </c>
      <c r="E856" s="19" t="s">
        <v>8915</v>
      </c>
      <c r="F856" s="19" t="s">
        <v>7675</v>
      </c>
      <c r="G856" s="19" t="s">
        <v>1848</v>
      </c>
      <c r="I856" s="19" t="s">
        <v>523</v>
      </c>
      <c r="K856" s="19" t="s">
        <v>527</v>
      </c>
    </row>
    <row r="857" spans="1:11">
      <c r="A857" s="19">
        <v>854</v>
      </c>
      <c r="B857" s="19">
        <v>15509</v>
      </c>
      <c r="C857" s="19" t="s">
        <v>762</v>
      </c>
      <c r="D857" s="19" t="s">
        <v>826</v>
      </c>
      <c r="E857" s="19" t="s">
        <v>7672</v>
      </c>
      <c r="F857" s="19" t="s">
        <v>7661</v>
      </c>
      <c r="G857" s="19" t="s">
        <v>1847</v>
      </c>
      <c r="I857" s="19" t="s">
        <v>523</v>
      </c>
      <c r="K857" s="19" t="s">
        <v>527</v>
      </c>
    </row>
    <row r="858" spans="1:11">
      <c r="A858" s="19">
        <v>855</v>
      </c>
      <c r="B858" s="19">
        <v>15511</v>
      </c>
      <c r="C858" s="19" t="s">
        <v>8916</v>
      </c>
      <c r="D858" s="19" t="s">
        <v>8917</v>
      </c>
      <c r="E858" s="19" t="s">
        <v>8918</v>
      </c>
      <c r="F858" s="19" t="s">
        <v>7614</v>
      </c>
      <c r="G858" s="19" t="s">
        <v>1847</v>
      </c>
      <c r="I858" s="19" t="s">
        <v>523</v>
      </c>
      <c r="K858" s="19" t="s">
        <v>527</v>
      </c>
    </row>
    <row r="859" spans="1:11">
      <c r="A859" s="19">
        <v>856</v>
      </c>
      <c r="B859" s="19">
        <v>15514</v>
      </c>
      <c r="C859" s="19" t="s">
        <v>8919</v>
      </c>
      <c r="D859" s="19" t="s">
        <v>8920</v>
      </c>
      <c r="E859" s="19" t="s">
        <v>8921</v>
      </c>
      <c r="F859" s="19" t="s">
        <v>8922</v>
      </c>
      <c r="G859" s="19" t="s">
        <v>1848</v>
      </c>
      <c r="I859" s="19" t="s">
        <v>523</v>
      </c>
      <c r="K859" s="19" t="s">
        <v>527</v>
      </c>
    </row>
    <row r="860" spans="1:11">
      <c r="A860" s="19">
        <v>857</v>
      </c>
      <c r="B860" s="19">
        <v>15515</v>
      </c>
      <c r="C860" s="19" t="s">
        <v>872</v>
      </c>
      <c r="D860" s="19" t="s">
        <v>4221</v>
      </c>
      <c r="E860" s="19" t="s">
        <v>8923</v>
      </c>
      <c r="F860" s="19" t="s">
        <v>8924</v>
      </c>
      <c r="G860" s="19" t="s">
        <v>1848</v>
      </c>
      <c r="I860" s="19" t="s">
        <v>523</v>
      </c>
      <c r="K860" s="19" t="s">
        <v>527</v>
      </c>
    </row>
    <row r="861" spans="1:11">
      <c r="A861" s="19">
        <v>858</v>
      </c>
      <c r="B861" s="19">
        <v>15516</v>
      </c>
      <c r="C861" s="19" t="s">
        <v>336</v>
      </c>
      <c r="D861" s="19" t="s">
        <v>1188</v>
      </c>
      <c r="E861" s="19" t="s">
        <v>8086</v>
      </c>
      <c r="F861" s="19" t="s">
        <v>7667</v>
      </c>
      <c r="G861" s="19" t="s">
        <v>1848</v>
      </c>
      <c r="I861" s="19" t="s">
        <v>523</v>
      </c>
      <c r="K861" s="19" t="s">
        <v>527</v>
      </c>
    </row>
    <row r="862" spans="1:11">
      <c r="A862" s="19">
        <v>859</v>
      </c>
      <c r="B862" s="19">
        <v>15517</v>
      </c>
      <c r="C862" s="19" t="s">
        <v>4222</v>
      </c>
      <c r="D862" s="19" t="s">
        <v>4223</v>
      </c>
      <c r="E862" s="19" t="s">
        <v>8925</v>
      </c>
      <c r="F862" s="19" t="s">
        <v>8034</v>
      </c>
      <c r="G862" s="19" t="s">
        <v>1848</v>
      </c>
      <c r="I862" s="19" t="s">
        <v>523</v>
      </c>
      <c r="K862" s="19" t="s">
        <v>527</v>
      </c>
    </row>
    <row r="863" spans="1:11">
      <c r="A863" s="19">
        <v>860</v>
      </c>
      <c r="B863" s="19">
        <v>15518</v>
      </c>
      <c r="C863" s="19" t="s">
        <v>1030</v>
      </c>
      <c r="D863" s="19" t="s">
        <v>4224</v>
      </c>
      <c r="E863" s="19" t="s">
        <v>8155</v>
      </c>
      <c r="F863" s="19" t="s">
        <v>8926</v>
      </c>
      <c r="G863" s="19" t="s">
        <v>1848</v>
      </c>
      <c r="I863" s="19" t="s">
        <v>523</v>
      </c>
      <c r="K863" s="19" t="s">
        <v>527</v>
      </c>
    </row>
    <row r="864" spans="1:11">
      <c r="A864" s="19">
        <v>861</v>
      </c>
      <c r="B864" s="19">
        <v>15519</v>
      </c>
      <c r="C864" s="19" t="s">
        <v>3635</v>
      </c>
      <c r="D864" s="19" t="s">
        <v>2047</v>
      </c>
      <c r="E864" s="19" t="s">
        <v>8927</v>
      </c>
      <c r="F864" s="19" t="s">
        <v>8499</v>
      </c>
      <c r="G864" s="19" t="s">
        <v>1848</v>
      </c>
      <c r="I864" s="19" t="s">
        <v>523</v>
      </c>
      <c r="K864" s="19" t="s">
        <v>527</v>
      </c>
    </row>
    <row r="865" spans="1:11">
      <c r="A865" s="19">
        <v>862</v>
      </c>
      <c r="B865" s="19">
        <v>15520</v>
      </c>
      <c r="C865" s="19" t="s">
        <v>4225</v>
      </c>
      <c r="D865" s="19" t="s">
        <v>903</v>
      </c>
      <c r="E865" s="19" t="s">
        <v>8928</v>
      </c>
      <c r="F865" s="19" t="s">
        <v>8356</v>
      </c>
      <c r="G865" s="19" t="s">
        <v>1848</v>
      </c>
      <c r="I865" s="19" t="s">
        <v>523</v>
      </c>
      <c r="K865" s="19" t="s">
        <v>527</v>
      </c>
    </row>
    <row r="866" spans="1:11">
      <c r="A866" s="19">
        <v>863</v>
      </c>
      <c r="B866" s="19">
        <v>15528</v>
      </c>
      <c r="C866" s="19" t="s">
        <v>2377</v>
      </c>
      <c r="D866" s="19" t="s">
        <v>4226</v>
      </c>
      <c r="E866" s="19" t="s">
        <v>8929</v>
      </c>
      <c r="F866" s="19" t="s">
        <v>8144</v>
      </c>
      <c r="G866" s="19" t="s">
        <v>1848</v>
      </c>
      <c r="I866" s="19" t="s">
        <v>523</v>
      </c>
      <c r="K866" s="19" t="s">
        <v>527</v>
      </c>
    </row>
    <row r="867" spans="1:11">
      <c r="A867" s="19">
        <v>864</v>
      </c>
      <c r="B867" s="19">
        <v>15530</v>
      </c>
      <c r="C867" s="19" t="s">
        <v>892</v>
      </c>
      <c r="D867" s="19" t="s">
        <v>828</v>
      </c>
      <c r="E867" s="19" t="s">
        <v>8035</v>
      </c>
      <c r="F867" s="19" t="s">
        <v>7760</v>
      </c>
      <c r="G867" s="19" t="s">
        <v>1848</v>
      </c>
      <c r="I867" s="19" t="s">
        <v>523</v>
      </c>
      <c r="K867" s="19" t="s">
        <v>527</v>
      </c>
    </row>
    <row r="868" spans="1:11">
      <c r="A868" s="19">
        <v>865</v>
      </c>
      <c r="B868" s="19">
        <v>15532</v>
      </c>
      <c r="C868" s="19" t="s">
        <v>4227</v>
      </c>
      <c r="D868" s="19" t="s">
        <v>4228</v>
      </c>
      <c r="E868" s="19" t="s">
        <v>8930</v>
      </c>
      <c r="F868" s="19" t="s">
        <v>7853</v>
      </c>
      <c r="G868" s="19" t="s">
        <v>1848</v>
      </c>
      <c r="I868" s="19" t="s">
        <v>523</v>
      </c>
      <c r="K868" s="19" t="s">
        <v>527</v>
      </c>
    </row>
    <row r="869" spans="1:11">
      <c r="A869" s="19">
        <v>866</v>
      </c>
      <c r="B869" s="19">
        <v>15533</v>
      </c>
      <c r="C869" s="19" t="s">
        <v>636</v>
      </c>
      <c r="D869" s="19" t="s">
        <v>4229</v>
      </c>
      <c r="E869" s="19" t="s">
        <v>8252</v>
      </c>
      <c r="F869" s="19" t="s">
        <v>8022</v>
      </c>
      <c r="G869" s="19" t="s">
        <v>1848</v>
      </c>
      <c r="I869" s="19" t="s">
        <v>523</v>
      </c>
      <c r="K869" s="19" t="s">
        <v>527</v>
      </c>
    </row>
    <row r="870" spans="1:11">
      <c r="A870" s="19">
        <v>867</v>
      </c>
      <c r="B870" s="19">
        <v>15535</v>
      </c>
      <c r="C870" s="19" t="s">
        <v>1233</v>
      </c>
      <c r="D870" s="19" t="s">
        <v>4230</v>
      </c>
      <c r="E870" s="19" t="s">
        <v>8931</v>
      </c>
      <c r="F870" s="19" t="s">
        <v>8924</v>
      </c>
      <c r="G870" s="19" t="s">
        <v>1848</v>
      </c>
      <c r="I870" s="19" t="s">
        <v>523</v>
      </c>
      <c r="K870" s="19" t="s">
        <v>527</v>
      </c>
    </row>
    <row r="871" spans="1:11">
      <c r="A871" s="19">
        <v>868</v>
      </c>
      <c r="B871" s="19">
        <v>15536</v>
      </c>
      <c r="C871" s="19" t="s">
        <v>1184</v>
      </c>
      <c r="D871" s="19" t="s">
        <v>8932</v>
      </c>
      <c r="E871" s="19" t="s">
        <v>8933</v>
      </c>
      <c r="F871" s="19" t="s">
        <v>7659</v>
      </c>
      <c r="G871" s="19" t="s">
        <v>1848</v>
      </c>
      <c r="I871" s="19" t="s">
        <v>523</v>
      </c>
      <c r="K871" s="19" t="s">
        <v>527</v>
      </c>
    </row>
    <row r="872" spans="1:11">
      <c r="A872" s="19">
        <v>869</v>
      </c>
      <c r="B872" s="19">
        <v>15538</v>
      </c>
      <c r="C872" s="19" t="s">
        <v>176</v>
      </c>
      <c r="D872" s="19" t="s">
        <v>2875</v>
      </c>
      <c r="E872" s="19" t="s">
        <v>8021</v>
      </c>
      <c r="F872" s="19" t="s">
        <v>8194</v>
      </c>
      <c r="G872" s="19" t="s">
        <v>1848</v>
      </c>
      <c r="I872" s="19" t="s">
        <v>523</v>
      </c>
      <c r="K872" s="19" t="s">
        <v>527</v>
      </c>
    </row>
    <row r="873" spans="1:11">
      <c r="A873" s="19">
        <v>870</v>
      </c>
      <c r="B873" s="19">
        <v>15539</v>
      </c>
      <c r="C873" s="19" t="s">
        <v>1156</v>
      </c>
      <c r="D873" s="19" t="s">
        <v>2784</v>
      </c>
      <c r="E873" s="19" t="s">
        <v>8565</v>
      </c>
      <c r="F873" s="19" t="s">
        <v>7678</v>
      </c>
      <c r="G873" s="19" t="s">
        <v>1849</v>
      </c>
      <c r="I873" s="19" t="s">
        <v>523</v>
      </c>
      <c r="K873" s="19" t="s">
        <v>527</v>
      </c>
    </row>
    <row r="874" spans="1:11">
      <c r="A874" s="19">
        <v>871</v>
      </c>
      <c r="B874" s="19">
        <v>15541</v>
      </c>
      <c r="C874" s="19" t="s">
        <v>306</v>
      </c>
      <c r="D874" s="19" t="s">
        <v>1778</v>
      </c>
      <c r="E874" s="19" t="s">
        <v>8934</v>
      </c>
      <c r="F874" s="19" t="s">
        <v>7710</v>
      </c>
      <c r="G874" s="19" t="s">
        <v>1848</v>
      </c>
      <c r="I874" s="19" t="s">
        <v>523</v>
      </c>
      <c r="K874" s="19" t="s">
        <v>527</v>
      </c>
    </row>
    <row r="875" spans="1:11">
      <c r="A875" s="19">
        <v>872</v>
      </c>
      <c r="B875" s="19">
        <v>15546</v>
      </c>
      <c r="C875" s="19" t="s">
        <v>1422</v>
      </c>
      <c r="D875" s="19" t="s">
        <v>2785</v>
      </c>
      <c r="E875" s="19" t="s">
        <v>8935</v>
      </c>
      <c r="F875" s="19" t="s">
        <v>7762</v>
      </c>
      <c r="G875" s="19" t="s">
        <v>1849</v>
      </c>
      <c r="I875" s="19" t="s">
        <v>523</v>
      </c>
      <c r="K875" s="19" t="s">
        <v>527</v>
      </c>
    </row>
    <row r="876" spans="1:11">
      <c r="A876" s="19">
        <v>873</v>
      </c>
      <c r="B876" s="19">
        <v>15547</v>
      </c>
      <c r="C876" s="19" t="s">
        <v>1018</v>
      </c>
      <c r="D876" s="19" t="s">
        <v>961</v>
      </c>
      <c r="E876" s="19" t="s">
        <v>8286</v>
      </c>
      <c r="F876" s="19" t="s">
        <v>8936</v>
      </c>
      <c r="G876" s="19" t="s">
        <v>1849</v>
      </c>
      <c r="I876" s="19" t="s">
        <v>523</v>
      </c>
      <c r="K876" s="19" t="s">
        <v>527</v>
      </c>
    </row>
    <row r="877" spans="1:11">
      <c r="A877" s="19">
        <v>874</v>
      </c>
      <c r="B877" s="19">
        <v>15549</v>
      </c>
      <c r="C877" s="19" t="s">
        <v>884</v>
      </c>
      <c r="D877" s="19" t="s">
        <v>2173</v>
      </c>
      <c r="E877" s="19" t="s">
        <v>8867</v>
      </c>
      <c r="F877" s="19" t="s">
        <v>7681</v>
      </c>
      <c r="G877" s="19" t="s">
        <v>1849</v>
      </c>
      <c r="I877" s="19" t="s">
        <v>523</v>
      </c>
      <c r="K877" s="19" t="s">
        <v>527</v>
      </c>
    </row>
    <row r="878" spans="1:11">
      <c r="A878" s="19">
        <v>875</v>
      </c>
      <c r="B878" s="19">
        <v>15666</v>
      </c>
      <c r="C878" s="19" t="s">
        <v>645</v>
      </c>
      <c r="D878" s="19" t="s">
        <v>4231</v>
      </c>
      <c r="E878" s="19" t="s">
        <v>8937</v>
      </c>
      <c r="F878" s="19" t="s">
        <v>8938</v>
      </c>
      <c r="G878" s="19" t="s">
        <v>1848</v>
      </c>
      <c r="I878" s="19" t="s">
        <v>381</v>
      </c>
      <c r="K878" s="19" t="s">
        <v>527</v>
      </c>
    </row>
    <row r="879" spans="1:11">
      <c r="A879" s="19">
        <v>876</v>
      </c>
      <c r="B879" s="19">
        <v>15668</v>
      </c>
      <c r="C879" s="19" t="s">
        <v>4232</v>
      </c>
      <c r="D879" s="19" t="s">
        <v>4233</v>
      </c>
      <c r="E879" s="19" t="s">
        <v>8939</v>
      </c>
      <c r="F879" s="19" t="s">
        <v>8890</v>
      </c>
      <c r="G879" s="19" t="s">
        <v>1848</v>
      </c>
      <c r="I879" s="19" t="s">
        <v>381</v>
      </c>
      <c r="K879" s="19" t="s">
        <v>527</v>
      </c>
    </row>
    <row r="880" spans="1:11">
      <c r="A880" s="19">
        <v>877</v>
      </c>
      <c r="B880" s="19">
        <v>15669</v>
      </c>
      <c r="C880" s="19" t="s">
        <v>4234</v>
      </c>
      <c r="D880" s="19" t="s">
        <v>900</v>
      </c>
      <c r="E880" s="19" t="s">
        <v>8940</v>
      </c>
      <c r="F880" s="19" t="s">
        <v>8135</v>
      </c>
      <c r="G880" s="19" t="s">
        <v>1848</v>
      </c>
      <c r="I880" s="19" t="s">
        <v>381</v>
      </c>
      <c r="K880" s="19" t="s">
        <v>527</v>
      </c>
    </row>
    <row r="881" spans="1:11">
      <c r="A881" s="19">
        <v>878</v>
      </c>
      <c r="B881" s="19">
        <v>15670</v>
      </c>
      <c r="C881" s="19" t="s">
        <v>3888</v>
      </c>
      <c r="D881" s="19" t="s">
        <v>352</v>
      </c>
      <c r="E881" s="19" t="s">
        <v>7859</v>
      </c>
      <c r="F881" s="19" t="s">
        <v>7649</v>
      </c>
      <c r="G881" s="19" t="s">
        <v>1847</v>
      </c>
      <c r="I881" s="19" t="s">
        <v>381</v>
      </c>
      <c r="K881" s="19" t="s">
        <v>527</v>
      </c>
    </row>
    <row r="882" spans="1:11">
      <c r="A882" s="19">
        <v>879</v>
      </c>
      <c r="B882" s="19">
        <v>15671</v>
      </c>
      <c r="C882" s="19" t="s">
        <v>784</v>
      </c>
      <c r="D882" s="19" t="s">
        <v>2307</v>
      </c>
      <c r="E882" s="19" t="s">
        <v>7662</v>
      </c>
      <c r="F882" s="19" t="s">
        <v>3383</v>
      </c>
      <c r="G882" s="19" t="s">
        <v>1847</v>
      </c>
      <c r="I882" s="19" t="s">
        <v>381</v>
      </c>
      <c r="K882" s="19" t="s">
        <v>527</v>
      </c>
    </row>
    <row r="883" spans="1:11">
      <c r="A883" s="19">
        <v>880</v>
      </c>
      <c r="B883" s="19">
        <v>15801</v>
      </c>
      <c r="C883" s="19" t="s">
        <v>1032</v>
      </c>
      <c r="D883" s="19" t="s">
        <v>2788</v>
      </c>
      <c r="E883" s="19" t="s">
        <v>8941</v>
      </c>
      <c r="F883" s="19" t="s">
        <v>7784</v>
      </c>
      <c r="G883" s="19" t="s">
        <v>1849</v>
      </c>
      <c r="I883" s="19" t="s">
        <v>523</v>
      </c>
      <c r="K883" s="19" t="s">
        <v>527</v>
      </c>
    </row>
    <row r="884" spans="1:11">
      <c r="A884" s="19">
        <v>881</v>
      </c>
      <c r="B884" s="19">
        <v>15802</v>
      </c>
      <c r="C884" s="19" t="s">
        <v>8942</v>
      </c>
      <c r="D884" s="19" t="s">
        <v>8943</v>
      </c>
      <c r="E884" s="19" t="s">
        <v>8944</v>
      </c>
      <c r="F884" s="19" t="s">
        <v>8722</v>
      </c>
      <c r="G884" s="19" t="s">
        <v>1847</v>
      </c>
      <c r="I884" s="19" t="s">
        <v>523</v>
      </c>
      <c r="K884" s="19" t="s">
        <v>527</v>
      </c>
    </row>
    <row r="885" spans="1:11">
      <c r="A885" s="19">
        <v>882</v>
      </c>
      <c r="B885" s="19">
        <v>15803</v>
      </c>
      <c r="C885" s="19" t="s">
        <v>2789</v>
      </c>
      <c r="D885" s="19" t="s">
        <v>2790</v>
      </c>
      <c r="E885" s="19" t="s">
        <v>8240</v>
      </c>
      <c r="F885" s="19" t="s">
        <v>8945</v>
      </c>
      <c r="G885" s="19" t="s">
        <v>1849</v>
      </c>
      <c r="I885" s="19" t="s">
        <v>523</v>
      </c>
      <c r="K885" s="19" t="s">
        <v>527</v>
      </c>
    </row>
    <row r="886" spans="1:11">
      <c r="A886" s="19">
        <v>883</v>
      </c>
      <c r="B886" s="19">
        <v>15804</v>
      </c>
      <c r="C886" s="19" t="s">
        <v>8946</v>
      </c>
      <c r="D886" s="19" t="s">
        <v>8947</v>
      </c>
      <c r="E886" s="19" t="s">
        <v>8948</v>
      </c>
      <c r="F886" s="19" t="s">
        <v>7898</v>
      </c>
      <c r="G886" s="19" t="s">
        <v>1847</v>
      </c>
      <c r="I886" s="19" t="s">
        <v>523</v>
      </c>
      <c r="K886" s="19" t="s">
        <v>527</v>
      </c>
    </row>
    <row r="887" spans="1:11">
      <c r="A887" s="19">
        <v>884</v>
      </c>
      <c r="B887" s="19">
        <v>15805</v>
      </c>
      <c r="C887" s="19" t="s">
        <v>1806</v>
      </c>
      <c r="D887" s="19" t="s">
        <v>1092</v>
      </c>
      <c r="E887" s="19" t="s">
        <v>8949</v>
      </c>
      <c r="F887" s="19" t="s">
        <v>8016</v>
      </c>
      <c r="G887" s="19" t="s">
        <v>1848</v>
      </c>
      <c r="I887" s="19" t="s">
        <v>523</v>
      </c>
      <c r="K887" s="19" t="s">
        <v>527</v>
      </c>
    </row>
    <row r="888" spans="1:11">
      <c r="A888" s="19">
        <v>885</v>
      </c>
      <c r="B888" s="19">
        <v>15806</v>
      </c>
      <c r="C888" s="19" t="s">
        <v>872</v>
      </c>
      <c r="D888" s="19" t="s">
        <v>8950</v>
      </c>
      <c r="E888" s="19" t="s">
        <v>8923</v>
      </c>
      <c r="F888" s="19" t="s">
        <v>7659</v>
      </c>
      <c r="G888" s="19" t="s">
        <v>1847</v>
      </c>
      <c r="I888" s="19" t="s">
        <v>523</v>
      </c>
      <c r="K888" s="19" t="s">
        <v>527</v>
      </c>
    </row>
    <row r="889" spans="1:11">
      <c r="A889" s="19">
        <v>886</v>
      </c>
      <c r="B889" s="19">
        <v>15807</v>
      </c>
      <c r="C889" s="19" t="s">
        <v>1089</v>
      </c>
      <c r="D889" s="19" t="s">
        <v>8951</v>
      </c>
      <c r="E889" s="19" t="s">
        <v>8354</v>
      </c>
      <c r="F889" s="19" t="s">
        <v>8820</v>
      </c>
      <c r="G889" s="19" t="s">
        <v>1847</v>
      </c>
      <c r="I889" s="19" t="s">
        <v>523</v>
      </c>
      <c r="K889" s="19" t="s">
        <v>527</v>
      </c>
    </row>
    <row r="890" spans="1:11">
      <c r="A890" s="19">
        <v>887</v>
      </c>
      <c r="B890" s="19">
        <v>15808</v>
      </c>
      <c r="C890" s="19" t="s">
        <v>684</v>
      </c>
      <c r="D890" s="19" t="s">
        <v>236</v>
      </c>
      <c r="E890" s="19" t="s">
        <v>7812</v>
      </c>
      <c r="F890" s="19" t="s">
        <v>8147</v>
      </c>
      <c r="G890" s="19" t="s">
        <v>1847</v>
      </c>
      <c r="I890" s="19" t="s">
        <v>523</v>
      </c>
      <c r="K890" s="19" t="s">
        <v>527</v>
      </c>
    </row>
    <row r="891" spans="1:11">
      <c r="A891" s="19">
        <v>888</v>
      </c>
      <c r="B891" s="19">
        <v>15809</v>
      </c>
      <c r="C891" s="19" t="s">
        <v>2791</v>
      </c>
      <c r="D891" s="19" t="s">
        <v>1004</v>
      </c>
      <c r="E891" s="19" t="s">
        <v>8952</v>
      </c>
      <c r="F891" s="19" t="s">
        <v>7760</v>
      </c>
      <c r="G891" s="19" t="s">
        <v>1849</v>
      </c>
      <c r="I891" s="19" t="s">
        <v>523</v>
      </c>
      <c r="K891" s="19" t="s">
        <v>527</v>
      </c>
    </row>
    <row r="892" spans="1:11">
      <c r="A892" s="19">
        <v>889</v>
      </c>
      <c r="B892" s="19">
        <v>15810</v>
      </c>
      <c r="C892" s="19" t="s">
        <v>179</v>
      </c>
      <c r="D892" s="19" t="s">
        <v>8953</v>
      </c>
      <c r="E892" s="19" t="s">
        <v>8196</v>
      </c>
      <c r="F892" s="19" t="s">
        <v>8954</v>
      </c>
      <c r="G892" s="19" t="s">
        <v>1847</v>
      </c>
      <c r="I892" s="19" t="s">
        <v>523</v>
      </c>
      <c r="K892" s="19" t="s">
        <v>527</v>
      </c>
    </row>
    <row r="893" spans="1:11">
      <c r="A893" s="19">
        <v>890</v>
      </c>
      <c r="B893" s="19">
        <v>15811</v>
      </c>
      <c r="C893" s="19" t="s">
        <v>2028</v>
      </c>
      <c r="D893" s="19" t="s">
        <v>1125</v>
      </c>
      <c r="E893" s="19" t="s">
        <v>8955</v>
      </c>
      <c r="F893" s="19" t="s">
        <v>7636</v>
      </c>
      <c r="G893" s="19" t="s">
        <v>1847</v>
      </c>
      <c r="I893" s="19" t="s">
        <v>523</v>
      </c>
      <c r="K893" s="19" t="s">
        <v>527</v>
      </c>
    </row>
    <row r="894" spans="1:11">
      <c r="A894" s="19">
        <v>891</v>
      </c>
      <c r="B894" s="19">
        <v>15812</v>
      </c>
      <c r="C894" s="19" t="s">
        <v>1063</v>
      </c>
      <c r="D894" s="19" t="s">
        <v>1230</v>
      </c>
      <c r="E894" s="19" t="s">
        <v>8927</v>
      </c>
      <c r="F894" s="19" t="s">
        <v>7638</v>
      </c>
      <c r="G894" s="19" t="s">
        <v>1849</v>
      </c>
      <c r="I894" s="19" t="s">
        <v>523</v>
      </c>
      <c r="K894" s="19" t="s">
        <v>527</v>
      </c>
    </row>
    <row r="895" spans="1:11">
      <c r="A895" s="19">
        <v>892</v>
      </c>
      <c r="B895" s="19">
        <v>15813</v>
      </c>
      <c r="C895" s="19" t="s">
        <v>443</v>
      </c>
      <c r="D895" s="19" t="s">
        <v>2792</v>
      </c>
      <c r="E895" s="19" t="s">
        <v>7799</v>
      </c>
      <c r="F895" s="19" t="s">
        <v>7691</v>
      </c>
      <c r="G895" s="19" t="s">
        <v>1849</v>
      </c>
      <c r="I895" s="19" t="s">
        <v>523</v>
      </c>
      <c r="K895" s="19" t="s">
        <v>527</v>
      </c>
    </row>
    <row r="896" spans="1:11">
      <c r="A896" s="19">
        <v>893</v>
      </c>
      <c r="B896" s="19">
        <v>15814</v>
      </c>
      <c r="C896" s="19" t="s">
        <v>8956</v>
      </c>
      <c r="D896" s="19" t="s">
        <v>8957</v>
      </c>
      <c r="E896" s="19" t="s">
        <v>8958</v>
      </c>
      <c r="F896" s="19" t="s">
        <v>7657</v>
      </c>
      <c r="G896" s="19" t="s">
        <v>1847</v>
      </c>
      <c r="I896" s="19" t="s">
        <v>523</v>
      </c>
      <c r="K896" s="19" t="s">
        <v>527</v>
      </c>
    </row>
    <row r="897" spans="1:11">
      <c r="A897" s="19">
        <v>894</v>
      </c>
      <c r="B897" s="19">
        <v>15815</v>
      </c>
      <c r="C897" s="19" t="s">
        <v>400</v>
      </c>
      <c r="D897" s="19" t="s">
        <v>1961</v>
      </c>
      <c r="E897" s="19" t="s">
        <v>7794</v>
      </c>
      <c r="F897" s="19" t="s">
        <v>8090</v>
      </c>
      <c r="G897" s="19" t="s">
        <v>1847</v>
      </c>
      <c r="I897" s="19" t="s">
        <v>523</v>
      </c>
      <c r="K897" s="19" t="s">
        <v>527</v>
      </c>
    </row>
    <row r="898" spans="1:11">
      <c r="A898" s="19">
        <v>895</v>
      </c>
      <c r="B898" s="19">
        <v>15816</v>
      </c>
      <c r="C898" s="19" t="s">
        <v>1393</v>
      </c>
      <c r="D898" s="19" t="s">
        <v>1728</v>
      </c>
      <c r="E898" s="19" t="s">
        <v>8903</v>
      </c>
      <c r="F898" s="19" t="s">
        <v>8356</v>
      </c>
      <c r="G898" s="19" t="s">
        <v>1849</v>
      </c>
      <c r="I898" s="19" t="s">
        <v>523</v>
      </c>
      <c r="K898" s="19" t="s">
        <v>527</v>
      </c>
    </row>
    <row r="899" spans="1:11">
      <c r="A899" s="19">
        <v>896</v>
      </c>
      <c r="B899" s="19">
        <v>15817</v>
      </c>
      <c r="C899" s="19" t="s">
        <v>179</v>
      </c>
      <c r="D899" s="19" t="s">
        <v>1022</v>
      </c>
      <c r="E899" s="19" t="s">
        <v>8196</v>
      </c>
      <c r="F899" s="19" t="s">
        <v>7667</v>
      </c>
      <c r="G899" s="19" t="s">
        <v>1848</v>
      </c>
      <c r="I899" s="19" t="s">
        <v>523</v>
      </c>
      <c r="K899" s="19" t="s">
        <v>527</v>
      </c>
    </row>
    <row r="900" spans="1:11">
      <c r="A900" s="19">
        <v>897</v>
      </c>
      <c r="B900" s="19">
        <v>15818</v>
      </c>
      <c r="C900" s="19" t="s">
        <v>784</v>
      </c>
      <c r="D900" s="19" t="s">
        <v>890</v>
      </c>
      <c r="E900" s="19" t="s">
        <v>7662</v>
      </c>
      <c r="F900" s="19" t="s">
        <v>8364</v>
      </c>
      <c r="G900" s="19" t="s">
        <v>1848</v>
      </c>
      <c r="I900" s="19" t="s">
        <v>523</v>
      </c>
      <c r="K900" s="19" t="s">
        <v>527</v>
      </c>
    </row>
    <row r="901" spans="1:11">
      <c r="A901" s="19">
        <v>898</v>
      </c>
      <c r="B901" s="19">
        <v>15819</v>
      </c>
      <c r="C901" s="19" t="s">
        <v>4235</v>
      </c>
      <c r="D901" s="19" t="s">
        <v>4236</v>
      </c>
      <c r="E901" s="19" t="s">
        <v>8959</v>
      </c>
      <c r="F901" s="19" t="s">
        <v>8960</v>
      </c>
      <c r="G901" s="19" t="s">
        <v>1848</v>
      </c>
      <c r="I901" s="19" t="s">
        <v>523</v>
      </c>
      <c r="K901" s="19" t="s">
        <v>527</v>
      </c>
    </row>
    <row r="902" spans="1:11">
      <c r="A902" s="19">
        <v>899</v>
      </c>
      <c r="B902" s="19">
        <v>15820</v>
      </c>
      <c r="C902" s="19" t="s">
        <v>536</v>
      </c>
      <c r="D902" s="19" t="s">
        <v>8961</v>
      </c>
      <c r="E902" s="19" t="s">
        <v>8962</v>
      </c>
      <c r="F902" s="19" t="s">
        <v>7661</v>
      </c>
      <c r="G902" s="19" t="s">
        <v>1848</v>
      </c>
      <c r="I902" s="19" t="s">
        <v>523</v>
      </c>
      <c r="K902" s="19" t="s">
        <v>527</v>
      </c>
    </row>
    <row r="903" spans="1:11">
      <c r="A903" s="19">
        <v>900</v>
      </c>
      <c r="B903" s="19">
        <v>15821</v>
      </c>
      <c r="C903" s="19" t="s">
        <v>809</v>
      </c>
      <c r="D903" s="19" t="s">
        <v>4237</v>
      </c>
      <c r="E903" s="19" t="s">
        <v>8398</v>
      </c>
      <c r="F903" s="19" t="s">
        <v>7851</v>
      </c>
      <c r="G903" s="19" t="s">
        <v>1848</v>
      </c>
      <c r="I903" s="19" t="s">
        <v>523</v>
      </c>
      <c r="K903" s="19" t="s">
        <v>527</v>
      </c>
    </row>
    <row r="904" spans="1:11">
      <c r="A904" s="19">
        <v>901</v>
      </c>
      <c r="B904" s="19">
        <v>15822</v>
      </c>
      <c r="C904" s="19" t="s">
        <v>779</v>
      </c>
      <c r="D904" s="19" t="s">
        <v>970</v>
      </c>
      <c r="E904" s="19" t="s">
        <v>7995</v>
      </c>
      <c r="F904" s="19" t="s">
        <v>7710</v>
      </c>
      <c r="G904" s="19" t="s">
        <v>1849</v>
      </c>
      <c r="I904" s="19" t="s">
        <v>523</v>
      </c>
      <c r="K904" s="19" t="s">
        <v>527</v>
      </c>
    </row>
    <row r="905" spans="1:11">
      <c r="A905" s="19">
        <v>902</v>
      </c>
      <c r="B905" s="19">
        <v>15823</v>
      </c>
      <c r="C905" s="19" t="s">
        <v>802</v>
      </c>
      <c r="D905" s="19" t="s">
        <v>349</v>
      </c>
      <c r="E905" s="19" t="s">
        <v>7982</v>
      </c>
      <c r="F905" s="19" t="s">
        <v>8185</v>
      </c>
      <c r="G905" s="19" t="s">
        <v>1848</v>
      </c>
      <c r="I905" s="19" t="s">
        <v>523</v>
      </c>
      <c r="K905" s="19" t="s">
        <v>527</v>
      </c>
    </row>
    <row r="906" spans="1:11">
      <c r="A906" s="19">
        <v>903</v>
      </c>
      <c r="B906" s="19">
        <v>15824</v>
      </c>
      <c r="C906" s="19" t="s">
        <v>936</v>
      </c>
      <c r="D906" s="19" t="s">
        <v>4238</v>
      </c>
      <c r="E906" s="19" t="s">
        <v>7882</v>
      </c>
      <c r="F906" s="19" t="s">
        <v>8963</v>
      </c>
      <c r="G906" s="19" t="s">
        <v>1848</v>
      </c>
      <c r="I906" s="19" t="s">
        <v>523</v>
      </c>
      <c r="K906" s="19" t="s">
        <v>527</v>
      </c>
    </row>
    <row r="907" spans="1:11">
      <c r="A907" s="19">
        <v>904</v>
      </c>
      <c r="B907" s="19">
        <v>15825</v>
      </c>
      <c r="C907" s="19" t="s">
        <v>2793</v>
      </c>
      <c r="D907" s="19" t="s">
        <v>2794</v>
      </c>
      <c r="E907" s="19" t="s">
        <v>8964</v>
      </c>
      <c r="F907" s="19" t="s">
        <v>7880</v>
      </c>
      <c r="G907" s="19" t="s">
        <v>1849</v>
      </c>
      <c r="I907" s="19" t="s">
        <v>523</v>
      </c>
      <c r="K907" s="19" t="s">
        <v>527</v>
      </c>
    </row>
    <row r="908" spans="1:11">
      <c r="A908" s="19">
        <v>905</v>
      </c>
      <c r="B908" s="19">
        <v>15826</v>
      </c>
      <c r="C908" s="19" t="s">
        <v>154</v>
      </c>
      <c r="D908" s="19" t="s">
        <v>1325</v>
      </c>
      <c r="E908" s="19" t="s">
        <v>7917</v>
      </c>
      <c r="F908" s="19" t="s">
        <v>8119</v>
      </c>
      <c r="G908" s="19" t="s">
        <v>1849</v>
      </c>
      <c r="I908" s="19" t="s">
        <v>523</v>
      </c>
      <c r="K908" s="19" t="s">
        <v>527</v>
      </c>
    </row>
    <row r="909" spans="1:11">
      <c r="A909" s="19">
        <v>906</v>
      </c>
      <c r="B909" s="19">
        <v>15827</v>
      </c>
      <c r="C909" s="19" t="s">
        <v>986</v>
      </c>
      <c r="D909" s="19" t="s">
        <v>8965</v>
      </c>
      <c r="E909" s="19" t="s">
        <v>7732</v>
      </c>
      <c r="F909" s="19" t="s">
        <v>8966</v>
      </c>
      <c r="G909" s="19" t="s">
        <v>1848</v>
      </c>
      <c r="I909" s="19" t="s">
        <v>523</v>
      </c>
      <c r="K909" s="19" t="s">
        <v>527</v>
      </c>
    </row>
    <row r="910" spans="1:11">
      <c r="A910" s="19">
        <v>907</v>
      </c>
      <c r="B910" s="19">
        <v>15828</v>
      </c>
      <c r="C910" s="19" t="s">
        <v>1063</v>
      </c>
      <c r="D910" s="19" t="s">
        <v>2795</v>
      </c>
      <c r="E910" s="19" t="s">
        <v>8927</v>
      </c>
      <c r="F910" s="19" t="s">
        <v>8967</v>
      </c>
      <c r="G910" s="19" t="s">
        <v>1849</v>
      </c>
      <c r="I910" s="19" t="s">
        <v>523</v>
      </c>
      <c r="K910" s="19" t="s">
        <v>527</v>
      </c>
    </row>
    <row r="911" spans="1:11">
      <c r="A911" s="19">
        <v>908</v>
      </c>
      <c r="B911" s="19">
        <v>15829</v>
      </c>
      <c r="C911" s="19" t="s">
        <v>770</v>
      </c>
      <c r="D911" s="19" t="s">
        <v>4239</v>
      </c>
      <c r="E911" s="19" t="s">
        <v>7774</v>
      </c>
      <c r="F911" s="19" t="s">
        <v>8454</v>
      </c>
      <c r="G911" s="19" t="s">
        <v>1848</v>
      </c>
      <c r="I911" s="19" t="s">
        <v>523</v>
      </c>
      <c r="K911" s="19" t="s">
        <v>527</v>
      </c>
    </row>
    <row r="912" spans="1:11">
      <c r="A912" s="19">
        <v>909</v>
      </c>
      <c r="B912" s="19">
        <v>15830</v>
      </c>
      <c r="C912" s="19" t="s">
        <v>762</v>
      </c>
      <c r="D912" s="19" t="s">
        <v>2796</v>
      </c>
      <c r="E912" s="19" t="s">
        <v>7672</v>
      </c>
      <c r="F912" s="19" t="s">
        <v>8248</v>
      </c>
      <c r="G912" s="19" t="s">
        <v>1849</v>
      </c>
      <c r="I912" s="19" t="s">
        <v>523</v>
      </c>
      <c r="K912" s="19" t="s">
        <v>527</v>
      </c>
    </row>
    <row r="913" spans="1:11">
      <c r="A913" s="19">
        <v>910</v>
      </c>
      <c r="B913" s="19">
        <v>15831</v>
      </c>
      <c r="C913" s="19" t="s">
        <v>207</v>
      </c>
      <c r="D913" s="19" t="s">
        <v>4240</v>
      </c>
      <c r="E913" s="19" t="s">
        <v>8968</v>
      </c>
      <c r="F913" s="19" t="s">
        <v>8969</v>
      </c>
      <c r="G913" s="19" t="s">
        <v>1848</v>
      </c>
      <c r="I913" s="19" t="s">
        <v>523</v>
      </c>
      <c r="K913" s="19" t="s">
        <v>527</v>
      </c>
    </row>
    <row r="914" spans="1:11">
      <c r="A914" s="19">
        <v>911</v>
      </c>
      <c r="B914" s="19">
        <v>15832</v>
      </c>
      <c r="C914" s="19" t="s">
        <v>8970</v>
      </c>
      <c r="D914" s="19" t="s">
        <v>8971</v>
      </c>
      <c r="E914" s="19" t="s">
        <v>8972</v>
      </c>
      <c r="F914" s="19" t="s">
        <v>8973</v>
      </c>
      <c r="G914" s="19" t="s">
        <v>1847</v>
      </c>
      <c r="I914" s="19" t="s">
        <v>523</v>
      </c>
      <c r="K914" s="19" t="s">
        <v>527</v>
      </c>
    </row>
    <row r="915" spans="1:11">
      <c r="A915" s="19">
        <v>912</v>
      </c>
      <c r="B915" s="19">
        <v>15833</v>
      </c>
      <c r="C915" s="19" t="s">
        <v>175</v>
      </c>
      <c r="D915" s="19" t="s">
        <v>1675</v>
      </c>
      <c r="E915" s="19" t="s">
        <v>7772</v>
      </c>
      <c r="F915" s="19" t="s">
        <v>8974</v>
      </c>
      <c r="G915" s="19" t="s">
        <v>1847</v>
      </c>
      <c r="I915" s="19" t="s">
        <v>523</v>
      </c>
      <c r="K915" s="19" t="s">
        <v>527</v>
      </c>
    </row>
    <row r="916" spans="1:11">
      <c r="A916" s="19">
        <v>913</v>
      </c>
      <c r="B916" s="19">
        <v>15835</v>
      </c>
      <c r="C916" s="19" t="s">
        <v>781</v>
      </c>
      <c r="D916" s="19" t="s">
        <v>8975</v>
      </c>
      <c r="E916" s="19" t="s">
        <v>8131</v>
      </c>
      <c r="F916" s="19" t="s">
        <v>8976</v>
      </c>
      <c r="G916" s="19" t="s">
        <v>1847</v>
      </c>
      <c r="I916" s="19" t="s">
        <v>523</v>
      </c>
      <c r="K916" s="19" t="s">
        <v>527</v>
      </c>
    </row>
    <row r="917" spans="1:11">
      <c r="A917" s="19">
        <v>914</v>
      </c>
      <c r="B917" s="19">
        <v>15836</v>
      </c>
      <c r="C917" s="19" t="s">
        <v>8977</v>
      </c>
      <c r="D917" s="19" t="s">
        <v>403</v>
      </c>
      <c r="E917" s="19" t="s">
        <v>8978</v>
      </c>
      <c r="F917" s="19" t="s">
        <v>7636</v>
      </c>
      <c r="G917" s="19" t="s">
        <v>1847</v>
      </c>
      <c r="I917" s="19" t="s">
        <v>523</v>
      </c>
      <c r="K917" s="19" t="s">
        <v>527</v>
      </c>
    </row>
    <row r="918" spans="1:11">
      <c r="A918" s="19">
        <v>915</v>
      </c>
      <c r="B918" s="19">
        <v>15839</v>
      </c>
      <c r="C918" s="19" t="s">
        <v>1730</v>
      </c>
      <c r="D918" s="19" t="s">
        <v>8979</v>
      </c>
      <c r="E918" s="19" t="s">
        <v>8980</v>
      </c>
      <c r="F918" s="19" t="s">
        <v>8981</v>
      </c>
      <c r="G918" s="19" t="s">
        <v>1847</v>
      </c>
      <c r="I918" s="19" t="s">
        <v>523</v>
      </c>
      <c r="K918" s="19" t="s">
        <v>527</v>
      </c>
    </row>
    <row r="919" spans="1:11">
      <c r="A919" s="19">
        <v>916</v>
      </c>
      <c r="B919" s="19">
        <v>15841</v>
      </c>
      <c r="C919" s="19" t="s">
        <v>1394</v>
      </c>
      <c r="D919" s="19" t="s">
        <v>1165</v>
      </c>
      <c r="E919" s="19" t="s">
        <v>8982</v>
      </c>
      <c r="F919" s="19" t="s">
        <v>8004</v>
      </c>
      <c r="G919" s="19" t="s">
        <v>1849</v>
      </c>
      <c r="I919" s="19" t="s">
        <v>523</v>
      </c>
      <c r="K919" s="19" t="s">
        <v>527</v>
      </c>
    </row>
    <row r="920" spans="1:11">
      <c r="A920" s="19">
        <v>917</v>
      </c>
      <c r="B920" s="19">
        <v>15844</v>
      </c>
      <c r="C920" s="19" t="s">
        <v>962</v>
      </c>
      <c r="D920" s="19" t="s">
        <v>2798</v>
      </c>
      <c r="E920" s="19" t="s">
        <v>8983</v>
      </c>
      <c r="F920" s="19" t="s">
        <v>8272</v>
      </c>
      <c r="G920" s="19" t="s">
        <v>1849</v>
      </c>
      <c r="I920" s="19" t="s">
        <v>523</v>
      </c>
      <c r="K920" s="19" t="s">
        <v>527</v>
      </c>
    </row>
    <row r="921" spans="1:11">
      <c r="A921" s="19">
        <v>918</v>
      </c>
      <c r="B921" s="19">
        <v>15849</v>
      </c>
      <c r="C921" s="19" t="s">
        <v>4241</v>
      </c>
      <c r="D921" s="19" t="s">
        <v>4242</v>
      </c>
      <c r="E921" s="19" t="s">
        <v>8372</v>
      </c>
      <c r="F921" s="19" t="s">
        <v>8984</v>
      </c>
      <c r="G921" s="19" t="s">
        <v>1848</v>
      </c>
      <c r="I921" s="19" t="s">
        <v>523</v>
      </c>
      <c r="K921" s="19" t="s">
        <v>527</v>
      </c>
    </row>
    <row r="922" spans="1:11">
      <c r="A922" s="19">
        <v>919</v>
      </c>
      <c r="B922" s="19">
        <v>15851</v>
      </c>
      <c r="C922" s="19" t="s">
        <v>8985</v>
      </c>
      <c r="D922" s="19" t="s">
        <v>4564</v>
      </c>
      <c r="E922" s="19" t="s">
        <v>8140</v>
      </c>
      <c r="F922" s="19" t="s">
        <v>8619</v>
      </c>
      <c r="G922" s="19" t="s">
        <v>1847</v>
      </c>
      <c r="I922" s="19" t="s">
        <v>381</v>
      </c>
      <c r="K922" s="19" t="s">
        <v>527</v>
      </c>
    </row>
    <row r="923" spans="1:11">
      <c r="A923" s="19">
        <v>920</v>
      </c>
      <c r="B923" s="19">
        <v>15852</v>
      </c>
      <c r="C923" s="19" t="s">
        <v>212</v>
      </c>
      <c r="D923" s="19" t="s">
        <v>8986</v>
      </c>
      <c r="E923" s="19" t="s">
        <v>8987</v>
      </c>
      <c r="F923" s="19" t="s">
        <v>7954</v>
      </c>
      <c r="G923" s="19" t="s">
        <v>1847</v>
      </c>
      <c r="I923" s="19" t="s">
        <v>381</v>
      </c>
      <c r="K923" s="19" t="s">
        <v>527</v>
      </c>
    </row>
    <row r="924" spans="1:11">
      <c r="A924" s="19">
        <v>921</v>
      </c>
      <c r="B924" s="19">
        <v>15856</v>
      </c>
      <c r="C924" s="19" t="s">
        <v>2799</v>
      </c>
      <c r="D924" s="19" t="s">
        <v>2426</v>
      </c>
      <c r="E924" s="19" t="s">
        <v>8988</v>
      </c>
      <c r="F924" s="19" t="s">
        <v>8989</v>
      </c>
      <c r="G924" s="19" t="s">
        <v>1849</v>
      </c>
      <c r="I924" s="19" t="s">
        <v>381</v>
      </c>
      <c r="K924" s="19" t="s">
        <v>527</v>
      </c>
    </row>
    <row r="925" spans="1:11">
      <c r="A925" s="19">
        <v>922</v>
      </c>
      <c r="B925" s="19">
        <v>15862</v>
      </c>
      <c r="C925" s="19" t="s">
        <v>4243</v>
      </c>
      <c r="D925" s="19" t="s">
        <v>1410</v>
      </c>
      <c r="E925" s="19" t="s">
        <v>8990</v>
      </c>
      <c r="F925" s="19" t="s">
        <v>8535</v>
      </c>
      <c r="G925" s="19" t="s">
        <v>1848</v>
      </c>
      <c r="I925" s="19" t="s">
        <v>381</v>
      </c>
      <c r="K925" s="19" t="s">
        <v>527</v>
      </c>
    </row>
    <row r="926" spans="1:11">
      <c r="A926" s="19">
        <v>923</v>
      </c>
      <c r="B926" s="19">
        <v>15865</v>
      </c>
      <c r="C926" s="19" t="s">
        <v>2800</v>
      </c>
      <c r="D926" s="19" t="s">
        <v>421</v>
      </c>
      <c r="E926" s="19" t="s">
        <v>8991</v>
      </c>
      <c r="F926" s="19" t="s">
        <v>8992</v>
      </c>
      <c r="G926" s="19" t="s">
        <v>1849</v>
      </c>
      <c r="I926" s="19" t="s">
        <v>381</v>
      </c>
      <c r="K926" s="19" t="s">
        <v>527</v>
      </c>
    </row>
    <row r="927" spans="1:11">
      <c r="A927" s="19">
        <v>924</v>
      </c>
      <c r="B927" s="19">
        <v>15866</v>
      </c>
      <c r="C927" s="19" t="s">
        <v>404</v>
      </c>
      <c r="D927" s="19" t="s">
        <v>4244</v>
      </c>
      <c r="E927" s="19" t="s">
        <v>8993</v>
      </c>
      <c r="F927" s="19" t="s">
        <v>8553</v>
      </c>
      <c r="G927" s="19" t="s">
        <v>1848</v>
      </c>
      <c r="I927" s="19" t="s">
        <v>381</v>
      </c>
      <c r="K927" s="19" t="s">
        <v>527</v>
      </c>
    </row>
    <row r="928" spans="1:11">
      <c r="A928" s="19">
        <v>925</v>
      </c>
      <c r="B928" s="19">
        <v>15867</v>
      </c>
      <c r="C928" s="19" t="s">
        <v>1811</v>
      </c>
      <c r="D928" s="19" t="s">
        <v>2801</v>
      </c>
      <c r="E928" s="19" t="s">
        <v>8994</v>
      </c>
      <c r="F928" s="19" t="s">
        <v>8995</v>
      </c>
      <c r="G928" s="19" t="s">
        <v>1849</v>
      </c>
      <c r="I928" s="19" t="s">
        <v>381</v>
      </c>
      <c r="K928" s="19" t="s">
        <v>527</v>
      </c>
    </row>
    <row r="929" spans="1:11">
      <c r="A929" s="19">
        <v>926</v>
      </c>
      <c r="B929" s="19">
        <v>15869</v>
      </c>
      <c r="C929" s="19" t="s">
        <v>1044</v>
      </c>
      <c r="D929" s="19" t="s">
        <v>687</v>
      </c>
      <c r="E929" s="19" t="s">
        <v>8123</v>
      </c>
      <c r="F929" s="19" t="s">
        <v>7724</v>
      </c>
      <c r="G929" s="19" t="s">
        <v>1847</v>
      </c>
      <c r="I929" s="19" t="s">
        <v>381</v>
      </c>
      <c r="K929" s="19" t="s">
        <v>527</v>
      </c>
    </row>
    <row r="930" spans="1:11">
      <c r="A930" s="19">
        <v>927</v>
      </c>
      <c r="B930" s="19">
        <v>15872</v>
      </c>
      <c r="C930" s="19" t="s">
        <v>4245</v>
      </c>
      <c r="D930" s="19" t="s">
        <v>4246</v>
      </c>
      <c r="E930" s="19" t="s">
        <v>8996</v>
      </c>
      <c r="F930" s="19" t="s">
        <v>8098</v>
      </c>
      <c r="G930" s="19" t="s">
        <v>1848</v>
      </c>
      <c r="I930" s="19" t="s">
        <v>381</v>
      </c>
      <c r="K930" s="19" t="s">
        <v>527</v>
      </c>
    </row>
    <row r="931" spans="1:11">
      <c r="A931" s="19">
        <v>928</v>
      </c>
      <c r="B931" s="19">
        <v>15925</v>
      </c>
      <c r="C931" s="19" t="s">
        <v>1060</v>
      </c>
      <c r="D931" s="19" t="s">
        <v>1034</v>
      </c>
      <c r="E931" s="19" t="s">
        <v>8007</v>
      </c>
      <c r="F931" s="19" t="s">
        <v>8090</v>
      </c>
      <c r="G931" s="19" t="s">
        <v>1849</v>
      </c>
      <c r="I931" s="19" t="s">
        <v>523</v>
      </c>
      <c r="K931" s="19" t="s">
        <v>527</v>
      </c>
    </row>
    <row r="932" spans="1:11">
      <c r="A932" s="19">
        <v>929</v>
      </c>
      <c r="B932" s="19">
        <v>15927</v>
      </c>
      <c r="C932" s="19" t="s">
        <v>2804</v>
      </c>
      <c r="D932" s="19" t="s">
        <v>2805</v>
      </c>
      <c r="E932" s="19" t="s">
        <v>8217</v>
      </c>
      <c r="F932" s="19" t="s">
        <v>7900</v>
      </c>
      <c r="G932" s="19" t="s">
        <v>1849</v>
      </c>
      <c r="I932" s="19" t="s">
        <v>523</v>
      </c>
      <c r="K932" s="19" t="s">
        <v>527</v>
      </c>
    </row>
    <row r="933" spans="1:11">
      <c r="A933" s="19">
        <v>930</v>
      </c>
      <c r="B933" s="19">
        <v>15928</v>
      </c>
      <c r="C933" s="19" t="s">
        <v>1008</v>
      </c>
      <c r="D933" s="19" t="s">
        <v>2806</v>
      </c>
      <c r="E933" s="19" t="s">
        <v>8997</v>
      </c>
      <c r="F933" s="19" t="s">
        <v>8272</v>
      </c>
      <c r="G933" s="19" t="s">
        <v>1849</v>
      </c>
      <c r="I933" s="19" t="s">
        <v>523</v>
      </c>
      <c r="K933" s="19" t="s">
        <v>527</v>
      </c>
    </row>
    <row r="934" spans="1:11">
      <c r="A934" s="19">
        <v>931</v>
      </c>
      <c r="B934" s="19">
        <v>15930</v>
      </c>
      <c r="C934" s="19" t="s">
        <v>3407</v>
      </c>
      <c r="D934" s="19" t="s">
        <v>4247</v>
      </c>
      <c r="E934" s="19" t="s">
        <v>8998</v>
      </c>
      <c r="F934" s="19" t="s">
        <v>8999</v>
      </c>
      <c r="G934" s="19" t="s">
        <v>1848</v>
      </c>
      <c r="I934" s="19" t="s">
        <v>523</v>
      </c>
      <c r="K934" s="19" t="s">
        <v>527</v>
      </c>
    </row>
    <row r="935" spans="1:11">
      <c r="A935" s="19">
        <v>932</v>
      </c>
      <c r="B935" s="19">
        <v>15931</v>
      </c>
      <c r="C935" s="19" t="s">
        <v>3466</v>
      </c>
      <c r="D935" s="19" t="s">
        <v>1273</v>
      </c>
      <c r="E935" s="19" t="s">
        <v>9000</v>
      </c>
      <c r="F935" s="19" t="s">
        <v>9001</v>
      </c>
      <c r="G935" s="19" t="s">
        <v>1848</v>
      </c>
      <c r="I935" s="19" t="s">
        <v>523</v>
      </c>
      <c r="K935" s="19" t="s">
        <v>527</v>
      </c>
    </row>
    <row r="936" spans="1:11">
      <c r="A936" s="19">
        <v>933</v>
      </c>
      <c r="B936" s="19">
        <v>15934</v>
      </c>
      <c r="C936" s="19" t="s">
        <v>769</v>
      </c>
      <c r="D936" s="19" t="s">
        <v>9002</v>
      </c>
      <c r="E936" s="19" t="s">
        <v>9003</v>
      </c>
      <c r="F936" s="19" t="s">
        <v>7762</v>
      </c>
      <c r="G936" s="19" t="s">
        <v>1847</v>
      </c>
      <c r="I936" s="19" t="s">
        <v>523</v>
      </c>
      <c r="K936" s="19" t="s">
        <v>527</v>
      </c>
    </row>
    <row r="937" spans="1:11">
      <c r="A937" s="19">
        <v>934</v>
      </c>
      <c r="B937" s="19">
        <v>15935</v>
      </c>
      <c r="C937" s="19" t="s">
        <v>9004</v>
      </c>
      <c r="D937" s="19" t="s">
        <v>4068</v>
      </c>
      <c r="E937" s="19" t="s">
        <v>9005</v>
      </c>
      <c r="F937" s="19" t="s">
        <v>8141</v>
      </c>
      <c r="G937" s="19" t="s">
        <v>1847</v>
      </c>
      <c r="I937" s="19" t="s">
        <v>523</v>
      </c>
      <c r="K937" s="19" t="s">
        <v>527</v>
      </c>
    </row>
    <row r="938" spans="1:11">
      <c r="A938" s="19">
        <v>935</v>
      </c>
      <c r="B938" s="19">
        <v>15936</v>
      </c>
      <c r="C938" s="19" t="s">
        <v>1755</v>
      </c>
      <c r="D938" s="19" t="s">
        <v>9006</v>
      </c>
      <c r="E938" s="19" t="s">
        <v>9007</v>
      </c>
      <c r="F938" s="19" t="s">
        <v>9008</v>
      </c>
      <c r="G938" s="19" t="s">
        <v>1847</v>
      </c>
      <c r="I938" s="19" t="s">
        <v>523</v>
      </c>
      <c r="K938" s="19" t="s">
        <v>527</v>
      </c>
    </row>
    <row r="939" spans="1:11">
      <c r="A939" s="19">
        <v>936</v>
      </c>
      <c r="B939" s="19">
        <v>15937</v>
      </c>
      <c r="C939" s="19" t="s">
        <v>798</v>
      </c>
      <c r="D939" s="19" t="s">
        <v>823</v>
      </c>
      <c r="E939" s="19" t="s">
        <v>7866</v>
      </c>
      <c r="F939" s="19" t="s">
        <v>7638</v>
      </c>
      <c r="G939" s="19" t="s">
        <v>1847</v>
      </c>
      <c r="I939" s="19" t="s">
        <v>523</v>
      </c>
      <c r="K939" s="19" t="s">
        <v>527</v>
      </c>
    </row>
    <row r="940" spans="1:11">
      <c r="A940" s="19">
        <v>937</v>
      </c>
      <c r="B940" s="19">
        <v>15938</v>
      </c>
      <c r="C940" s="19" t="s">
        <v>2787</v>
      </c>
      <c r="D940" s="19" t="s">
        <v>5655</v>
      </c>
      <c r="E940" s="19" t="s">
        <v>9009</v>
      </c>
      <c r="F940" s="19" t="s">
        <v>9010</v>
      </c>
      <c r="G940" s="19" t="s">
        <v>1847</v>
      </c>
      <c r="I940" s="19" t="s">
        <v>523</v>
      </c>
      <c r="K940" s="19" t="s">
        <v>527</v>
      </c>
    </row>
    <row r="941" spans="1:11">
      <c r="A941" s="19">
        <v>938</v>
      </c>
      <c r="B941" s="19">
        <v>15939</v>
      </c>
      <c r="C941" s="19" t="s">
        <v>1330</v>
      </c>
      <c r="D941" s="19" t="s">
        <v>2337</v>
      </c>
      <c r="E941" s="19" t="s">
        <v>9011</v>
      </c>
      <c r="F941" s="19" t="s">
        <v>8181</v>
      </c>
      <c r="G941" s="19" t="s">
        <v>1847</v>
      </c>
      <c r="I941" s="19" t="s">
        <v>523</v>
      </c>
      <c r="K941" s="19" t="s">
        <v>527</v>
      </c>
    </row>
    <row r="942" spans="1:11">
      <c r="A942" s="19">
        <v>939</v>
      </c>
      <c r="B942" s="19">
        <v>15940</v>
      </c>
      <c r="C942" s="19" t="s">
        <v>444</v>
      </c>
      <c r="D942" s="19" t="s">
        <v>818</v>
      </c>
      <c r="E942" s="19" t="s">
        <v>8281</v>
      </c>
      <c r="F942" s="19" t="s">
        <v>9012</v>
      </c>
      <c r="G942" s="19" t="s">
        <v>1847</v>
      </c>
      <c r="I942" s="19" t="s">
        <v>523</v>
      </c>
      <c r="K942" s="19" t="s">
        <v>527</v>
      </c>
    </row>
    <row r="943" spans="1:11">
      <c r="A943" s="19">
        <v>940</v>
      </c>
      <c r="B943" s="19">
        <v>15941</v>
      </c>
      <c r="C943" s="19" t="s">
        <v>9013</v>
      </c>
      <c r="D943" s="19" t="s">
        <v>156</v>
      </c>
      <c r="E943" s="19" t="s">
        <v>9014</v>
      </c>
      <c r="F943" s="19" t="s">
        <v>7675</v>
      </c>
      <c r="G943" s="19" t="s">
        <v>1847</v>
      </c>
      <c r="I943" s="19" t="s">
        <v>523</v>
      </c>
      <c r="K943" s="19" t="s">
        <v>527</v>
      </c>
    </row>
    <row r="944" spans="1:11">
      <c r="A944" s="19">
        <v>941</v>
      </c>
      <c r="B944" s="19">
        <v>15942</v>
      </c>
      <c r="C944" s="19" t="s">
        <v>784</v>
      </c>
      <c r="D944" s="19" t="s">
        <v>9015</v>
      </c>
      <c r="E944" s="19" t="s">
        <v>7662</v>
      </c>
      <c r="F944" s="19" t="s">
        <v>8272</v>
      </c>
      <c r="G944" s="19" t="s">
        <v>1847</v>
      </c>
      <c r="I944" s="19" t="s">
        <v>523</v>
      </c>
      <c r="K944" s="19" t="s">
        <v>527</v>
      </c>
    </row>
    <row r="945" spans="1:11">
      <c r="A945" s="19">
        <v>942</v>
      </c>
      <c r="B945" s="19">
        <v>15943</v>
      </c>
      <c r="C945" s="19" t="s">
        <v>176</v>
      </c>
      <c r="D945" s="19" t="s">
        <v>9016</v>
      </c>
      <c r="E945" s="19" t="s">
        <v>8021</v>
      </c>
      <c r="F945" s="19" t="s">
        <v>7762</v>
      </c>
      <c r="G945" s="19" t="s">
        <v>1847</v>
      </c>
      <c r="I945" s="19" t="s">
        <v>523</v>
      </c>
      <c r="K945" s="19" t="s">
        <v>527</v>
      </c>
    </row>
    <row r="946" spans="1:11">
      <c r="A946" s="19">
        <v>943</v>
      </c>
      <c r="B946" s="19">
        <v>15944</v>
      </c>
      <c r="C946" s="19" t="s">
        <v>717</v>
      </c>
      <c r="D946" s="19" t="s">
        <v>178</v>
      </c>
      <c r="E946" s="19" t="s">
        <v>8011</v>
      </c>
      <c r="F946" s="19" t="s">
        <v>8401</v>
      </c>
      <c r="G946" s="19" t="s">
        <v>1847</v>
      </c>
      <c r="I946" s="19" t="s">
        <v>523</v>
      </c>
      <c r="K946" s="19" t="s">
        <v>527</v>
      </c>
    </row>
    <row r="947" spans="1:11">
      <c r="A947" s="19">
        <v>944</v>
      </c>
      <c r="B947" s="19">
        <v>15945</v>
      </c>
      <c r="C947" s="19" t="s">
        <v>9017</v>
      </c>
      <c r="D947" s="19" t="s">
        <v>697</v>
      </c>
      <c r="E947" s="19" t="s">
        <v>9018</v>
      </c>
      <c r="F947" s="19" t="s">
        <v>8499</v>
      </c>
      <c r="G947" s="19" t="s">
        <v>1847</v>
      </c>
      <c r="I947" s="19" t="s">
        <v>523</v>
      </c>
      <c r="K947" s="19" t="s">
        <v>527</v>
      </c>
    </row>
    <row r="948" spans="1:11">
      <c r="A948" s="19">
        <v>945</v>
      </c>
      <c r="B948" s="19">
        <v>15946</v>
      </c>
      <c r="C948" s="19" t="s">
        <v>454</v>
      </c>
      <c r="D948" s="19" t="s">
        <v>9019</v>
      </c>
      <c r="E948" s="19" t="s">
        <v>7615</v>
      </c>
      <c r="F948" s="19" t="s">
        <v>9020</v>
      </c>
      <c r="G948" s="19" t="s">
        <v>1847</v>
      </c>
      <c r="I948" s="19" t="s">
        <v>523</v>
      </c>
      <c r="K948" s="19" t="s">
        <v>527</v>
      </c>
    </row>
    <row r="949" spans="1:11">
      <c r="A949" s="19">
        <v>946</v>
      </c>
      <c r="B949" s="19">
        <v>15947</v>
      </c>
      <c r="C949" s="19" t="s">
        <v>444</v>
      </c>
      <c r="D949" s="19" t="s">
        <v>9021</v>
      </c>
      <c r="E949" s="19" t="s">
        <v>8281</v>
      </c>
      <c r="F949" s="19" t="s">
        <v>8199</v>
      </c>
      <c r="G949" s="19" t="s">
        <v>1847</v>
      </c>
      <c r="I949" s="19" t="s">
        <v>523</v>
      </c>
      <c r="K949" s="19" t="s">
        <v>527</v>
      </c>
    </row>
    <row r="950" spans="1:11">
      <c r="A950" s="19">
        <v>947</v>
      </c>
      <c r="B950" s="19">
        <v>15959</v>
      </c>
      <c r="C950" s="19" t="s">
        <v>669</v>
      </c>
      <c r="D950" s="19" t="s">
        <v>2807</v>
      </c>
      <c r="E950" s="19" t="s">
        <v>7805</v>
      </c>
      <c r="F950" s="19" t="s">
        <v>9022</v>
      </c>
      <c r="G950" s="19" t="s">
        <v>1849</v>
      </c>
      <c r="I950" s="19" t="s">
        <v>381</v>
      </c>
      <c r="K950" s="19" t="s">
        <v>527</v>
      </c>
    </row>
    <row r="951" spans="1:11">
      <c r="A951" s="19">
        <v>948</v>
      </c>
      <c r="B951" s="19">
        <v>15960</v>
      </c>
      <c r="C951" s="19" t="s">
        <v>1056</v>
      </c>
      <c r="D951" s="19" t="s">
        <v>2740</v>
      </c>
      <c r="E951" s="19" t="s">
        <v>9023</v>
      </c>
      <c r="F951" s="19" t="s">
        <v>8612</v>
      </c>
      <c r="G951" s="19" t="s">
        <v>1849</v>
      </c>
      <c r="I951" s="19" t="s">
        <v>381</v>
      </c>
      <c r="K951" s="19" t="s">
        <v>527</v>
      </c>
    </row>
    <row r="952" spans="1:11">
      <c r="A952" s="19">
        <v>949</v>
      </c>
      <c r="B952" s="19">
        <v>15961</v>
      </c>
      <c r="C952" s="19" t="s">
        <v>2808</v>
      </c>
      <c r="D952" s="19" t="s">
        <v>2809</v>
      </c>
      <c r="E952" s="19" t="s">
        <v>9024</v>
      </c>
      <c r="F952" s="19" t="s">
        <v>9025</v>
      </c>
      <c r="G952" s="19" t="s">
        <v>1849</v>
      </c>
      <c r="I952" s="19" t="s">
        <v>381</v>
      </c>
      <c r="K952" s="19" t="s">
        <v>527</v>
      </c>
    </row>
    <row r="953" spans="1:11">
      <c r="A953" s="19">
        <v>950</v>
      </c>
      <c r="B953" s="19">
        <v>15963</v>
      </c>
      <c r="C953" s="19" t="s">
        <v>684</v>
      </c>
      <c r="D953" s="19" t="s">
        <v>1484</v>
      </c>
      <c r="E953" s="19" t="s">
        <v>7812</v>
      </c>
      <c r="F953" s="19" t="s">
        <v>9026</v>
      </c>
      <c r="G953" s="19" t="s">
        <v>1849</v>
      </c>
      <c r="I953" s="19" t="s">
        <v>381</v>
      </c>
      <c r="K953" s="19" t="s">
        <v>527</v>
      </c>
    </row>
    <row r="954" spans="1:11">
      <c r="A954" s="19">
        <v>951</v>
      </c>
      <c r="B954" s="19">
        <v>15965</v>
      </c>
      <c r="C954" s="19" t="s">
        <v>1007</v>
      </c>
      <c r="D954" s="19" t="s">
        <v>9027</v>
      </c>
      <c r="E954" s="19" t="s">
        <v>8137</v>
      </c>
      <c r="F954" s="19" t="s">
        <v>9028</v>
      </c>
      <c r="G954" s="19" t="s">
        <v>1847</v>
      </c>
      <c r="I954" s="19" t="s">
        <v>381</v>
      </c>
      <c r="K954" s="19" t="s">
        <v>527</v>
      </c>
    </row>
    <row r="955" spans="1:11">
      <c r="A955" s="19">
        <v>952</v>
      </c>
      <c r="B955" s="19">
        <v>16101</v>
      </c>
      <c r="C955" s="19" t="s">
        <v>3963</v>
      </c>
      <c r="D955" s="19" t="s">
        <v>1102</v>
      </c>
      <c r="E955" s="19" t="s">
        <v>9029</v>
      </c>
      <c r="F955" s="19" t="s">
        <v>7880</v>
      </c>
      <c r="G955" s="19" t="s">
        <v>1847</v>
      </c>
      <c r="I955" s="19" t="s">
        <v>523</v>
      </c>
      <c r="K955" s="19" t="s">
        <v>527</v>
      </c>
    </row>
    <row r="956" spans="1:11">
      <c r="A956" s="19">
        <v>953</v>
      </c>
      <c r="B956" s="19">
        <v>16102</v>
      </c>
      <c r="C956" s="19" t="s">
        <v>3753</v>
      </c>
      <c r="D956" s="19" t="s">
        <v>935</v>
      </c>
      <c r="E956" s="19" t="s">
        <v>8856</v>
      </c>
      <c r="F956" s="19" t="s">
        <v>9030</v>
      </c>
      <c r="G956" s="19" t="s">
        <v>1847</v>
      </c>
      <c r="I956" s="19" t="s">
        <v>523</v>
      </c>
      <c r="K956" s="19" t="s">
        <v>527</v>
      </c>
    </row>
    <row r="957" spans="1:11">
      <c r="A957" s="19">
        <v>954</v>
      </c>
      <c r="B957" s="19">
        <v>16103</v>
      </c>
      <c r="C957" s="19" t="s">
        <v>1075</v>
      </c>
      <c r="D957" s="19" t="s">
        <v>9031</v>
      </c>
      <c r="E957" s="19" t="s">
        <v>8652</v>
      </c>
      <c r="F957" s="19" t="s">
        <v>8792</v>
      </c>
      <c r="G957" s="19" t="s">
        <v>1847</v>
      </c>
      <c r="I957" s="19" t="s">
        <v>523</v>
      </c>
      <c r="K957" s="19" t="s">
        <v>527</v>
      </c>
    </row>
    <row r="958" spans="1:11">
      <c r="A958" s="19">
        <v>955</v>
      </c>
      <c r="B958" s="19">
        <v>16104</v>
      </c>
      <c r="C958" s="19" t="s">
        <v>986</v>
      </c>
      <c r="D958" s="19" t="s">
        <v>1641</v>
      </c>
      <c r="E958" s="19" t="s">
        <v>7732</v>
      </c>
      <c r="F958" s="19" t="s">
        <v>8529</v>
      </c>
      <c r="G958" s="19" t="s">
        <v>1847</v>
      </c>
      <c r="I958" s="19" t="s">
        <v>523</v>
      </c>
      <c r="K958" s="19" t="s">
        <v>527</v>
      </c>
    </row>
    <row r="959" spans="1:11">
      <c r="A959" s="19">
        <v>956</v>
      </c>
      <c r="B959" s="19">
        <v>16105</v>
      </c>
      <c r="C959" s="19" t="s">
        <v>1618</v>
      </c>
      <c r="D959" s="19" t="s">
        <v>4249</v>
      </c>
      <c r="E959" s="19" t="s">
        <v>9032</v>
      </c>
      <c r="F959" s="19" t="s">
        <v>9033</v>
      </c>
      <c r="G959" s="19" t="s">
        <v>1848</v>
      </c>
      <c r="I959" s="19" t="s">
        <v>523</v>
      </c>
      <c r="K959" s="19" t="s">
        <v>527</v>
      </c>
    </row>
    <row r="960" spans="1:11">
      <c r="A960" s="19">
        <v>957</v>
      </c>
      <c r="B960" s="19">
        <v>16106</v>
      </c>
      <c r="C960" s="19" t="s">
        <v>848</v>
      </c>
      <c r="D960" s="19" t="s">
        <v>1300</v>
      </c>
      <c r="E960" s="19" t="s">
        <v>9034</v>
      </c>
      <c r="F960" s="19" t="s">
        <v>4288</v>
      </c>
      <c r="G960" s="19" t="s">
        <v>1848</v>
      </c>
      <c r="I960" s="19" t="s">
        <v>523</v>
      </c>
      <c r="K960" s="19" t="s">
        <v>527</v>
      </c>
    </row>
    <row r="961" spans="1:11">
      <c r="A961" s="19">
        <v>958</v>
      </c>
      <c r="B961" s="19">
        <v>16107</v>
      </c>
      <c r="C961" s="19" t="s">
        <v>4250</v>
      </c>
      <c r="D961" s="19" t="s">
        <v>1250</v>
      </c>
      <c r="E961" s="19" t="s">
        <v>8867</v>
      </c>
      <c r="F961" s="19" t="s">
        <v>7853</v>
      </c>
      <c r="G961" s="19" t="s">
        <v>1848</v>
      </c>
      <c r="I961" s="19" t="s">
        <v>523</v>
      </c>
      <c r="K961" s="19" t="s">
        <v>527</v>
      </c>
    </row>
    <row r="962" spans="1:11">
      <c r="A962" s="19">
        <v>959</v>
      </c>
      <c r="B962" s="19">
        <v>16108</v>
      </c>
      <c r="C962" s="19" t="s">
        <v>1037</v>
      </c>
      <c r="D962" s="19" t="s">
        <v>113</v>
      </c>
      <c r="E962" s="19" t="s">
        <v>9035</v>
      </c>
      <c r="F962" s="19" t="s">
        <v>8232</v>
      </c>
      <c r="G962" s="19" t="s">
        <v>1847</v>
      </c>
      <c r="I962" s="19" t="s">
        <v>523</v>
      </c>
      <c r="K962" s="19" t="s">
        <v>527</v>
      </c>
    </row>
    <row r="963" spans="1:11">
      <c r="A963" s="19">
        <v>960</v>
      </c>
      <c r="B963" s="19">
        <v>16109</v>
      </c>
      <c r="C963" s="19" t="s">
        <v>1234</v>
      </c>
      <c r="D963" s="19" t="s">
        <v>9036</v>
      </c>
      <c r="E963" s="19" t="s">
        <v>9037</v>
      </c>
      <c r="F963" s="19" t="s">
        <v>8847</v>
      </c>
      <c r="G963" s="19" t="s">
        <v>1847</v>
      </c>
      <c r="I963" s="19" t="s">
        <v>523</v>
      </c>
      <c r="K963" s="19" t="s">
        <v>527</v>
      </c>
    </row>
    <row r="964" spans="1:11">
      <c r="A964" s="19">
        <v>961</v>
      </c>
      <c r="B964" s="19">
        <v>16110</v>
      </c>
      <c r="C964" s="19" t="s">
        <v>4251</v>
      </c>
      <c r="D964" s="19" t="s">
        <v>4252</v>
      </c>
      <c r="E964" s="19" t="s">
        <v>9038</v>
      </c>
      <c r="F964" s="19" t="s">
        <v>9039</v>
      </c>
      <c r="G964" s="19" t="s">
        <v>1848</v>
      </c>
      <c r="I964" s="19" t="s">
        <v>523</v>
      </c>
      <c r="K964" s="19" t="s">
        <v>527</v>
      </c>
    </row>
    <row r="965" spans="1:11">
      <c r="A965" s="19">
        <v>962</v>
      </c>
      <c r="B965" s="19">
        <v>16111</v>
      </c>
      <c r="C965" s="19" t="s">
        <v>901</v>
      </c>
      <c r="D965" s="19" t="s">
        <v>4253</v>
      </c>
      <c r="E965" s="19" t="s">
        <v>9040</v>
      </c>
      <c r="F965" s="19" t="s">
        <v>9041</v>
      </c>
      <c r="G965" s="19" t="s">
        <v>1848</v>
      </c>
      <c r="I965" s="19" t="s">
        <v>523</v>
      </c>
      <c r="K965" s="19" t="s">
        <v>527</v>
      </c>
    </row>
    <row r="966" spans="1:11">
      <c r="A966" s="19">
        <v>963</v>
      </c>
      <c r="B966" s="19">
        <v>16112</v>
      </c>
      <c r="C966" s="19" t="s">
        <v>148</v>
      </c>
      <c r="D966" s="19" t="s">
        <v>115</v>
      </c>
      <c r="E966" s="19" t="s">
        <v>7879</v>
      </c>
      <c r="F966" s="19" t="s">
        <v>8113</v>
      </c>
      <c r="G966" s="19" t="s">
        <v>1847</v>
      </c>
      <c r="I966" s="19" t="s">
        <v>523</v>
      </c>
      <c r="K966" s="19" t="s">
        <v>527</v>
      </c>
    </row>
    <row r="967" spans="1:11">
      <c r="A967" s="19">
        <v>964</v>
      </c>
      <c r="B967" s="19">
        <v>16113</v>
      </c>
      <c r="C967" s="19" t="s">
        <v>2810</v>
      </c>
      <c r="D967" s="19" t="s">
        <v>166</v>
      </c>
      <c r="E967" s="19" t="s">
        <v>9042</v>
      </c>
      <c r="F967" s="19" t="s">
        <v>8078</v>
      </c>
      <c r="G967" s="19" t="s">
        <v>1849</v>
      </c>
      <c r="I967" s="19" t="s">
        <v>523</v>
      </c>
      <c r="K967" s="19" t="s">
        <v>527</v>
      </c>
    </row>
    <row r="968" spans="1:11">
      <c r="A968" s="19">
        <v>965</v>
      </c>
      <c r="B968" s="19">
        <v>16114</v>
      </c>
      <c r="C968" s="19" t="s">
        <v>204</v>
      </c>
      <c r="D968" s="19" t="s">
        <v>1762</v>
      </c>
      <c r="E968" s="19" t="s">
        <v>7786</v>
      </c>
      <c r="F968" s="19" t="s">
        <v>8355</v>
      </c>
      <c r="G968" s="19" t="s">
        <v>1849</v>
      </c>
      <c r="I968" s="19" t="s">
        <v>523</v>
      </c>
      <c r="K968" s="19" t="s">
        <v>527</v>
      </c>
    </row>
    <row r="969" spans="1:11">
      <c r="A969" s="19">
        <v>966</v>
      </c>
      <c r="B969" s="19">
        <v>16115</v>
      </c>
      <c r="C969" s="19" t="s">
        <v>1009</v>
      </c>
      <c r="D969" s="19" t="s">
        <v>4254</v>
      </c>
      <c r="E969" s="19" t="s">
        <v>9043</v>
      </c>
      <c r="F969" s="19" t="s">
        <v>9044</v>
      </c>
      <c r="G969" s="19" t="s">
        <v>1848</v>
      </c>
      <c r="I969" s="19" t="s">
        <v>523</v>
      </c>
      <c r="K969" s="19" t="s">
        <v>527</v>
      </c>
    </row>
    <row r="970" spans="1:11">
      <c r="A970" s="19">
        <v>967</v>
      </c>
      <c r="B970" s="19">
        <v>16116</v>
      </c>
      <c r="C970" s="19" t="s">
        <v>2811</v>
      </c>
      <c r="D970" s="19" t="s">
        <v>2812</v>
      </c>
      <c r="E970" s="19" t="s">
        <v>9045</v>
      </c>
      <c r="F970" s="19" t="s">
        <v>7886</v>
      </c>
      <c r="G970" s="19" t="s">
        <v>1849</v>
      </c>
      <c r="I970" s="19" t="s">
        <v>523</v>
      </c>
      <c r="K970" s="19" t="s">
        <v>527</v>
      </c>
    </row>
    <row r="971" spans="1:11">
      <c r="A971" s="19">
        <v>968</v>
      </c>
      <c r="B971" s="19">
        <v>16117</v>
      </c>
      <c r="C971" s="19" t="s">
        <v>619</v>
      </c>
      <c r="D971" s="19" t="s">
        <v>984</v>
      </c>
      <c r="E971" s="19" t="s">
        <v>7652</v>
      </c>
      <c r="F971" s="19" t="s">
        <v>8110</v>
      </c>
      <c r="G971" s="19" t="s">
        <v>1848</v>
      </c>
      <c r="I971" s="19" t="s">
        <v>523</v>
      </c>
      <c r="K971" s="19" t="s">
        <v>527</v>
      </c>
    </row>
    <row r="972" spans="1:11">
      <c r="A972" s="19">
        <v>969</v>
      </c>
      <c r="B972" s="19">
        <v>16118</v>
      </c>
      <c r="C972" s="19" t="s">
        <v>769</v>
      </c>
      <c r="D972" s="19" t="s">
        <v>236</v>
      </c>
      <c r="E972" s="19" t="s">
        <v>9003</v>
      </c>
      <c r="F972" s="19" t="s">
        <v>8147</v>
      </c>
      <c r="G972" s="19" t="s">
        <v>1849</v>
      </c>
      <c r="I972" s="19" t="s">
        <v>523</v>
      </c>
      <c r="K972" s="19" t="s">
        <v>527</v>
      </c>
    </row>
    <row r="973" spans="1:11">
      <c r="A973" s="19">
        <v>970</v>
      </c>
      <c r="B973" s="19">
        <v>16119</v>
      </c>
      <c r="C973" s="19" t="s">
        <v>4255</v>
      </c>
      <c r="D973" s="19" t="s">
        <v>1987</v>
      </c>
      <c r="E973" s="19" t="s">
        <v>9046</v>
      </c>
      <c r="F973" s="19" t="s">
        <v>8238</v>
      </c>
      <c r="G973" s="19" t="s">
        <v>1848</v>
      </c>
      <c r="I973" s="19" t="s">
        <v>523</v>
      </c>
      <c r="K973" s="19" t="s">
        <v>527</v>
      </c>
    </row>
    <row r="974" spans="1:11">
      <c r="A974" s="19">
        <v>971</v>
      </c>
      <c r="B974" s="19">
        <v>16120</v>
      </c>
      <c r="C974" s="19" t="s">
        <v>1247</v>
      </c>
      <c r="D974" s="19" t="s">
        <v>9047</v>
      </c>
      <c r="E974" s="19" t="s">
        <v>9048</v>
      </c>
      <c r="F974" s="19" t="s">
        <v>8104</v>
      </c>
      <c r="G974" s="19" t="s">
        <v>1847</v>
      </c>
      <c r="I974" s="19" t="s">
        <v>523</v>
      </c>
      <c r="K974" s="19" t="s">
        <v>527</v>
      </c>
    </row>
    <row r="975" spans="1:11">
      <c r="A975" s="19">
        <v>972</v>
      </c>
      <c r="B975" s="19">
        <v>16121</v>
      </c>
      <c r="C975" s="19" t="s">
        <v>4256</v>
      </c>
      <c r="D975" s="19" t="s">
        <v>3270</v>
      </c>
      <c r="E975" s="19" t="s">
        <v>7801</v>
      </c>
      <c r="F975" s="19" t="s">
        <v>8656</v>
      </c>
      <c r="G975" s="19" t="s">
        <v>1848</v>
      </c>
      <c r="I975" s="19" t="s">
        <v>523</v>
      </c>
      <c r="K975" s="19" t="s">
        <v>527</v>
      </c>
    </row>
    <row r="976" spans="1:11">
      <c r="A976" s="19">
        <v>973</v>
      </c>
      <c r="B976" s="19">
        <v>16122</v>
      </c>
      <c r="C976" s="19" t="s">
        <v>784</v>
      </c>
      <c r="D976" s="19" t="s">
        <v>922</v>
      </c>
      <c r="E976" s="19" t="s">
        <v>7662</v>
      </c>
      <c r="F976" s="19" t="s">
        <v>7902</v>
      </c>
      <c r="G976" s="19" t="s">
        <v>1848</v>
      </c>
      <c r="I976" s="19" t="s">
        <v>523</v>
      </c>
      <c r="K976" s="19" t="s">
        <v>527</v>
      </c>
    </row>
    <row r="977" spans="1:11">
      <c r="A977" s="19">
        <v>974</v>
      </c>
      <c r="B977" s="19">
        <v>16124</v>
      </c>
      <c r="C977" s="19" t="s">
        <v>1243</v>
      </c>
      <c r="D977" s="19" t="s">
        <v>373</v>
      </c>
      <c r="E977" s="19" t="s">
        <v>9049</v>
      </c>
      <c r="F977" s="19" t="s">
        <v>7685</v>
      </c>
      <c r="G977" s="19" t="s">
        <v>1847</v>
      </c>
      <c r="I977" s="19" t="s">
        <v>523</v>
      </c>
      <c r="K977" s="19" t="s">
        <v>527</v>
      </c>
    </row>
    <row r="978" spans="1:11">
      <c r="A978" s="19">
        <v>975</v>
      </c>
      <c r="B978" s="19">
        <v>16125</v>
      </c>
      <c r="C978" s="19" t="s">
        <v>2845</v>
      </c>
      <c r="D978" s="19" t="s">
        <v>9050</v>
      </c>
      <c r="E978" s="19" t="s">
        <v>8808</v>
      </c>
      <c r="F978" s="19" t="s">
        <v>9051</v>
      </c>
      <c r="G978" s="19" t="s">
        <v>1847</v>
      </c>
      <c r="I978" s="19" t="s">
        <v>523</v>
      </c>
      <c r="K978" s="19" t="s">
        <v>527</v>
      </c>
    </row>
    <row r="979" spans="1:11">
      <c r="A979" s="19">
        <v>976</v>
      </c>
      <c r="B979" s="19">
        <v>16126</v>
      </c>
      <c r="C979" s="19" t="s">
        <v>754</v>
      </c>
      <c r="D979" s="19" t="s">
        <v>3081</v>
      </c>
      <c r="E979" s="19" t="s">
        <v>7761</v>
      </c>
      <c r="F979" s="19" t="s">
        <v>7811</v>
      </c>
      <c r="G979" s="19" t="s">
        <v>1848</v>
      </c>
      <c r="I979" s="19" t="s">
        <v>523</v>
      </c>
      <c r="K979" s="19" t="s">
        <v>527</v>
      </c>
    </row>
    <row r="980" spans="1:11">
      <c r="A980" s="19">
        <v>977</v>
      </c>
      <c r="B980" s="19">
        <v>16127</v>
      </c>
      <c r="C980" s="19" t="s">
        <v>449</v>
      </c>
      <c r="D980" s="19" t="s">
        <v>9052</v>
      </c>
      <c r="E980" s="19" t="s">
        <v>7824</v>
      </c>
      <c r="F980" s="19" t="s">
        <v>7941</v>
      </c>
      <c r="G980" s="19" t="s">
        <v>1847</v>
      </c>
      <c r="I980" s="19" t="s">
        <v>523</v>
      </c>
      <c r="K980" s="19" t="s">
        <v>527</v>
      </c>
    </row>
    <row r="981" spans="1:11">
      <c r="A981" s="19">
        <v>978</v>
      </c>
      <c r="B981" s="19">
        <v>16128</v>
      </c>
      <c r="C981" s="19" t="s">
        <v>945</v>
      </c>
      <c r="D981" s="19" t="s">
        <v>1258</v>
      </c>
      <c r="E981" s="19" t="s">
        <v>9053</v>
      </c>
      <c r="F981" s="19" t="s">
        <v>8107</v>
      </c>
      <c r="G981" s="19" t="s">
        <v>1847</v>
      </c>
      <c r="I981" s="19" t="s">
        <v>523</v>
      </c>
      <c r="K981" s="19" t="s">
        <v>527</v>
      </c>
    </row>
    <row r="982" spans="1:11">
      <c r="A982" s="19">
        <v>979</v>
      </c>
      <c r="B982" s="19">
        <v>16129</v>
      </c>
      <c r="C982" s="19" t="s">
        <v>444</v>
      </c>
      <c r="D982" s="19" t="s">
        <v>1431</v>
      </c>
      <c r="E982" s="19" t="s">
        <v>8281</v>
      </c>
      <c r="F982" s="19" t="s">
        <v>8016</v>
      </c>
      <c r="G982" s="19" t="s">
        <v>1848</v>
      </c>
      <c r="I982" s="19" t="s">
        <v>523</v>
      </c>
      <c r="K982" s="19" t="s">
        <v>527</v>
      </c>
    </row>
    <row r="983" spans="1:11">
      <c r="A983" s="19">
        <v>980</v>
      </c>
      <c r="B983" s="19">
        <v>16130</v>
      </c>
      <c r="C983" s="19" t="s">
        <v>859</v>
      </c>
      <c r="D983" s="19" t="s">
        <v>1165</v>
      </c>
      <c r="E983" s="19" t="s">
        <v>9054</v>
      </c>
      <c r="F983" s="19" t="s">
        <v>8016</v>
      </c>
      <c r="G983" s="19" t="s">
        <v>1848</v>
      </c>
      <c r="I983" s="19" t="s">
        <v>523</v>
      </c>
      <c r="K983" s="19" t="s">
        <v>527</v>
      </c>
    </row>
    <row r="984" spans="1:11">
      <c r="A984" s="19">
        <v>981</v>
      </c>
      <c r="B984" s="19">
        <v>16131</v>
      </c>
      <c r="C984" s="19" t="s">
        <v>591</v>
      </c>
      <c r="D984" s="19" t="s">
        <v>602</v>
      </c>
      <c r="E984" s="19" t="s">
        <v>8041</v>
      </c>
      <c r="F984" s="19" t="s">
        <v>7775</v>
      </c>
      <c r="G984" s="19" t="s">
        <v>1848</v>
      </c>
      <c r="I984" s="19" t="s">
        <v>523</v>
      </c>
      <c r="K984" s="19" t="s">
        <v>527</v>
      </c>
    </row>
    <row r="985" spans="1:11">
      <c r="A985" s="19">
        <v>982</v>
      </c>
      <c r="B985" s="19">
        <v>16132</v>
      </c>
      <c r="C985" s="19" t="s">
        <v>4257</v>
      </c>
      <c r="D985" s="19" t="s">
        <v>305</v>
      </c>
      <c r="E985" s="19" t="s">
        <v>9055</v>
      </c>
      <c r="F985" s="19" t="s">
        <v>7640</v>
      </c>
      <c r="G985" s="19" t="s">
        <v>1848</v>
      </c>
      <c r="I985" s="19" t="s">
        <v>523</v>
      </c>
      <c r="K985" s="19" t="s">
        <v>527</v>
      </c>
    </row>
    <row r="986" spans="1:11">
      <c r="A986" s="19">
        <v>983</v>
      </c>
      <c r="B986" s="19">
        <v>16133</v>
      </c>
      <c r="C986" s="19" t="s">
        <v>1178</v>
      </c>
      <c r="D986" s="19" t="s">
        <v>4258</v>
      </c>
      <c r="E986" s="19" t="s">
        <v>8680</v>
      </c>
      <c r="F986" s="19" t="s">
        <v>8125</v>
      </c>
      <c r="G986" s="19" t="s">
        <v>1848</v>
      </c>
      <c r="I986" s="19" t="s">
        <v>523</v>
      </c>
      <c r="K986" s="19" t="s">
        <v>527</v>
      </c>
    </row>
    <row r="987" spans="1:11">
      <c r="A987" s="19">
        <v>984</v>
      </c>
      <c r="B987" s="19">
        <v>16134</v>
      </c>
      <c r="C987" s="19" t="s">
        <v>2617</v>
      </c>
      <c r="D987" s="19" t="s">
        <v>4259</v>
      </c>
      <c r="E987" s="19" t="s">
        <v>9056</v>
      </c>
      <c r="F987" s="19" t="s">
        <v>8298</v>
      </c>
      <c r="G987" s="19" t="s">
        <v>1848</v>
      </c>
      <c r="I987" s="19" t="s">
        <v>523</v>
      </c>
      <c r="K987" s="19" t="s">
        <v>527</v>
      </c>
    </row>
    <row r="988" spans="1:11">
      <c r="A988" s="19">
        <v>985</v>
      </c>
      <c r="B988" s="19">
        <v>16135</v>
      </c>
      <c r="C988" s="19" t="s">
        <v>9057</v>
      </c>
      <c r="D988" s="19" t="s">
        <v>602</v>
      </c>
      <c r="E988" s="19" t="s">
        <v>9058</v>
      </c>
      <c r="F988" s="19" t="s">
        <v>8075</v>
      </c>
      <c r="G988" s="19" t="s">
        <v>1847</v>
      </c>
      <c r="I988" s="19" t="s">
        <v>523</v>
      </c>
      <c r="K988" s="19" t="s">
        <v>527</v>
      </c>
    </row>
    <row r="989" spans="1:11">
      <c r="A989" s="19">
        <v>986</v>
      </c>
      <c r="B989" s="19">
        <v>16136</v>
      </c>
      <c r="C989" s="19" t="s">
        <v>4248</v>
      </c>
      <c r="D989" s="19" t="s">
        <v>3647</v>
      </c>
      <c r="E989" s="19" t="s">
        <v>9059</v>
      </c>
      <c r="F989" s="19" t="s">
        <v>9060</v>
      </c>
      <c r="G989" s="19" t="s">
        <v>1848</v>
      </c>
      <c r="I989" s="19" t="s">
        <v>523</v>
      </c>
      <c r="K989" s="19" t="s">
        <v>527</v>
      </c>
    </row>
    <row r="990" spans="1:11">
      <c r="A990" s="19">
        <v>987</v>
      </c>
      <c r="B990" s="19">
        <v>16137</v>
      </c>
      <c r="C990" s="19" t="s">
        <v>1601</v>
      </c>
      <c r="D990" s="19" t="s">
        <v>5087</v>
      </c>
      <c r="E990" s="19" t="s">
        <v>9061</v>
      </c>
      <c r="F990" s="19" t="s">
        <v>8386</v>
      </c>
      <c r="G990" s="19" t="s">
        <v>1848</v>
      </c>
      <c r="I990" s="19" t="s">
        <v>523</v>
      </c>
      <c r="K990" s="19" t="s">
        <v>527</v>
      </c>
    </row>
    <row r="991" spans="1:11">
      <c r="A991" s="19">
        <v>988</v>
      </c>
      <c r="B991" s="19">
        <v>16141</v>
      </c>
      <c r="C991" s="19" t="s">
        <v>1030</v>
      </c>
      <c r="D991" s="19" t="s">
        <v>271</v>
      </c>
      <c r="E991" s="19" t="s">
        <v>8155</v>
      </c>
      <c r="F991" s="19" t="s">
        <v>9062</v>
      </c>
      <c r="G991" s="19" t="s">
        <v>1849</v>
      </c>
      <c r="I991" s="19" t="s">
        <v>523</v>
      </c>
      <c r="K991" s="19" t="s">
        <v>527</v>
      </c>
    </row>
    <row r="992" spans="1:11">
      <c r="A992" s="19">
        <v>989</v>
      </c>
      <c r="B992" s="19">
        <v>16142</v>
      </c>
      <c r="C992" s="19" t="s">
        <v>738</v>
      </c>
      <c r="D992" s="19" t="s">
        <v>1633</v>
      </c>
      <c r="E992" s="19" t="s">
        <v>8011</v>
      </c>
      <c r="F992" s="19" t="s">
        <v>7770</v>
      </c>
      <c r="G992" s="19" t="s">
        <v>1849</v>
      </c>
      <c r="I992" s="19" t="s">
        <v>523</v>
      </c>
      <c r="K992" s="19" t="s">
        <v>527</v>
      </c>
    </row>
    <row r="993" spans="1:11">
      <c r="A993" s="19">
        <v>990</v>
      </c>
      <c r="B993" s="19">
        <v>16144</v>
      </c>
      <c r="C993" s="19" t="s">
        <v>4260</v>
      </c>
      <c r="D993" s="19" t="s">
        <v>2712</v>
      </c>
      <c r="E993" s="19" t="s">
        <v>9063</v>
      </c>
      <c r="F993" s="19" t="s">
        <v>7733</v>
      </c>
      <c r="G993" s="19" t="s">
        <v>1848</v>
      </c>
      <c r="I993" s="19" t="s">
        <v>523</v>
      </c>
      <c r="K993" s="19" t="s">
        <v>527</v>
      </c>
    </row>
    <row r="994" spans="1:11">
      <c r="A994" s="19">
        <v>991</v>
      </c>
      <c r="B994" s="19">
        <v>16145</v>
      </c>
      <c r="C994" s="19" t="s">
        <v>784</v>
      </c>
      <c r="D994" s="19" t="s">
        <v>2210</v>
      </c>
      <c r="E994" s="19" t="s">
        <v>7662</v>
      </c>
      <c r="F994" s="19" t="s">
        <v>8057</v>
      </c>
      <c r="G994" s="19" t="s">
        <v>1849</v>
      </c>
      <c r="I994" s="19" t="s">
        <v>523</v>
      </c>
      <c r="K994" s="19" t="s">
        <v>527</v>
      </c>
    </row>
    <row r="995" spans="1:11">
      <c r="A995" s="19">
        <v>992</v>
      </c>
      <c r="B995" s="19">
        <v>16146</v>
      </c>
      <c r="C995" s="19" t="s">
        <v>9064</v>
      </c>
      <c r="D995" s="19" t="s">
        <v>915</v>
      </c>
      <c r="E995" s="19" t="s">
        <v>9065</v>
      </c>
      <c r="F995" s="19" t="s">
        <v>8016</v>
      </c>
      <c r="G995" s="19" t="s">
        <v>1847</v>
      </c>
      <c r="I995" s="19" t="s">
        <v>523</v>
      </c>
      <c r="K995" s="19" t="s">
        <v>527</v>
      </c>
    </row>
    <row r="996" spans="1:11">
      <c r="A996" s="19">
        <v>993</v>
      </c>
      <c r="B996" s="19">
        <v>16148</v>
      </c>
      <c r="C996" s="19" t="s">
        <v>1264</v>
      </c>
      <c r="D996" s="19" t="s">
        <v>4261</v>
      </c>
      <c r="E996" s="19" t="s">
        <v>8134</v>
      </c>
      <c r="F996" s="19" t="s">
        <v>9066</v>
      </c>
      <c r="G996" s="19" t="s">
        <v>1848</v>
      </c>
      <c r="I996" s="19" t="s">
        <v>523</v>
      </c>
      <c r="K996" s="19" t="s">
        <v>527</v>
      </c>
    </row>
    <row r="997" spans="1:11">
      <c r="A997" s="19">
        <v>994</v>
      </c>
      <c r="B997" s="19">
        <v>16150</v>
      </c>
      <c r="C997" s="19" t="s">
        <v>9067</v>
      </c>
      <c r="D997" s="19" t="s">
        <v>9068</v>
      </c>
      <c r="E997" s="19" t="s">
        <v>9067</v>
      </c>
      <c r="F997" s="19" t="s">
        <v>9068</v>
      </c>
      <c r="G997" s="19" t="s">
        <v>1847</v>
      </c>
      <c r="I997" s="19" t="s">
        <v>523</v>
      </c>
      <c r="K997" s="19" t="s">
        <v>527</v>
      </c>
    </row>
    <row r="998" spans="1:11">
      <c r="A998" s="19">
        <v>995</v>
      </c>
      <c r="B998" s="19">
        <v>16155</v>
      </c>
      <c r="C998" s="19" t="s">
        <v>454</v>
      </c>
      <c r="D998" s="19" t="s">
        <v>2813</v>
      </c>
      <c r="E998" s="19" t="s">
        <v>7615</v>
      </c>
      <c r="F998" s="19" t="s">
        <v>7823</v>
      </c>
      <c r="G998" s="19" t="s">
        <v>1849</v>
      </c>
      <c r="I998" s="19" t="s">
        <v>381</v>
      </c>
      <c r="K998" s="19" t="s">
        <v>527</v>
      </c>
    </row>
    <row r="999" spans="1:11">
      <c r="A999" s="19">
        <v>996</v>
      </c>
      <c r="B999" s="19">
        <v>16157</v>
      </c>
      <c r="C999" s="19" t="s">
        <v>2814</v>
      </c>
      <c r="D999" s="19" t="s">
        <v>2815</v>
      </c>
      <c r="E999" s="19" t="s">
        <v>9069</v>
      </c>
      <c r="F999" s="19" t="s">
        <v>9070</v>
      </c>
      <c r="G999" s="19" t="s">
        <v>1849</v>
      </c>
      <c r="I999" s="19" t="s">
        <v>381</v>
      </c>
      <c r="K999" s="19" t="s">
        <v>527</v>
      </c>
    </row>
    <row r="1000" spans="1:11">
      <c r="A1000" s="19">
        <v>997</v>
      </c>
      <c r="B1000" s="19">
        <v>16161</v>
      </c>
      <c r="C1000" s="19" t="s">
        <v>1001</v>
      </c>
      <c r="D1000" s="19" t="s">
        <v>4262</v>
      </c>
      <c r="E1000" s="19" t="s">
        <v>7686</v>
      </c>
      <c r="F1000" s="19" t="s">
        <v>9071</v>
      </c>
      <c r="G1000" s="19" t="s">
        <v>1849</v>
      </c>
      <c r="I1000" s="19" t="s">
        <v>381</v>
      </c>
      <c r="K1000" s="19" t="s">
        <v>527</v>
      </c>
    </row>
    <row r="1001" spans="1:11">
      <c r="A1001" s="19">
        <v>998</v>
      </c>
      <c r="B1001" s="19">
        <v>16162</v>
      </c>
      <c r="C1001" s="19" t="s">
        <v>196</v>
      </c>
      <c r="D1001" s="19" t="s">
        <v>3843</v>
      </c>
      <c r="E1001" s="19" t="s">
        <v>9072</v>
      </c>
      <c r="F1001" s="19" t="s">
        <v>1972</v>
      </c>
      <c r="G1001" s="19" t="s">
        <v>1848</v>
      </c>
      <c r="I1001" s="19" t="s">
        <v>381</v>
      </c>
      <c r="K1001" s="19" t="s">
        <v>527</v>
      </c>
    </row>
    <row r="1002" spans="1:11">
      <c r="A1002" s="19">
        <v>999</v>
      </c>
      <c r="B1002" s="19">
        <v>16163</v>
      </c>
      <c r="C1002" s="19" t="s">
        <v>386</v>
      </c>
      <c r="D1002" s="19" t="s">
        <v>9073</v>
      </c>
      <c r="E1002" s="19" t="s">
        <v>9074</v>
      </c>
      <c r="F1002" s="19" t="s">
        <v>9075</v>
      </c>
      <c r="G1002" s="19" t="s">
        <v>1848</v>
      </c>
      <c r="I1002" s="19" t="s">
        <v>381</v>
      </c>
      <c r="K1002" s="19" t="s">
        <v>527</v>
      </c>
    </row>
    <row r="1003" spans="1:11">
      <c r="A1003" s="19">
        <v>1000</v>
      </c>
      <c r="B1003" s="19">
        <v>16170</v>
      </c>
      <c r="C1003" s="19" t="s">
        <v>1590</v>
      </c>
      <c r="D1003" s="19" t="s">
        <v>900</v>
      </c>
      <c r="E1003" s="19" t="s">
        <v>9076</v>
      </c>
      <c r="F1003" s="19" t="s">
        <v>8135</v>
      </c>
      <c r="G1003" s="19" t="s">
        <v>1848</v>
      </c>
      <c r="I1003" s="19" t="s">
        <v>381</v>
      </c>
      <c r="K1003" s="19" t="s">
        <v>527</v>
      </c>
    </row>
    <row r="1004" spans="1:11">
      <c r="A1004" s="19">
        <v>1001</v>
      </c>
      <c r="B1004" s="19">
        <v>16171</v>
      </c>
      <c r="C1004" s="19" t="s">
        <v>9077</v>
      </c>
      <c r="D1004" s="19" t="s">
        <v>5506</v>
      </c>
      <c r="E1004" s="19" t="s">
        <v>9078</v>
      </c>
      <c r="F1004" s="19" t="s">
        <v>9079</v>
      </c>
      <c r="G1004" s="19" t="s">
        <v>1847</v>
      </c>
      <c r="I1004" s="19" t="s">
        <v>381</v>
      </c>
      <c r="K1004" s="19" t="s">
        <v>527</v>
      </c>
    </row>
    <row r="1005" spans="1:11">
      <c r="A1005" s="19">
        <v>1002</v>
      </c>
      <c r="B1005" s="19">
        <v>16172</v>
      </c>
      <c r="C1005" s="19" t="s">
        <v>762</v>
      </c>
      <c r="D1005" s="19" t="s">
        <v>1012</v>
      </c>
      <c r="E1005" s="19" t="s">
        <v>7672</v>
      </c>
      <c r="F1005" s="19" t="s">
        <v>9080</v>
      </c>
      <c r="G1005" s="19" t="s">
        <v>1847</v>
      </c>
      <c r="I1005" s="19" t="s">
        <v>381</v>
      </c>
      <c r="K1005" s="19" t="s">
        <v>527</v>
      </c>
    </row>
    <row r="1006" spans="1:11">
      <c r="A1006" s="19">
        <v>1003</v>
      </c>
      <c r="B1006" s="19">
        <v>16173</v>
      </c>
      <c r="C1006" s="19" t="s">
        <v>9081</v>
      </c>
      <c r="D1006" s="19" t="s">
        <v>4598</v>
      </c>
      <c r="E1006" s="19" t="s">
        <v>8846</v>
      </c>
      <c r="F1006" s="19" t="s">
        <v>9082</v>
      </c>
      <c r="G1006" s="19" t="s">
        <v>1847</v>
      </c>
      <c r="I1006" s="19" t="s">
        <v>381</v>
      </c>
      <c r="K1006" s="19" t="s">
        <v>527</v>
      </c>
    </row>
    <row r="1007" spans="1:11">
      <c r="A1007" s="19">
        <v>1004</v>
      </c>
      <c r="B1007" s="19">
        <v>16174</v>
      </c>
      <c r="C1007" s="19" t="s">
        <v>593</v>
      </c>
      <c r="D1007" s="19" t="s">
        <v>308</v>
      </c>
      <c r="E1007" s="19" t="s">
        <v>7769</v>
      </c>
      <c r="F1007" s="19" t="s">
        <v>8248</v>
      </c>
      <c r="G1007" s="19" t="s">
        <v>1847</v>
      </c>
      <c r="I1007" s="19" t="s">
        <v>381</v>
      </c>
      <c r="K1007" s="19" t="s">
        <v>527</v>
      </c>
    </row>
    <row r="1008" spans="1:11">
      <c r="A1008" s="19">
        <v>1005</v>
      </c>
      <c r="B1008" s="19">
        <v>16201</v>
      </c>
      <c r="C1008" s="19" t="s">
        <v>90</v>
      </c>
      <c r="D1008" s="19" t="s">
        <v>4263</v>
      </c>
      <c r="E1008" s="19" t="s">
        <v>9083</v>
      </c>
      <c r="F1008" s="19" t="s">
        <v>9084</v>
      </c>
      <c r="G1008" s="19" t="s">
        <v>1848</v>
      </c>
      <c r="I1008" s="19" t="s">
        <v>523</v>
      </c>
      <c r="K1008" s="19" t="s">
        <v>527</v>
      </c>
    </row>
    <row r="1009" spans="1:11">
      <c r="A1009" s="19">
        <v>1006</v>
      </c>
      <c r="B1009" s="19">
        <v>16220</v>
      </c>
      <c r="C1009" s="19" t="s">
        <v>179</v>
      </c>
      <c r="D1009" s="19" t="s">
        <v>9085</v>
      </c>
      <c r="E1009" s="19" t="s">
        <v>8196</v>
      </c>
      <c r="F1009" s="19" t="s">
        <v>9086</v>
      </c>
      <c r="G1009" s="19" t="s">
        <v>1847</v>
      </c>
      <c r="I1009" s="19" t="s">
        <v>523</v>
      </c>
      <c r="K1009" s="19" t="s">
        <v>527</v>
      </c>
    </row>
    <row r="1010" spans="1:11">
      <c r="A1010" s="19">
        <v>1007</v>
      </c>
      <c r="B1010" s="19">
        <v>16601</v>
      </c>
      <c r="C1010" s="19" t="s">
        <v>151</v>
      </c>
      <c r="D1010" s="19" t="s">
        <v>2816</v>
      </c>
      <c r="E1010" s="19" t="s">
        <v>8229</v>
      </c>
      <c r="F1010" s="19" t="s">
        <v>8050</v>
      </c>
      <c r="G1010" s="19" t="s">
        <v>1849</v>
      </c>
      <c r="I1010" s="19" t="s">
        <v>523</v>
      </c>
      <c r="K1010" s="19" t="s">
        <v>527</v>
      </c>
    </row>
    <row r="1011" spans="1:11">
      <c r="A1011" s="19">
        <v>1008</v>
      </c>
      <c r="B1011" s="19">
        <v>16602</v>
      </c>
      <c r="C1011" s="19" t="s">
        <v>863</v>
      </c>
      <c r="D1011" s="19" t="s">
        <v>2817</v>
      </c>
      <c r="E1011" s="19" t="s">
        <v>9087</v>
      </c>
      <c r="F1011" s="19" t="s">
        <v>7681</v>
      </c>
      <c r="G1011" s="19" t="s">
        <v>1849</v>
      </c>
      <c r="I1011" s="19" t="s">
        <v>523</v>
      </c>
      <c r="K1011" s="19" t="s">
        <v>527</v>
      </c>
    </row>
    <row r="1012" spans="1:11">
      <c r="A1012" s="19">
        <v>1009</v>
      </c>
      <c r="B1012" s="19">
        <v>16603</v>
      </c>
      <c r="C1012" s="19" t="s">
        <v>2818</v>
      </c>
      <c r="D1012" s="19" t="s">
        <v>2819</v>
      </c>
      <c r="E1012" s="19" t="s">
        <v>8126</v>
      </c>
      <c r="F1012" s="19" t="s">
        <v>8205</v>
      </c>
      <c r="G1012" s="19" t="s">
        <v>1849</v>
      </c>
      <c r="I1012" s="19" t="s">
        <v>523</v>
      </c>
      <c r="K1012" s="19" t="s">
        <v>527</v>
      </c>
    </row>
    <row r="1013" spans="1:11">
      <c r="A1013" s="19">
        <v>1010</v>
      </c>
      <c r="B1013" s="19">
        <v>16604</v>
      </c>
      <c r="C1013" s="19" t="s">
        <v>2820</v>
      </c>
      <c r="D1013" s="19" t="s">
        <v>998</v>
      </c>
      <c r="E1013" s="19" t="s">
        <v>9088</v>
      </c>
      <c r="F1013" s="19" t="s">
        <v>7710</v>
      </c>
      <c r="G1013" s="19" t="s">
        <v>1849</v>
      </c>
      <c r="I1013" s="19" t="s">
        <v>523</v>
      </c>
      <c r="K1013" s="19" t="s">
        <v>527</v>
      </c>
    </row>
    <row r="1014" spans="1:11">
      <c r="A1014" s="19">
        <v>1011</v>
      </c>
      <c r="B1014" s="19">
        <v>16605</v>
      </c>
      <c r="C1014" s="19" t="s">
        <v>857</v>
      </c>
      <c r="D1014" s="19" t="s">
        <v>1041</v>
      </c>
      <c r="E1014" s="19" t="s">
        <v>9089</v>
      </c>
      <c r="F1014" s="19" t="s">
        <v>8098</v>
      </c>
      <c r="G1014" s="19" t="s">
        <v>1849</v>
      </c>
      <c r="I1014" s="19" t="s">
        <v>523</v>
      </c>
      <c r="K1014" s="19" t="s">
        <v>527</v>
      </c>
    </row>
    <row r="1015" spans="1:11">
      <c r="A1015" s="19">
        <v>1012</v>
      </c>
      <c r="B1015" s="19">
        <v>16606</v>
      </c>
      <c r="C1015" s="19" t="s">
        <v>1024</v>
      </c>
      <c r="D1015" s="19" t="s">
        <v>1034</v>
      </c>
      <c r="E1015" s="19" t="s">
        <v>8105</v>
      </c>
      <c r="F1015" s="19" t="s">
        <v>8090</v>
      </c>
      <c r="G1015" s="19" t="s">
        <v>1849</v>
      </c>
      <c r="I1015" s="19" t="s">
        <v>523</v>
      </c>
      <c r="K1015" s="19" t="s">
        <v>527</v>
      </c>
    </row>
    <row r="1016" spans="1:11">
      <c r="A1016" s="19">
        <v>1013</v>
      </c>
      <c r="B1016" s="19">
        <v>16607</v>
      </c>
      <c r="C1016" s="19" t="s">
        <v>800</v>
      </c>
      <c r="D1016" s="19" t="s">
        <v>1272</v>
      </c>
      <c r="E1016" s="19" t="s">
        <v>8186</v>
      </c>
      <c r="F1016" s="19" t="s">
        <v>7889</v>
      </c>
      <c r="G1016" s="19" t="s">
        <v>1849</v>
      </c>
      <c r="I1016" s="19" t="s">
        <v>523</v>
      </c>
      <c r="K1016" s="19" t="s">
        <v>527</v>
      </c>
    </row>
    <row r="1017" spans="1:11">
      <c r="A1017" s="19">
        <v>1014</v>
      </c>
      <c r="B1017" s="19">
        <v>16608</v>
      </c>
      <c r="C1017" s="19" t="s">
        <v>1072</v>
      </c>
      <c r="D1017" s="19" t="s">
        <v>1358</v>
      </c>
      <c r="E1017" s="19" t="s">
        <v>8495</v>
      </c>
      <c r="F1017" s="19" t="s">
        <v>7736</v>
      </c>
      <c r="G1017" s="19" t="s">
        <v>1849</v>
      </c>
      <c r="I1017" s="19" t="s">
        <v>523</v>
      </c>
      <c r="K1017" s="19" t="s">
        <v>527</v>
      </c>
    </row>
    <row r="1018" spans="1:11">
      <c r="A1018" s="19">
        <v>1015</v>
      </c>
      <c r="B1018" s="19">
        <v>16609</v>
      </c>
      <c r="C1018" s="19" t="s">
        <v>802</v>
      </c>
      <c r="D1018" s="19" t="s">
        <v>922</v>
      </c>
      <c r="E1018" s="19" t="s">
        <v>7982</v>
      </c>
      <c r="F1018" s="19" t="s">
        <v>7902</v>
      </c>
      <c r="G1018" s="19" t="s">
        <v>1849</v>
      </c>
      <c r="I1018" s="19" t="s">
        <v>523</v>
      </c>
      <c r="K1018" s="19" t="s">
        <v>527</v>
      </c>
    </row>
    <row r="1019" spans="1:11">
      <c r="A1019" s="19">
        <v>1016</v>
      </c>
      <c r="B1019" s="19">
        <v>16611</v>
      </c>
      <c r="C1019" s="19" t="s">
        <v>1435</v>
      </c>
      <c r="D1019" s="19" t="s">
        <v>4264</v>
      </c>
      <c r="E1019" s="19" t="s">
        <v>9090</v>
      </c>
      <c r="F1019" s="19" t="s">
        <v>8092</v>
      </c>
      <c r="G1019" s="19" t="s">
        <v>1848</v>
      </c>
      <c r="I1019" s="19" t="s">
        <v>523</v>
      </c>
      <c r="K1019" s="19" t="s">
        <v>527</v>
      </c>
    </row>
    <row r="1020" spans="1:11">
      <c r="A1020" s="19">
        <v>1017</v>
      </c>
      <c r="B1020" s="19">
        <v>16612</v>
      </c>
      <c r="C1020" s="19" t="s">
        <v>595</v>
      </c>
      <c r="D1020" s="19" t="s">
        <v>4265</v>
      </c>
      <c r="E1020" s="19" t="s">
        <v>7660</v>
      </c>
      <c r="F1020" s="19" t="s">
        <v>9091</v>
      </c>
      <c r="G1020" s="19" t="s">
        <v>1848</v>
      </c>
      <c r="I1020" s="19" t="s">
        <v>523</v>
      </c>
      <c r="K1020" s="19" t="s">
        <v>527</v>
      </c>
    </row>
    <row r="1021" spans="1:11">
      <c r="A1021" s="19">
        <v>1018</v>
      </c>
      <c r="B1021" s="19">
        <v>16613</v>
      </c>
      <c r="C1021" s="19" t="s">
        <v>656</v>
      </c>
      <c r="D1021" s="19" t="s">
        <v>1841</v>
      </c>
      <c r="E1021" s="19" t="s">
        <v>7703</v>
      </c>
      <c r="F1021" s="19" t="s">
        <v>9092</v>
      </c>
      <c r="G1021" s="19" t="s">
        <v>1848</v>
      </c>
      <c r="I1021" s="19" t="s">
        <v>523</v>
      </c>
      <c r="K1021" s="19" t="s">
        <v>527</v>
      </c>
    </row>
    <row r="1022" spans="1:11">
      <c r="A1022" s="19">
        <v>1019</v>
      </c>
      <c r="B1022" s="19">
        <v>16614</v>
      </c>
      <c r="C1022" s="19" t="s">
        <v>1756</v>
      </c>
      <c r="D1022" s="19" t="s">
        <v>2668</v>
      </c>
      <c r="E1022" s="19" t="s">
        <v>9093</v>
      </c>
      <c r="F1022" s="19" t="s">
        <v>7733</v>
      </c>
      <c r="G1022" s="19" t="s">
        <v>1848</v>
      </c>
      <c r="I1022" s="19" t="s">
        <v>523</v>
      </c>
      <c r="K1022" s="19" t="s">
        <v>527</v>
      </c>
    </row>
    <row r="1023" spans="1:11">
      <c r="A1023" s="19">
        <v>1020</v>
      </c>
      <c r="B1023" s="19">
        <v>16615</v>
      </c>
      <c r="C1023" s="19" t="s">
        <v>1234</v>
      </c>
      <c r="D1023" s="19" t="s">
        <v>3747</v>
      </c>
      <c r="E1023" s="19" t="s">
        <v>9037</v>
      </c>
      <c r="F1023" s="19" t="s">
        <v>9012</v>
      </c>
      <c r="G1023" s="19" t="s">
        <v>1848</v>
      </c>
      <c r="I1023" s="19" t="s">
        <v>523</v>
      </c>
      <c r="K1023" s="19" t="s">
        <v>527</v>
      </c>
    </row>
    <row r="1024" spans="1:11">
      <c r="A1024" s="19">
        <v>1021</v>
      </c>
      <c r="B1024" s="19">
        <v>16616</v>
      </c>
      <c r="C1024" s="19" t="s">
        <v>1238</v>
      </c>
      <c r="D1024" s="19" t="s">
        <v>3484</v>
      </c>
      <c r="E1024" s="19" t="s">
        <v>9094</v>
      </c>
      <c r="F1024" s="19" t="s">
        <v>8665</v>
      </c>
      <c r="G1024" s="19" t="s">
        <v>1848</v>
      </c>
      <c r="I1024" s="19" t="s">
        <v>523</v>
      </c>
      <c r="K1024" s="19" t="s">
        <v>527</v>
      </c>
    </row>
    <row r="1025" spans="1:11">
      <c r="A1025" s="19">
        <v>1022</v>
      </c>
      <c r="B1025" s="19">
        <v>16617</v>
      </c>
      <c r="C1025" s="19" t="s">
        <v>415</v>
      </c>
      <c r="D1025" s="19" t="s">
        <v>4266</v>
      </c>
      <c r="E1025" s="19" t="s">
        <v>8402</v>
      </c>
      <c r="F1025" s="19" t="s">
        <v>9095</v>
      </c>
      <c r="G1025" s="19" t="s">
        <v>1848</v>
      </c>
      <c r="I1025" s="19" t="s">
        <v>523</v>
      </c>
      <c r="K1025" s="19" t="s">
        <v>527</v>
      </c>
    </row>
    <row r="1026" spans="1:11">
      <c r="A1026" s="19">
        <v>1023</v>
      </c>
      <c r="B1026" s="19">
        <v>16618</v>
      </c>
      <c r="C1026" s="19" t="s">
        <v>4267</v>
      </c>
      <c r="D1026" s="19" t="s">
        <v>1372</v>
      </c>
      <c r="E1026" s="19" t="s">
        <v>9096</v>
      </c>
      <c r="F1026" s="19" t="s">
        <v>7748</v>
      </c>
      <c r="G1026" s="19" t="s">
        <v>1848</v>
      </c>
      <c r="I1026" s="19" t="s">
        <v>523</v>
      </c>
      <c r="K1026" s="19" t="s">
        <v>527</v>
      </c>
    </row>
    <row r="1027" spans="1:11">
      <c r="A1027" s="19">
        <v>1024</v>
      </c>
      <c r="B1027" s="19">
        <v>16620</v>
      </c>
      <c r="C1027" s="19" t="s">
        <v>957</v>
      </c>
      <c r="D1027" s="19" t="s">
        <v>4269</v>
      </c>
      <c r="E1027" s="19" t="s">
        <v>9097</v>
      </c>
      <c r="F1027" s="19" t="s">
        <v>8404</v>
      </c>
      <c r="G1027" s="19" t="s">
        <v>1848</v>
      </c>
      <c r="I1027" s="19" t="s">
        <v>523</v>
      </c>
      <c r="K1027" s="19" t="s">
        <v>527</v>
      </c>
    </row>
    <row r="1028" spans="1:11">
      <c r="A1028" s="19">
        <v>1025</v>
      </c>
      <c r="B1028" s="19">
        <v>16621</v>
      </c>
      <c r="C1028" s="19" t="s">
        <v>4270</v>
      </c>
      <c r="D1028" s="19" t="s">
        <v>4271</v>
      </c>
      <c r="E1028" s="19" t="s">
        <v>9098</v>
      </c>
      <c r="F1028" s="19" t="s">
        <v>9099</v>
      </c>
      <c r="G1028" s="19" t="s">
        <v>1848</v>
      </c>
      <c r="I1028" s="19" t="s">
        <v>523</v>
      </c>
      <c r="K1028" s="19" t="s">
        <v>527</v>
      </c>
    </row>
    <row r="1029" spans="1:11">
      <c r="A1029" s="19">
        <v>1026</v>
      </c>
      <c r="B1029" s="19">
        <v>16622</v>
      </c>
      <c r="C1029" s="19" t="s">
        <v>883</v>
      </c>
      <c r="D1029" s="19" t="s">
        <v>9100</v>
      </c>
      <c r="E1029" s="19" t="s">
        <v>8068</v>
      </c>
      <c r="F1029" s="19" t="s">
        <v>9101</v>
      </c>
      <c r="G1029" s="19" t="s">
        <v>1847</v>
      </c>
      <c r="I1029" s="19" t="s">
        <v>523</v>
      </c>
      <c r="K1029" s="19" t="s">
        <v>527</v>
      </c>
    </row>
    <row r="1030" spans="1:11">
      <c r="A1030" s="19">
        <v>1027</v>
      </c>
      <c r="B1030" s="19">
        <v>16623</v>
      </c>
      <c r="C1030" s="19" t="s">
        <v>1147</v>
      </c>
      <c r="D1030" s="19" t="s">
        <v>1643</v>
      </c>
      <c r="E1030" s="19" t="s">
        <v>8371</v>
      </c>
      <c r="F1030" s="19" t="s">
        <v>8992</v>
      </c>
      <c r="G1030" s="19" t="s">
        <v>1847</v>
      </c>
      <c r="I1030" s="19" t="s">
        <v>523</v>
      </c>
      <c r="K1030" s="19" t="s">
        <v>527</v>
      </c>
    </row>
    <row r="1031" spans="1:11">
      <c r="A1031" s="19">
        <v>1028</v>
      </c>
      <c r="B1031" s="19">
        <v>16624</v>
      </c>
      <c r="C1031" s="19" t="s">
        <v>9102</v>
      </c>
      <c r="D1031" s="19" t="s">
        <v>314</v>
      </c>
      <c r="E1031" s="19" t="s">
        <v>9103</v>
      </c>
      <c r="F1031" s="19" t="s">
        <v>7616</v>
      </c>
      <c r="G1031" s="19" t="s">
        <v>1847</v>
      </c>
      <c r="I1031" s="19" t="s">
        <v>523</v>
      </c>
      <c r="K1031" s="19" t="s">
        <v>527</v>
      </c>
    </row>
    <row r="1032" spans="1:11">
      <c r="A1032" s="19">
        <v>1029</v>
      </c>
      <c r="B1032" s="19">
        <v>16625</v>
      </c>
      <c r="C1032" s="19" t="s">
        <v>9104</v>
      </c>
      <c r="D1032" s="19" t="s">
        <v>9105</v>
      </c>
      <c r="E1032" s="19" t="s">
        <v>9106</v>
      </c>
      <c r="F1032" s="19" t="s">
        <v>9107</v>
      </c>
      <c r="G1032" s="19" t="s">
        <v>1847</v>
      </c>
      <c r="I1032" s="19" t="s">
        <v>523</v>
      </c>
      <c r="K1032" s="19" t="s">
        <v>527</v>
      </c>
    </row>
    <row r="1033" spans="1:11">
      <c r="A1033" s="19">
        <v>1030</v>
      </c>
      <c r="B1033" s="19">
        <v>16626</v>
      </c>
      <c r="C1033" s="19" t="s">
        <v>9108</v>
      </c>
      <c r="D1033" s="19" t="s">
        <v>1762</v>
      </c>
      <c r="E1033" s="19" t="s">
        <v>9109</v>
      </c>
      <c r="F1033" s="19" t="s">
        <v>8426</v>
      </c>
      <c r="G1033" s="19" t="s">
        <v>1847</v>
      </c>
      <c r="I1033" s="19" t="s">
        <v>523</v>
      </c>
      <c r="K1033" s="19" t="s">
        <v>527</v>
      </c>
    </row>
    <row r="1034" spans="1:11">
      <c r="A1034" s="19">
        <v>1031</v>
      </c>
      <c r="B1034" s="19">
        <v>16627</v>
      </c>
      <c r="C1034" s="19" t="s">
        <v>974</v>
      </c>
      <c r="D1034" s="19" t="s">
        <v>1935</v>
      </c>
      <c r="E1034" s="19" t="s">
        <v>8005</v>
      </c>
      <c r="F1034" s="19" t="s">
        <v>9110</v>
      </c>
      <c r="G1034" s="19" t="s">
        <v>1847</v>
      </c>
      <c r="I1034" s="19" t="s">
        <v>523</v>
      </c>
      <c r="K1034" s="19" t="s">
        <v>527</v>
      </c>
    </row>
    <row r="1035" spans="1:11">
      <c r="A1035" s="19">
        <v>1032</v>
      </c>
      <c r="B1035" s="19">
        <v>16646</v>
      </c>
      <c r="C1035" s="19" t="s">
        <v>398</v>
      </c>
      <c r="D1035" s="19" t="s">
        <v>9111</v>
      </c>
      <c r="E1035" s="19" t="s">
        <v>8533</v>
      </c>
      <c r="F1035" s="19" t="s">
        <v>8564</v>
      </c>
      <c r="G1035" s="19" t="s">
        <v>1849</v>
      </c>
      <c r="I1035" s="19" t="s">
        <v>523</v>
      </c>
      <c r="K1035" s="19" t="s">
        <v>527</v>
      </c>
    </row>
    <row r="1036" spans="1:11">
      <c r="A1036" s="19">
        <v>1033</v>
      </c>
      <c r="B1036" s="19">
        <v>16663</v>
      </c>
      <c r="C1036" s="19" t="s">
        <v>202</v>
      </c>
      <c r="D1036" s="19" t="s">
        <v>2821</v>
      </c>
      <c r="E1036" s="19" t="s">
        <v>8607</v>
      </c>
      <c r="F1036" s="19" t="s">
        <v>9112</v>
      </c>
      <c r="G1036" s="19" t="s">
        <v>1849</v>
      </c>
      <c r="I1036" s="19" t="s">
        <v>381</v>
      </c>
      <c r="K1036" s="19" t="s">
        <v>527</v>
      </c>
    </row>
    <row r="1037" spans="1:11">
      <c r="A1037" s="19">
        <v>1034</v>
      </c>
      <c r="B1037" s="19">
        <v>16664</v>
      </c>
      <c r="C1037" s="19" t="s">
        <v>2822</v>
      </c>
      <c r="D1037" s="19" t="s">
        <v>2446</v>
      </c>
      <c r="E1037" s="19" t="s">
        <v>9113</v>
      </c>
      <c r="F1037" s="19" t="s">
        <v>8633</v>
      </c>
      <c r="G1037" s="19" t="s">
        <v>1849</v>
      </c>
      <c r="I1037" s="19" t="s">
        <v>381</v>
      </c>
      <c r="K1037" s="19" t="s">
        <v>527</v>
      </c>
    </row>
    <row r="1038" spans="1:11">
      <c r="A1038" s="19">
        <v>1035</v>
      </c>
      <c r="B1038" s="19">
        <v>16665</v>
      </c>
      <c r="C1038" s="19" t="s">
        <v>1064</v>
      </c>
      <c r="D1038" s="19" t="s">
        <v>2823</v>
      </c>
      <c r="E1038" s="19" t="s">
        <v>7820</v>
      </c>
      <c r="F1038" s="19" t="s">
        <v>8451</v>
      </c>
      <c r="G1038" s="19" t="s">
        <v>1849</v>
      </c>
      <c r="I1038" s="19" t="s">
        <v>381</v>
      </c>
      <c r="K1038" s="19" t="s">
        <v>527</v>
      </c>
    </row>
    <row r="1039" spans="1:11">
      <c r="A1039" s="19">
        <v>1036</v>
      </c>
      <c r="B1039" s="19">
        <v>16666</v>
      </c>
      <c r="C1039" s="19" t="s">
        <v>1044</v>
      </c>
      <c r="D1039" s="19" t="s">
        <v>2824</v>
      </c>
      <c r="E1039" s="19" t="s">
        <v>8123</v>
      </c>
      <c r="F1039" s="19" t="s">
        <v>9114</v>
      </c>
      <c r="G1039" s="19" t="s">
        <v>1849</v>
      </c>
      <c r="I1039" s="19" t="s">
        <v>381</v>
      </c>
      <c r="K1039" s="19" t="s">
        <v>527</v>
      </c>
    </row>
    <row r="1040" spans="1:11">
      <c r="A1040" s="19">
        <v>1037</v>
      </c>
      <c r="B1040" s="19">
        <v>16667</v>
      </c>
      <c r="C1040" s="19" t="s">
        <v>1448</v>
      </c>
      <c r="D1040" s="19" t="s">
        <v>2825</v>
      </c>
      <c r="E1040" s="19" t="s">
        <v>9115</v>
      </c>
      <c r="F1040" s="19" t="s">
        <v>9116</v>
      </c>
      <c r="G1040" s="19" t="s">
        <v>1849</v>
      </c>
      <c r="I1040" s="19" t="s">
        <v>381</v>
      </c>
      <c r="K1040" s="19" t="s">
        <v>527</v>
      </c>
    </row>
    <row r="1041" spans="1:11">
      <c r="A1041" s="19">
        <v>1038</v>
      </c>
      <c r="B1041" s="19">
        <v>16668</v>
      </c>
      <c r="C1041" s="19" t="s">
        <v>341</v>
      </c>
      <c r="D1041" s="19" t="s">
        <v>4272</v>
      </c>
      <c r="E1041" s="19" t="s">
        <v>8042</v>
      </c>
      <c r="F1041" s="19" t="s">
        <v>8457</v>
      </c>
      <c r="G1041" s="19" t="s">
        <v>1848</v>
      </c>
      <c r="I1041" s="19" t="s">
        <v>381</v>
      </c>
      <c r="K1041" s="19" t="s">
        <v>527</v>
      </c>
    </row>
    <row r="1042" spans="1:11">
      <c r="A1042" s="19">
        <v>1039</v>
      </c>
      <c r="B1042" s="19">
        <v>16669</v>
      </c>
      <c r="C1042" s="19" t="s">
        <v>795</v>
      </c>
      <c r="D1042" s="19" t="s">
        <v>421</v>
      </c>
      <c r="E1042" s="19" t="s">
        <v>9117</v>
      </c>
      <c r="F1042" s="19" t="s">
        <v>8992</v>
      </c>
      <c r="G1042" s="19" t="s">
        <v>1848</v>
      </c>
      <c r="I1042" s="19" t="s">
        <v>381</v>
      </c>
      <c r="K1042" s="19" t="s">
        <v>527</v>
      </c>
    </row>
    <row r="1043" spans="1:11">
      <c r="A1043" s="19">
        <v>1040</v>
      </c>
      <c r="B1043" s="19">
        <v>16670</v>
      </c>
      <c r="C1043" s="19" t="s">
        <v>1244</v>
      </c>
      <c r="D1043" s="19" t="s">
        <v>4273</v>
      </c>
      <c r="E1043" s="19" t="s">
        <v>8806</v>
      </c>
      <c r="F1043" s="19" t="s">
        <v>9118</v>
      </c>
      <c r="G1043" s="19" t="s">
        <v>1848</v>
      </c>
      <c r="I1043" s="19" t="s">
        <v>381</v>
      </c>
      <c r="K1043" s="19" t="s">
        <v>527</v>
      </c>
    </row>
    <row r="1044" spans="1:11">
      <c r="A1044" s="19">
        <v>1041</v>
      </c>
      <c r="B1044" s="19">
        <v>16671</v>
      </c>
      <c r="C1044" s="19" t="s">
        <v>9119</v>
      </c>
      <c r="D1044" s="19" t="s">
        <v>4864</v>
      </c>
      <c r="E1044" s="19" t="s">
        <v>9120</v>
      </c>
      <c r="F1044" s="19" t="s">
        <v>9121</v>
      </c>
      <c r="G1044" s="19" t="s">
        <v>1847</v>
      </c>
      <c r="I1044" s="19" t="s">
        <v>381</v>
      </c>
      <c r="K1044" s="19" t="s">
        <v>527</v>
      </c>
    </row>
    <row r="1045" spans="1:11">
      <c r="A1045" s="19">
        <v>1042</v>
      </c>
      <c r="B1045" s="19">
        <v>16672</v>
      </c>
      <c r="C1045" s="19" t="s">
        <v>2093</v>
      </c>
      <c r="D1045" s="19" t="s">
        <v>9122</v>
      </c>
      <c r="E1045" s="19" t="s">
        <v>9123</v>
      </c>
      <c r="F1045" s="19" t="s">
        <v>9124</v>
      </c>
      <c r="G1045" s="19" t="s">
        <v>1847</v>
      </c>
      <c r="I1045" s="19" t="s">
        <v>381</v>
      </c>
      <c r="K1045" s="19" t="s">
        <v>527</v>
      </c>
    </row>
    <row r="1046" spans="1:11">
      <c r="A1046" s="19">
        <v>1043</v>
      </c>
      <c r="B1046" s="19">
        <v>16673</v>
      </c>
      <c r="C1046" s="19" t="s">
        <v>702</v>
      </c>
      <c r="D1046" s="19" t="s">
        <v>3785</v>
      </c>
      <c r="E1046" s="19" t="s">
        <v>9125</v>
      </c>
      <c r="F1046" s="19" t="s">
        <v>9126</v>
      </c>
      <c r="G1046" s="19" t="s">
        <v>1847</v>
      </c>
      <c r="I1046" s="19" t="s">
        <v>381</v>
      </c>
      <c r="K1046" s="19" t="s">
        <v>527</v>
      </c>
    </row>
    <row r="1047" spans="1:11">
      <c r="A1047" s="19">
        <v>1044</v>
      </c>
      <c r="B1047" s="19">
        <v>16674</v>
      </c>
      <c r="C1047" s="19" t="s">
        <v>771</v>
      </c>
      <c r="D1047" s="19" t="s">
        <v>9127</v>
      </c>
      <c r="E1047" s="19" t="s">
        <v>9128</v>
      </c>
      <c r="F1047" s="19" t="s">
        <v>9129</v>
      </c>
      <c r="G1047" s="19" t="s">
        <v>1847</v>
      </c>
      <c r="I1047" s="19" t="s">
        <v>381</v>
      </c>
      <c r="K1047" s="19" t="s">
        <v>527</v>
      </c>
    </row>
    <row r="1048" spans="1:11">
      <c r="A1048" s="19">
        <v>1045</v>
      </c>
      <c r="B1048" s="19">
        <v>16755</v>
      </c>
      <c r="C1048" s="19" t="s">
        <v>1808</v>
      </c>
      <c r="D1048" s="19" t="s">
        <v>120</v>
      </c>
      <c r="E1048" s="19" t="s">
        <v>9130</v>
      </c>
      <c r="F1048" s="19" t="s">
        <v>7720</v>
      </c>
      <c r="G1048" s="19" t="s">
        <v>1848</v>
      </c>
      <c r="I1048" s="19" t="s">
        <v>381</v>
      </c>
      <c r="K1048" s="19" t="s">
        <v>527</v>
      </c>
    </row>
    <row r="1049" spans="1:11">
      <c r="A1049" s="19">
        <v>1046</v>
      </c>
      <c r="B1049" s="19">
        <v>16756</v>
      </c>
      <c r="C1049" s="19" t="s">
        <v>9131</v>
      </c>
      <c r="D1049" s="19" t="s">
        <v>9132</v>
      </c>
      <c r="E1049" s="19" t="s">
        <v>8959</v>
      </c>
      <c r="F1049" s="19" t="s">
        <v>3383</v>
      </c>
      <c r="G1049" s="19" t="s">
        <v>1848</v>
      </c>
      <c r="I1049" s="19" t="s">
        <v>381</v>
      </c>
      <c r="K1049" s="19" t="s">
        <v>527</v>
      </c>
    </row>
    <row r="1050" spans="1:11">
      <c r="A1050" s="19">
        <v>1047</v>
      </c>
      <c r="B1050" s="19">
        <v>16757</v>
      </c>
      <c r="C1050" s="19" t="s">
        <v>2208</v>
      </c>
      <c r="D1050" s="19" t="s">
        <v>3149</v>
      </c>
      <c r="E1050" s="19" t="s">
        <v>7945</v>
      </c>
      <c r="F1050" s="19" t="s">
        <v>8869</v>
      </c>
      <c r="G1050" s="19" t="s">
        <v>1848</v>
      </c>
      <c r="I1050" s="19" t="s">
        <v>381</v>
      </c>
      <c r="K1050" s="19" t="s">
        <v>527</v>
      </c>
    </row>
    <row r="1051" spans="1:11">
      <c r="A1051" s="19">
        <v>1048</v>
      </c>
      <c r="B1051" s="19">
        <v>16758</v>
      </c>
      <c r="C1051" s="19" t="s">
        <v>611</v>
      </c>
      <c r="D1051" s="19" t="s">
        <v>5616</v>
      </c>
      <c r="E1051" s="19" t="s">
        <v>9133</v>
      </c>
      <c r="F1051" s="19" t="s">
        <v>9134</v>
      </c>
      <c r="G1051" s="19" t="s">
        <v>1848</v>
      </c>
      <c r="I1051" s="19" t="s">
        <v>381</v>
      </c>
      <c r="K1051" s="19" t="s">
        <v>527</v>
      </c>
    </row>
    <row r="1052" spans="1:11">
      <c r="A1052" s="19">
        <v>1049</v>
      </c>
      <c r="B1052" s="19">
        <v>16759</v>
      </c>
      <c r="C1052" s="19" t="s">
        <v>1124</v>
      </c>
      <c r="D1052" s="19" t="s">
        <v>9135</v>
      </c>
      <c r="E1052" s="19" t="s">
        <v>7826</v>
      </c>
      <c r="F1052" s="19" t="s">
        <v>8553</v>
      </c>
      <c r="G1052" s="19" t="s">
        <v>1848</v>
      </c>
      <c r="I1052" s="19" t="s">
        <v>381</v>
      </c>
      <c r="K1052" s="19" t="s">
        <v>527</v>
      </c>
    </row>
    <row r="1053" spans="1:11">
      <c r="A1053" s="19">
        <v>1050</v>
      </c>
      <c r="B1053" s="19">
        <v>16760</v>
      </c>
      <c r="C1053" s="19" t="s">
        <v>176</v>
      </c>
      <c r="D1053" s="19" t="s">
        <v>1673</v>
      </c>
      <c r="E1053" s="19" t="s">
        <v>8021</v>
      </c>
      <c r="F1053" s="19" t="s">
        <v>7744</v>
      </c>
      <c r="G1053" s="19" t="s">
        <v>1847</v>
      </c>
      <c r="I1053" s="19" t="s">
        <v>381</v>
      </c>
      <c r="K1053" s="19" t="s">
        <v>527</v>
      </c>
    </row>
    <row r="1054" spans="1:11">
      <c r="A1054" s="19">
        <v>1051</v>
      </c>
      <c r="B1054" s="19">
        <v>16761</v>
      </c>
      <c r="C1054" s="19" t="s">
        <v>861</v>
      </c>
      <c r="D1054" s="19" t="s">
        <v>9136</v>
      </c>
      <c r="E1054" s="19" t="s">
        <v>9137</v>
      </c>
      <c r="F1054" s="19" t="s">
        <v>9138</v>
      </c>
      <c r="G1054" s="19" t="s">
        <v>1847</v>
      </c>
      <c r="I1054" s="19" t="s">
        <v>381</v>
      </c>
      <c r="K1054" s="19" t="s">
        <v>527</v>
      </c>
    </row>
    <row r="1055" spans="1:11">
      <c r="A1055" s="19">
        <v>1052</v>
      </c>
      <c r="B1055" s="19">
        <v>16762</v>
      </c>
      <c r="C1055" s="19" t="s">
        <v>770</v>
      </c>
      <c r="D1055" s="19" t="s">
        <v>1173</v>
      </c>
      <c r="E1055" s="19" t="s">
        <v>7774</v>
      </c>
      <c r="F1055" s="19" t="s">
        <v>8457</v>
      </c>
      <c r="G1055" s="19" t="s">
        <v>1847</v>
      </c>
      <c r="I1055" s="19" t="s">
        <v>381</v>
      </c>
      <c r="K1055" s="19" t="s">
        <v>527</v>
      </c>
    </row>
    <row r="1056" spans="1:11">
      <c r="A1056" s="19">
        <v>1053</v>
      </c>
      <c r="B1056" s="19">
        <v>16763</v>
      </c>
      <c r="C1056" s="19" t="s">
        <v>1232</v>
      </c>
      <c r="D1056" s="19" t="s">
        <v>1077</v>
      </c>
      <c r="E1056" s="19" t="s">
        <v>9139</v>
      </c>
      <c r="F1056" s="19" t="s">
        <v>7724</v>
      </c>
      <c r="G1056" s="19" t="s">
        <v>1847</v>
      </c>
      <c r="I1056" s="19" t="s">
        <v>381</v>
      </c>
      <c r="K1056" s="19" t="s">
        <v>527</v>
      </c>
    </row>
    <row r="1057" spans="1:11">
      <c r="A1057" s="19">
        <v>1054</v>
      </c>
      <c r="B1057" s="19">
        <v>16764</v>
      </c>
      <c r="C1057" s="19" t="s">
        <v>1233</v>
      </c>
      <c r="D1057" s="19" t="s">
        <v>846</v>
      </c>
      <c r="E1057" s="19" t="s">
        <v>8931</v>
      </c>
      <c r="F1057" s="19" t="s">
        <v>9140</v>
      </c>
      <c r="G1057" s="19" t="s">
        <v>1847</v>
      </c>
      <c r="I1057" s="19" t="s">
        <v>381</v>
      </c>
      <c r="K1057" s="19" t="s">
        <v>527</v>
      </c>
    </row>
    <row r="1058" spans="1:11">
      <c r="A1058" s="19">
        <v>1055</v>
      </c>
      <c r="B1058" s="19">
        <v>16765</v>
      </c>
      <c r="C1058" s="19" t="s">
        <v>1177</v>
      </c>
      <c r="D1058" s="19" t="s">
        <v>4</v>
      </c>
      <c r="E1058" s="19" t="s">
        <v>9141</v>
      </c>
      <c r="F1058" s="19" t="s">
        <v>8868</v>
      </c>
      <c r="G1058" s="19" t="s">
        <v>1847</v>
      </c>
      <c r="I1058" s="19" t="s">
        <v>381</v>
      </c>
      <c r="K1058" s="19" t="s">
        <v>527</v>
      </c>
    </row>
    <row r="1059" spans="1:11">
      <c r="A1059" s="19">
        <v>1056</v>
      </c>
      <c r="B1059" s="19">
        <v>16766</v>
      </c>
      <c r="C1059" s="19" t="s">
        <v>631</v>
      </c>
      <c r="D1059" s="19" t="s">
        <v>2723</v>
      </c>
      <c r="E1059" s="19" t="s">
        <v>8052</v>
      </c>
      <c r="F1059" s="19" t="s">
        <v>9142</v>
      </c>
      <c r="G1059" s="19" t="s">
        <v>1847</v>
      </c>
      <c r="I1059" s="19" t="s">
        <v>381</v>
      </c>
      <c r="K1059" s="19" t="s">
        <v>527</v>
      </c>
    </row>
    <row r="1060" spans="1:11">
      <c r="A1060" s="19">
        <v>1057</v>
      </c>
      <c r="B1060" s="19">
        <v>16767</v>
      </c>
      <c r="C1060" s="19" t="s">
        <v>947</v>
      </c>
      <c r="D1060" s="19" t="s">
        <v>9143</v>
      </c>
      <c r="E1060" s="19" t="s">
        <v>8342</v>
      </c>
      <c r="F1060" s="19" t="s">
        <v>9144</v>
      </c>
      <c r="G1060" s="19" t="s">
        <v>1847</v>
      </c>
      <c r="I1060" s="19" t="s">
        <v>381</v>
      </c>
      <c r="K1060" s="19" t="s">
        <v>527</v>
      </c>
    </row>
    <row r="1061" spans="1:11">
      <c r="A1061" s="19">
        <v>1058</v>
      </c>
      <c r="B1061" s="19">
        <v>16768</v>
      </c>
      <c r="C1061" s="19" t="s">
        <v>763</v>
      </c>
      <c r="D1061" s="19" t="s">
        <v>4618</v>
      </c>
      <c r="E1061" s="19" t="s">
        <v>9145</v>
      </c>
      <c r="F1061" s="19" t="s">
        <v>9146</v>
      </c>
      <c r="G1061" s="19" t="s">
        <v>1847</v>
      </c>
      <c r="I1061" s="19" t="s">
        <v>381</v>
      </c>
      <c r="K1061" s="19" t="s">
        <v>527</v>
      </c>
    </row>
    <row r="1062" spans="1:11">
      <c r="A1062" s="19">
        <v>1059</v>
      </c>
      <c r="B1062" s="19">
        <v>16769</v>
      </c>
      <c r="C1062" s="19" t="s">
        <v>770</v>
      </c>
      <c r="D1062" s="19" t="s">
        <v>9147</v>
      </c>
      <c r="E1062" s="19" t="s">
        <v>7774</v>
      </c>
      <c r="F1062" s="19" t="s">
        <v>9148</v>
      </c>
      <c r="G1062" s="19" t="s">
        <v>1847</v>
      </c>
      <c r="I1062" s="19" t="s">
        <v>381</v>
      </c>
      <c r="K1062" s="19" t="s">
        <v>527</v>
      </c>
    </row>
    <row r="1063" spans="1:11">
      <c r="A1063" s="19">
        <v>1060</v>
      </c>
      <c r="B1063" s="19">
        <v>16770</v>
      </c>
      <c r="C1063" s="19" t="s">
        <v>1898</v>
      </c>
      <c r="D1063" s="19" t="s">
        <v>9149</v>
      </c>
      <c r="E1063" s="19" t="s">
        <v>8048</v>
      </c>
      <c r="F1063" s="19" t="s">
        <v>8467</v>
      </c>
      <c r="G1063" s="19" t="s">
        <v>1847</v>
      </c>
      <c r="I1063" s="19" t="s">
        <v>381</v>
      </c>
      <c r="K1063" s="19" t="s">
        <v>527</v>
      </c>
    </row>
    <row r="1064" spans="1:11">
      <c r="A1064" s="19">
        <v>1061</v>
      </c>
      <c r="B1064" s="19">
        <v>16771</v>
      </c>
      <c r="C1064" s="19" t="s">
        <v>444</v>
      </c>
      <c r="D1064" s="19" t="s">
        <v>9150</v>
      </c>
      <c r="E1064" s="19" t="s">
        <v>8281</v>
      </c>
      <c r="F1064" s="19" t="s">
        <v>8869</v>
      </c>
      <c r="G1064" s="19" t="s">
        <v>1847</v>
      </c>
      <c r="I1064" s="19" t="s">
        <v>381</v>
      </c>
      <c r="K1064" s="19" t="s">
        <v>527</v>
      </c>
    </row>
    <row r="1065" spans="1:11">
      <c r="A1065" s="19">
        <v>1062</v>
      </c>
      <c r="B1065" s="19">
        <v>16772</v>
      </c>
      <c r="C1065" s="19" t="s">
        <v>398</v>
      </c>
      <c r="D1065" s="19" t="s">
        <v>139</v>
      </c>
      <c r="E1065" s="19" t="s">
        <v>8533</v>
      </c>
      <c r="F1065" s="19" t="s">
        <v>9151</v>
      </c>
      <c r="G1065" s="19" t="s">
        <v>1847</v>
      </c>
      <c r="I1065" s="19" t="s">
        <v>381</v>
      </c>
      <c r="K1065" s="19" t="s">
        <v>527</v>
      </c>
    </row>
    <row r="1066" spans="1:11">
      <c r="A1066" s="19">
        <v>1063</v>
      </c>
      <c r="B1066" s="19">
        <v>16773</v>
      </c>
      <c r="C1066" s="19" t="s">
        <v>9152</v>
      </c>
      <c r="D1066" s="19" t="s">
        <v>2379</v>
      </c>
      <c r="E1066" s="19" t="s">
        <v>9153</v>
      </c>
      <c r="F1066" s="19" t="s">
        <v>9154</v>
      </c>
      <c r="G1066" s="19" t="s">
        <v>1847</v>
      </c>
      <c r="I1066" s="19" t="s">
        <v>381</v>
      </c>
      <c r="K1066" s="19" t="s">
        <v>527</v>
      </c>
    </row>
    <row r="1067" spans="1:11">
      <c r="A1067" s="19">
        <v>1064</v>
      </c>
      <c r="B1067" s="19">
        <v>16774</v>
      </c>
      <c r="C1067" s="19" t="s">
        <v>9155</v>
      </c>
      <c r="D1067" s="19" t="s">
        <v>2381</v>
      </c>
      <c r="E1067" s="19" t="s">
        <v>9156</v>
      </c>
      <c r="F1067" s="19" t="s">
        <v>8474</v>
      </c>
      <c r="G1067" s="19" t="s">
        <v>1847</v>
      </c>
      <c r="I1067" s="19" t="s">
        <v>381</v>
      </c>
      <c r="K1067" s="19" t="s">
        <v>527</v>
      </c>
    </row>
    <row r="1068" spans="1:11">
      <c r="A1068" s="19">
        <v>1065</v>
      </c>
      <c r="B1068" s="19">
        <v>16775</v>
      </c>
      <c r="C1068" s="19" t="s">
        <v>9157</v>
      </c>
      <c r="D1068" s="19" t="s">
        <v>674</v>
      </c>
      <c r="E1068" s="19" t="s">
        <v>9158</v>
      </c>
      <c r="F1068" s="19" t="s">
        <v>9159</v>
      </c>
      <c r="G1068" s="19" t="s">
        <v>1847</v>
      </c>
      <c r="I1068" s="19" t="s">
        <v>381</v>
      </c>
      <c r="K1068" s="19" t="s">
        <v>527</v>
      </c>
    </row>
    <row r="1069" spans="1:11">
      <c r="A1069" s="19">
        <v>1066</v>
      </c>
      <c r="B1069" s="19">
        <v>16776</v>
      </c>
      <c r="C1069" s="19" t="s">
        <v>684</v>
      </c>
      <c r="D1069" s="19" t="s">
        <v>2029</v>
      </c>
      <c r="E1069" s="19" t="s">
        <v>7812</v>
      </c>
      <c r="F1069" s="19" t="s">
        <v>9160</v>
      </c>
      <c r="G1069" s="19" t="s">
        <v>1847</v>
      </c>
      <c r="I1069" s="19" t="s">
        <v>381</v>
      </c>
      <c r="K1069" s="19" t="s">
        <v>527</v>
      </c>
    </row>
    <row r="1070" spans="1:11">
      <c r="A1070" s="19">
        <v>1067</v>
      </c>
      <c r="B1070" s="19">
        <v>16777</v>
      </c>
      <c r="C1070" s="19" t="s">
        <v>9161</v>
      </c>
      <c r="D1070" s="19" t="s">
        <v>9162</v>
      </c>
      <c r="E1070" s="19" t="s">
        <v>9163</v>
      </c>
      <c r="F1070" s="19" t="s">
        <v>9164</v>
      </c>
      <c r="G1070" s="19" t="s">
        <v>1847</v>
      </c>
      <c r="I1070" s="19" t="s">
        <v>381</v>
      </c>
      <c r="K1070" s="19" t="s">
        <v>527</v>
      </c>
    </row>
    <row r="1071" spans="1:11">
      <c r="A1071" s="19">
        <v>1068</v>
      </c>
      <c r="B1071" s="19">
        <v>16778</v>
      </c>
      <c r="C1071" s="19" t="s">
        <v>9165</v>
      </c>
      <c r="D1071" s="19" t="s">
        <v>9166</v>
      </c>
      <c r="E1071" s="19" t="s">
        <v>9167</v>
      </c>
      <c r="F1071" s="19" t="s">
        <v>7726</v>
      </c>
      <c r="G1071" s="19" t="s">
        <v>1847</v>
      </c>
      <c r="I1071" s="19" t="s">
        <v>381</v>
      </c>
      <c r="K1071" s="19" t="s">
        <v>527</v>
      </c>
    </row>
    <row r="1072" spans="1:11">
      <c r="A1072" s="19">
        <v>1069</v>
      </c>
      <c r="B1072" s="19">
        <v>16781</v>
      </c>
      <c r="C1072" s="19" t="s">
        <v>591</v>
      </c>
      <c r="D1072" s="19" t="s">
        <v>4274</v>
      </c>
      <c r="E1072" s="19" t="s">
        <v>8041</v>
      </c>
      <c r="F1072" s="19" t="s">
        <v>3383</v>
      </c>
      <c r="G1072" s="19" t="s">
        <v>1848</v>
      </c>
      <c r="I1072" s="19" t="s">
        <v>381</v>
      </c>
      <c r="K1072" s="19" t="s">
        <v>527</v>
      </c>
    </row>
    <row r="1073" spans="1:11">
      <c r="A1073" s="19">
        <v>1070</v>
      </c>
      <c r="B1073" s="19">
        <v>16782</v>
      </c>
      <c r="C1073" s="19" t="s">
        <v>2045</v>
      </c>
      <c r="D1073" s="19" t="s">
        <v>4275</v>
      </c>
      <c r="E1073" s="19" t="s">
        <v>9168</v>
      </c>
      <c r="F1073" s="19" t="s">
        <v>9169</v>
      </c>
      <c r="G1073" s="19" t="s">
        <v>1848</v>
      </c>
      <c r="I1073" s="19" t="s">
        <v>381</v>
      </c>
      <c r="K1073" s="19" t="s">
        <v>527</v>
      </c>
    </row>
    <row r="1074" spans="1:11">
      <c r="A1074" s="19">
        <v>1071</v>
      </c>
      <c r="B1074" s="19">
        <v>16783</v>
      </c>
      <c r="C1074" s="19" t="s">
        <v>1148</v>
      </c>
      <c r="D1074" s="19" t="s">
        <v>324</v>
      </c>
      <c r="E1074" s="19" t="s">
        <v>8712</v>
      </c>
      <c r="F1074" s="19" t="s">
        <v>7997</v>
      </c>
      <c r="G1074" s="19" t="s">
        <v>1848</v>
      </c>
      <c r="I1074" s="19" t="s">
        <v>381</v>
      </c>
      <c r="K1074" s="19" t="s">
        <v>527</v>
      </c>
    </row>
    <row r="1075" spans="1:11">
      <c r="A1075" s="19">
        <v>1072</v>
      </c>
      <c r="B1075" s="19">
        <v>16784</v>
      </c>
      <c r="C1075" s="19" t="s">
        <v>2702</v>
      </c>
      <c r="D1075" s="19" t="s">
        <v>4276</v>
      </c>
      <c r="E1075" s="19" t="s">
        <v>8507</v>
      </c>
      <c r="F1075" s="19" t="s">
        <v>9170</v>
      </c>
      <c r="G1075" s="19" t="s">
        <v>1848</v>
      </c>
      <c r="I1075" s="19" t="s">
        <v>381</v>
      </c>
      <c r="K1075" s="19" t="s">
        <v>527</v>
      </c>
    </row>
    <row r="1076" spans="1:11">
      <c r="A1076" s="19">
        <v>1073</v>
      </c>
      <c r="B1076" s="19">
        <v>16785</v>
      </c>
      <c r="C1076" s="19" t="s">
        <v>4277</v>
      </c>
      <c r="D1076" s="19" t="s">
        <v>774</v>
      </c>
      <c r="E1076" s="19" t="s">
        <v>9171</v>
      </c>
      <c r="F1076" s="19" t="s">
        <v>7829</v>
      </c>
      <c r="G1076" s="19" t="s">
        <v>1848</v>
      </c>
      <c r="I1076" s="19" t="s">
        <v>381</v>
      </c>
      <c r="K1076" s="19" t="s">
        <v>527</v>
      </c>
    </row>
    <row r="1077" spans="1:11">
      <c r="A1077" s="19">
        <v>1074</v>
      </c>
      <c r="B1077" s="19">
        <v>16786</v>
      </c>
      <c r="C1077" s="19" t="s">
        <v>626</v>
      </c>
      <c r="D1077" s="19" t="s">
        <v>1209</v>
      </c>
      <c r="E1077" s="19" t="s">
        <v>9172</v>
      </c>
      <c r="F1077" s="19" t="s">
        <v>8125</v>
      </c>
      <c r="G1077" s="19" t="s">
        <v>1848</v>
      </c>
      <c r="I1077" s="19" t="s">
        <v>381</v>
      </c>
      <c r="K1077" s="19" t="s">
        <v>527</v>
      </c>
    </row>
    <row r="1078" spans="1:11">
      <c r="A1078" s="19">
        <v>1075</v>
      </c>
      <c r="B1078" s="19">
        <v>16787</v>
      </c>
      <c r="C1078" s="19" t="s">
        <v>3334</v>
      </c>
      <c r="D1078" s="19" t="s">
        <v>4278</v>
      </c>
      <c r="E1078" s="19" t="s">
        <v>9173</v>
      </c>
      <c r="F1078" s="19" t="s">
        <v>9174</v>
      </c>
      <c r="G1078" s="19" t="s">
        <v>1848</v>
      </c>
      <c r="I1078" s="19" t="s">
        <v>381</v>
      </c>
      <c r="K1078" s="19" t="s">
        <v>527</v>
      </c>
    </row>
    <row r="1079" spans="1:11">
      <c r="A1079" s="19">
        <v>1076</v>
      </c>
      <c r="B1079" s="19">
        <v>16788</v>
      </c>
      <c r="C1079" s="19" t="s">
        <v>1420</v>
      </c>
      <c r="D1079" s="19" t="s">
        <v>4279</v>
      </c>
      <c r="E1079" s="19" t="s">
        <v>9175</v>
      </c>
      <c r="F1079" s="19" t="s">
        <v>9176</v>
      </c>
      <c r="G1079" s="19" t="s">
        <v>1848</v>
      </c>
      <c r="I1079" s="19" t="s">
        <v>381</v>
      </c>
      <c r="K1079" s="19" t="s">
        <v>527</v>
      </c>
    </row>
    <row r="1080" spans="1:11">
      <c r="A1080" s="19">
        <v>1077</v>
      </c>
      <c r="B1080" s="19">
        <v>16789</v>
      </c>
      <c r="C1080" s="19" t="s">
        <v>775</v>
      </c>
      <c r="D1080" s="19" t="s">
        <v>4280</v>
      </c>
      <c r="E1080" s="19" t="s">
        <v>8005</v>
      </c>
      <c r="F1080" s="19" t="s">
        <v>9177</v>
      </c>
      <c r="G1080" s="19" t="s">
        <v>1848</v>
      </c>
      <c r="I1080" s="19" t="s">
        <v>381</v>
      </c>
      <c r="K1080" s="19" t="s">
        <v>527</v>
      </c>
    </row>
    <row r="1081" spans="1:11">
      <c r="A1081" s="19">
        <v>1078</v>
      </c>
      <c r="B1081" s="19">
        <v>16790</v>
      </c>
      <c r="C1081" s="19" t="s">
        <v>443</v>
      </c>
      <c r="D1081" s="19" t="s">
        <v>1115</v>
      </c>
      <c r="E1081" s="19" t="s">
        <v>7799</v>
      </c>
      <c r="F1081" s="19" t="s">
        <v>8043</v>
      </c>
      <c r="G1081" s="19" t="s">
        <v>1848</v>
      </c>
      <c r="I1081" s="19" t="s">
        <v>381</v>
      </c>
      <c r="K1081" s="19" t="s">
        <v>527</v>
      </c>
    </row>
    <row r="1082" spans="1:11">
      <c r="A1082" s="19">
        <v>1079</v>
      </c>
      <c r="B1082" s="19">
        <v>16791</v>
      </c>
      <c r="C1082" s="19" t="s">
        <v>176</v>
      </c>
      <c r="D1082" s="19" t="s">
        <v>4281</v>
      </c>
      <c r="E1082" s="19" t="s">
        <v>8021</v>
      </c>
      <c r="F1082" s="19" t="s">
        <v>7952</v>
      </c>
      <c r="G1082" s="19" t="s">
        <v>1848</v>
      </c>
      <c r="I1082" s="19" t="s">
        <v>381</v>
      </c>
      <c r="K1082" s="19" t="s">
        <v>527</v>
      </c>
    </row>
    <row r="1083" spans="1:11">
      <c r="A1083" s="19">
        <v>1080</v>
      </c>
      <c r="B1083" s="19">
        <v>16792</v>
      </c>
      <c r="C1083" s="19" t="s">
        <v>645</v>
      </c>
      <c r="D1083" s="19" t="s">
        <v>120</v>
      </c>
      <c r="E1083" s="19" t="s">
        <v>8937</v>
      </c>
      <c r="F1083" s="19" t="s">
        <v>7720</v>
      </c>
      <c r="G1083" s="19" t="s">
        <v>1848</v>
      </c>
      <c r="I1083" s="19" t="s">
        <v>381</v>
      </c>
      <c r="K1083" s="19" t="s">
        <v>527</v>
      </c>
    </row>
    <row r="1084" spans="1:11">
      <c r="A1084" s="19">
        <v>1081</v>
      </c>
      <c r="B1084" s="19">
        <v>16793</v>
      </c>
      <c r="C1084" s="19" t="s">
        <v>4282</v>
      </c>
      <c r="D1084" s="19" t="s">
        <v>4283</v>
      </c>
      <c r="E1084" s="19" t="s">
        <v>9038</v>
      </c>
      <c r="F1084" s="19" t="s">
        <v>8868</v>
      </c>
      <c r="G1084" s="19" t="s">
        <v>1848</v>
      </c>
      <c r="I1084" s="19" t="s">
        <v>381</v>
      </c>
      <c r="K1084" s="19" t="s">
        <v>527</v>
      </c>
    </row>
    <row r="1085" spans="1:11">
      <c r="A1085" s="19">
        <v>1082</v>
      </c>
      <c r="B1085" s="19">
        <v>16794</v>
      </c>
      <c r="C1085" s="19" t="s">
        <v>997</v>
      </c>
      <c r="D1085" s="19" t="s">
        <v>414</v>
      </c>
      <c r="E1085" s="19" t="s">
        <v>9178</v>
      </c>
      <c r="F1085" s="19" t="s">
        <v>7649</v>
      </c>
      <c r="G1085" s="19" t="s">
        <v>1848</v>
      </c>
      <c r="I1085" s="19" t="s">
        <v>381</v>
      </c>
      <c r="K1085" s="19" t="s">
        <v>527</v>
      </c>
    </row>
    <row r="1086" spans="1:11">
      <c r="A1086" s="19">
        <v>1083</v>
      </c>
      <c r="B1086" s="19">
        <v>16795</v>
      </c>
      <c r="C1086" s="19" t="s">
        <v>306</v>
      </c>
      <c r="D1086" s="19" t="s">
        <v>4284</v>
      </c>
      <c r="E1086" s="19" t="s">
        <v>9179</v>
      </c>
      <c r="F1086" s="19" t="s">
        <v>9180</v>
      </c>
      <c r="G1086" s="19" t="s">
        <v>1848</v>
      </c>
      <c r="I1086" s="19" t="s">
        <v>381</v>
      </c>
      <c r="K1086" s="19" t="s">
        <v>527</v>
      </c>
    </row>
    <row r="1087" spans="1:11">
      <c r="A1087" s="19">
        <v>1084</v>
      </c>
      <c r="B1087" s="19">
        <v>16796</v>
      </c>
      <c r="C1087" s="19" t="s">
        <v>4285</v>
      </c>
      <c r="D1087" s="19" t="s">
        <v>4286</v>
      </c>
      <c r="E1087" s="19" t="s">
        <v>9181</v>
      </c>
      <c r="F1087" s="19" t="s">
        <v>9182</v>
      </c>
      <c r="G1087" s="19" t="s">
        <v>1848</v>
      </c>
      <c r="I1087" s="19" t="s">
        <v>381</v>
      </c>
      <c r="K1087" s="19" t="s">
        <v>527</v>
      </c>
    </row>
    <row r="1088" spans="1:11">
      <c r="A1088" s="19">
        <v>1085</v>
      </c>
      <c r="B1088" s="19">
        <v>16797</v>
      </c>
      <c r="C1088" s="19" t="s">
        <v>744</v>
      </c>
      <c r="D1088" s="19" t="s">
        <v>2380</v>
      </c>
      <c r="E1088" s="19" t="s">
        <v>9183</v>
      </c>
      <c r="F1088" s="19" t="s">
        <v>7653</v>
      </c>
      <c r="G1088" s="19" t="s">
        <v>1848</v>
      </c>
      <c r="I1088" s="19" t="s">
        <v>381</v>
      </c>
      <c r="K1088" s="19" t="s">
        <v>527</v>
      </c>
    </row>
    <row r="1089" spans="1:11">
      <c r="A1089" s="19">
        <v>1086</v>
      </c>
      <c r="B1089" s="19">
        <v>16798</v>
      </c>
      <c r="C1089" s="19" t="s">
        <v>883</v>
      </c>
      <c r="D1089" s="19" t="s">
        <v>4287</v>
      </c>
      <c r="E1089" s="19" t="s">
        <v>8068</v>
      </c>
      <c r="F1089" s="19" t="s">
        <v>9184</v>
      </c>
      <c r="G1089" s="19" t="s">
        <v>1848</v>
      </c>
      <c r="I1089" s="19" t="s">
        <v>381</v>
      </c>
      <c r="K1089" s="19" t="s">
        <v>527</v>
      </c>
    </row>
    <row r="1090" spans="1:11">
      <c r="A1090" s="19">
        <v>1087</v>
      </c>
      <c r="B1090" s="19">
        <v>17054</v>
      </c>
      <c r="C1090" s="19" t="s">
        <v>596</v>
      </c>
      <c r="D1090" s="19" t="s">
        <v>3547</v>
      </c>
      <c r="E1090" s="19" t="s">
        <v>9185</v>
      </c>
      <c r="F1090" s="19" t="s">
        <v>8277</v>
      </c>
      <c r="G1090" s="19" t="s">
        <v>1848</v>
      </c>
      <c r="I1090" s="19" t="s">
        <v>381</v>
      </c>
      <c r="K1090" s="19" t="s">
        <v>527</v>
      </c>
    </row>
    <row r="1091" spans="1:11">
      <c r="A1091" s="19">
        <v>1088</v>
      </c>
      <c r="B1091" s="19">
        <v>17055</v>
      </c>
      <c r="C1091" s="19" t="s">
        <v>615</v>
      </c>
      <c r="D1091" s="19" t="s">
        <v>1494</v>
      </c>
      <c r="E1091" s="19" t="s">
        <v>7822</v>
      </c>
      <c r="F1091" s="19" t="s">
        <v>8179</v>
      </c>
      <c r="G1091" s="19" t="s">
        <v>1848</v>
      </c>
      <c r="I1091" s="19" t="s">
        <v>381</v>
      </c>
      <c r="K1091" s="19" t="s">
        <v>527</v>
      </c>
    </row>
    <row r="1092" spans="1:11">
      <c r="A1092" s="19">
        <v>1089</v>
      </c>
      <c r="B1092" s="19">
        <v>17056</v>
      </c>
      <c r="C1092" s="19" t="s">
        <v>1024</v>
      </c>
      <c r="D1092" s="19" t="s">
        <v>4289</v>
      </c>
      <c r="E1092" s="19" t="s">
        <v>8105</v>
      </c>
      <c r="F1092" s="19" t="s">
        <v>9186</v>
      </c>
      <c r="G1092" s="19" t="s">
        <v>1848</v>
      </c>
      <c r="I1092" s="19" t="s">
        <v>381</v>
      </c>
      <c r="K1092" s="19" t="s">
        <v>527</v>
      </c>
    </row>
    <row r="1093" spans="1:11">
      <c r="A1093" s="19">
        <v>1090</v>
      </c>
      <c r="B1093" s="19">
        <v>17057</v>
      </c>
      <c r="C1093" s="19" t="s">
        <v>739</v>
      </c>
      <c r="D1093" s="19" t="s">
        <v>1169</v>
      </c>
      <c r="E1093" s="19" t="s">
        <v>7639</v>
      </c>
      <c r="F1093" s="19" t="s">
        <v>8063</v>
      </c>
      <c r="G1093" s="19" t="s">
        <v>1848</v>
      </c>
      <c r="I1093" s="19" t="s">
        <v>381</v>
      </c>
      <c r="K1093" s="19" t="s">
        <v>527</v>
      </c>
    </row>
    <row r="1094" spans="1:11">
      <c r="A1094" s="19">
        <v>1091</v>
      </c>
      <c r="B1094" s="19">
        <v>17059</v>
      </c>
      <c r="C1094" s="19" t="s">
        <v>9187</v>
      </c>
      <c r="D1094" s="19" t="s">
        <v>9188</v>
      </c>
      <c r="E1094" s="19" t="s">
        <v>9189</v>
      </c>
      <c r="F1094" s="19" t="s">
        <v>9148</v>
      </c>
      <c r="G1094" s="19" t="s">
        <v>1847</v>
      </c>
      <c r="I1094" s="19" t="s">
        <v>381</v>
      </c>
      <c r="K1094" s="19" t="s">
        <v>527</v>
      </c>
    </row>
    <row r="1095" spans="1:11">
      <c r="A1095" s="19">
        <v>1092</v>
      </c>
      <c r="B1095" s="19">
        <v>17060</v>
      </c>
      <c r="C1095" s="19" t="s">
        <v>9190</v>
      </c>
      <c r="D1095" s="19" t="s">
        <v>1166</v>
      </c>
      <c r="E1095" s="19" t="s">
        <v>9191</v>
      </c>
      <c r="F1095" s="19" t="s">
        <v>7960</v>
      </c>
      <c r="G1095" s="19" t="s">
        <v>1847</v>
      </c>
      <c r="I1095" s="19" t="s">
        <v>381</v>
      </c>
      <c r="K1095" s="19" t="s">
        <v>527</v>
      </c>
    </row>
    <row r="1096" spans="1:11">
      <c r="A1096" s="19">
        <v>1093</v>
      </c>
      <c r="B1096" s="19">
        <v>17061</v>
      </c>
      <c r="C1096" s="19" t="s">
        <v>190</v>
      </c>
      <c r="D1096" s="19" t="s">
        <v>9192</v>
      </c>
      <c r="E1096" s="19" t="s">
        <v>9193</v>
      </c>
      <c r="F1096" s="19" t="s">
        <v>8689</v>
      </c>
      <c r="G1096" s="19" t="s">
        <v>1847</v>
      </c>
      <c r="I1096" s="19" t="s">
        <v>381</v>
      </c>
      <c r="K1096" s="19" t="s">
        <v>527</v>
      </c>
    </row>
    <row r="1097" spans="1:11">
      <c r="A1097" s="19">
        <v>1094</v>
      </c>
      <c r="B1097" s="19">
        <v>17062</v>
      </c>
      <c r="C1097" s="19" t="s">
        <v>735</v>
      </c>
      <c r="D1097" s="19" t="s">
        <v>1127</v>
      </c>
      <c r="E1097" s="19" t="s">
        <v>9194</v>
      </c>
      <c r="F1097" s="19" t="s">
        <v>8601</v>
      </c>
      <c r="G1097" s="19" t="s">
        <v>1847</v>
      </c>
      <c r="I1097" s="19" t="s">
        <v>381</v>
      </c>
      <c r="K1097" s="19" t="s">
        <v>527</v>
      </c>
    </row>
    <row r="1098" spans="1:11">
      <c r="A1098" s="19">
        <v>1095</v>
      </c>
      <c r="B1098" s="19">
        <v>17063</v>
      </c>
      <c r="C1098" s="19" t="s">
        <v>449</v>
      </c>
      <c r="D1098" s="19" t="s">
        <v>1140</v>
      </c>
      <c r="E1098" s="19" t="s">
        <v>7824</v>
      </c>
      <c r="F1098" s="19" t="s">
        <v>8016</v>
      </c>
      <c r="G1098" s="19" t="s">
        <v>1847</v>
      </c>
      <c r="I1098" s="19" t="s">
        <v>381</v>
      </c>
      <c r="K1098" s="19" t="s">
        <v>527</v>
      </c>
    </row>
    <row r="1099" spans="1:11">
      <c r="A1099" s="19">
        <v>1096</v>
      </c>
      <c r="B1099" s="19">
        <v>17098</v>
      </c>
      <c r="C1099" s="19" t="s">
        <v>176</v>
      </c>
      <c r="D1099" s="19" t="s">
        <v>1929</v>
      </c>
      <c r="E1099" s="19" t="s">
        <v>8021</v>
      </c>
      <c r="F1099" s="19" t="s">
        <v>7851</v>
      </c>
      <c r="G1099" s="19" t="s">
        <v>1848</v>
      </c>
      <c r="I1099" s="19" t="s">
        <v>381</v>
      </c>
      <c r="K1099" s="19" t="s">
        <v>527</v>
      </c>
    </row>
    <row r="1100" spans="1:11">
      <c r="A1100" s="19">
        <v>1097</v>
      </c>
      <c r="B1100" s="19">
        <v>17099</v>
      </c>
      <c r="C1100" s="19" t="s">
        <v>4290</v>
      </c>
      <c r="D1100" s="19" t="s">
        <v>2410</v>
      </c>
      <c r="E1100" s="19" t="s">
        <v>8583</v>
      </c>
      <c r="F1100" s="19" t="s">
        <v>9195</v>
      </c>
      <c r="G1100" s="19" t="s">
        <v>1848</v>
      </c>
      <c r="I1100" s="19" t="s">
        <v>381</v>
      </c>
      <c r="K1100" s="19" t="s">
        <v>527</v>
      </c>
    </row>
    <row r="1101" spans="1:11">
      <c r="A1101" s="19">
        <v>1098</v>
      </c>
      <c r="B1101" s="19">
        <v>17151</v>
      </c>
      <c r="C1101" s="19" t="s">
        <v>2830</v>
      </c>
      <c r="D1101" s="19" t="s">
        <v>2831</v>
      </c>
      <c r="E1101" s="19" t="s">
        <v>9196</v>
      </c>
      <c r="F1101" s="19" t="s">
        <v>9197</v>
      </c>
      <c r="G1101" s="19" t="s">
        <v>1849</v>
      </c>
      <c r="I1101" s="19" t="s">
        <v>381</v>
      </c>
      <c r="K1101" s="19" t="s">
        <v>527</v>
      </c>
    </row>
    <row r="1102" spans="1:11">
      <c r="A1102" s="19">
        <v>1099</v>
      </c>
      <c r="B1102" s="19">
        <v>17152</v>
      </c>
      <c r="C1102" s="19" t="s">
        <v>821</v>
      </c>
      <c r="D1102" s="19" t="s">
        <v>728</v>
      </c>
      <c r="E1102" s="19" t="s">
        <v>9198</v>
      </c>
      <c r="F1102" s="19" t="s">
        <v>9199</v>
      </c>
      <c r="G1102" s="19" t="s">
        <v>1849</v>
      </c>
      <c r="I1102" s="19" t="s">
        <v>381</v>
      </c>
      <c r="K1102" s="19" t="s">
        <v>527</v>
      </c>
    </row>
    <row r="1103" spans="1:11">
      <c r="A1103" s="19">
        <v>1100</v>
      </c>
      <c r="B1103" s="19">
        <v>17153</v>
      </c>
      <c r="C1103" s="19" t="s">
        <v>1914</v>
      </c>
      <c r="D1103" s="19" t="s">
        <v>1963</v>
      </c>
      <c r="E1103" s="19" t="s">
        <v>9200</v>
      </c>
      <c r="F1103" s="19" t="s">
        <v>8865</v>
      </c>
      <c r="G1103" s="19" t="s">
        <v>1848</v>
      </c>
      <c r="I1103" s="19" t="s">
        <v>381</v>
      </c>
      <c r="K1103" s="19" t="s">
        <v>527</v>
      </c>
    </row>
    <row r="1104" spans="1:11">
      <c r="A1104" s="19">
        <v>1101</v>
      </c>
      <c r="B1104" s="19">
        <v>17154</v>
      </c>
      <c r="C1104" s="19" t="s">
        <v>1275</v>
      </c>
      <c r="D1104" s="19" t="s">
        <v>2232</v>
      </c>
      <c r="E1104" s="19" t="s">
        <v>9201</v>
      </c>
      <c r="F1104" s="19" t="s">
        <v>9195</v>
      </c>
      <c r="G1104" s="19" t="s">
        <v>1847</v>
      </c>
      <c r="I1104" s="19" t="s">
        <v>381</v>
      </c>
      <c r="K1104" s="19" t="s">
        <v>527</v>
      </c>
    </row>
    <row r="1105" spans="1:11">
      <c r="A1105" s="19">
        <v>1102</v>
      </c>
      <c r="B1105" s="19">
        <v>17194</v>
      </c>
      <c r="C1105" s="19" t="s">
        <v>593</v>
      </c>
      <c r="D1105" s="19" t="s">
        <v>2832</v>
      </c>
      <c r="E1105" s="19" t="s">
        <v>7769</v>
      </c>
      <c r="F1105" s="19" t="s">
        <v>8476</v>
      </c>
      <c r="G1105" s="19" t="s">
        <v>1849</v>
      </c>
      <c r="I1105" s="19" t="s">
        <v>381</v>
      </c>
      <c r="K1105" s="19" t="s">
        <v>527</v>
      </c>
    </row>
    <row r="1106" spans="1:11">
      <c r="A1106" s="19">
        <v>1103</v>
      </c>
      <c r="B1106" s="19">
        <v>17195</v>
      </c>
      <c r="C1106" s="19" t="s">
        <v>1770</v>
      </c>
      <c r="D1106" s="19" t="s">
        <v>2833</v>
      </c>
      <c r="E1106" s="19" t="s">
        <v>9202</v>
      </c>
      <c r="F1106" s="19" t="s">
        <v>8467</v>
      </c>
      <c r="G1106" s="19" t="s">
        <v>1849</v>
      </c>
      <c r="I1106" s="19" t="s">
        <v>381</v>
      </c>
      <c r="K1106" s="19" t="s">
        <v>527</v>
      </c>
    </row>
    <row r="1107" spans="1:11">
      <c r="A1107" s="19">
        <v>1104</v>
      </c>
      <c r="B1107" s="19">
        <v>17196</v>
      </c>
      <c r="C1107" s="19" t="s">
        <v>736</v>
      </c>
      <c r="D1107" s="19" t="s">
        <v>243</v>
      </c>
      <c r="E1107" s="19" t="s">
        <v>9203</v>
      </c>
      <c r="F1107" s="19" t="s">
        <v>7833</v>
      </c>
      <c r="G1107" s="19" t="s">
        <v>1849</v>
      </c>
      <c r="I1107" s="19" t="s">
        <v>381</v>
      </c>
      <c r="K1107" s="19" t="s">
        <v>527</v>
      </c>
    </row>
    <row r="1108" spans="1:11">
      <c r="A1108" s="19">
        <v>1105</v>
      </c>
      <c r="B1108" s="19">
        <v>17197</v>
      </c>
      <c r="C1108" s="19" t="s">
        <v>2834</v>
      </c>
      <c r="D1108" s="19" t="s">
        <v>2835</v>
      </c>
      <c r="E1108" s="19" t="s">
        <v>9204</v>
      </c>
      <c r="F1108" s="19" t="s">
        <v>9205</v>
      </c>
      <c r="G1108" s="19" t="s">
        <v>1849</v>
      </c>
      <c r="I1108" s="19" t="s">
        <v>381</v>
      </c>
      <c r="K1108" s="19" t="s">
        <v>527</v>
      </c>
    </row>
    <row r="1109" spans="1:11">
      <c r="A1109" s="19">
        <v>1106</v>
      </c>
      <c r="B1109" s="19">
        <v>17198</v>
      </c>
      <c r="C1109" s="19" t="s">
        <v>162</v>
      </c>
      <c r="D1109" s="19" t="s">
        <v>658</v>
      </c>
      <c r="E1109" s="19" t="s">
        <v>8283</v>
      </c>
      <c r="F1109" s="19" t="s">
        <v>9071</v>
      </c>
      <c r="G1109" s="19" t="s">
        <v>1849</v>
      </c>
      <c r="I1109" s="19" t="s">
        <v>381</v>
      </c>
      <c r="K1109" s="19" t="s">
        <v>527</v>
      </c>
    </row>
    <row r="1110" spans="1:11">
      <c r="A1110" s="19">
        <v>1107</v>
      </c>
      <c r="B1110" s="19">
        <v>17199</v>
      </c>
      <c r="C1110" s="19" t="s">
        <v>140</v>
      </c>
      <c r="D1110" s="19" t="s">
        <v>2836</v>
      </c>
      <c r="E1110" s="19" t="s">
        <v>8462</v>
      </c>
      <c r="F1110" s="19" t="s">
        <v>7724</v>
      </c>
      <c r="G1110" s="19" t="s">
        <v>1849</v>
      </c>
      <c r="I1110" s="19" t="s">
        <v>381</v>
      </c>
      <c r="K1110" s="19" t="s">
        <v>527</v>
      </c>
    </row>
    <row r="1111" spans="1:11">
      <c r="A1111" s="19">
        <v>1108</v>
      </c>
      <c r="B1111" s="19">
        <v>17201</v>
      </c>
      <c r="C1111" s="19" t="s">
        <v>6</v>
      </c>
      <c r="D1111" s="19" t="s">
        <v>1792</v>
      </c>
      <c r="E1111" s="19" t="s">
        <v>9206</v>
      </c>
      <c r="F1111" s="19" t="s">
        <v>7667</v>
      </c>
      <c r="G1111" s="19" t="s">
        <v>1848</v>
      </c>
      <c r="I1111" s="19" t="s">
        <v>523</v>
      </c>
      <c r="K1111" s="19" t="s">
        <v>527</v>
      </c>
    </row>
    <row r="1112" spans="1:11">
      <c r="A1112" s="19">
        <v>1109</v>
      </c>
      <c r="B1112" s="19">
        <v>17202</v>
      </c>
      <c r="C1112" s="19" t="s">
        <v>677</v>
      </c>
      <c r="D1112" s="19" t="s">
        <v>2261</v>
      </c>
      <c r="E1112" s="19" t="s">
        <v>9207</v>
      </c>
      <c r="F1112" s="19" t="s">
        <v>9208</v>
      </c>
      <c r="G1112" s="19" t="s">
        <v>1848</v>
      </c>
      <c r="I1112" s="19" t="s">
        <v>523</v>
      </c>
      <c r="K1112" s="19" t="s">
        <v>527</v>
      </c>
    </row>
    <row r="1113" spans="1:11">
      <c r="A1113" s="19">
        <v>1110</v>
      </c>
      <c r="B1113" s="19">
        <v>17203</v>
      </c>
      <c r="C1113" s="19" t="s">
        <v>947</v>
      </c>
      <c r="D1113" s="19" t="s">
        <v>4291</v>
      </c>
      <c r="E1113" s="19" t="s">
        <v>8342</v>
      </c>
      <c r="F1113" s="19" t="s">
        <v>9209</v>
      </c>
      <c r="G1113" s="19" t="s">
        <v>1848</v>
      </c>
      <c r="I1113" s="19" t="s">
        <v>523</v>
      </c>
      <c r="K1113" s="19" t="s">
        <v>527</v>
      </c>
    </row>
    <row r="1114" spans="1:11">
      <c r="A1114" s="19">
        <v>1111</v>
      </c>
      <c r="B1114" s="19">
        <v>17204</v>
      </c>
      <c r="C1114" s="19" t="s">
        <v>816</v>
      </c>
      <c r="D1114" s="19" t="s">
        <v>137</v>
      </c>
      <c r="E1114" s="19" t="s">
        <v>9210</v>
      </c>
      <c r="F1114" s="19" t="s">
        <v>8125</v>
      </c>
      <c r="G1114" s="19" t="s">
        <v>1848</v>
      </c>
      <c r="I1114" s="19" t="s">
        <v>523</v>
      </c>
      <c r="K1114" s="19" t="s">
        <v>527</v>
      </c>
    </row>
    <row r="1115" spans="1:11">
      <c r="A1115" s="19">
        <v>1112</v>
      </c>
      <c r="B1115" s="19">
        <v>17206</v>
      </c>
      <c r="C1115" s="19" t="s">
        <v>9211</v>
      </c>
      <c r="D1115" s="19" t="s">
        <v>9212</v>
      </c>
      <c r="E1115" s="19" t="s">
        <v>9213</v>
      </c>
      <c r="F1115" s="19" t="s">
        <v>9214</v>
      </c>
      <c r="G1115" s="19" t="s">
        <v>1847</v>
      </c>
      <c r="I1115" s="19" t="s">
        <v>523</v>
      </c>
      <c r="K1115" s="19" t="s">
        <v>527</v>
      </c>
    </row>
    <row r="1116" spans="1:11">
      <c r="A1116" s="19">
        <v>1113</v>
      </c>
      <c r="B1116" s="19">
        <v>17207</v>
      </c>
      <c r="C1116" s="19" t="s">
        <v>9215</v>
      </c>
      <c r="D1116" s="19" t="s">
        <v>318</v>
      </c>
      <c r="E1116" s="19" t="s">
        <v>9216</v>
      </c>
      <c r="F1116" s="19" t="s">
        <v>7818</v>
      </c>
      <c r="G1116" s="19" t="s">
        <v>1847</v>
      </c>
      <c r="I1116" s="19" t="s">
        <v>523</v>
      </c>
      <c r="K1116" s="19" t="s">
        <v>527</v>
      </c>
    </row>
    <row r="1117" spans="1:11">
      <c r="A1117" s="19">
        <v>1114</v>
      </c>
      <c r="B1117" s="19">
        <v>17208</v>
      </c>
      <c r="C1117" s="19" t="s">
        <v>619</v>
      </c>
      <c r="D1117" s="19" t="s">
        <v>1655</v>
      </c>
      <c r="E1117" s="19" t="s">
        <v>7652</v>
      </c>
      <c r="F1117" s="19" t="s">
        <v>8364</v>
      </c>
      <c r="G1117" s="19" t="s">
        <v>1847</v>
      </c>
      <c r="I1117" s="19" t="s">
        <v>523</v>
      </c>
      <c r="K1117" s="19" t="s">
        <v>527</v>
      </c>
    </row>
    <row r="1118" spans="1:11">
      <c r="A1118" s="19">
        <v>1115</v>
      </c>
      <c r="B1118" s="19">
        <v>17209</v>
      </c>
      <c r="C1118" s="19" t="s">
        <v>603</v>
      </c>
      <c r="D1118" s="19" t="s">
        <v>9217</v>
      </c>
      <c r="E1118" s="19" t="s">
        <v>8778</v>
      </c>
      <c r="F1118" s="19" t="s">
        <v>9218</v>
      </c>
      <c r="G1118" s="19" t="s">
        <v>1847</v>
      </c>
      <c r="I1118" s="19" t="s">
        <v>523</v>
      </c>
      <c r="K1118" s="19" t="s">
        <v>527</v>
      </c>
    </row>
    <row r="1119" spans="1:11">
      <c r="A1119" s="19">
        <v>1116</v>
      </c>
      <c r="B1119" s="19">
        <v>17210</v>
      </c>
      <c r="C1119" s="19" t="s">
        <v>956</v>
      </c>
      <c r="D1119" s="19" t="s">
        <v>9219</v>
      </c>
      <c r="E1119" s="19" t="s">
        <v>8081</v>
      </c>
      <c r="F1119" s="19" t="s">
        <v>7883</v>
      </c>
      <c r="G1119" s="19" t="s">
        <v>1847</v>
      </c>
      <c r="I1119" s="19" t="s">
        <v>523</v>
      </c>
      <c r="K1119" s="19" t="s">
        <v>527</v>
      </c>
    </row>
    <row r="1120" spans="1:11">
      <c r="A1120" s="19">
        <v>1117</v>
      </c>
      <c r="B1120" s="19">
        <v>17211</v>
      </c>
      <c r="C1120" s="19" t="s">
        <v>9220</v>
      </c>
      <c r="D1120" s="19" t="s">
        <v>9221</v>
      </c>
      <c r="E1120" s="19" t="s">
        <v>8520</v>
      </c>
      <c r="F1120" s="19" t="s">
        <v>9222</v>
      </c>
      <c r="G1120" s="19" t="s">
        <v>1847</v>
      </c>
      <c r="I1120" s="19" t="s">
        <v>523</v>
      </c>
      <c r="K1120" s="19" t="s">
        <v>527</v>
      </c>
    </row>
    <row r="1121" spans="1:11">
      <c r="A1121" s="19">
        <v>1118</v>
      </c>
      <c r="B1121" s="19">
        <v>17212</v>
      </c>
      <c r="C1121" s="19" t="s">
        <v>9223</v>
      </c>
      <c r="D1121" s="19" t="s">
        <v>740</v>
      </c>
      <c r="E1121" s="19" t="s">
        <v>9224</v>
      </c>
      <c r="F1121" s="19" t="s">
        <v>8665</v>
      </c>
      <c r="G1121" s="19" t="s">
        <v>1847</v>
      </c>
      <c r="I1121" s="19" t="s">
        <v>523</v>
      </c>
      <c r="K1121" s="19" t="s">
        <v>527</v>
      </c>
    </row>
    <row r="1122" spans="1:11">
      <c r="A1122" s="19">
        <v>1119</v>
      </c>
      <c r="B1122" s="19">
        <v>17213</v>
      </c>
      <c r="C1122" s="19" t="s">
        <v>9225</v>
      </c>
      <c r="D1122" s="19" t="s">
        <v>1047</v>
      </c>
      <c r="E1122" s="19" t="s">
        <v>9226</v>
      </c>
      <c r="F1122" s="19" t="s">
        <v>9227</v>
      </c>
      <c r="G1122" s="19" t="s">
        <v>1847</v>
      </c>
      <c r="I1122" s="19" t="s">
        <v>523</v>
      </c>
      <c r="K1122" s="19" t="s">
        <v>527</v>
      </c>
    </row>
    <row r="1123" spans="1:11">
      <c r="A1123" s="19">
        <v>1120</v>
      </c>
      <c r="B1123" s="19">
        <v>17243</v>
      </c>
      <c r="C1123" s="19" t="s">
        <v>772</v>
      </c>
      <c r="D1123" s="19" t="s">
        <v>155</v>
      </c>
      <c r="E1123" s="19" t="s">
        <v>8902</v>
      </c>
      <c r="F1123" s="19" t="s">
        <v>8100</v>
      </c>
      <c r="G1123" s="19" t="s">
        <v>1849</v>
      </c>
      <c r="I1123" s="19" t="s">
        <v>523</v>
      </c>
      <c r="K1123" s="19" t="s">
        <v>527</v>
      </c>
    </row>
    <row r="1124" spans="1:11">
      <c r="A1124" s="19">
        <v>1121</v>
      </c>
      <c r="B1124" s="19">
        <v>17244</v>
      </c>
      <c r="C1124" s="19" t="s">
        <v>454</v>
      </c>
      <c r="D1124" s="19" t="s">
        <v>590</v>
      </c>
      <c r="E1124" s="19" t="s">
        <v>7615</v>
      </c>
      <c r="F1124" s="19" t="s">
        <v>8364</v>
      </c>
      <c r="G1124" s="19" t="s">
        <v>1849</v>
      </c>
      <c r="I1124" s="19" t="s">
        <v>523</v>
      </c>
      <c r="K1124" s="19" t="s">
        <v>527</v>
      </c>
    </row>
    <row r="1125" spans="1:11">
      <c r="A1125" s="19">
        <v>1122</v>
      </c>
      <c r="B1125" s="19">
        <v>17245</v>
      </c>
      <c r="C1125" s="19" t="s">
        <v>2837</v>
      </c>
      <c r="D1125" s="19" t="s">
        <v>2838</v>
      </c>
      <c r="E1125" s="19" t="s">
        <v>9228</v>
      </c>
      <c r="F1125" s="19" t="s">
        <v>7760</v>
      </c>
      <c r="G1125" s="19" t="s">
        <v>1849</v>
      </c>
      <c r="I1125" s="19" t="s">
        <v>523</v>
      </c>
      <c r="K1125" s="19" t="s">
        <v>527</v>
      </c>
    </row>
    <row r="1126" spans="1:11">
      <c r="A1126" s="19">
        <v>1123</v>
      </c>
      <c r="B1126" s="19">
        <v>17601</v>
      </c>
      <c r="C1126" s="19" t="s">
        <v>549</v>
      </c>
      <c r="D1126" s="19" t="s">
        <v>897</v>
      </c>
      <c r="E1126" s="19" t="s">
        <v>8456</v>
      </c>
      <c r="F1126" s="19" t="s">
        <v>8147</v>
      </c>
      <c r="G1126" s="19" t="s">
        <v>1847</v>
      </c>
      <c r="I1126" s="19" t="s">
        <v>523</v>
      </c>
      <c r="K1126" s="19" t="s">
        <v>527</v>
      </c>
    </row>
    <row r="1127" spans="1:11">
      <c r="A1127" s="19">
        <v>1124</v>
      </c>
      <c r="B1127" s="19">
        <v>17602</v>
      </c>
      <c r="C1127" s="19" t="s">
        <v>449</v>
      </c>
      <c r="D1127" s="19" t="s">
        <v>625</v>
      </c>
      <c r="E1127" s="19" t="s">
        <v>7824</v>
      </c>
      <c r="F1127" s="19" t="s">
        <v>7746</v>
      </c>
      <c r="G1127" s="19" t="s">
        <v>1847</v>
      </c>
      <c r="I1127" s="19" t="s">
        <v>523</v>
      </c>
      <c r="K1127" s="19" t="s">
        <v>527</v>
      </c>
    </row>
    <row r="1128" spans="1:11">
      <c r="A1128" s="19">
        <v>1125</v>
      </c>
      <c r="B1128" s="19">
        <v>17603</v>
      </c>
      <c r="C1128" s="19" t="s">
        <v>547</v>
      </c>
      <c r="D1128" s="19" t="s">
        <v>1477</v>
      </c>
      <c r="E1128" s="19" t="s">
        <v>8575</v>
      </c>
      <c r="F1128" s="19" t="s">
        <v>7889</v>
      </c>
      <c r="G1128" s="19" t="s">
        <v>1847</v>
      </c>
      <c r="I1128" s="19" t="s">
        <v>523</v>
      </c>
      <c r="K1128" s="19" t="s">
        <v>527</v>
      </c>
    </row>
    <row r="1129" spans="1:11">
      <c r="A1129" s="19">
        <v>1126</v>
      </c>
      <c r="B1129" s="19">
        <v>17604</v>
      </c>
      <c r="C1129" s="19" t="s">
        <v>454</v>
      </c>
      <c r="D1129" s="19" t="s">
        <v>793</v>
      </c>
      <c r="E1129" s="19" t="s">
        <v>7615</v>
      </c>
      <c r="F1129" s="19" t="s">
        <v>7673</v>
      </c>
      <c r="G1129" s="19" t="s">
        <v>1847</v>
      </c>
      <c r="I1129" s="19" t="s">
        <v>523</v>
      </c>
      <c r="K1129" s="19" t="s">
        <v>527</v>
      </c>
    </row>
    <row r="1130" spans="1:11">
      <c r="A1130" s="19">
        <v>1127</v>
      </c>
      <c r="B1130" s="19">
        <v>17605</v>
      </c>
      <c r="C1130" s="19" t="s">
        <v>9229</v>
      </c>
      <c r="D1130" s="19" t="s">
        <v>8377</v>
      </c>
      <c r="E1130" s="19" t="s">
        <v>9230</v>
      </c>
      <c r="F1130" s="19" t="s">
        <v>8379</v>
      </c>
      <c r="G1130" s="19" t="s">
        <v>1847</v>
      </c>
      <c r="I1130" s="19" t="s">
        <v>523</v>
      </c>
      <c r="K1130" s="19" t="s">
        <v>527</v>
      </c>
    </row>
    <row r="1131" spans="1:11">
      <c r="A1131" s="19">
        <v>1128</v>
      </c>
      <c r="B1131" s="19">
        <v>17606</v>
      </c>
      <c r="C1131" s="19" t="s">
        <v>1050</v>
      </c>
      <c r="D1131" s="19" t="s">
        <v>799</v>
      </c>
      <c r="E1131" s="19" t="s">
        <v>7763</v>
      </c>
      <c r="F1131" s="19" t="s">
        <v>8088</v>
      </c>
      <c r="G1131" s="19" t="s">
        <v>1847</v>
      </c>
      <c r="I1131" s="19" t="s">
        <v>523</v>
      </c>
      <c r="K1131" s="19" t="s">
        <v>527</v>
      </c>
    </row>
    <row r="1132" spans="1:11">
      <c r="A1132" s="19">
        <v>1129</v>
      </c>
      <c r="B1132" s="19">
        <v>17920</v>
      </c>
      <c r="C1132" s="19" t="s">
        <v>2840</v>
      </c>
      <c r="D1132" s="19" t="s">
        <v>2841</v>
      </c>
      <c r="E1132" s="19" t="s">
        <v>9231</v>
      </c>
      <c r="F1132" s="19" t="s">
        <v>8034</v>
      </c>
      <c r="G1132" s="19" t="s">
        <v>1849</v>
      </c>
      <c r="I1132" s="19" t="s">
        <v>523</v>
      </c>
      <c r="K1132" s="19" t="s">
        <v>527</v>
      </c>
    </row>
    <row r="1133" spans="1:11">
      <c r="A1133" s="19">
        <v>1130</v>
      </c>
      <c r="B1133" s="19">
        <v>17921</v>
      </c>
      <c r="C1133" s="19" t="s">
        <v>2842</v>
      </c>
      <c r="D1133" s="19" t="s">
        <v>2843</v>
      </c>
      <c r="E1133" s="19" t="s">
        <v>9232</v>
      </c>
      <c r="F1133" s="19" t="s">
        <v>8673</v>
      </c>
      <c r="G1133" s="19" t="s">
        <v>1849</v>
      </c>
      <c r="I1133" s="19" t="s">
        <v>523</v>
      </c>
      <c r="K1133" s="19" t="s">
        <v>527</v>
      </c>
    </row>
    <row r="1134" spans="1:11">
      <c r="A1134" s="19">
        <v>1131</v>
      </c>
      <c r="B1134" s="19">
        <v>17922</v>
      </c>
      <c r="C1134" s="19" t="s">
        <v>739</v>
      </c>
      <c r="D1134" s="19" t="s">
        <v>791</v>
      </c>
      <c r="E1134" s="19" t="s">
        <v>7639</v>
      </c>
      <c r="F1134" s="19" t="s">
        <v>8394</v>
      </c>
      <c r="G1134" s="19" t="s">
        <v>1849</v>
      </c>
      <c r="I1134" s="19" t="s">
        <v>523</v>
      </c>
      <c r="K1134" s="19" t="s">
        <v>527</v>
      </c>
    </row>
    <row r="1135" spans="1:11">
      <c r="A1135" s="19">
        <v>1132</v>
      </c>
      <c r="B1135" s="19">
        <v>17923</v>
      </c>
      <c r="C1135" s="19" t="s">
        <v>2844</v>
      </c>
      <c r="D1135" s="19" t="s">
        <v>320</v>
      </c>
      <c r="E1135" s="19" t="s">
        <v>8052</v>
      </c>
      <c r="F1135" s="19" t="s">
        <v>8373</v>
      </c>
      <c r="G1135" s="19" t="s">
        <v>1849</v>
      </c>
      <c r="I1135" s="19" t="s">
        <v>523</v>
      </c>
      <c r="K1135" s="19" t="s">
        <v>527</v>
      </c>
    </row>
    <row r="1136" spans="1:11">
      <c r="A1136" s="19">
        <v>1133</v>
      </c>
      <c r="B1136" s="19">
        <v>17925</v>
      </c>
      <c r="C1136" s="19" t="s">
        <v>934</v>
      </c>
      <c r="D1136" s="19" t="s">
        <v>1188</v>
      </c>
      <c r="E1136" s="19" t="s">
        <v>9233</v>
      </c>
      <c r="F1136" s="19" t="s">
        <v>7667</v>
      </c>
      <c r="G1136" s="19" t="s">
        <v>1849</v>
      </c>
      <c r="I1136" s="19" t="s">
        <v>523</v>
      </c>
      <c r="K1136" s="19" t="s">
        <v>527</v>
      </c>
    </row>
    <row r="1137" spans="1:11">
      <c r="A1137" s="19">
        <v>1134</v>
      </c>
      <c r="B1137" s="19">
        <v>17926</v>
      </c>
      <c r="C1137" s="19" t="s">
        <v>1680</v>
      </c>
      <c r="D1137" s="19" t="s">
        <v>122</v>
      </c>
      <c r="E1137" s="19" t="s">
        <v>9234</v>
      </c>
      <c r="F1137" s="19" t="s">
        <v>8004</v>
      </c>
      <c r="G1137" s="19" t="s">
        <v>1849</v>
      </c>
      <c r="I1137" s="19" t="s">
        <v>523</v>
      </c>
      <c r="K1137" s="19" t="s">
        <v>527</v>
      </c>
    </row>
    <row r="1138" spans="1:11">
      <c r="A1138" s="19">
        <v>1135</v>
      </c>
      <c r="B1138" s="19">
        <v>17931</v>
      </c>
      <c r="C1138" s="19" t="s">
        <v>4292</v>
      </c>
      <c r="D1138" s="19" t="s">
        <v>4293</v>
      </c>
      <c r="E1138" s="19" t="s">
        <v>9235</v>
      </c>
      <c r="F1138" s="19" t="s">
        <v>8857</v>
      </c>
      <c r="G1138" s="19" t="s">
        <v>1848</v>
      </c>
      <c r="I1138" s="19" t="s">
        <v>523</v>
      </c>
      <c r="K1138" s="19" t="s">
        <v>527</v>
      </c>
    </row>
    <row r="1139" spans="1:11">
      <c r="A1139" s="19">
        <v>1136</v>
      </c>
      <c r="B1139" s="19">
        <v>17932</v>
      </c>
      <c r="C1139" s="19" t="s">
        <v>444</v>
      </c>
      <c r="D1139" s="19" t="s">
        <v>4294</v>
      </c>
      <c r="E1139" s="19" t="s">
        <v>8281</v>
      </c>
      <c r="F1139" s="19" t="s">
        <v>9236</v>
      </c>
      <c r="G1139" s="19" t="s">
        <v>1848</v>
      </c>
      <c r="I1139" s="19" t="s">
        <v>523</v>
      </c>
      <c r="K1139" s="19" t="s">
        <v>527</v>
      </c>
    </row>
    <row r="1140" spans="1:11">
      <c r="A1140" s="19">
        <v>1137</v>
      </c>
      <c r="B1140" s="19">
        <v>17933</v>
      </c>
      <c r="C1140" s="19" t="s">
        <v>575</v>
      </c>
      <c r="D1140" s="19" t="s">
        <v>1749</v>
      </c>
      <c r="E1140" s="19" t="s">
        <v>9237</v>
      </c>
      <c r="F1140" s="19" t="s">
        <v>7638</v>
      </c>
      <c r="G1140" s="19" t="s">
        <v>1848</v>
      </c>
      <c r="I1140" s="19" t="s">
        <v>523</v>
      </c>
      <c r="K1140" s="19" t="s">
        <v>527</v>
      </c>
    </row>
    <row r="1141" spans="1:11">
      <c r="A1141" s="19">
        <v>1138</v>
      </c>
      <c r="B1141" s="19">
        <v>17934</v>
      </c>
      <c r="C1141" s="19" t="s">
        <v>4295</v>
      </c>
      <c r="D1141" s="19" t="s">
        <v>4296</v>
      </c>
      <c r="E1141" s="19" t="s">
        <v>9238</v>
      </c>
      <c r="F1141" s="19" t="s">
        <v>9239</v>
      </c>
      <c r="G1141" s="19" t="s">
        <v>1848</v>
      </c>
      <c r="I1141" s="19" t="s">
        <v>523</v>
      </c>
      <c r="K1141" s="19" t="s">
        <v>527</v>
      </c>
    </row>
    <row r="1142" spans="1:11">
      <c r="A1142" s="19">
        <v>1139</v>
      </c>
      <c r="B1142" s="19">
        <v>17935</v>
      </c>
      <c r="C1142" s="19" t="s">
        <v>2209</v>
      </c>
      <c r="D1142" s="19" t="s">
        <v>1251</v>
      </c>
      <c r="E1142" s="19" t="s">
        <v>9240</v>
      </c>
      <c r="F1142" s="19" t="s">
        <v>7818</v>
      </c>
      <c r="G1142" s="19" t="s">
        <v>1848</v>
      </c>
      <c r="I1142" s="19" t="s">
        <v>523</v>
      </c>
      <c r="K1142" s="19" t="s">
        <v>527</v>
      </c>
    </row>
    <row r="1143" spans="1:11">
      <c r="A1143" s="19">
        <v>1140</v>
      </c>
      <c r="B1143" s="19">
        <v>17936</v>
      </c>
      <c r="C1143" s="19" t="s">
        <v>748</v>
      </c>
      <c r="D1143" s="19" t="s">
        <v>4297</v>
      </c>
      <c r="E1143" s="19" t="s">
        <v>8585</v>
      </c>
      <c r="F1143" s="19" t="s">
        <v>7614</v>
      </c>
      <c r="G1143" s="19" t="s">
        <v>1848</v>
      </c>
      <c r="I1143" s="19" t="s">
        <v>523</v>
      </c>
      <c r="K1143" s="19" t="s">
        <v>527</v>
      </c>
    </row>
    <row r="1144" spans="1:11">
      <c r="A1144" s="19">
        <v>1141</v>
      </c>
      <c r="B1144" s="19">
        <v>17937</v>
      </c>
      <c r="C1144" s="19" t="s">
        <v>4298</v>
      </c>
      <c r="D1144" s="19" t="s">
        <v>2938</v>
      </c>
      <c r="E1144" s="19" t="s">
        <v>9241</v>
      </c>
      <c r="F1144" s="19" t="s">
        <v>7640</v>
      </c>
      <c r="G1144" s="19" t="s">
        <v>1848</v>
      </c>
      <c r="I1144" s="19" t="s">
        <v>523</v>
      </c>
      <c r="K1144" s="19" t="s">
        <v>527</v>
      </c>
    </row>
    <row r="1145" spans="1:11">
      <c r="A1145" s="19">
        <v>1142</v>
      </c>
      <c r="B1145" s="19">
        <v>17940</v>
      </c>
      <c r="C1145" s="19" t="s">
        <v>784</v>
      </c>
      <c r="D1145" s="19" t="s">
        <v>401</v>
      </c>
      <c r="E1145" s="19" t="s">
        <v>7662</v>
      </c>
      <c r="F1145" s="19" t="s">
        <v>7860</v>
      </c>
      <c r="G1145" s="19" t="s">
        <v>1847</v>
      </c>
      <c r="I1145" s="19" t="s">
        <v>523</v>
      </c>
      <c r="K1145" s="19" t="s">
        <v>527</v>
      </c>
    </row>
    <row r="1146" spans="1:11">
      <c r="A1146" s="19">
        <v>1143</v>
      </c>
      <c r="B1146" s="19">
        <v>17941</v>
      </c>
      <c r="C1146" s="19" t="s">
        <v>802</v>
      </c>
      <c r="D1146" s="19" t="s">
        <v>9242</v>
      </c>
      <c r="E1146" s="19" t="s">
        <v>7982</v>
      </c>
      <c r="F1146" s="19" t="s">
        <v>7614</v>
      </c>
      <c r="G1146" s="19" t="s">
        <v>1847</v>
      </c>
      <c r="I1146" s="19" t="s">
        <v>523</v>
      </c>
      <c r="K1146" s="19" t="s">
        <v>527</v>
      </c>
    </row>
    <row r="1147" spans="1:11">
      <c r="A1147" s="19">
        <v>1144</v>
      </c>
      <c r="B1147" s="19">
        <v>17942</v>
      </c>
      <c r="C1147" s="19" t="s">
        <v>9243</v>
      </c>
      <c r="D1147" s="19" t="s">
        <v>9244</v>
      </c>
      <c r="E1147" s="19" t="s">
        <v>9245</v>
      </c>
      <c r="F1147" s="19" t="s">
        <v>9246</v>
      </c>
      <c r="G1147" s="19" t="s">
        <v>1847</v>
      </c>
      <c r="I1147" s="19" t="s">
        <v>523</v>
      </c>
      <c r="K1147" s="19" t="s">
        <v>527</v>
      </c>
    </row>
    <row r="1148" spans="1:11">
      <c r="A1148" s="19">
        <v>1145</v>
      </c>
      <c r="B1148" s="19">
        <v>17943</v>
      </c>
      <c r="C1148" s="19" t="s">
        <v>9247</v>
      </c>
      <c r="D1148" s="19" t="s">
        <v>740</v>
      </c>
      <c r="E1148" s="19" t="s">
        <v>9248</v>
      </c>
      <c r="F1148" s="19" t="s">
        <v>8665</v>
      </c>
      <c r="G1148" s="19" t="s">
        <v>1847</v>
      </c>
      <c r="I1148" s="19" t="s">
        <v>523</v>
      </c>
      <c r="K1148" s="19" t="s">
        <v>527</v>
      </c>
    </row>
    <row r="1149" spans="1:11">
      <c r="A1149" s="19">
        <v>1146</v>
      </c>
      <c r="B1149" s="19">
        <v>17960</v>
      </c>
      <c r="C1149" s="19" t="s">
        <v>9249</v>
      </c>
      <c r="D1149" s="19" t="s">
        <v>9250</v>
      </c>
      <c r="E1149" s="19" t="s">
        <v>9251</v>
      </c>
      <c r="F1149" s="19" t="s">
        <v>9252</v>
      </c>
      <c r="G1149" s="19" t="s">
        <v>1847</v>
      </c>
      <c r="I1149" s="19" t="s">
        <v>381</v>
      </c>
      <c r="K1149" s="19" t="s">
        <v>527</v>
      </c>
    </row>
    <row r="1150" spans="1:11">
      <c r="A1150" s="19">
        <v>1147</v>
      </c>
      <c r="B1150" s="19">
        <v>17961</v>
      </c>
      <c r="C1150" s="19" t="s">
        <v>9253</v>
      </c>
      <c r="D1150" s="19" t="s">
        <v>9254</v>
      </c>
      <c r="E1150" s="19" t="s">
        <v>9255</v>
      </c>
      <c r="F1150" s="19" t="s">
        <v>9256</v>
      </c>
      <c r="G1150" s="19" t="s">
        <v>1847</v>
      </c>
      <c r="I1150" s="19" t="s">
        <v>381</v>
      </c>
      <c r="K1150" s="19" t="s">
        <v>527</v>
      </c>
    </row>
    <row r="1151" spans="1:11">
      <c r="A1151" s="19">
        <v>1148</v>
      </c>
      <c r="B1151" s="19">
        <v>17962</v>
      </c>
      <c r="C1151" s="19" t="s">
        <v>5575</v>
      </c>
      <c r="D1151" s="19" t="s">
        <v>9257</v>
      </c>
      <c r="E1151" s="19" t="s">
        <v>9258</v>
      </c>
      <c r="F1151" s="19" t="s">
        <v>9259</v>
      </c>
      <c r="G1151" s="19" t="s">
        <v>1847</v>
      </c>
      <c r="I1151" s="19" t="s">
        <v>381</v>
      </c>
      <c r="K1151" s="19" t="s">
        <v>527</v>
      </c>
    </row>
    <row r="1152" spans="1:11">
      <c r="A1152" s="19">
        <v>1149</v>
      </c>
      <c r="B1152" s="19">
        <v>17963</v>
      </c>
      <c r="C1152" s="19" t="s">
        <v>9260</v>
      </c>
      <c r="D1152" s="19" t="s">
        <v>270</v>
      </c>
      <c r="E1152" s="19" t="s">
        <v>9261</v>
      </c>
      <c r="F1152" s="19" t="s">
        <v>9262</v>
      </c>
      <c r="G1152" s="19" t="s">
        <v>1847</v>
      </c>
      <c r="I1152" s="19" t="s">
        <v>381</v>
      </c>
      <c r="K1152" s="19" t="s">
        <v>527</v>
      </c>
    </row>
    <row r="1153" spans="1:11">
      <c r="A1153" s="19">
        <v>1150</v>
      </c>
      <c r="B1153" s="19">
        <v>17964</v>
      </c>
      <c r="C1153" s="19" t="s">
        <v>1149</v>
      </c>
      <c r="D1153" s="19" t="s">
        <v>2197</v>
      </c>
      <c r="E1153" s="19" t="s">
        <v>8106</v>
      </c>
      <c r="F1153" s="19" t="s">
        <v>7983</v>
      </c>
      <c r="G1153" s="19" t="s">
        <v>1847</v>
      </c>
      <c r="I1153" s="19" t="s">
        <v>381</v>
      </c>
      <c r="K1153" s="19" t="s">
        <v>527</v>
      </c>
    </row>
    <row r="1154" spans="1:11">
      <c r="A1154" s="19">
        <v>1151</v>
      </c>
      <c r="B1154" s="19">
        <v>17966</v>
      </c>
      <c r="C1154" s="19" t="s">
        <v>589</v>
      </c>
      <c r="D1154" s="19" t="s">
        <v>9263</v>
      </c>
      <c r="E1154" s="19" t="s">
        <v>7993</v>
      </c>
      <c r="F1154" s="19" t="s">
        <v>9264</v>
      </c>
      <c r="G1154" s="19" t="s">
        <v>1847</v>
      </c>
      <c r="I1154" s="19" t="s">
        <v>381</v>
      </c>
      <c r="K1154" s="19" t="s">
        <v>527</v>
      </c>
    </row>
    <row r="1155" spans="1:11">
      <c r="A1155" s="19">
        <v>1152</v>
      </c>
      <c r="B1155" s="19">
        <v>17980</v>
      </c>
      <c r="C1155" s="19" t="s">
        <v>757</v>
      </c>
      <c r="D1155" s="19" t="s">
        <v>2768</v>
      </c>
      <c r="E1155" s="19" t="s">
        <v>8005</v>
      </c>
      <c r="F1155" s="19" t="s">
        <v>7823</v>
      </c>
      <c r="G1155" s="19" t="s">
        <v>1849</v>
      </c>
      <c r="I1155" s="19" t="s">
        <v>381</v>
      </c>
      <c r="K1155" s="19" t="s">
        <v>527</v>
      </c>
    </row>
    <row r="1156" spans="1:11">
      <c r="A1156" s="19">
        <v>1153</v>
      </c>
      <c r="B1156" s="19">
        <v>17981</v>
      </c>
      <c r="C1156" s="19" t="s">
        <v>2845</v>
      </c>
      <c r="D1156" s="19" t="s">
        <v>2846</v>
      </c>
      <c r="E1156" s="19" t="s">
        <v>8808</v>
      </c>
      <c r="F1156" s="19" t="s">
        <v>7972</v>
      </c>
      <c r="G1156" s="19" t="s">
        <v>1849</v>
      </c>
      <c r="I1156" s="19" t="s">
        <v>381</v>
      </c>
      <c r="K1156" s="19" t="s">
        <v>527</v>
      </c>
    </row>
    <row r="1157" spans="1:11">
      <c r="A1157" s="19">
        <v>1154</v>
      </c>
      <c r="B1157" s="19">
        <v>17985</v>
      </c>
      <c r="C1157" s="19" t="s">
        <v>2847</v>
      </c>
      <c r="D1157" s="19" t="s">
        <v>2848</v>
      </c>
      <c r="E1157" s="19" t="s">
        <v>7915</v>
      </c>
      <c r="F1157" s="19" t="s">
        <v>9265</v>
      </c>
      <c r="G1157" s="19" t="s">
        <v>1849</v>
      </c>
      <c r="I1157" s="19" t="s">
        <v>381</v>
      </c>
      <c r="K1157" s="19" t="s">
        <v>527</v>
      </c>
    </row>
    <row r="1158" spans="1:11">
      <c r="A1158" s="19">
        <v>1155</v>
      </c>
      <c r="B1158" s="19">
        <v>17987</v>
      </c>
      <c r="C1158" s="19" t="s">
        <v>643</v>
      </c>
      <c r="D1158" s="19" t="s">
        <v>2849</v>
      </c>
      <c r="E1158" s="19" t="s">
        <v>9266</v>
      </c>
      <c r="F1158" s="19" t="s">
        <v>9267</v>
      </c>
      <c r="G1158" s="19" t="s">
        <v>1849</v>
      </c>
      <c r="I1158" s="19" t="s">
        <v>381</v>
      </c>
      <c r="K1158" s="19" t="s">
        <v>527</v>
      </c>
    </row>
    <row r="1159" spans="1:11">
      <c r="A1159" s="19">
        <v>1156</v>
      </c>
      <c r="B1159" s="19">
        <v>17988</v>
      </c>
      <c r="C1159" s="19" t="s">
        <v>770</v>
      </c>
      <c r="D1159" s="19" t="s">
        <v>2850</v>
      </c>
      <c r="E1159" s="19" t="s">
        <v>7774</v>
      </c>
      <c r="F1159" s="19" t="s">
        <v>2995</v>
      </c>
      <c r="G1159" s="19" t="s">
        <v>1849</v>
      </c>
      <c r="I1159" s="19" t="s">
        <v>381</v>
      </c>
      <c r="K1159" s="19" t="s">
        <v>527</v>
      </c>
    </row>
    <row r="1160" spans="1:11">
      <c r="A1160" s="19">
        <v>1157</v>
      </c>
      <c r="B1160" s="19">
        <v>17989</v>
      </c>
      <c r="C1160" s="19" t="s">
        <v>739</v>
      </c>
      <c r="D1160" s="19" t="s">
        <v>2851</v>
      </c>
      <c r="E1160" s="19" t="s">
        <v>7639</v>
      </c>
      <c r="F1160" s="19" t="s">
        <v>8248</v>
      </c>
      <c r="G1160" s="19" t="s">
        <v>1849</v>
      </c>
      <c r="I1160" s="19" t="s">
        <v>381</v>
      </c>
      <c r="K1160" s="19" t="s">
        <v>527</v>
      </c>
    </row>
    <row r="1161" spans="1:11">
      <c r="A1161" s="19">
        <v>1158</v>
      </c>
      <c r="B1161" s="19">
        <v>17990</v>
      </c>
      <c r="C1161" s="19" t="s">
        <v>1207</v>
      </c>
      <c r="D1161" s="19" t="s">
        <v>2852</v>
      </c>
      <c r="E1161" s="19" t="s">
        <v>9268</v>
      </c>
      <c r="F1161" s="19" t="s">
        <v>9140</v>
      </c>
      <c r="G1161" s="19" t="s">
        <v>1849</v>
      </c>
      <c r="I1161" s="19" t="s">
        <v>381</v>
      </c>
      <c r="K1161" s="19" t="s">
        <v>527</v>
      </c>
    </row>
    <row r="1162" spans="1:11">
      <c r="A1162" s="19">
        <v>1159</v>
      </c>
      <c r="B1162" s="19">
        <v>17991</v>
      </c>
      <c r="C1162" s="19" t="s">
        <v>609</v>
      </c>
      <c r="D1162" s="19" t="s">
        <v>365</v>
      </c>
      <c r="E1162" s="19" t="s">
        <v>7617</v>
      </c>
      <c r="F1162" s="19" t="s">
        <v>9195</v>
      </c>
      <c r="G1162" s="19" t="s">
        <v>1849</v>
      </c>
      <c r="I1162" s="19" t="s">
        <v>381</v>
      </c>
      <c r="K1162" s="19" t="s">
        <v>527</v>
      </c>
    </row>
    <row r="1163" spans="1:11">
      <c r="A1163" s="19">
        <v>1160</v>
      </c>
      <c r="B1163" s="19">
        <v>18015</v>
      </c>
      <c r="C1163" s="19" t="s">
        <v>1001</v>
      </c>
      <c r="D1163" s="19" t="s">
        <v>1087</v>
      </c>
      <c r="E1163" s="19" t="s">
        <v>7686</v>
      </c>
      <c r="F1163" s="19" t="s">
        <v>8268</v>
      </c>
      <c r="G1163" s="19" t="s">
        <v>1849</v>
      </c>
      <c r="I1163" s="19" t="s">
        <v>523</v>
      </c>
      <c r="K1163" s="19" t="s">
        <v>527</v>
      </c>
    </row>
    <row r="1164" spans="1:11">
      <c r="A1164" s="19">
        <v>1161</v>
      </c>
      <c r="B1164" s="19">
        <v>18016</v>
      </c>
      <c r="C1164" s="19" t="s">
        <v>179</v>
      </c>
      <c r="D1164" s="19" t="s">
        <v>2853</v>
      </c>
      <c r="E1164" s="19" t="s">
        <v>8196</v>
      </c>
      <c r="F1164" s="19" t="s">
        <v>8684</v>
      </c>
      <c r="G1164" s="19" t="s">
        <v>1849</v>
      </c>
      <c r="I1164" s="19" t="s">
        <v>523</v>
      </c>
      <c r="K1164" s="19" t="s">
        <v>527</v>
      </c>
    </row>
    <row r="1165" spans="1:11">
      <c r="A1165" s="19">
        <v>1162</v>
      </c>
      <c r="B1165" s="19">
        <v>18019</v>
      </c>
      <c r="C1165" s="19" t="s">
        <v>711</v>
      </c>
      <c r="D1165" s="19" t="s">
        <v>532</v>
      </c>
      <c r="E1165" s="19" t="s">
        <v>9269</v>
      </c>
      <c r="F1165" s="19" t="s">
        <v>8238</v>
      </c>
      <c r="G1165" s="19" t="s">
        <v>1849</v>
      </c>
      <c r="I1165" s="19" t="s">
        <v>523</v>
      </c>
      <c r="K1165" s="19" t="s">
        <v>527</v>
      </c>
    </row>
    <row r="1166" spans="1:11">
      <c r="A1166" s="19">
        <v>1163</v>
      </c>
      <c r="B1166" s="19">
        <v>18020</v>
      </c>
      <c r="C1166" s="19" t="s">
        <v>1052</v>
      </c>
      <c r="D1166" s="19" t="s">
        <v>953</v>
      </c>
      <c r="E1166" s="19" t="s">
        <v>7709</v>
      </c>
      <c r="F1166" s="19" t="s">
        <v>9270</v>
      </c>
      <c r="G1166" s="19" t="s">
        <v>1849</v>
      </c>
      <c r="I1166" s="19" t="s">
        <v>523</v>
      </c>
      <c r="K1166" s="19" t="s">
        <v>527</v>
      </c>
    </row>
    <row r="1167" spans="1:11">
      <c r="A1167" s="19">
        <v>1164</v>
      </c>
      <c r="B1167" s="19">
        <v>18023</v>
      </c>
      <c r="C1167" s="19" t="s">
        <v>958</v>
      </c>
      <c r="D1167" s="19" t="s">
        <v>4300</v>
      </c>
      <c r="E1167" s="19" t="s">
        <v>8613</v>
      </c>
      <c r="F1167" s="19" t="s">
        <v>8181</v>
      </c>
      <c r="G1167" s="19" t="s">
        <v>1849</v>
      </c>
      <c r="I1167" s="19" t="s">
        <v>523</v>
      </c>
      <c r="K1167" s="19" t="s">
        <v>527</v>
      </c>
    </row>
    <row r="1168" spans="1:11">
      <c r="A1168" s="19">
        <v>1165</v>
      </c>
      <c r="B1168" s="19">
        <v>18024</v>
      </c>
      <c r="C1168" s="19" t="s">
        <v>4301</v>
      </c>
      <c r="D1168" s="19" t="s">
        <v>249</v>
      </c>
      <c r="E1168" s="19" t="s">
        <v>9271</v>
      </c>
      <c r="F1168" s="19" t="s">
        <v>7669</v>
      </c>
      <c r="G1168" s="19" t="s">
        <v>1848</v>
      </c>
      <c r="I1168" s="19" t="s">
        <v>523</v>
      </c>
      <c r="K1168" s="19" t="s">
        <v>527</v>
      </c>
    </row>
    <row r="1169" spans="1:11">
      <c r="A1169" s="19">
        <v>1166</v>
      </c>
      <c r="B1169" s="19">
        <v>18025</v>
      </c>
      <c r="C1169" s="19" t="s">
        <v>690</v>
      </c>
      <c r="D1169" s="19" t="s">
        <v>271</v>
      </c>
      <c r="E1169" s="19" t="s">
        <v>9272</v>
      </c>
      <c r="F1169" s="19" t="s">
        <v>9062</v>
      </c>
      <c r="G1169" s="19" t="s">
        <v>1848</v>
      </c>
      <c r="I1169" s="19" t="s">
        <v>523</v>
      </c>
      <c r="K1169" s="19" t="s">
        <v>527</v>
      </c>
    </row>
    <row r="1170" spans="1:11">
      <c r="A1170" s="19">
        <v>1167</v>
      </c>
      <c r="B1170" s="19">
        <v>18026</v>
      </c>
      <c r="C1170" s="19" t="s">
        <v>1064</v>
      </c>
      <c r="D1170" s="19" t="s">
        <v>1334</v>
      </c>
      <c r="E1170" s="19" t="s">
        <v>7820</v>
      </c>
      <c r="F1170" s="19" t="s">
        <v>9273</v>
      </c>
      <c r="G1170" s="19" t="s">
        <v>1848</v>
      </c>
      <c r="I1170" s="19" t="s">
        <v>523</v>
      </c>
      <c r="K1170" s="19" t="s">
        <v>527</v>
      </c>
    </row>
    <row r="1171" spans="1:11">
      <c r="A1171" s="19">
        <v>1168</v>
      </c>
      <c r="B1171" s="19">
        <v>18027</v>
      </c>
      <c r="C1171" s="19" t="s">
        <v>757</v>
      </c>
      <c r="D1171" s="19" t="s">
        <v>2471</v>
      </c>
      <c r="E1171" s="19" t="s">
        <v>8005</v>
      </c>
      <c r="F1171" s="19" t="s">
        <v>9274</v>
      </c>
      <c r="G1171" s="19" t="s">
        <v>1848</v>
      </c>
      <c r="I1171" s="19" t="s">
        <v>523</v>
      </c>
      <c r="K1171" s="19" t="s">
        <v>527</v>
      </c>
    </row>
    <row r="1172" spans="1:11">
      <c r="A1172" s="19">
        <v>1169</v>
      </c>
      <c r="B1172" s="19">
        <v>18028</v>
      </c>
      <c r="C1172" s="19" t="s">
        <v>3352</v>
      </c>
      <c r="D1172" s="19" t="s">
        <v>2349</v>
      </c>
      <c r="E1172" s="19" t="s">
        <v>9275</v>
      </c>
      <c r="F1172" s="19" t="s">
        <v>7675</v>
      </c>
      <c r="G1172" s="19" t="s">
        <v>1847</v>
      </c>
      <c r="I1172" s="19" t="s">
        <v>523</v>
      </c>
      <c r="K1172" s="19" t="s">
        <v>527</v>
      </c>
    </row>
    <row r="1173" spans="1:11">
      <c r="A1173" s="19">
        <v>1170</v>
      </c>
      <c r="B1173" s="19">
        <v>18029</v>
      </c>
      <c r="C1173" s="19" t="s">
        <v>973</v>
      </c>
      <c r="D1173" s="19" t="s">
        <v>9276</v>
      </c>
      <c r="E1173" s="19" t="s">
        <v>7893</v>
      </c>
      <c r="F1173" s="19" t="s">
        <v>9277</v>
      </c>
      <c r="G1173" s="19" t="s">
        <v>1847</v>
      </c>
      <c r="I1173" s="19" t="s">
        <v>523</v>
      </c>
      <c r="K1173" s="19" t="s">
        <v>527</v>
      </c>
    </row>
    <row r="1174" spans="1:11">
      <c r="A1174" s="19">
        <v>1171</v>
      </c>
      <c r="B1174" s="19">
        <v>18030</v>
      </c>
      <c r="C1174" s="19" t="s">
        <v>6</v>
      </c>
      <c r="D1174" s="19" t="s">
        <v>1106</v>
      </c>
      <c r="E1174" s="19" t="s">
        <v>9206</v>
      </c>
      <c r="F1174" s="19" t="s">
        <v>7860</v>
      </c>
      <c r="G1174" s="19" t="s">
        <v>1847</v>
      </c>
      <c r="I1174" s="19" t="s">
        <v>523</v>
      </c>
      <c r="K1174" s="19" t="s">
        <v>527</v>
      </c>
    </row>
    <row r="1175" spans="1:11">
      <c r="A1175" s="19">
        <v>1172</v>
      </c>
      <c r="B1175" s="19">
        <v>18031</v>
      </c>
      <c r="C1175" s="19" t="s">
        <v>1219</v>
      </c>
      <c r="D1175" s="19" t="s">
        <v>3004</v>
      </c>
      <c r="E1175" s="19" t="s">
        <v>9278</v>
      </c>
      <c r="F1175" s="19" t="s">
        <v>7853</v>
      </c>
      <c r="G1175" s="19" t="s">
        <v>1847</v>
      </c>
      <c r="I1175" s="19" t="s">
        <v>523</v>
      </c>
      <c r="K1175" s="19" t="s">
        <v>527</v>
      </c>
    </row>
    <row r="1176" spans="1:11">
      <c r="A1176" s="19">
        <v>1173</v>
      </c>
      <c r="B1176" s="19">
        <v>18063</v>
      </c>
      <c r="C1176" s="19" t="s">
        <v>2685</v>
      </c>
      <c r="D1176" s="19" t="s">
        <v>363</v>
      </c>
      <c r="E1176" s="19" t="s">
        <v>8162</v>
      </c>
      <c r="F1176" s="19" t="s">
        <v>9279</v>
      </c>
      <c r="G1176" s="19" t="s">
        <v>1849</v>
      </c>
      <c r="I1176" s="19" t="s">
        <v>381</v>
      </c>
      <c r="K1176" s="19" t="s">
        <v>527</v>
      </c>
    </row>
    <row r="1177" spans="1:11">
      <c r="A1177" s="19">
        <v>1174</v>
      </c>
      <c r="B1177" s="19">
        <v>18065</v>
      </c>
      <c r="C1177" s="19" t="s">
        <v>771</v>
      </c>
      <c r="D1177" s="19" t="s">
        <v>4303</v>
      </c>
      <c r="E1177" s="19" t="s">
        <v>9128</v>
      </c>
      <c r="F1177" s="19" t="s">
        <v>8457</v>
      </c>
      <c r="G1177" s="19" t="s">
        <v>1848</v>
      </c>
      <c r="I1177" s="19" t="s">
        <v>381</v>
      </c>
      <c r="K1177" s="19" t="s">
        <v>527</v>
      </c>
    </row>
    <row r="1178" spans="1:11">
      <c r="A1178" s="19">
        <v>1175</v>
      </c>
      <c r="B1178" s="19">
        <v>18067</v>
      </c>
      <c r="C1178" s="19" t="s">
        <v>148</v>
      </c>
      <c r="D1178" s="19" t="s">
        <v>9280</v>
      </c>
      <c r="E1178" s="19" t="s">
        <v>7879</v>
      </c>
      <c r="F1178" s="19" t="s">
        <v>9281</v>
      </c>
      <c r="G1178" s="19" t="s">
        <v>1847</v>
      </c>
      <c r="I1178" s="19" t="s">
        <v>381</v>
      </c>
      <c r="K1178" s="19" t="s">
        <v>527</v>
      </c>
    </row>
    <row r="1179" spans="1:11">
      <c r="A1179" s="19">
        <v>1176</v>
      </c>
      <c r="B1179" s="19">
        <v>18068</v>
      </c>
      <c r="C1179" s="19" t="s">
        <v>738</v>
      </c>
      <c r="D1179" s="19" t="s">
        <v>352</v>
      </c>
      <c r="E1179" s="19" t="s">
        <v>8011</v>
      </c>
      <c r="F1179" s="19" t="s">
        <v>7649</v>
      </c>
      <c r="G1179" s="19" t="s">
        <v>1847</v>
      </c>
      <c r="I1179" s="19" t="s">
        <v>381</v>
      </c>
      <c r="K1179" s="19" t="s">
        <v>527</v>
      </c>
    </row>
    <row r="1180" spans="1:11">
      <c r="A1180" s="19">
        <v>1177</v>
      </c>
      <c r="B1180" s="19">
        <v>18454</v>
      </c>
      <c r="C1180" s="19" t="s">
        <v>398</v>
      </c>
      <c r="D1180" s="19" t="s">
        <v>4304</v>
      </c>
      <c r="E1180" s="19" t="s">
        <v>8533</v>
      </c>
      <c r="F1180" s="19" t="s">
        <v>9282</v>
      </c>
      <c r="G1180" s="19" t="s">
        <v>1848</v>
      </c>
      <c r="I1180" s="19" t="s">
        <v>381</v>
      </c>
      <c r="K1180" s="19" t="s">
        <v>527</v>
      </c>
    </row>
    <row r="1181" spans="1:11">
      <c r="A1181" s="19">
        <v>1178</v>
      </c>
      <c r="B1181" s="19">
        <v>18455</v>
      </c>
      <c r="C1181" s="19" t="s">
        <v>4305</v>
      </c>
      <c r="D1181" s="19" t="s">
        <v>4306</v>
      </c>
      <c r="E1181" s="19" t="s">
        <v>9283</v>
      </c>
      <c r="F1181" s="19" t="s">
        <v>9284</v>
      </c>
      <c r="G1181" s="19" t="s">
        <v>1848</v>
      </c>
      <c r="I1181" s="19" t="s">
        <v>381</v>
      </c>
      <c r="K1181" s="19" t="s">
        <v>527</v>
      </c>
    </row>
    <row r="1182" spans="1:11">
      <c r="A1182" s="19">
        <v>1179</v>
      </c>
      <c r="B1182" s="19">
        <v>18456</v>
      </c>
      <c r="C1182" s="19" t="s">
        <v>4307</v>
      </c>
      <c r="D1182" s="19" t="s">
        <v>1503</v>
      </c>
      <c r="E1182" s="19" t="s">
        <v>9285</v>
      </c>
      <c r="F1182" s="19" t="s">
        <v>8601</v>
      </c>
      <c r="G1182" s="19" t="s">
        <v>1848</v>
      </c>
      <c r="I1182" s="19" t="s">
        <v>381</v>
      </c>
      <c r="K1182" s="19" t="s">
        <v>527</v>
      </c>
    </row>
    <row r="1183" spans="1:11">
      <c r="A1183" s="19">
        <v>1180</v>
      </c>
      <c r="B1183" s="19">
        <v>18615</v>
      </c>
      <c r="C1183" s="19" t="s">
        <v>204</v>
      </c>
      <c r="D1183" s="19" t="s">
        <v>2854</v>
      </c>
      <c r="E1183" s="19" t="s">
        <v>7786</v>
      </c>
      <c r="F1183" s="19" t="s">
        <v>9286</v>
      </c>
      <c r="G1183" s="19" t="s">
        <v>1849</v>
      </c>
      <c r="I1183" s="19" t="s">
        <v>523</v>
      </c>
      <c r="K1183" s="19" t="s">
        <v>527</v>
      </c>
    </row>
    <row r="1184" spans="1:11">
      <c r="A1184" s="19">
        <v>1181</v>
      </c>
      <c r="B1184" s="19">
        <v>18617</v>
      </c>
      <c r="C1184" s="19" t="s">
        <v>1060</v>
      </c>
      <c r="D1184" s="19" t="s">
        <v>4308</v>
      </c>
      <c r="E1184" s="19" t="s">
        <v>8007</v>
      </c>
      <c r="F1184" s="19" t="s">
        <v>9287</v>
      </c>
      <c r="G1184" s="19" t="s">
        <v>1848</v>
      </c>
      <c r="I1184" s="19" t="s">
        <v>523</v>
      </c>
      <c r="K1184" s="19" t="s">
        <v>527</v>
      </c>
    </row>
    <row r="1185" spans="1:11">
      <c r="A1185" s="19">
        <v>1182</v>
      </c>
      <c r="B1185" s="19">
        <v>18618</v>
      </c>
      <c r="C1185" s="19" t="s">
        <v>1585</v>
      </c>
      <c r="D1185" s="19" t="s">
        <v>1684</v>
      </c>
      <c r="E1185" s="19" t="s">
        <v>8724</v>
      </c>
      <c r="F1185" s="19" t="s">
        <v>7808</v>
      </c>
      <c r="G1185" s="19" t="s">
        <v>1848</v>
      </c>
      <c r="I1185" s="19" t="s">
        <v>523</v>
      </c>
      <c r="K1185" s="19" t="s">
        <v>527</v>
      </c>
    </row>
    <row r="1186" spans="1:11">
      <c r="A1186" s="19">
        <v>1183</v>
      </c>
      <c r="B1186" s="19">
        <v>18619</v>
      </c>
      <c r="C1186" s="19" t="s">
        <v>1076</v>
      </c>
      <c r="D1186" s="19" t="s">
        <v>4309</v>
      </c>
      <c r="E1186" s="19" t="s">
        <v>8114</v>
      </c>
      <c r="F1186" s="19" t="s">
        <v>9286</v>
      </c>
      <c r="G1186" s="19" t="s">
        <v>1848</v>
      </c>
      <c r="I1186" s="19" t="s">
        <v>523</v>
      </c>
      <c r="K1186" s="19" t="s">
        <v>527</v>
      </c>
    </row>
    <row r="1187" spans="1:11">
      <c r="A1187" s="19">
        <v>1184</v>
      </c>
      <c r="B1187" s="19">
        <v>18621</v>
      </c>
      <c r="C1187" s="19" t="s">
        <v>738</v>
      </c>
      <c r="D1187" s="19" t="s">
        <v>98</v>
      </c>
      <c r="E1187" s="19" t="s">
        <v>8011</v>
      </c>
      <c r="F1187" s="19" t="s">
        <v>7871</v>
      </c>
      <c r="G1187" s="19" t="s">
        <v>1848</v>
      </c>
      <c r="I1187" s="19" t="s">
        <v>523</v>
      </c>
      <c r="K1187" s="19" t="s">
        <v>527</v>
      </c>
    </row>
    <row r="1188" spans="1:11">
      <c r="A1188" s="19">
        <v>1185</v>
      </c>
      <c r="B1188" s="19">
        <v>18622</v>
      </c>
      <c r="C1188" s="19" t="s">
        <v>9288</v>
      </c>
      <c r="D1188" s="19" t="s">
        <v>970</v>
      </c>
      <c r="E1188" s="19" t="s">
        <v>9289</v>
      </c>
      <c r="F1188" s="19" t="s">
        <v>7710</v>
      </c>
      <c r="G1188" s="19" t="s">
        <v>1847</v>
      </c>
      <c r="I1188" s="19" t="s">
        <v>523</v>
      </c>
      <c r="K1188" s="19" t="s">
        <v>527</v>
      </c>
    </row>
    <row r="1189" spans="1:11">
      <c r="A1189" s="19">
        <v>1186</v>
      </c>
      <c r="B1189" s="19">
        <v>18623</v>
      </c>
      <c r="C1189" s="19" t="s">
        <v>1149</v>
      </c>
      <c r="D1189" s="19" t="s">
        <v>1022</v>
      </c>
      <c r="E1189" s="19" t="s">
        <v>8106</v>
      </c>
      <c r="F1189" s="19" t="s">
        <v>7667</v>
      </c>
      <c r="G1189" s="19" t="s">
        <v>1847</v>
      </c>
      <c r="I1189" s="19" t="s">
        <v>523</v>
      </c>
      <c r="K1189" s="19" t="s">
        <v>527</v>
      </c>
    </row>
    <row r="1190" spans="1:11">
      <c r="A1190" s="19">
        <v>1187</v>
      </c>
      <c r="B1190" s="19">
        <v>18651</v>
      </c>
      <c r="C1190" s="19" t="s">
        <v>2729</v>
      </c>
      <c r="D1190" s="19" t="s">
        <v>1281</v>
      </c>
      <c r="E1190" s="19" t="s">
        <v>8600</v>
      </c>
      <c r="F1190" s="19" t="s">
        <v>9290</v>
      </c>
      <c r="G1190" s="19" t="s">
        <v>1849</v>
      </c>
      <c r="I1190" s="19" t="s">
        <v>381</v>
      </c>
      <c r="K1190" s="19" t="s">
        <v>527</v>
      </c>
    </row>
    <row r="1191" spans="1:11">
      <c r="A1191" s="19">
        <v>1188</v>
      </c>
      <c r="B1191" s="19">
        <v>18652</v>
      </c>
      <c r="C1191" s="19" t="s">
        <v>456</v>
      </c>
      <c r="D1191" s="19" t="s">
        <v>2855</v>
      </c>
      <c r="E1191" s="19" t="s">
        <v>9291</v>
      </c>
      <c r="F1191" s="19" t="s">
        <v>8400</v>
      </c>
      <c r="G1191" s="19" t="s">
        <v>1849</v>
      </c>
      <c r="I1191" s="19" t="s">
        <v>381</v>
      </c>
      <c r="K1191" s="19" t="s">
        <v>527</v>
      </c>
    </row>
    <row r="1192" spans="1:11">
      <c r="A1192" s="19">
        <v>1189</v>
      </c>
      <c r="B1192" s="19">
        <v>18653</v>
      </c>
      <c r="C1192" s="19" t="s">
        <v>2856</v>
      </c>
      <c r="D1192" s="19" t="s">
        <v>2857</v>
      </c>
      <c r="E1192" s="19" t="s">
        <v>7662</v>
      </c>
      <c r="F1192" s="19" t="s">
        <v>8691</v>
      </c>
      <c r="G1192" s="19" t="s">
        <v>1849</v>
      </c>
      <c r="I1192" s="19" t="s">
        <v>381</v>
      </c>
      <c r="K1192" s="19" t="s">
        <v>527</v>
      </c>
    </row>
    <row r="1193" spans="1:11">
      <c r="A1193" s="19">
        <v>1190</v>
      </c>
      <c r="B1193" s="19">
        <v>18656</v>
      </c>
      <c r="C1193" s="19" t="s">
        <v>1030</v>
      </c>
      <c r="D1193" s="19" t="s">
        <v>4310</v>
      </c>
      <c r="E1193" s="19" t="s">
        <v>8155</v>
      </c>
      <c r="F1193" s="19" t="s">
        <v>9292</v>
      </c>
      <c r="G1193" s="19" t="s">
        <v>1848</v>
      </c>
      <c r="I1193" s="19" t="s">
        <v>381</v>
      </c>
      <c r="K1193" s="19" t="s">
        <v>527</v>
      </c>
    </row>
    <row r="1194" spans="1:11">
      <c r="A1194" s="19">
        <v>1191</v>
      </c>
      <c r="B1194" s="19">
        <v>18658</v>
      </c>
      <c r="C1194" s="19" t="s">
        <v>176</v>
      </c>
      <c r="D1194" s="19" t="s">
        <v>4311</v>
      </c>
      <c r="E1194" s="19" t="s">
        <v>8021</v>
      </c>
      <c r="F1194" s="19" t="s">
        <v>9293</v>
      </c>
      <c r="G1194" s="19" t="s">
        <v>1848</v>
      </c>
      <c r="I1194" s="19" t="s">
        <v>381</v>
      </c>
      <c r="K1194" s="19" t="s">
        <v>527</v>
      </c>
    </row>
    <row r="1195" spans="1:11">
      <c r="A1195" s="19">
        <v>1192</v>
      </c>
      <c r="B1195" s="19">
        <v>18659</v>
      </c>
      <c r="C1195" s="19" t="s">
        <v>449</v>
      </c>
      <c r="D1195" s="19" t="s">
        <v>4565</v>
      </c>
      <c r="E1195" s="19" t="s">
        <v>7824</v>
      </c>
      <c r="F1195" s="19" t="s">
        <v>8043</v>
      </c>
      <c r="G1195" s="19" t="s">
        <v>1847</v>
      </c>
      <c r="I1195" s="19" t="s">
        <v>381</v>
      </c>
      <c r="K1195" s="19" t="s">
        <v>527</v>
      </c>
    </row>
    <row r="1196" spans="1:11">
      <c r="A1196" s="19">
        <v>1193</v>
      </c>
      <c r="B1196" s="19">
        <v>18804</v>
      </c>
      <c r="C1196" s="19" t="s">
        <v>1834</v>
      </c>
      <c r="D1196" s="19" t="s">
        <v>966</v>
      </c>
      <c r="E1196" s="19" t="s">
        <v>9294</v>
      </c>
      <c r="F1196" s="19" t="s">
        <v>7850</v>
      </c>
      <c r="G1196" s="19" t="s">
        <v>1848</v>
      </c>
      <c r="I1196" s="19" t="s">
        <v>523</v>
      </c>
      <c r="K1196" s="19" t="s">
        <v>527</v>
      </c>
    </row>
    <row r="1197" spans="1:11">
      <c r="A1197" s="19">
        <v>1194</v>
      </c>
      <c r="B1197" s="19">
        <v>18805</v>
      </c>
      <c r="C1197" s="19" t="s">
        <v>747</v>
      </c>
      <c r="D1197" s="19" t="s">
        <v>1469</v>
      </c>
      <c r="E1197" s="19" t="s">
        <v>7926</v>
      </c>
      <c r="F1197" s="19" t="s">
        <v>7681</v>
      </c>
      <c r="G1197" s="19" t="s">
        <v>1848</v>
      </c>
      <c r="I1197" s="19" t="s">
        <v>523</v>
      </c>
      <c r="K1197" s="19" t="s">
        <v>527</v>
      </c>
    </row>
    <row r="1198" spans="1:11">
      <c r="A1198" s="19">
        <v>1195</v>
      </c>
      <c r="B1198" s="19">
        <v>18901</v>
      </c>
      <c r="C1198" s="19" t="s">
        <v>285</v>
      </c>
      <c r="D1198" s="19" t="s">
        <v>1058</v>
      </c>
      <c r="E1198" s="19" t="s">
        <v>9295</v>
      </c>
      <c r="F1198" s="19" t="s">
        <v>7787</v>
      </c>
      <c r="G1198" s="19" t="s">
        <v>1849</v>
      </c>
      <c r="I1198" s="19" t="s">
        <v>523</v>
      </c>
      <c r="K1198" s="19" t="s">
        <v>527</v>
      </c>
    </row>
    <row r="1199" spans="1:11">
      <c r="A1199" s="19">
        <v>1196</v>
      </c>
      <c r="B1199" s="19">
        <v>18903</v>
      </c>
      <c r="C1199" s="19" t="s">
        <v>589</v>
      </c>
      <c r="D1199" s="19" t="s">
        <v>2859</v>
      </c>
      <c r="E1199" s="19" t="s">
        <v>7993</v>
      </c>
      <c r="F1199" s="19" t="s">
        <v>8016</v>
      </c>
      <c r="G1199" s="19" t="s">
        <v>1849</v>
      </c>
      <c r="I1199" s="19" t="s">
        <v>523</v>
      </c>
      <c r="K1199" s="19" t="s">
        <v>527</v>
      </c>
    </row>
    <row r="1200" spans="1:11">
      <c r="A1200" s="19">
        <v>1197</v>
      </c>
      <c r="B1200" s="19">
        <v>18904</v>
      </c>
      <c r="C1200" s="19" t="s">
        <v>2860</v>
      </c>
      <c r="D1200" s="19" t="s">
        <v>2861</v>
      </c>
      <c r="E1200" s="19" t="s">
        <v>9296</v>
      </c>
      <c r="F1200" s="19" t="s">
        <v>7876</v>
      </c>
      <c r="G1200" s="19" t="s">
        <v>1849</v>
      </c>
      <c r="I1200" s="19" t="s">
        <v>523</v>
      </c>
      <c r="K1200" s="19" t="s">
        <v>527</v>
      </c>
    </row>
    <row r="1201" spans="1:11">
      <c r="A1201" s="19">
        <v>1198</v>
      </c>
      <c r="B1201" s="19">
        <v>18905</v>
      </c>
      <c r="C1201" s="19" t="s">
        <v>805</v>
      </c>
      <c r="D1201" s="19" t="s">
        <v>1619</v>
      </c>
      <c r="E1201" s="19" t="s">
        <v>8475</v>
      </c>
      <c r="F1201" s="19" t="s">
        <v>8004</v>
      </c>
      <c r="G1201" s="19" t="s">
        <v>1849</v>
      </c>
      <c r="I1201" s="19" t="s">
        <v>523</v>
      </c>
      <c r="K1201" s="19" t="s">
        <v>527</v>
      </c>
    </row>
    <row r="1202" spans="1:11">
      <c r="A1202" s="19">
        <v>1199</v>
      </c>
      <c r="B1202" s="19">
        <v>18906</v>
      </c>
      <c r="C1202" s="19" t="s">
        <v>591</v>
      </c>
      <c r="D1202" s="19" t="s">
        <v>852</v>
      </c>
      <c r="E1202" s="19" t="s">
        <v>8041</v>
      </c>
      <c r="F1202" s="19" t="s">
        <v>7851</v>
      </c>
      <c r="G1202" s="19" t="s">
        <v>1849</v>
      </c>
      <c r="I1202" s="19" t="s">
        <v>523</v>
      </c>
      <c r="K1202" s="19" t="s">
        <v>527</v>
      </c>
    </row>
    <row r="1203" spans="1:11">
      <c r="A1203" s="19">
        <v>1200</v>
      </c>
      <c r="B1203" s="19">
        <v>18907</v>
      </c>
      <c r="C1203" s="19" t="s">
        <v>2862</v>
      </c>
      <c r="D1203" s="19" t="s">
        <v>2863</v>
      </c>
      <c r="E1203" s="19" t="s">
        <v>9297</v>
      </c>
      <c r="F1203" s="19" t="s">
        <v>8527</v>
      </c>
      <c r="G1203" s="19" t="s">
        <v>1849</v>
      </c>
      <c r="I1203" s="19" t="s">
        <v>523</v>
      </c>
      <c r="K1203" s="19" t="s">
        <v>527</v>
      </c>
    </row>
    <row r="1204" spans="1:11">
      <c r="A1204" s="19">
        <v>1201</v>
      </c>
      <c r="B1204" s="19">
        <v>18908</v>
      </c>
      <c r="C1204" s="19" t="s">
        <v>2864</v>
      </c>
      <c r="D1204" s="19" t="s">
        <v>1165</v>
      </c>
      <c r="E1204" s="19" t="s">
        <v>9298</v>
      </c>
      <c r="F1204" s="19" t="s">
        <v>8004</v>
      </c>
      <c r="G1204" s="19" t="s">
        <v>1849</v>
      </c>
      <c r="I1204" s="19" t="s">
        <v>523</v>
      </c>
      <c r="K1204" s="19" t="s">
        <v>527</v>
      </c>
    </row>
    <row r="1205" spans="1:11">
      <c r="A1205" s="19">
        <v>1202</v>
      </c>
      <c r="B1205" s="19">
        <v>18909</v>
      </c>
      <c r="C1205" s="19" t="s">
        <v>986</v>
      </c>
      <c r="D1205" s="19" t="s">
        <v>1258</v>
      </c>
      <c r="E1205" s="19" t="s">
        <v>7732</v>
      </c>
      <c r="F1205" s="19" t="s">
        <v>8107</v>
      </c>
      <c r="G1205" s="19" t="s">
        <v>1849</v>
      </c>
      <c r="I1205" s="19" t="s">
        <v>523</v>
      </c>
      <c r="K1205" s="19" t="s">
        <v>527</v>
      </c>
    </row>
    <row r="1206" spans="1:11">
      <c r="A1206" s="19">
        <v>1203</v>
      </c>
      <c r="B1206" s="19">
        <v>18910</v>
      </c>
      <c r="C1206" s="19" t="s">
        <v>612</v>
      </c>
      <c r="D1206" s="19" t="s">
        <v>1402</v>
      </c>
      <c r="E1206" s="19" t="s">
        <v>9299</v>
      </c>
      <c r="F1206" s="19" t="s">
        <v>7681</v>
      </c>
      <c r="G1206" s="19" t="s">
        <v>1849</v>
      </c>
      <c r="I1206" s="19" t="s">
        <v>523</v>
      </c>
      <c r="K1206" s="19" t="s">
        <v>527</v>
      </c>
    </row>
    <row r="1207" spans="1:11">
      <c r="A1207" s="19">
        <v>1204</v>
      </c>
      <c r="B1207" s="19">
        <v>18911</v>
      </c>
      <c r="C1207" s="19" t="s">
        <v>1266</v>
      </c>
      <c r="D1207" s="19" t="s">
        <v>730</v>
      </c>
      <c r="E1207" s="19" t="s">
        <v>7874</v>
      </c>
      <c r="F1207" s="19" t="s">
        <v>7911</v>
      </c>
      <c r="G1207" s="19" t="s">
        <v>1848</v>
      </c>
      <c r="I1207" s="19" t="s">
        <v>523</v>
      </c>
      <c r="K1207" s="19" t="s">
        <v>527</v>
      </c>
    </row>
    <row r="1208" spans="1:11">
      <c r="A1208" s="19">
        <v>1205</v>
      </c>
      <c r="B1208" s="19">
        <v>18912</v>
      </c>
      <c r="C1208" s="19" t="s">
        <v>2393</v>
      </c>
      <c r="D1208" s="19" t="s">
        <v>4312</v>
      </c>
      <c r="E1208" s="19" t="s">
        <v>9300</v>
      </c>
      <c r="F1208" s="19" t="s">
        <v>9301</v>
      </c>
      <c r="G1208" s="19" t="s">
        <v>1848</v>
      </c>
      <c r="I1208" s="19" t="s">
        <v>523</v>
      </c>
      <c r="K1208" s="19" t="s">
        <v>527</v>
      </c>
    </row>
    <row r="1209" spans="1:11">
      <c r="A1209" s="19">
        <v>1206</v>
      </c>
      <c r="B1209" s="19">
        <v>18913</v>
      </c>
      <c r="C1209" s="19" t="s">
        <v>4313</v>
      </c>
      <c r="D1209" s="19" t="s">
        <v>1092</v>
      </c>
      <c r="E1209" s="19" t="s">
        <v>9302</v>
      </c>
      <c r="F1209" s="19" t="s">
        <v>8016</v>
      </c>
      <c r="G1209" s="19" t="s">
        <v>1848</v>
      </c>
      <c r="I1209" s="19" t="s">
        <v>523</v>
      </c>
      <c r="K1209" s="19" t="s">
        <v>527</v>
      </c>
    </row>
    <row r="1210" spans="1:11">
      <c r="A1210" s="19">
        <v>1207</v>
      </c>
      <c r="B1210" s="19">
        <v>18914</v>
      </c>
      <c r="C1210" s="19" t="s">
        <v>3586</v>
      </c>
      <c r="D1210" s="19" t="s">
        <v>849</v>
      </c>
      <c r="E1210" s="19" t="s">
        <v>9303</v>
      </c>
      <c r="F1210" s="19" t="s">
        <v>7876</v>
      </c>
      <c r="G1210" s="19" t="s">
        <v>1848</v>
      </c>
      <c r="I1210" s="19" t="s">
        <v>523</v>
      </c>
      <c r="K1210" s="19" t="s">
        <v>527</v>
      </c>
    </row>
    <row r="1211" spans="1:11">
      <c r="A1211" s="19">
        <v>1208</v>
      </c>
      <c r="B1211" s="19">
        <v>18915</v>
      </c>
      <c r="C1211" s="19" t="s">
        <v>805</v>
      </c>
      <c r="D1211" s="19" t="s">
        <v>1909</v>
      </c>
      <c r="E1211" s="19" t="s">
        <v>8475</v>
      </c>
      <c r="F1211" s="19" t="s">
        <v>4288</v>
      </c>
      <c r="G1211" s="19" t="s">
        <v>1848</v>
      </c>
      <c r="I1211" s="19" t="s">
        <v>523</v>
      </c>
      <c r="K1211" s="19" t="s">
        <v>527</v>
      </c>
    </row>
    <row r="1212" spans="1:11">
      <c r="A1212" s="19">
        <v>1209</v>
      </c>
      <c r="B1212" s="19">
        <v>18916</v>
      </c>
      <c r="C1212" s="19" t="s">
        <v>751</v>
      </c>
      <c r="D1212" s="19" t="s">
        <v>9304</v>
      </c>
      <c r="E1212" s="19" t="s">
        <v>7729</v>
      </c>
      <c r="F1212" s="19" t="s">
        <v>8496</v>
      </c>
      <c r="G1212" s="19" t="s">
        <v>1847</v>
      </c>
      <c r="I1212" s="19" t="s">
        <v>523</v>
      </c>
      <c r="K1212" s="19" t="s">
        <v>527</v>
      </c>
    </row>
    <row r="1213" spans="1:11">
      <c r="A1213" s="19">
        <v>1210</v>
      </c>
      <c r="B1213" s="19">
        <v>18917</v>
      </c>
      <c r="C1213" s="19" t="s">
        <v>2133</v>
      </c>
      <c r="D1213" s="19" t="s">
        <v>1386</v>
      </c>
      <c r="E1213" s="19" t="s">
        <v>9305</v>
      </c>
      <c r="F1213" s="19" t="s">
        <v>8372</v>
      </c>
      <c r="G1213" s="19" t="s">
        <v>1847</v>
      </c>
      <c r="I1213" s="19" t="s">
        <v>523</v>
      </c>
      <c r="K1213" s="19" t="s">
        <v>527</v>
      </c>
    </row>
    <row r="1214" spans="1:11">
      <c r="A1214" s="19">
        <v>1211</v>
      </c>
      <c r="B1214" s="19">
        <v>18918</v>
      </c>
      <c r="C1214" s="19" t="s">
        <v>1029</v>
      </c>
      <c r="D1214" s="19" t="s">
        <v>9306</v>
      </c>
      <c r="E1214" s="19" t="s">
        <v>7904</v>
      </c>
      <c r="F1214" s="19" t="s">
        <v>8405</v>
      </c>
      <c r="G1214" s="19" t="s">
        <v>1847</v>
      </c>
      <c r="I1214" s="19" t="s">
        <v>523</v>
      </c>
      <c r="K1214" s="19" t="s">
        <v>527</v>
      </c>
    </row>
    <row r="1215" spans="1:11">
      <c r="A1215" s="19">
        <v>1212</v>
      </c>
      <c r="B1215" s="19">
        <v>18919</v>
      </c>
      <c r="C1215" s="19" t="s">
        <v>400</v>
      </c>
      <c r="D1215" s="19" t="s">
        <v>1786</v>
      </c>
      <c r="E1215" s="19" t="s">
        <v>7794</v>
      </c>
      <c r="F1215" s="19" t="s">
        <v>7691</v>
      </c>
      <c r="G1215" s="19" t="s">
        <v>1847</v>
      </c>
      <c r="I1215" s="19" t="s">
        <v>523</v>
      </c>
      <c r="K1215" s="19" t="s">
        <v>527</v>
      </c>
    </row>
    <row r="1216" spans="1:11">
      <c r="A1216" s="19">
        <v>1213</v>
      </c>
      <c r="B1216" s="19">
        <v>18920</v>
      </c>
      <c r="C1216" s="19" t="s">
        <v>9307</v>
      </c>
      <c r="D1216" s="19" t="s">
        <v>4918</v>
      </c>
      <c r="E1216" s="19" t="s">
        <v>9308</v>
      </c>
      <c r="F1216" s="19" t="s">
        <v>9309</v>
      </c>
      <c r="G1216" s="19" t="s">
        <v>1847</v>
      </c>
      <c r="I1216" s="19" t="s">
        <v>523</v>
      </c>
      <c r="K1216" s="19" t="s">
        <v>527</v>
      </c>
    </row>
    <row r="1217" spans="1:11">
      <c r="A1217" s="19">
        <v>1214</v>
      </c>
      <c r="B1217" s="19">
        <v>18921</v>
      </c>
      <c r="C1217" s="19" t="s">
        <v>1075</v>
      </c>
      <c r="D1217" s="19" t="s">
        <v>1662</v>
      </c>
      <c r="E1217" s="19" t="s">
        <v>8652</v>
      </c>
      <c r="F1217" s="19" t="s">
        <v>9310</v>
      </c>
      <c r="G1217" s="19" t="s">
        <v>1847</v>
      </c>
      <c r="I1217" s="19" t="s">
        <v>523</v>
      </c>
      <c r="K1217" s="19" t="s">
        <v>527</v>
      </c>
    </row>
    <row r="1218" spans="1:11">
      <c r="A1218" s="19">
        <v>1215</v>
      </c>
      <c r="B1218" s="19">
        <v>18922</v>
      </c>
      <c r="C1218" s="19" t="s">
        <v>587</v>
      </c>
      <c r="D1218" s="19" t="s">
        <v>9311</v>
      </c>
      <c r="E1218" s="19" t="s">
        <v>9312</v>
      </c>
      <c r="F1218" s="19" t="s">
        <v>9313</v>
      </c>
      <c r="G1218" s="19" t="s">
        <v>1847</v>
      </c>
      <c r="I1218" s="19" t="s">
        <v>523</v>
      </c>
      <c r="K1218" s="19" t="s">
        <v>527</v>
      </c>
    </row>
    <row r="1219" spans="1:11">
      <c r="A1219" s="19">
        <v>1216</v>
      </c>
      <c r="B1219" s="19">
        <v>18923</v>
      </c>
      <c r="C1219" s="19" t="s">
        <v>720</v>
      </c>
      <c r="D1219" s="19" t="s">
        <v>2259</v>
      </c>
      <c r="E1219" s="19" t="s">
        <v>7834</v>
      </c>
      <c r="F1219" s="19" t="s">
        <v>7636</v>
      </c>
      <c r="G1219" s="19" t="s">
        <v>1847</v>
      </c>
      <c r="I1219" s="19" t="s">
        <v>523</v>
      </c>
      <c r="K1219" s="19" t="s">
        <v>527</v>
      </c>
    </row>
    <row r="1220" spans="1:11">
      <c r="A1220" s="19">
        <v>1217</v>
      </c>
      <c r="B1220" s="19">
        <v>18924</v>
      </c>
      <c r="C1220" s="19" t="s">
        <v>751</v>
      </c>
      <c r="D1220" s="19" t="s">
        <v>9314</v>
      </c>
      <c r="E1220" s="19" t="s">
        <v>7729</v>
      </c>
      <c r="F1220" s="19" t="s">
        <v>8788</v>
      </c>
      <c r="G1220" s="19" t="s">
        <v>1847</v>
      </c>
      <c r="I1220" s="19" t="s">
        <v>523</v>
      </c>
      <c r="K1220" s="19" t="s">
        <v>527</v>
      </c>
    </row>
    <row r="1221" spans="1:11">
      <c r="A1221" s="19">
        <v>1218</v>
      </c>
      <c r="B1221" s="19">
        <v>18925</v>
      </c>
      <c r="C1221" s="19" t="s">
        <v>796</v>
      </c>
      <c r="D1221" s="19" t="s">
        <v>9315</v>
      </c>
      <c r="E1221" s="19" t="s">
        <v>9316</v>
      </c>
      <c r="F1221" s="19" t="s">
        <v>9317</v>
      </c>
      <c r="G1221" s="19" t="s">
        <v>1847</v>
      </c>
      <c r="I1221" s="19" t="s">
        <v>523</v>
      </c>
      <c r="K1221" s="19" t="s">
        <v>527</v>
      </c>
    </row>
    <row r="1222" spans="1:11">
      <c r="A1222" s="19">
        <v>1219</v>
      </c>
      <c r="B1222" s="19">
        <v>18926</v>
      </c>
      <c r="C1222" s="19" t="s">
        <v>845</v>
      </c>
      <c r="D1222" s="19" t="s">
        <v>9318</v>
      </c>
      <c r="E1222" s="19" t="s">
        <v>7626</v>
      </c>
      <c r="F1222" s="19" t="s">
        <v>8673</v>
      </c>
      <c r="G1222" s="19" t="s">
        <v>1847</v>
      </c>
      <c r="I1222" s="19" t="s">
        <v>523</v>
      </c>
      <c r="K1222" s="19" t="s">
        <v>527</v>
      </c>
    </row>
    <row r="1223" spans="1:11">
      <c r="A1223" s="19">
        <v>1220</v>
      </c>
      <c r="B1223" s="19">
        <v>18984</v>
      </c>
      <c r="C1223" s="19" t="s">
        <v>958</v>
      </c>
      <c r="D1223" s="19" t="s">
        <v>2865</v>
      </c>
      <c r="E1223" s="19" t="s">
        <v>8613</v>
      </c>
      <c r="F1223" s="19" t="s">
        <v>9319</v>
      </c>
      <c r="G1223" s="19" t="s">
        <v>1849</v>
      </c>
      <c r="I1223" s="19" t="s">
        <v>381</v>
      </c>
      <c r="K1223" s="19" t="s">
        <v>527</v>
      </c>
    </row>
    <row r="1224" spans="1:11">
      <c r="A1224" s="19">
        <v>1221</v>
      </c>
      <c r="B1224" s="19">
        <v>18985</v>
      </c>
      <c r="C1224" s="19" t="s">
        <v>2866</v>
      </c>
      <c r="D1224" s="19" t="s">
        <v>134</v>
      </c>
      <c r="E1224" s="19" t="s">
        <v>9320</v>
      </c>
      <c r="F1224" s="19" t="s">
        <v>8678</v>
      </c>
      <c r="G1224" s="19" t="s">
        <v>1849</v>
      </c>
      <c r="I1224" s="19" t="s">
        <v>381</v>
      </c>
      <c r="K1224" s="19" t="s">
        <v>527</v>
      </c>
    </row>
    <row r="1225" spans="1:11">
      <c r="A1225" s="19">
        <v>1222</v>
      </c>
      <c r="B1225" s="19">
        <v>18986</v>
      </c>
      <c r="C1225" s="19" t="s">
        <v>758</v>
      </c>
      <c r="D1225" s="19" t="s">
        <v>1615</v>
      </c>
      <c r="E1225" s="19" t="s">
        <v>9321</v>
      </c>
      <c r="F1225" s="19" t="s">
        <v>8179</v>
      </c>
      <c r="G1225" s="19" t="s">
        <v>1849</v>
      </c>
      <c r="I1225" s="19" t="s">
        <v>381</v>
      </c>
      <c r="K1225" s="19" t="s">
        <v>527</v>
      </c>
    </row>
    <row r="1226" spans="1:11">
      <c r="A1226" s="19">
        <v>1223</v>
      </c>
      <c r="B1226" s="19">
        <v>18987</v>
      </c>
      <c r="C1226" s="19" t="s">
        <v>2017</v>
      </c>
      <c r="D1226" s="19" t="s">
        <v>4314</v>
      </c>
      <c r="E1226" s="19" t="s">
        <v>8278</v>
      </c>
      <c r="F1226" s="19" t="s">
        <v>9322</v>
      </c>
      <c r="G1226" s="19" t="s">
        <v>1849</v>
      </c>
      <c r="I1226" s="19" t="s">
        <v>381</v>
      </c>
      <c r="K1226" s="19" t="s">
        <v>527</v>
      </c>
    </row>
    <row r="1227" spans="1:11">
      <c r="A1227" s="19">
        <v>1224</v>
      </c>
      <c r="B1227" s="19">
        <v>18988</v>
      </c>
      <c r="C1227" s="19" t="s">
        <v>946</v>
      </c>
      <c r="D1227" s="19" t="s">
        <v>4315</v>
      </c>
      <c r="E1227" s="19" t="s">
        <v>8204</v>
      </c>
      <c r="F1227" s="19" t="s">
        <v>7691</v>
      </c>
      <c r="G1227" s="19" t="s">
        <v>1848</v>
      </c>
      <c r="I1227" s="19" t="s">
        <v>381</v>
      </c>
      <c r="K1227" s="19" t="s">
        <v>527</v>
      </c>
    </row>
    <row r="1228" spans="1:11">
      <c r="A1228" s="19">
        <v>1225</v>
      </c>
      <c r="B1228" s="19">
        <v>18989</v>
      </c>
      <c r="C1228" s="19" t="s">
        <v>779</v>
      </c>
      <c r="D1228" s="19" t="s">
        <v>9323</v>
      </c>
      <c r="E1228" s="19" t="s">
        <v>7995</v>
      </c>
      <c r="F1228" s="19" t="s">
        <v>9324</v>
      </c>
      <c r="G1228" s="19" t="s">
        <v>1847</v>
      </c>
      <c r="I1228" s="19" t="s">
        <v>381</v>
      </c>
      <c r="K1228" s="19" t="s">
        <v>527</v>
      </c>
    </row>
    <row r="1229" spans="1:11">
      <c r="A1229" s="19">
        <v>1226</v>
      </c>
      <c r="B1229" s="19">
        <v>18990</v>
      </c>
      <c r="C1229" s="19" t="s">
        <v>2963</v>
      </c>
      <c r="D1229" s="19" t="s">
        <v>9325</v>
      </c>
      <c r="E1229" s="19" t="s">
        <v>9326</v>
      </c>
      <c r="F1229" s="19" t="s">
        <v>9327</v>
      </c>
      <c r="G1229" s="19" t="s">
        <v>1847</v>
      </c>
      <c r="I1229" s="19" t="s">
        <v>381</v>
      </c>
      <c r="K1229" s="19" t="s">
        <v>527</v>
      </c>
    </row>
    <row r="1230" spans="1:11">
      <c r="A1230" s="19">
        <v>1227</v>
      </c>
      <c r="B1230" s="19">
        <v>19201</v>
      </c>
      <c r="C1230" s="19" t="s">
        <v>912</v>
      </c>
      <c r="D1230" s="19" t="s">
        <v>9328</v>
      </c>
      <c r="E1230" s="19" t="s">
        <v>9329</v>
      </c>
      <c r="F1230" s="19" t="s">
        <v>8668</v>
      </c>
      <c r="G1230" s="19" t="s">
        <v>1847</v>
      </c>
      <c r="I1230" s="19" t="s">
        <v>523</v>
      </c>
      <c r="K1230" s="19" t="s">
        <v>527</v>
      </c>
    </row>
    <row r="1231" spans="1:11">
      <c r="A1231" s="19">
        <v>1228</v>
      </c>
      <c r="B1231" s="19">
        <v>19202</v>
      </c>
      <c r="C1231" s="19" t="s">
        <v>784</v>
      </c>
      <c r="D1231" s="19" t="s">
        <v>4316</v>
      </c>
      <c r="E1231" s="19" t="s">
        <v>7662</v>
      </c>
      <c r="F1231" s="19" t="s">
        <v>7757</v>
      </c>
      <c r="G1231" s="19" t="s">
        <v>1848</v>
      </c>
      <c r="I1231" s="19" t="s">
        <v>523</v>
      </c>
      <c r="K1231" s="19" t="s">
        <v>527</v>
      </c>
    </row>
    <row r="1232" spans="1:11">
      <c r="A1232" s="19">
        <v>1229</v>
      </c>
      <c r="B1232" s="19">
        <v>19203</v>
      </c>
      <c r="C1232" s="19" t="s">
        <v>4317</v>
      </c>
      <c r="D1232" s="19" t="s">
        <v>4318</v>
      </c>
      <c r="E1232" s="19" t="s">
        <v>9330</v>
      </c>
      <c r="F1232" s="19" t="s">
        <v>9331</v>
      </c>
      <c r="G1232" s="19" t="s">
        <v>1848</v>
      </c>
      <c r="I1232" s="19" t="s">
        <v>523</v>
      </c>
      <c r="K1232" s="19" t="s">
        <v>527</v>
      </c>
    </row>
    <row r="1233" spans="1:11">
      <c r="A1233" s="19">
        <v>1230</v>
      </c>
      <c r="B1233" s="19">
        <v>19204</v>
      </c>
      <c r="C1233" s="19" t="s">
        <v>4319</v>
      </c>
      <c r="D1233" s="19" t="s">
        <v>1031</v>
      </c>
      <c r="E1233" s="19" t="s">
        <v>9332</v>
      </c>
      <c r="F1233" s="19" t="s">
        <v>7775</v>
      </c>
      <c r="G1233" s="19" t="s">
        <v>1849</v>
      </c>
      <c r="I1233" s="19" t="s">
        <v>523</v>
      </c>
      <c r="K1233" s="19" t="s">
        <v>527</v>
      </c>
    </row>
    <row r="1234" spans="1:11">
      <c r="A1234" s="19">
        <v>1231</v>
      </c>
      <c r="B1234" s="19">
        <v>19205</v>
      </c>
      <c r="C1234" s="19" t="s">
        <v>1425</v>
      </c>
      <c r="D1234" s="19" t="s">
        <v>1780</v>
      </c>
      <c r="E1234" s="19" t="s">
        <v>9333</v>
      </c>
      <c r="F1234" s="19" t="s">
        <v>9334</v>
      </c>
      <c r="G1234" s="19" t="s">
        <v>1847</v>
      </c>
      <c r="I1234" s="19" t="s">
        <v>523</v>
      </c>
      <c r="K1234" s="19" t="s">
        <v>527</v>
      </c>
    </row>
    <row r="1235" spans="1:11">
      <c r="A1235" s="19">
        <v>1232</v>
      </c>
      <c r="B1235" s="19">
        <v>19206</v>
      </c>
      <c r="C1235" s="19" t="s">
        <v>4320</v>
      </c>
      <c r="D1235" s="19" t="s">
        <v>703</v>
      </c>
      <c r="E1235" s="19" t="s">
        <v>9335</v>
      </c>
      <c r="F1235" s="19" t="s">
        <v>8305</v>
      </c>
      <c r="G1235" s="19" t="s">
        <v>1848</v>
      </c>
      <c r="I1235" s="19" t="s">
        <v>523</v>
      </c>
      <c r="K1235" s="19" t="s">
        <v>527</v>
      </c>
    </row>
    <row r="1236" spans="1:11">
      <c r="A1236" s="19">
        <v>1233</v>
      </c>
      <c r="B1236" s="19">
        <v>19207</v>
      </c>
      <c r="C1236" s="19" t="s">
        <v>8703</v>
      </c>
      <c r="D1236" s="19" t="s">
        <v>1768</v>
      </c>
      <c r="E1236" s="19" t="s">
        <v>8704</v>
      </c>
      <c r="F1236" s="19" t="s">
        <v>8004</v>
      </c>
      <c r="G1236" s="19" t="s">
        <v>1847</v>
      </c>
      <c r="I1236" s="19" t="s">
        <v>523</v>
      </c>
      <c r="K1236" s="19" t="s">
        <v>527</v>
      </c>
    </row>
    <row r="1237" spans="1:11">
      <c r="A1237" s="19">
        <v>1234</v>
      </c>
      <c r="B1237" s="19">
        <v>19208</v>
      </c>
      <c r="C1237" s="19" t="s">
        <v>1775</v>
      </c>
      <c r="D1237" s="19" t="s">
        <v>1010</v>
      </c>
      <c r="E1237" s="19" t="s">
        <v>9336</v>
      </c>
      <c r="F1237" s="19" t="s">
        <v>7818</v>
      </c>
      <c r="G1237" s="19" t="s">
        <v>1847</v>
      </c>
      <c r="I1237" s="19" t="s">
        <v>523</v>
      </c>
      <c r="K1237" s="19" t="s">
        <v>527</v>
      </c>
    </row>
    <row r="1238" spans="1:11">
      <c r="A1238" s="19">
        <v>1235</v>
      </c>
      <c r="B1238" s="19">
        <v>19209</v>
      </c>
      <c r="C1238" s="19" t="s">
        <v>407</v>
      </c>
      <c r="D1238" s="19" t="s">
        <v>9337</v>
      </c>
      <c r="E1238" s="19" t="s">
        <v>9338</v>
      </c>
      <c r="F1238" s="19" t="s">
        <v>9339</v>
      </c>
      <c r="G1238" s="19" t="s">
        <v>1847</v>
      </c>
      <c r="I1238" s="19" t="s">
        <v>523</v>
      </c>
      <c r="K1238" s="19" t="s">
        <v>527</v>
      </c>
    </row>
    <row r="1239" spans="1:11">
      <c r="A1239" s="19">
        <v>1236</v>
      </c>
      <c r="B1239" s="19">
        <v>19210</v>
      </c>
      <c r="C1239" s="19" t="s">
        <v>90</v>
      </c>
      <c r="D1239" s="19" t="s">
        <v>2306</v>
      </c>
      <c r="E1239" s="19" t="s">
        <v>9083</v>
      </c>
      <c r="F1239" s="19" t="s">
        <v>7902</v>
      </c>
      <c r="G1239" s="19" t="s">
        <v>1847</v>
      </c>
      <c r="I1239" s="19" t="s">
        <v>523</v>
      </c>
      <c r="K1239" s="19" t="s">
        <v>527</v>
      </c>
    </row>
    <row r="1240" spans="1:11">
      <c r="A1240" s="19">
        <v>1237</v>
      </c>
      <c r="B1240" s="19">
        <v>19211</v>
      </c>
      <c r="C1240" s="19" t="s">
        <v>762</v>
      </c>
      <c r="D1240" s="19" t="s">
        <v>9340</v>
      </c>
      <c r="E1240" s="19" t="s">
        <v>7672</v>
      </c>
      <c r="F1240" s="19" t="s">
        <v>8016</v>
      </c>
      <c r="G1240" s="19" t="s">
        <v>1848</v>
      </c>
      <c r="I1240" s="19" t="s">
        <v>523</v>
      </c>
      <c r="K1240" s="19" t="s">
        <v>527</v>
      </c>
    </row>
    <row r="1241" spans="1:11">
      <c r="A1241" s="19">
        <v>1238</v>
      </c>
      <c r="B1241" s="19">
        <v>19214</v>
      </c>
      <c r="C1241" s="19" t="s">
        <v>1261</v>
      </c>
      <c r="D1241" s="19" t="s">
        <v>2867</v>
      </c>
      <c r="E1241" s="19" t="s">
        <v>9341</v>
      </c>
      <c r="F1241" s="19" t="s">
        <v>9342</v>
      </c>
      <c r="G1241" s="19" t="s">
        <v>1849</v>
      </c>
      <c r="I1241" s="19" t="s">
        <v>523</v>
      </c>
      <c r="K1241" s="19" t="s">
        <v>527</v>
      </c>
    </row>
    <row r="1242" spans="1:11">
      <c r="A1242" s="19">
        <v>1239</v>
      </c>
      <c r="B1242" s="19">
        <v>19215</v>
      </c>
      <c r="C1242" s="19" t="s">
        <v>138</v>
      </c>
      <c r="D1242" s="19" t="s">
        <v>2868</v>
      </c>
      <c r="E1242" s="19" t="s">
        <v>7730</v>
      </c>
      <c r="F1242" s="19" t="s">
        <v>7802</v>
      </c>
      <c r="G1242" s="19" t="s">
        <v>1849</v>
      </c>
      <c r="I1242" s="19" t="s">
        <v>523</v>
      </c>
      <c r="K1242" s="19" t="s">
        <v>527</v>
      </c>
    </row>
    <row r="1243" spans="1:11">
      <c r="A1243" s="19">
        <v>1240</v>
      </c>
      <c r="B1243" s="19">
        <v>19216</v>
      </c>
      <c r="C1243" s="19" t="s">
        <v>770</v>
      </c>
      <c r="D1243" s="19" t="s">
        <v>1987</v>
      </c>
      <c r="E1243" s="19" t="s">
        <v>7774</v>
      </c>
      <c r="F1243" s="19" t="s">
        <v>8238</v>
      </c>
      <c r="G1243" s="19" t="s">
        <v>1849</v>
      </c>
      <c r="I1243" s="19" t="s">
        <v>523</v>
      </c>
      <c r="K1243" s="19" t="s">
        <v>527</v>
      </c>
    </row>
    <row r="1244" spans="1:11">
      <c r="A1244" s="19">
        <v>1241</v>
      </c>
      <c r="B1244" s="19">
        <v>19217</v>
      </c>
      <c r="C1244" s="19" t="s">
        <v>2869</v>
      </c>
      <c r="D1244" s="19" t="s">
        <v>2870</v>
      </c>
      <c r="E1244" s="19" t="s">
        <v>2869</v>
      </c>
      <c r="F1244" s="19" t="s">
        <v>2870</v>
      </c>
      <c r="G1244" s="19" t="s">
        <v>1849</v>
      </c>
      <c r="I1244" s="19" t="s">
        <v>523</v>
      </c>
      <c r="K1244" s="19" t="s">
        <v>527</v>
      </c>
    </row>
    <row r="1245" spans="1:11">
      <c r="A1245" s="19">
        <v>1242</v>
      </c>
      <c r="B1245" s="19">
        <v>19251</v>
      </c>
      <c r="C1245" s="19" t="s">
        <v>4322</v>
      </c>
      <c r="D1245" s="19" t="s">
        <v>849</v>
      </c>
      <c r="E1245" s="19" t="s">
        <v>9343</v>
      </c>
      <c r="F1245" s="19" t="s">
        <v>8612</v>
      </c>
      <c r="G1245" s="19" t="s">
        <v>1848</v>
      </c>
      <c r="I1245" s="19" t="s">
        <v>381</v>
      </c>
      <c r="K1245" s="19" t="s">
        <v>527</v>
      </c>
    </row>
    <row r="1246" spans="1:11">
      <c r="A1246" s="19">
        <v>1243</v>
      </c>
      <c r="B1246" s="19">
        <v>19253</v>
      </c>
      <c r="C1246" s="19" t="s">
        <v>454</v>
      </c>
      <c r="D1246" s="19" t="s">
        <v>9344</v>
      </c>
      <c r="E1246" s="19" t="s">
        <v>7615</v>
      </c>
      <c r="F1246" s="19" t="s">
        <v>8865</v>
      </c>
      <c r="G1246" s="19" t="s">
        <v>1847</v>
      </c>
      <c r="I1246" s="19" t="s">
        <v>381</v>
      </c>
      <c r="K1246" s="19" t="s">
        <v>527</v>
      </c>
    </row>
    <row r="1247" spans="1:11">
      <c r="A1247" s="19">
        <v>1244</v>
      </c>
      <c r="B1247" s="19">
        <v>19254</v>
      </c>
      <c r="C1247" s="19" t="s">
        <v>947</v>
      </c>
      <c r="D1247" s="19" t="s">
        <v>4323</v>
      </c>
      <c r="E1247" s="19" t="s">
        <v>8342</v>
      </c>
      <c r="F1247" s="19" t="s">
        <v>9345</v>
      </c>
      <c r="G1247" s="19" t="s">
        <v>1848</v>
      </c>
      <c r="I1247" s="19" t="s">
        <v>381</v>
      </c>
      <c r="K1247" s="19" t="s">
        <v>527</v>
      </c>
    </row>
    <row r="1248" spans="1:11">
      <c r="A1248" s="19">
        <v>1245</v>
      </c>
      <c r="B1248" s="19">
        <v>19255</v>
      </c>
      <c r="C1248" s="19" t="s">
        <v>4302</v>
      </c>
      <c r="D1248" s="19" t="s">
        <v>9346</v>
      </c>
      <c r="E1248" s="19" t="s">
        <v>9347</v>
      </c>
      <c r="F1248" s="19" t="s">
        <v>8612</v>
      </c>
      <c r="G1248" s="19" t="s">
        <v>1847</v>
      </c>
      <c r="I1248" s="19" t="s">
        <v>381</v>
      </c>
      <c r="K1248" s="19" t="s">
        <v>527</v>
      </c>
    </row>
    <row r="1249" spans="1:11">
      <c r="A1249" s="19">
        <v>1246</v>
      </c>
      <c r="B1249" s="19">
        <v>19256</v>
      </c>
      <c r="C1249" s="19" t="s">
        <v>720</v>
      </c>
      <c r="D1249" s="19" t="s">
        <v>4324</v>
      </c>
      <c r="E1249" s="19" t="s">
        <v>7834</v>
      </c>
      <c r="F1249" s="19" t="s">
        <v>9348</v>
      </c>
      <c r="G1249" s="19" t="s">
        <v>1848</v>
      </c>
      <c r="I1249" s="19" t="s">
        <v>381</v>
      </c>
      <c r="K1249" s="19" t="s">
        <v>527</v>
      </c>
    </row>
    <row r="1250" spans="1:11">
      <c r="A1250" s="19">
        <v>1247</v>
      </c>
      <c r="B1250" s="19">
        <v>19257</v>
      </c>
      <c r="C1250" s="19" t="s">
        <v>9349</v>
      </c>
      <c r="D1250" s="19" t="s">
        <v>9350</v>
      </c>
      <c r="E1250" s="19" t="s">
        <v>9351</v>
      </c>
      <c r="F1250" s="19" t="s">
        <v>8642</v>
      </c>
      <c r="G1250" s="19" t="s">
        <v>1847</v>
      </c>
      <c r="I1250" s="19" t="s">
        <v>381</v>
      </c>
      <c r="K1250" s="19" t="s">
        <v>527</v>
      </c>
    </row>
    <row r="1251" spans="1:11">
      <c r="A1251" s="19">
        <v>1248</v>
      </c>
      <c r="B1251" s="19">
        <v>19258</v>
      </c>
      <c r="C1251" s="19" t="s">
        <v>959</v>
      </c>
      <c r="D1251" s="19" t="s">
        <v>9352</v>
      </c>
      <c r="E1251" s="19" t="s">
        <v>9353</v>
      </c>
      <c r="F1251" s="19" t="s">
        <v>9354</v>
      </c>
      <c r="G1251" s="19" t="s">
        <v>1847</v>
      </c>
      <c r="I1251" s="19" t="s">
        <v>381</v>
      </c>
      <c r="K1251" s="19" t="s">
        <v>527</v>
      </c>
    </row>
    <row r="1252" spans="1:11">
      <c r="A1252" s="19">
        <v>1249</v>
      </c>
      <c r="B1252" s="19">
        <v>19259</v>
      </c>
      <c r="C1252" s="19" t="s">
        <v>9355</v>
      </c>
      <c r="D1252" s="19" t="s">
        <v>9356</v>
      </c>
      <c r="E1252" s="19" t="s">
        <v>9357</v>
      </c>
      <c r="F1252" s="19" t="s">
        <v>9358</v>
      </c>
      <c r="G1252" s="19" t="s">
        <v>1847</v>
      </c>
      <c r="I1252" s="19" t="s">
        <v>381</v>
      </c>
      <c r="K1252" s="19" t="s">
        <v>527</v>
      </c>
    </row>
    <row r="1253" spans="1:11">
      <c r="A1253" s="19">
        <v>1250</v>
      </c>
      <c r="B1253" s="19">
        <v>19260</v>
      </c>
      <c r="C1253" s="19" t="s">
        <v>1083</v>
      </c>
      <c r="D1253" s="19" t="s">
        <v>1169</v>
      </c>
      <c r="E1253" s="19" t="s">
        <v>7892</v>
      </c>
      <c r="F1253" s="19" t="s">
        <v>8063</v>
      </c>
      <c r="G1253" s="19" t="s">
        <v>1849</v>
      </c>
      <c r="I1253" s="19" t="s">
        <v>381</v>
      </c>
      <c r="K1253" s="19" t="s">
        <v>527</v>
      </c>
    </row>
    <row r="1254" spans="1:11">
      <c r="A1254" s="19">
        <v>1251</v>
      </c>
      <c r="B1254" s="19">
        <v>19262</v>
      </c>
      <c r="C1254" s="19" t="s">
        <v>326</v>
      </c>
      <c r="D1254" s="19" t="s">
        <v>2861</v>
      </c>
      <c r="E1254" s="19" t="s">
        <v>7908</v>
      </c>
      <c r="F1254" s="19" t="s">
        <v>7653</v>
      </c>
      <c r="G1254" s="19" t="s">
        <v>1849</v>
      </c>
      <c r="I1254" s="19" t="s">
        <v>381</v>
      </c>
      <c r="K1254" s="19" t="s">
        <v>527</v>
      </c>
    </row>
    <row r="1255" spans="1:11">
      <c r="A1255" s="19">
        <v>1252</v>
      </c>
      <c r="B1255" s="19">
        <v>19401</v>
      </c>
      <c r="C1255" s="19" t="s">
        <v>9359</v>
      </c>
      <c r="D1255" s="19" t="s">
        <v>4351</v>
      </c>
      <c r="E1255" s="19" t="s">
        <v>9360</v>
      </c>
      <c r="F1255" s="19" t="s">
        <v>7802</v>
      </c>
      <c r="G1255" s="19" t="s">
        <v>1847</v>
      </c>
      <c r="I1255" s="19" t="s">
        <v>523</v>
      </c>
      <c r="K1255" s="19" t="s">
        <v>527</v>
      </c>
    </row>
    <row r="1256" spans="1:11">
      <c r="A1256" s="19">
        <v>1253</v>
      </c>
      <c r="B1256" s="19">
        <v>19402</v>
      </c>
      <c r="C1256" s="19" t="s">
        <v>6</v>
      </c>
      <c r="D1256" s="19" t="s">
        <v>9361</v>
      </c>
      <c r="E1256" s="19" t="s">
        <v>9206</v>
      </c>
      <c r="F1256" s="19" t="s">
        <v>9362</v>
      </c>
      <c r="G1256" s="19" t="s">
        <v>1847</v>
      </c>
      <c r="I1256" s="19" t="s">
        <v>523</v>
      </c>
      <c r="K1256" s="19" t="s">
        <v>527</v>
      </c>
    </row>
    <row r="1257" spans="1:11">
      <c r="A1257" s="19">
        <v>1254</v>
      </c>
      <c r="B1257" s="19">
        <v>19403</v>
      </c>
      <c r="C1257" s="19" t="s">
        <v>449</v>
      </c>
      <c r="D1257" s="19" t="s">
        <v>9363</v>
      </c>
      <c r="E1257" s="19" t="s">
        <v>7824</v>
      </c>
      <c r="F1257" s="19" t="s">
        <v>7710</v>
      </c>
      <c r="G1257" s="19" t="s">
        <v>1847</v>
      </c>
      <c r="I1257" s="19" t="s">
        <v>523</v>
      </c>
      <c r="K1257" s="19" t="s">
        <v>527</v>
      </c>
    </row>
    <row r="1258" spans="1:11">
      <c r="A1258" s="19">
        <v>1255</v>
      </c>
      <c r="B1258" s="19">
        <v>19404</v>
      </c>
      <c r="C1258" s="19" t="s">
        <v>737</v>
      </c>
      <c r="D1258" s="19" t="s">
        <v>3344</v>
      </c>
      <c r="E1258" s="19" t="s">
        <v>9364</v>
      </c>
      <c r="F1258" s="19" t="s">
        <v>9365</v>
      </c>
      <c r="G1258" s="19" t="s">
        <v>1847</v>
      </c>
      <c r="I1258" s="19" t="s">
        <v>523</v>
      </c>
      <c r="K1258" s="19" t="s">
        <v>527</v>
      </c>
    </row>
    <row r="1259" spans="1:11">
      <c r="A1259" s="19">
        <v>1256</v>
      </c>
      <c r="B1259" s="19">
        <v>19405</v>
      </c>
      <c r="C1259" s="19" t="s">
        <v>976</v>
      </c>
      <c r="D1259" s="19" t="s">
        <v>2872</v>
      </c>
      <c r="E1259" s="19" t="s">
        <v>7878</v>
      </c>
      <c r="F1259" s="19" t="s">
        <v>7864</v>
      </c>
      <c r="G1259" s="19" t="s">
        <v>1849</v>
      </c>
      <c r="I1259" s="19" t="s">
        <v>523</v>
      </c>
      <c r="K1259" s="19" t="s">
        <v>527</v>
      </c>
    </row>
    <row r="1260" spans="1:11">
      <c r="A1260" s="19">
        <v>1257</v>
      </c>
      <c r="B1260" s="19">
        <v>19406</v>
      </c>
      <c r="C1260" s="19" t="s">
        <v>176</v>
      </c>
      <c r="D1260" s="19" t="s">
        <v>2873</v>
      </c>
      <c r="E1260" s="19" t="s">
        <v>8021</v>
      </c>
      <c r="F1260" s="19" t="s">
        <v>9366</v>
      </c>
      <c r="G1260" s="19" t="s">
        <v>1849</v>
      </c>
      <c r="I1260" s="19" t="s">
        <v>523</v>
      </c>
      <c r="K1260" s="19" t="s">
        <v>527</v>
      </c>
    </row>
    <row r="1261" spans="1:11">
      <c r="A1261" s="19">
        <v>1258</v>
      </c>
      <c r="B1261" s="19">
        <v>19407</v>
      </c>
      <c r="C1261" s="19" t="s">
        <v>347</v>
      </c>
      <c r="D1261" s="19" t="s">
        <v>1645</v>
      </c>
      <c r="E1261" s="19" t="s">
        <v>9367</v>
      </c>
      <c r="F1261" s="19" t="s">
        <v>7808</v>
      </c>
      <c r="G1261" s="19" t="s">
        <v>1849</v>
      </c>
      <c r="I1261" s="19" t="s">
        <v>523</v>
      </c>
      <c r="K1261" s="19" t="s">
        <v>527</v>
      </c>
    </row>
    <row r="1262" spans="1:11">
      <c r="A1262" s="19">
        <v>1259</v>
      </c>
      <c r="B1262" s="19">
        <v>19408</v>
      </c>
      <c r="C1262" s="19" t="s">
        <v>1307</v>
      </c>
      <c r="D1262" s="19" t="s">
        <v>719</v>
      </c>
      <c r="E1262" s="19" t="s">
        <v>8052</v>
      </c>
      <c r="F1262" s="19" t="s">
        <v>9368</v>
      </c>
      <c r="G1262" s="19" t="s">
        <v>1849</v>
      </c>
      <c r="I1262" s="19" t="s">
        <v>523</v>
      </c>
      <c r="K1262" s="19" t="s">
        <v>527</v>
      </c>
    </row>
    <row r="1263" spans="1:11">
      <c r="A1263" s="19">
        <v>1260</v>
      </c>
      <c r="B1263" s="19">
        <v>19410</v>
      </c>
      <c r="C1263" s="19" t="s">
        <v>1082</v>
      </c>
      <c r="D1263" s="19" t="s">
        <v>2874</v>
      </c>
      <c r="E1263" s="19" t="s">
        <v>8087</v>
      </c>
      <c r="F1263" s="19" t="s">
        <v>9369</v>
      </c>
      <c r="G1263" s="19" t="s">
        <v>1849</v>
      </c>
      <c r="I1263" s="19" t="s">
        <v>523</v>
      </c>
      <c r="K1263" s="19" t="s">
        <v>527</v>
      </c>
    </row>
    <row r="1264" spans="1:11">
      <c r="A1264" s="19">
        <v>1261</v>
      </c>
      <c r="B1264" s="19">
        <v>19413</v>
      </c>
      <c r="C1264" s="19" t="s">
        <v>554</v>
      </c>
      <c r="D1264" s="19" t="s">
        <v>2875</v>
      </c>
      <c r="E1264" s="19" t="s">
        <v>9370</v>
      </c>
      <c r="F1264" s="19" t="s">
        <v>8194</v>
      </c>
      <c r="G1264" s="19" t="s">
        <v>1849</v>
      </c>
      <c r="I1264" s="19" t="s">
        <v>523</v>
      </c>
      <c r="K1264" s="19" t="s">
        <v>527</v>
      </c>
    </row>
    <row r="1265" spans="1:11">
      <c r="A1265" s="19">
        <v>1262</v>
      </c>
      <c r="B1265" s="19">
        <v>19416</v>
      </c>
      <c r="C1265" s="19" t="s">
        <v>620</v>
      </c>
      <c r="D1265" s="19" t="s">
        <v>2876</v>
      </c>
      <c r="E1265" s="19" t="s">
        <v>8570</v>
      </c>
      <c r="F1265" s="19" t="s">
        <v>8113</v>
      </c>
      <c r="G1265" s="19" t="s">
        <v>1849</v>
      </c>
      <c r="I1265" s="19" t="s">
        <v>523</v>
      </c>
      <c r="K1265" s="19" t="s">
        <v>527</v>
      </c>
    </row>
    <row r="1266" spans="1:11">
      <c r="A1266" s="19">
        <v>1263</v>
      </c>
      <c r="B1266" s="19">
        <v>19418</v>
      </c>
      <c r="C1266" s="19" t="s">
        <v>197</v>
      </c>
      <c r="D1266" s="19" t="s">
        <v>98</v>
      </c>
      <c r="E1266" s="19" t="s">
        <v>9371</v>
      </c>
      <c r="F1266" s="19" t="s">
        <v>7808</v>
      </c>
      <c r="G1266" s="19" t="s">
        <v>1848</v>
      </c>
      <c r="I1266" s="19" t="s">
        <v>523</v>
      </c>
      <c r="K1266" s="19" t="s">
        <v>527</v>
      </c>
    </row>
    <row r="1267" spans="1:11">
      <c r="A1267" s="19">
        <v>1264</v>
      </c>
      <c r="B1267" s="19">
        <v>19419</v>
      </c>
      <c r="C1267" s="19" t="s">
        <v>4325</v>
      </c>
      <c r="D1267" s="19" t="s">
        <v>1059</v>
      </c>
      <c r="E1267" s="19" t="s">
        <v>8710</v>
      </c>
      <c r="F1267" s="19" t="s">
        <v>7941</v>
      </c>
      <c r="G1267" s="19" t="s">
        <v>1848</v>
      </c>
      <c r="I1267" s="19" t="s">
        <v>523</v>
      </c>
      <c r="K1267" s="19" t="s">
        <v>527</v>
      </c>
    </row>
    <row r="1268" spans="1:11">
      <c r="A1268" s="19">
        <v>1265</v>
      </c>
      <c r="B1268" s="19">
        <v>19420</v>
      </c>
      <c r="C1268" s="19" t="s">
        <v>954</v>
      </c>
      <c r="D1268" s="19" t="s">
        <v>4326</v>
      </c>
      <c r="E1268" s="19" t="s">
        <v>9372</v>
      </c>
      <c r="F1268" s="19" t="s">
        <v>8050</v>
      </c>
      <c r="G1268" s="19" t="s">
        <v>1848</v>
      </c>
      <c r="I1268" s="19" t="s">
        <v>523</v>
      </c>
      <c r="K1268" s="19" t="s">
        <v>527</v>
      </c>
    </row>
    <row r="1269" spans="1:11">
      <c r="A1269" s="19">
        <v>1266</v>
      </c>
      <c r="B1269" s="19">
        <v>19421</v>
      </c>
      <c r="C1269" s="19" t="s">
        <v>4327</v>
      </c>
      <c r="D1269" s="19" t="s">
        <v>4328</v>
      </c>
      <c r="E1269" s="19" t="s">
        <v>9373</v>
      </c>
      <c r="F1269" s="19" t="s">
        <v>9374</v>
      </c>
      <c r="G1269" s="19" t="s">
        <v>1848</v>
      </c>
      <c r="I1269" s="19" t="s">
        <v>523</v>
      </c>
      <c r="K1269" s="19" t="s">
        <v>527</v>
      </c>
    </row>
    <row r="1270" spans="1:11">
      <c r="A1270" s="19">
        <v>1267</v>
      </c>
      <c r="B1270" s="19">
        <v>19422</v>
      </c>
      <c r="C1270" s="19" t="s">
        <v>1223</v>
      </c>
      <c r="D1270" s="19" t="s">
        <v>4329</v>
      </c>
      <c r="E1270" s="19" t="s">
        <v>7729</v>
      </c>
      <c r="F1270" s="19" t="s">
        <v>9375</v>
      </c>
      <c r="G1270" s="19" t="s">
        <v>1848</v>
      </c>
      <c r="I1270" s="19" t="s">
        <v>523</v>
      </c>
      <c r="K1270" s="19" t="s">
        <v>527</v>
      </c>
    </row>
    <row r="1271" spans="1:11">
      <c r="A1271" s="19">
        <v>1268</v>
      </c>
      <c r="B1271" s="19">
        <v>19423</v>
      </c>
      <c r="C1271" s="19" t="s">
        <v>762</v>
      </c>
      <c r="D1271" s="19" t="s">
        <v>2231</v>
      </c>
      <c r="E1271" s="19" t="s">
        <v>7672</v>
      </c>
      <c r="F1271" s="19" t="s">
        <v>9273</v>
      </c>
      <c r="G1271" s="19" t="s">
        <v>1848</v>
      </c>
      <c r="I1271" s="19" t="s">
        <v>523</v>
      </c>
      <c r="K1271" s="19" t="s">
        <v>527</v>
      </c>
    </row>
    <row r="1272" spans="1:11">
      <c r="A1272" s="19">
        <v>1269</v>
      </c>
      <c r="B1272" s="19">
        <v>19424</v>
      </c>
      <c r="C1272" s="19" t="s">
        <v>4330</v>
      </c>
      <c r="D1272" s="19" t="s">
        <v>4331</v>
      </c>
      <c r="E1272" s="19" t="s">
        <v>9376</v>
      </c>
      <c r="F1272" s="19" t="s">
        <v>7691</v>
      </c>
      <c r="G1272" s="19" t="s">
        <v>1848</v>
      </c>
      <c r="I1272" s="19" t="s">
        <v>523</v>
      </c>
      <c r="K1272" s="19" t="s">
        <v>527</v>
      </c>
    </row>
    <row r="1273" spans="1:11">
      <c r="A1273" s="19">
        <v>1270</v>
      </c>
      <c r="B1273" s="19">
        <v>19425</v>
      </c>
      <c r="C1273" s="19" t="s">
        <v>4086</v>
      </c>
      <c r="D1273" s="19" t="s">
        <v>4332</v>
      </c>
      <c r="E1273" s="19" t="s">
        <v>8038</v>
      </c>
      <c r="F1273" s="19" t="s">
        <v>7775</v>
      </c>
      <c r="G1273" s="19" t="s">
        <v>1848</v>
      </c>
      <c r="I1273" s="19" t="s">
        <v>523</v>
      </c>
      <c r="K1273" s="19" t="s">
        <v>527</v>
      </c>
    </row>
    <row r="1274" spans="1:11">
      <c r="A1274" s="19">
        <v>1271</v>
      </c>
      <c r="B1274" s="19">
        <v>19426</v>
      </c>
      <c r="C1274" s="19" t="s">
        <v>179</v>
      </c>
      <c r="D1274" s="19" t="s">
        <v>4333</v>
      </c>
      <c r="E1274" s="19" t="s">
        <v>8196</v>
      </c>
      <c r="F1274" s="19" t="s">
        <v>8050</v>
      </c>
      <c r="G1274" s="19" t="s">
        <v>1848</v>
      </c>
      <c r="I1274" s="19" t="s">
        <v>523</v>
      </c>
      <c r="K1274" s="19" t="s">
        <v>527</v>
      </c>
    </row>
    <row r="1275" spans="1:11">
      <c r="A1275" s="19">
        <v>1272</v>
      </c>
      <c r="B1275" s="19">
        <v>19427</v>
      </c>
      <c r="C1275" s="19" t="s">
        <v>163</v>
      </c>
      <c r="D1275" s="19" t="s">
        <v>530</v>
      </c>
      <c r="E1275" s="19" t="s">
        <v>7700</v>
      </c>
      <c r="F1275" s="19" t="s">
        <v>8272</v>
      </c>
      <c r="G1275" s="19" t="s">
        <v>1848</v>
      </c>
      <c r="I1275" s="19" t="s">
        <v>523</v>
      </c>
      <c r="K1275" s="19" t="s">
        <v>527</v>
      </c>
    </row>
    <row r="1276" spans="1:11">
      <c r="A1276" s="19">
        <v>1273</v>
      </c>
      <c r="B1276" s="19">
        <v>19428</v>
      </c>
      <c r="C1276" s="19" t="s">
        <v>549</v>
      </c>
      <c r="D1276" s="19" t="s">
        <v>1583</v>
      </c>
      <c r="E1276" s="19" t="s">
        <v>8456</v>
      </c>
      <c r="F1276" s="19" t="s">
        <v>8100</v>
      </c>
      <c r="G1276" s="19" t="s">
        <v>1848</v>
      </c>
      <c r="I1276" s="19" t="s">
        <v>523</v>
      </c>
      <c r="K1276" s="19" t="s">
        <v>527</v>
      </c>
    </row>
    <row r="1277" spans="1:11">
      <c r="A1277" s="19">
        <v>1274</v>
      </c>
      <c r="B1277" s="19">
        <v>19451</v>
      </c>
      <c r="C1277" s="19" t="s">
        <v>9377</v>
      </c>
      <c r="D1277" s="19" t="s">
        <v>9378</v>
      </c>
      <c r="E1277" s="19" t="s">
        <v>9379</v>
      </c>
      <c r="F1277" s="19" t="s">
        <v>9380</v>
      </c>
      <c r="G1277" s="19" t="s">
        <v>1847</v>
      </c>
      <c r="I1277" s="19" t="s">
        <v>381</v>
      </c>
      <c r="K1277" s="19" t="s">
        <v>527</v>
      </c>
    </row>
    <row r="1278" spans="1:11">
      <c r="A1278" s="19">
        <v>1275</v>
      </c>
      <c r="B1278" s="19">
        <v>19452</v>
      </c>
      <c r="C1278" s="19" t="s">
        <v>1599</v>
      </c>
      <c r="D1278" s="19" t="s">
        <v>2877</v>
      </c>
      <c r="E1278" s="19" t="s">
        <v>9381</v>
      </c>
      <c r="F1278" s="19" t="s">
        <v>9319</v>
      </c>
      <c r="G1278" s="19" t="s">
        <v>1849</v>
      </c>
      <c r="I1278" s="19" t="s">
        <v>381</v>
      </c>
      <c r="K1278" s="19" t="s">
        <v>527</v>
      </c>
    </row>
    <row r="1279" spans="1:11">
      <c r="A1279" s="19">
        <v>1276</v>
      </c>
      <c r="B1279" s="19">
        <v>19455</v>
      </c>
      <c r="C1279" s="19" t="s">
        <v>777</v>
      </c>
      <c r="D1279" s="19" t="s">
        <v>9382</v>
      </c>
      <c r="E1279" s="19" t="s">
        <v>9383</v>
      </c>
      <c r="F1279" s="19" t="s">
        <v>8599</v>
      </c>
      <c r="G1279" s="19" t="s">
        <v>1849</v>
      </c>
      <c r="I1279" s="19" t="s">
        <v>381</v>
      </c>
      <c r="K1279" s="19" t="s">
        <v>527</v>
      </c>
    </row>
    <row r="1280" spans="1:11">
      <c r="A1280" s="19">
        <v>1277</v>
      </c>
      <c r="B1280" s="19">
        <v>19458</v>
      </c>
      <c r="C1280" s="19" t="s">
        <v>867</v>
      </c>
      <c r="D1280" s="19" t="s">
        <v>9384</v>
      </c>
      <c r="E1280" s="19" t="s">
        <v>8874</v>
      </c>
      <c r="F1280" s="19" t="s">
        <v>8694</v>
      </c>
      <c r="G1280" s="19" t="s">
        <v>1849</v>
      </c>
      <c r="I1280" s="19" t="s">
        <v>381</v>
      </c>
      <c r="K1280" s="19" t="s">
        <v>527</v>
      </c>
    </row>
    <row r="1281" spans="1:11">
      <c r="A1281" s="19">
        <v>1278</v>
      </c>
      <c r="B1281" s="19">
        <v>19459</v>
      </c>
      <c r="C1281" s="19" t="s">
        <v>2013</v>
      </c>
      <c r="D1281" s="19" t="s">
        <v>186</v>
      </c>
      <c r="E1281" s="19" t="s">
        <v>9385</v>
      </c>
      <c r="F1281" s="19" t="s">
        <v>8277</v>
      </c>
      <c r="G1281" s="19" t="s">
        <v>1848</v>
      </c>
      <c r="I1281" s="19" t="s">
        <v>381</v>
      </c>
      <c r="K1281" s="19" t="s">
        <v>527</v>
      </c>
    </row>
    <row r="1282" spans="1:11">
      <c r="A1282" s="19">
        <v>1279</v>
      </c>
      <c r="B1282" s="19">
        <v>19460</v>
      </c>
      <c r="C1282" s="19" t="s">
        <v>1075</v>
      </c>
      <c r="D1282" s="19" t="s">
        <v>4334</v>
      </c>
      <c r="E1282" s="19" t="s">
        <v>8652</v>
      </c>
      <c r="F1282" s="19" t="s">
        <v>9386</v>
      </c>
      <c r="G1282" s="19" t="s">
        <v>1848</v>
      </c>
      <c r="I1282" s="19" t="s">
        <v>381</v>
      </c>
      <c r="K1282" s="19" t="s">
        <v>527</v>
      </c>
    </row>
    <row r="1283" spans="1:11">
      <c r="A1283" s="19">
        <v>1280</v>
      </c>
      <c r="B1283" s="19">
        <v>19461</v>
      </c>
      <c r="C1283" s="19" t="s">
        <v>1595</v>
      </c>
      <c r="D1283" s="19" t="s">
        <v>855</v>
      </c>
      <c r="E1283" s="19" t="s">
        <v>9387</v>
      </c>
      <c r="F1283" s="19" t="s">
        <v>9388</v>
      </c>
      <c r="G1283" s="19" t="s">
        <v>1848</v>
      </c>
      <c r="I1283" s="19" t="s">
        <v>381</v>
      </c>
      <c r="K1283" s="19" t="s">
        <v>527</v>
      </c>
    </row>
    <row r="1284" spans="1:11">
      <c r="A1284" s="19">
        <v>1281</v>
      </c>
      <c r="B1284" s="19">
        <v>19462</v>
      </c>
      <c r="C1284" s="19" t="s">
        <v>1689</v>
      </c>
      <c r="D1284" s="19" t="s">
        <v>227</v>
      </c>
      <c r="E1284" s="19" t="s">
        <v>9389</v>
      </c>
      <c r="F1284" s="19" t="s">
        <v>8472</v>
      </c>
      <c r="G1284" s="19" t="s">
        <v>1848</v>
      </c>
      <c r="I1284" s="19" t="s">
        <v>381</v>
      </c>
      <c r="K1284" s="19" t="s">
        <v>527</v>
      </c>
    </row>
    <row r="1285" spans="1:11">
      <c r="A1285" s="19">
        <v>1282</v>
      </c>
      <c r="B1285" s="19">
        <v>19466</v>
      </c>
      <c r="C1285" s="19" t="s">
        <v>9390</v>
      </c>
      <c r="D1285" s="19" t="s">
        <v>4620</v>
      </c>
      <c r="E1285" s="19" t="s">
        <v>9391</v>
      </c>
      <c r="F1285" s="19" t="s">
        <v>9392</v>
      </c>
      <c r="G1285" s="19" t="s">
        <v>1849</v>
      </c>
      <c r="I1285" s="19" t="s">
        <v>381</v>
      </c>
      <c r="K1285" s="19" t="s">
        <v>527</v>
      </c>
    </row>
    <row r="1286" spans="1:11">
      <c r="A1286" s="19">
        <v>1283</v>
      </c>
      <c r="B1286" s="19">
        <v>19601</v>
      </c>
      <c r="C1286" s="19" t="s">
        <v>920</v>
      </c>
      <c r="D1286" s="19" t="s">
        <v>1034</v>
      </c>
      <c r="E1286" s="19" t="s">
        <v>9393</v>
      </c>
      <c r="F1286" s="19" t="s">
        <v>8090</v>
      </c>
      <c r="G1286" s="19" t="s">
        <v>1849</v>
      </c>
      <c r="I1286" s="19" t="s">
        <v>523</v>
      </c>
      <c r="K1286" s="19" t="s">
        <v>527</v>
      </c>
    </row>
    <row r="1287" spans="1:11">
      <c r="A1287" s="19">
        <v>1284</v>
      </c>
      <c r="B1287" s="19">
        <v>19603</v>
      </c>
      <c r="C1287" s="19" t="s">
        <v>2878</v>
      </c>
      <c r="D1287" s="19" t="s">
        <v>1079</v>
      </c>
      <c r="E1287" s="19" t="s">
        <v>9394</v>
      </c>
      <c r="F1287" s="19" t="s">
        <v>8298</v>
      </c>
      <c r="G1287" s="19" t="s">
        <v>1849</v>
      </c>
      <c r="I1287" s="19" t="s">
        <v>523</v>
      </c>
      <c r="K1287" s="19" t="s">
        <v>527</v>
      </c>
    </row>
    <row r="1288" spans="1:11">
      <c r="A1288" s="19">
        <v>1285</v>
      </c>
      <c r="B1288" s="19">
        <v>19604</v>
      </c>
      <c r="C1288" s="19" t="s">
        <v>2037</v>
      </c>
      <c r="D1288" s="19" t="s">
        <v>2879</v>
      </c>
      <c r="E1288" s="19" t="s">
        <v>9395</v>
      </c>
      <c r="F1288" s="19" t="s">
        <v>7644</v>
      </c>
      <c r="G1288" s="19" t="s">
        <v>1849</v>
      </c>
      <c r="I1288" s="19" t="s">
        <v>523</v>
      </c>
      <c r="K1288" s="19" t="s">
        <v>527</v>
      </c>
    </row>
    <row r="1289" spans="1:11">
      <c r="A1289" s="19">
        <v>1286</v>
      </c>
      <c r="B1289" s="19">
        <v>19605</v>
      </c>
      <c r="C1289" s="19" t="s">
        <v>784</v>
      </c>
      <c r="D1289" s="19" t="s">
        <v>2880</v>
      </c>
      <c r="E1289" s="19" t="s">
        <v>7662</v>
      </c>
      <c r="F1289" s="19" t="s">
        <v>9396</v>
      </c>
      <c r="G1289" s="19" t="s">
        <v>1849</v>
      </c>
      <c r="I1289" s="19" t="s">
        <v>523</v>
      </c>
      <c r="K1289" s="19" t="s">
        <v>527</v>
      </c>
    </row>
    <row r="1290" spans="1:11">
      <c r="A1290" s="19">
        <v>1287</v>
      </c>
      <c r="B1290" s="19">
        <v>19606</v>
      </c>
      <c r="C1290" s="19" t="s">
        <v>921</v>
      </c>
      <c r="D1290" s="19" t="s">
        <v>2174</v>
      </c>
      <c r="E1290" s="19" t="s">
        <v>9397</v>
      </c>
      <c r="F1290" s="19" t="s">
        <v>8240</v>
      </c>
      <c r="G1290" s="19" t="s">
        <v>1849</v>
      </c>
      <c r="I1290" s="19" t="s">
        <v>523</v>
      </c>
      <c r="K1290" s="19" t="s">
        <v>527</v>
      </c>
    </row>
    <row r="1291" spans="1:11">
      <c r="A1291" s="19">
        <v>1288</v>
      </c>
      <c r="B1291" s="19">
        <v>19608</v>
      </c>
      <c r="C1291" s="19" t="s">
        <v>536</v>
      </c>
      <c r="D1291" s="19" t="s">
        <v>2881</v>
      </c>
      <c r="E1291" s="19" t="s">
        <v>8962</v>
      </c>
      <c r="F1291" s="19" t="s">
        <v>9398</v>
      </c>
      <c r="G1291" s="19" t="s">
        <v>1849</v>
      </c>
      <c r="I1291" s="19" t="s">
        <v>523</v>
      </c>
      <c r="K1291" s="19" t="s">
        <v>527</v>
      </c>
    </row>
    <row r="1292" spans="1:11">
      <c r="A1292" s="19">
        <v>1289</v>
      </c>
      <c r="B1292" s="19">
        <v>19610</v>
      </c>
      <c r="C1292" s="19" t="s">
        <v>736</v>
      </c>
      <c r="D1292" s="19" t="s">
        <v>730</v>
      </c>
      <c r="E1292" s="19" t="s">
        <v>9203</v>
      </c>
      <c r="F1292" s="19" t="s">
        <v>7911</v>
      </c>
      <c r="G1292" s="19" t="s">
        <v>1849</v>
      </c>
      <c r="I1292" s="19" t="s">
        <v>523</v>
      </c>
      <c r="K1292" s="19" t="s">
        <v>527</v>
      </c>
    </row>
    <row r="1293" spans="1:11">
      <c r="A1293" s="19">
        <v>1290</v>
      </c>
      <c r="B1293" s="19">
        <v>19611</v>
      </c>
      <c r="C1293" s="19" t="s">
        <v>1206</v>
      </c>
      <c r="D1293" s="19" t="s">
        <v>2682</v>
      </c>
      <c r="E1293" s="19" t="s">
        <v>9399</v>
      </c>
      <c r="F1293" s="19" t="s">
        <v>8372</v>
      </c>
      <c r="G1293" s="19" t="s">
        <v>1849</v>
      </c>
      <c r="I1293" s="19" t="s">
        <v>523</v>
      </c>
      <c r="K1293" s="19" t="s">
        <v>527</v>
      </c>
    </row>
    <row r="1294" spans="1:11">
      <c r="A1294" s="19">
        <v>1291</v>
      </c>
      <c r="B1294" s="19">
        <v>19612</v>
      </c>
      <c r="C1294" s="19" t="s">
        <v>869</v>
      </c>
      <c r="D1294" s="19" t="s">
        <v>949</v>
      </c>
      <c r="E1294" s="19" t="s">
        <v>7716</v>
      </c>
      <c r="F1294" s="19" t="s">
        <v>8399</v>
      </c>
      <c r="G1294" s="19" t="s">
        <v>1849</v>
      </c>
      <c r="I1294" s="19" t="s">
        <v>523</v>
      </c>
      <c r="K1294" s="19" t="s">
        <v>527</v>
      </c>
    </row>
    <row r="1295" spans="1:11">
      <c r="A1295" s="19">
        <v>1292</v>
      </c>
      <c r="B1295" s="19">
        <v>19614</v>
      </c>
      <c r="C1295" s="19" t="s">
        <v>1072</v>
      </c>
      <c r="D1295" s="19" t="s">
        <v>118</v>
      </c>
      <c r="E1295" s="19" t="s">
        <v>8495</v>
      </c>
      <c r="F1295" s="19" t="s">
        <v>8113</v>
      </c>
      <c r="G1295" s="19" t="s">
        <v>1849</v>
      </c>
      <c r="I1295" s="19" t="s">
        <v>523</v>
      </c>
      <c r="K1295" s="19" t="s">
        <v>527</v>
      </c>
    </row>
    <row r="1296" spans="1:11">
      <c r="A1296" s="19">
        <v>1293</v>
      </c>
      <c r="B1296" s="19">
        <v>19615</v>
      </c>
      <c r="C1296" s="19" t="s">
        <v>1083</v>
      </c>
      <c r="D1296" s="19" t="s">
        <v>2252</v>
      </c>
      <c r="E1296" s="19" t="s">
        <v>7892</v>
      </c>
      <c r="F1296" s="19" t="s">
        <v>8238</v>
      </c>
      <c r="G1296" s="19" t="s">
        <v>1849</v>
      </c>
      <c r="I1296" s="19" t="s">
        <v>523</v>
      </c>
      <c r="K1296" s="19" t="s">
        <v>527</v>
      </c>
    </row>
    <row r="1297" spans="1:11">
      <c r="A1297" s="19">
        <v>1294</v>
      </c>
      <c r="B1297" s="19">
        <v>19617</v>
      </c>
      <c r="C1297" s="19" t="s">
        <v>2882</v>
      </c>
      <c r="D1297" s="19" t="s">
        <v>2883</v>
      </c>
      <c r="E1297" s="19" t="s">
        <v>9400</v>
      </c>
      <c r="F1297" s="19" t="s">
        <v>9401</v>
      </c>
      <c r="G1297" s="19" t="s">
        <v>1849</v>
      </c>
      <c r="I1297" s="19" t="s">
        <v>523</v>
      </c>
      <c r="K1297" s="19" t="s">
        <v>527</v>
      </c>
    </row>
    <row r="1298" spans="1:11">
      <c r="A1298" s="19">
        <v>1295</v>
      </c>
      <c r="B1298" s="19">
        <v>19619</v>
      </c>
      <c r="C1298" s="19" t="s">
        <v>4335</v>
      </c>
      <c r="D1298" s="19" t="s">
        <v>1014</v>
      </c>
      <c r="E1298" s="19" t="s">
        <v>9402</v>
      </c>
      <c r="F1298" s="19" t="s">
        <v>8185</v>
      </c>
      <c r="G1298" s="19" t="s">
        <v>1848</v>
      </c>
      <c r="I1298" s="19" t="s">
        <v>523</v>
      </c>
      <c r="K1298" s="19" t="s">
        <v>527</v>
      </c>
    </row>
    <row r="1299" spans="1:11">
      <c r="A1299" s="19">
        <v>1296</v>
      </c>
      <c r="B1299" s="19">
        <v>19620</v>
      </c>
      <c r="C1299" s="19" t="s">
        <v>1009</v>
      </c>
      <c r="D1299" s="19" t="s">
        <v>4336</v>
      </c>
      <c r="E1299" s="19" t="s">
        <v>9043</v>
      </c>
      <c r="F1299" s="19" t="s">
        <v>9403</v>
      </c>
      <c r="G1299" s="19" t="s">
        <v>1848</v>
      </c>
      <c r="I1299" s="19" t="s">
        <v>523</v>
      </c>
      <c r="K1299" s="19" t="s">
        <v>527</v>
      </c>
    </row>
    <row r="1300" spans="1:11">
      <c r="A1300" s="19">
        <v>1297</v>
      </c>
      <c r="B1300" s="19">
        <v>19621</v>
      </c>
      <c r="C1300" s="19" t="s">
        <v>4337</v>
      </c>
      <c r="D1300" s="19" t="s">
        <v>2230</v>
      </c>
      <c r="E1300" s="19" t="s">
        <v>9404</v>
      </c>
      <c r="F1300" s="19" t="s">
        <v>9405</v>
      </c>
      <c r="G1300" s="19" t="s">
        <v>1848</v>
      </c>
      <c r="I1300" s="19" t="s">
        <v>523</v>
      </c>
      <c r="K1300" s="19" t="s">
        <v>527</v>
      </c>
    </row>
    <row r="1301" spans="1:11">
      <c r="A1301" s="19">
        <v>1298</v>
      </c>
      <c r="B1301" s="19">
        <v>19622</v>
      </c>
      <c r="C1301" s="19" t="s">
        <v>4338</v>
      </c>
      <c r="D1301" s="19" t="s">
        <v>4339</v>
      </c>
      <c r="E1301" s="19" t="s">
        <v>9406</v>
      </c>
      <c r="F1301" s="19" t="s">
        <v>9407</v>
      </c>
      <c r="G1301" s="19" t="s">
        <v>1848</v>
      </c>
      <c r="I1301" s="19" t="s">
        <v>523</v>
      </c>
      <c r="K1301" s="19" t="s">
        <v>527</v>
      </c>
    </row>
    <row r="1302" spans="1:11">
      <c r="A1302" s="19">
        <v>1299</v>
      </c>
      <c r="B1302" s="19">
        <v>19623</v>
      </c>
      <c r="C1302" s="19" t="s">
        <v>4340</v>
      </c>
      <c r="D1302" s="19" t="s">
        <v>4341</v>
      </c>
      <c r="E1302" s="19" t="s">
        <v>9408</v>
      </c>
      <c r="F1302" s="19" t="s">
        <v>9409</v>
      </c>
      <c r="G1302" s="19" t="s">
        <v>1848</v>
      </c>
      <c r="I1302" s="19" t="s">
        <v>523</v>
      </c>
      <c r="K1302" s="19" t="s">
        <v>527</v>
      </c>
    </row>
    <row r="1303" spans="1:11">
      <c r="A1303" s="19">
        <v>1300</v>
      </c>
      <c r="B1303" s="19">
        <v>19624</v>
      </c>
      <c r="C1303" s="19" t="s">
        <v>341</v>
      </c>
      <c r="D1303" s="19" t="s">
        <v>1645</v>
      </c>
      <c r="E1303" s="19" t="s">
        <v>8042</v>
      </c>
      <c r="F1303" s="19" t="s">
        <v>9410</v>
      </c>
      <c r="G1303" s="19" t="s">
        <v>1848</v>
      </c>
      <c r="I1303" s="19" t="s">
        <v>523</v>
      </c>
      <c r="K1303" s="19" t="s">
        <v>527</v>
      </c>
    </row>
    <row r="1304" spans="1:11">
      <c r="A1304" s="19">
        <v>1301</v>
      </c>
      <c r="B1304" s="19">
        <v>19625</v>
      </c>
      <c r="C1304" s="19" t="s">
        <v>754</v>
      </c>
      <c r="D1304" s="19" t="s">
        <v>933</v>
      </c>
      <c r="E1304" s="19" t="s">
        <v>7761</v>
      </c>
      <c r="F1304" s="19" t="s">
        <v>7659</v>
      </c>
      <c r="G1304" s="19" t="s">
        <v>1848</v>
      </c>
      <c r="I1304" s="19" t="s">
        <v>523</v>
      </c>
      <c r="K1304" s="19" t="s">
        <v>527</v>
      </c>
    </row>
    <row r="1305" spans="1:11">
      <c r="A1305" s="19">
        <v>1302</v>
      </c>
      <c r="B1305" s="19">
        <v>19626</v>
      </c>
      <c r="C1305" s="19" t="s">
        <v>4342</v>
      </c>
      <c r="D1305" s="19" t="s">
        <v>4343</v>
      </c>
      <c r="E1305" s="19" t="s">
        <v>4342</v>
      </c>
      <c r="F1305" s="19" t="s">
        <v>9411</v>
      </c>
      <c r="G1305" s="19" t="s">
        <v>1848</v>
      </c>
      <c r="I1305" s="19" t="s">
        <v>523</v>
      </c>
      <c r="K1305" s="19" t="s">
        <v>527</v>
      </c>
    </row>
    <row r="1306" spans="1:11">
      <c r="A1306" s="19">
        <v>1303</v>
      </c>
      <c r="B1306" s="19">
        <v>19627</v>
      </c>
      <c r="C1306" s="19" t="s">
        <v>536</v>
      </c>
      <c r="D1306" s="19" t="s">
        <v>2901</v>
      </c>
      <c r="E1306" s="19" t="s">
        <v>8962</v>
      </c>
      <c r="F1306" s="19" t="s">
        <v>9412</v>
      </c>
      <c r="G1306" s="19" t="s">
        <v>1848</v>
      </c>
      <c r="I1306" s="19" t="s">
        <v>523</v>
      </c>
      <c r="K1306" s="19" t="s">
        <v>527</v>
      </c>
    </row>
    <row r="1307" spans="1:11">
      <c r="A1307" s="19">
        <v>1304</v>
      </c>
      <c r="B1307" s="19">
        <v>19628</v>
      </c>
      <c r="C1307" s="19" t="s">
        <v>449</v>
      </c>
      <c r="D1307" s="19" t="s">
        <v>4344</v>
      </c>
      <c r="E1307" s="19" t="s">
        <v>7824</v>
      </c>
      <c r="F1307" s="19" t="s">
        <v>9413</v>
      </c>
      <c r="G1307" s="19" t="s">
        <v>1848</v>
      </c>
      <c r="I1307" s="19" t="s">
        <v>523</v>
      </c>
      <c r="K1307" s="19" t="s">
        <v>527</v>
      </c>
    </row>
    <row r="1308" spans="1:11">
      <c r="A1308" s="19">
        <v>1305</v>
      </c>
      <c r="B1308" s="19">
        <v>19629</v>
      </c>
      <c r="C1308" s="19" t="s">
        <v>407</v>
      </c>
      <c r="D1308" s="19" t="s">
        <v>4345</v>
      </c>
      <c r="E1308" s="19" t="s">
        <v>9338</v>
      </c>
      <c r="F1308" s="19" t="s">
        <v>9409</v>
      </c>
      <c r="G1308" s="19" t="s">
        <v>1848</v>
      </c>
      <c r="I1308" s="19" t="s">
        <v>523</v>
      </c>
      <c r="K1308" s="19" t="s">
        <v>527</v>
      </c>
    </row>
    <row r="1309" spans="1:11">
      <c r="A1309" s="19">
        <v>1306</v>
      </c>
      <c r="B1309" s="19">
        <v>19630</v>
      </c>
      <c r="C1309" s="19" t="s">
        <v>4346</v>
      </c>
      <c r="D1309" s="19" t="s">
        <v>4347</v>
      </c>
      <c r="E1309" s="19" t="s">
        <v>8435</v>
      </c>
      <c r="F1309" s="19" t="s">
        <v>9414</v>
      </c>
      <c r="G1309" s="19" t="s">
        <v>1848</v>
      </c>
      <c r="I1309" s="19" t="s">
        <v>523</v>
      </c>
      <c r="K1309" s="19" t="s">
        <v>527</v>
      </c>
    </row>
    <row r="1310" spans="1:11">
      <c r="A1310" s="19">
        <v>1307</v>
      </c>
      <c r="B1310" s="19">
        <v>19632</v>
      </c>
      <c r="C1310" s="19" t="s">
        <v>595</v>
      </c>
      <c r="D1310" s="19" t="s">
        <v>99</v>
      </c>
      <c r="E1310" s="19" t="s">
        <v>7660</v>
      </c>
      <c r="F1310" s="19" t="s">
        <v>7659</v>
      </c>
      <c r="G1310" s="19" t="s">
        <v>1848</v>
      </c>
      <c r="I1310" s="19" t="s">
        <v>523</v>
      </c>
      <c r="K1310" s="19" t="s">
        <v>527</v>
      </c>
    </row>
    <row r="1311" spans="1:11">
      <c r="A1311" s="19">
        <v>1308</v>
      </c>
      <c r="B1311" s="19">
        <v>19634</v>
      </c>
      <c r="C1311" s="19" t="s">
        <v>4349</v>
      </c>
      <c r="D1311" s="19" t="s">
        <v>2077</v>
      </c>
      <c r="E1311" s="19" t="s">
        <v>8927</v>
      </c>
      <c r="F1311" s="19" t="s">
        <v>9415</v>
      </c>
      <c r="G1311" s="19" t="s">
        <v>1848</v>
      </c>
      <c r="I1311" s="19" t="s">
        <v>523</v>
      </c>
      <c r="K1311" s="19" t="s">
        <v>527</v>
      </c>
    </row>
    <row r="1312" spans="1:11">
      <c r="A1312" s="19">
        <v>1309</v>
      </c>
      <c r="B1312" s="19">
        <v>19635</v>
      </c>
      <c r="C1312" s="19" t="s">
        <v>4350</v>
      </c>
      <c r="D1312" s="19" t="s">
        <v>4351</v>
      </c>
      <c r="E1312" s="19" t="s">
        <v>7956</v>
      </c>
      <c r="F1312" s="19" t="s">
        <v>7802</v>
      </c>
      <c r="G1312" s="19" t="s">
        <v>1848</v>
      </c>
      <c r="I1312" s="19" t="s">
        <v>523</v>
      </c>
      <c r="K1312" s="19" t="s">
        <v>527</v>
      </c>
    </row>
    <row r="1313" spans="1:11">
      <c r="A1313" s="19">
        <v>1310</v>
      </c>
      <c r="B1313" s="19">
        <v>19636</v>
      </c>
      <c r="C1313" s="19" t="s">
        <v>2283</v>
      </c>
      <c r="D1313" s="19" t="s">
        <v>4352</v>
      </c>
      <c r="E1313" s="19" t="s">
        <v>9416</v>
      </c>
      <c r="F1313" s="19" t="s">
        <v>7636</v>
      </c>
      <c r="G1313" s="19" t="s">
        <v>1848</v>
      </c>
      <c r="I1313" s="19" t="s">
        <v>523</v>
      </c>
      <c r="K1313" s="19" t="s">
        <v>527</v>
      </c>
    </row>
    <row r="1314" spans="1:11">
      <c r="A1314" s="19">
        <v>1311</v>
      </c>
      <c r="B1314" s="19">
        <v>19637</v>
      </c>
      <c r="C1314" s="19" t="s">
        <v>986</v>
      </c>
      <c r="D1314" s="19" t="s">
        <v>4353</v>
      </c>
      <c r="E1314" s="19" t="s">
        <v>7732</v>
      </c>
      <c r="F1314" s="19" t="s">
        <v>9417</v>
      </c>
      <c r="G1314" s="19" t="s">
        <v>1848</v>
      </c>
      <c r="I1314" s="19" t="s">
        <v>523</v>
      </c>
      <c r="K1314" s="19" t="s">
        <v>527</v>
      </c>
    </row>
    <row r="1315" spans="1:11">
      <c r="A1315" s="19">
        <v>1312</v>
      </c>
      <c r="B1315" s="19">
        <v>19640</v>
      </c>
      <c r="C1315" s="19" t="s">
        <v>974</v>
      </c>
      <c r="D1315" s="19" t="s">
        <v>4354</v>
      </c>
      <c r="E1315" s="19" t="s">
        <v>9418</v>
      </c>
      <c r="F1315" s="19" t="s">
        <v>9419</v>
      </c>
      <c r="G1315" s="19" t="s">
        <v>1848</v>
      </c>
      <c r="I1315" s="19" t="s">
        <v>523</v>
      </c>
      <c r="K1315" s="19" t="s">
        <v>527</v>
      </c>
    </row>
    <row r="1316" spans="1:11">
      <c r="A1316" s="19">
        <v>1313</v>
      </c>
      <c r="B1316" s="19">
        <v>19641</v>
      </c>
      <c r="C1316" s="19" t="s">
        <v>395</v>
      </c>
      <c r="D1316" s="19" t="s">
        <v>3623</v>
      </c>
      <c r="E1316" s="19" t="s">
        <v>8196</v>
      </c>
      <c r="F1316" s="19" t="s">
        <v>8656</v>
      </c>
      <c r="G1316" s="19" t="s">
        <v>1848</v>
      </c>
      <c r="I1316" s="19" t="s">
        <v>523</v>
      </c>
      <c r="K1316" s="19" t="s">
        <v>527</v>
      </c>
    </row>
    <row r="1317" spans="1:11">
      <c r="A1317" s="19">
        <v>1314</v>
      </c>
      <c r="B1317" s="19">
        <v>19643</v>
      </c>
      <c r="C1317" s="19" t="s">
        <v>404</v>
      </c>
      <c r="D1317" s="19" t="s">
        <v>9420</v>
      </c>
      <c r="E1317" s="19" t="s">
        <v>8993</v>
      </c>
      <c r="F1317" s="19" t="s">
        <v>9421</v>
      </c>
      <c r="G1317" s="19" t="s">
        <v>1847</v>
      </c>
      <c r="I1317" s="19" t="s">
        <v>523</v>
      </c>
      <c r="K1317" s="19" t="s">
        <v>527</v>
      </c>
    </row>
    <row r="1318" spans="1:11">
      <c r="A1318" s="19">
        <v>1315</v>
      </c>
      <c r="B1318" s="19">
        <v>19644</v>
      </c>
      <c r="C1318" s="19" t="s">
        <v>738</v>
      </c>
      <c r="D1318" s="19" t="s">
        <v>766</v>
      </c>
      <c r="E1318" s="19" t="s">
        <v>8011</v>
      </c>
      <c r="F1318" s="19" t="s">
        <v>8309</v>
      </c>
      <c r="G1318" s="19" t="s">
        <v>1847</v>
      </c>
      <c r="I1318" s="19" t="s">
        <v>523</v>
      </c>
      <c r="K1318" s="19" t="s">
        <v>527</v>
      </c>
    </row>
    <row r="1319" spans="1:11">
      <c r="A1319" s="19">
        <v>1316</v>
      </c>
      <c r="B1319" s="19">
        <v>19645</v>
      </c>
      <c r="C1319" s="19" t="s">
        <v>9422</v>
      </c>
      <c r="D1319" s="19" t="s">
        <v>1598</v>
      </c>
      <c r="E1319" s="19" t="s">
        <v>9423</v>
      </c>
      <c r="F1319" s="19" t="s">
        <v>7808</v>
      </c>
      <c r="G1319" s="19" t="s">
        <v>1847</v>
      </c>
      <c r="I1319" s="19" t="s">
        <v>523</v>
      </c>
      <c r="K1319" s="19" t="s">
        <v>527</v>
      </c>
    </row>
    <row r="1320" spans="1:11">
      <c r="A1320" s="19">
        <v>1317</v>
      </c>
      <c r="B1320" s="19">
        <v>19646</v>
      </c>
      <c r="C1320" s="19" t="s">
        <v>138</v>
      </c>
      <c r="D1320" s="19" t="s">
        <v>1655</v>
      </c>
      <c r="E1320" s="19" t="s">
        <v>7730</v>
      </c>
      <c r="F1320" s="19" t="s">
        <v>8364</v>
      </c>
      <c r="G1320" s="19" t="s">
        <v>1847</v>
      </c>
      <c r="I1320" s="19" t="s">
        <v>523</v>
      </c>
      <c r="K1320" s="19" t="s">
        <v>527</v>
      </c>
    </row>
    <row r="1321" spans="1:11">
      <c r="A1321" s="19">
        <v>1318</v>
      </c>
      <c r="B1321" s="19">
        <v>19647</v>
      </c>
      <c r="C1321" s="19" t="s">
        <v>681</v>
      </c>
      <c r="D1321" s="19" t="s">
        <v>7</v>
      </c>
      <c r="E1321" s="19" t="s">
        <v>9424</v>
      </c>
      <c r="F1321" s="19" t="s">
        <v>7636</v>
      </c>
      <c r="G1321" s="19" t="s">
        <v>1847</v>
      </c>
      <c r="I1321" s="19" t="s">
        <v>523</v>
      </c>
      <c r="K1321" s="19" t="s">
        <v>527</v>
      </c>
    </row>
    <row r="1322" spans="1:11">
      <c r="A1322" s="19">
        <v>1319</v>
      </c>
      <c r="B1322" s="19">
        <v>19648</v>
      </c>
      <c r="C1322" s="19" t="s">
        <v>9425</v>
      </c>
      <c r="D1322" s="19" t="s">
        <v>1927</v>
      </c>
      <c r="E1322" s="19" t="s">
        <v>9426</v>
      </c>
      <c r="F1322" s="19" t="s">
        <v>7775</v>
      </c>
      <c r="G1322" s="19" t="s">
        <v>1847</v>
      </c>
      <c r="I1322" s="19" t="s">
        <v>523</v>
      </c>
      <c r="K1322" s="19" t="s">
        <v>527</v>
      </c>
    </row>
    <row r="1323" spans="1:11">
      <c r="A1323" s="19">
        <v>1320</v>
      </c>
      <c r="B1323" s="19">
        <v>19651</v>
      </c>
      <c r="C1323" s="19" t="s">
        <v>1029</v>
      </c>
      <c r="D1323" s="19" t="s">
        <v>2378</v>
      </c>
      <c r="E1323" s="19" t="s">
        <v>7904</v>
      </c>
      <c r="F1323" s="19" t="s">
        <v>7720</v>
      </c>
      <c r="G1323" s="19" t="s">
        <v>1847</v>
      </c>
      <c r="I1323" s="19" t="s">
        <v>381</v>
      </c>
      <c r="K1323" s="19" t="s">
        <v>527</v>
      </c>
    </row>
    <row r="1324" spans="1:11">
      <c r="A1324" s="19">
        <v>1321</v>
      </c>
      <c r="B1324" s="19">
        <v>19652</v>
      </c>
      <c r="C1324" s="19" t="s">
        <v>1294</v>
      </c>
      <c r="D1324" s="19" t="s">
        <v>1333</v>
      </c>
      <c r="E1324" s="19" t="s">
        <v>9427</v>
      </c>
      <c r="F1324" s="19" t="s">
        <v>8601</v>
      </c>
      <c r="G1324" s="19" t="s">
        <v>1847</v>
      </c>
      <c r="I1324" s="19" t="s">
        <v>381</v>
      </c>
      <c r="K1324" s="19" t="s">
        <v>527</v>
      </c>
    </row>
    <row r="1325" spans="1:11">
      <c r="A1325" s="19">
        <v>1322</v>
      </c>
      <c r="B1325" s="19">
        <v>19653</v>
      </c>
      <c r="C1325" s="19" t="s">
        <v>9428</v>
      </c>
      <c r="D1325" s="19" t="s">
        <v>4704</v>
      </c>
      <c r="E1325" s="19" t="s">
        <v>9429</v>
      </c>
      <c r="F1325" s="19" t="s">
        <v>9430</v>
      </c>
      <c r="G1325" s="19" t="s">
        <v>1847</v>
      </c>
      <c r="I1325" s="19" t="s">
        <v>381</v>
      </c>
      <c r="K1325" s="19" t="s">
        <v>527</v>
      </c>
    </row>
    <row r="1326" spans="1:11">
      <c r="A1326" s="19">
        <v>1323</v>
      </c>
      <c r="B1326" s="19">
        <v>19654</v>
      </c>
      <c r="C1326" s="19" t="s">
        <v>449</v>
      </c>
      <c r="D1326" s="19" t="s">
        <v>9431</v>
      </c>
      <c r="E1326" s="19" t="s">
        <v>7824</v>
      </c>
      <c r="F1326" s="19" t="s">
        <v>9432</v>
      </c>
      <c r="G1326" s="19" t="s">
        <v>1847</v>
      </c>
      <c r="I1326" s="19" t="s">
        <v>381</v>
      </c>
      <c r="K1326" s="19" t="s">
        <v>527</v>
      </c>
    </row>
    <row r="1327" spans="1:11">
      <c r="A1327" s="19">
        <v>1324</v>
      </c>
      <c r="B1327" s="19">
        <v>19655</v>
      </c>
      <c r="C1327" s="19" t="s">
        <v>762</v>
      </c>
      <c r="D1327" s="19" t="s">
        <v>2311</v>
      </c>
      <c r="E1327" s="19" t="s">
        <v>7672</v>
      </c>
      <c r="F1327" s="19" t="s">
        <v>9433</v>
      </c>
      <c r="G1327" s="19" t="s">
        <v>1847</v>
      </c>
      <c r="I1327" s="19" t="s">
        <v>381</v>
      </c>
      <c r="K1327" s="19" t="s">
        <v>527</v>
      </c>
    </row>
    <row r="1328" spans="1:11">
      <c r="A1328" s="19">
        <v>1325</v>
      </c>
      <c r="B1328" s="19">
        <v>19656</v>
      </c>
      <c r="C1328" s="19" t="s">
        <v>9434</v>
      </c>
      <c r="D1328" s="19" t="s">
        <v>9435</v>
      </c>
      <c r="E1328" s="19" t="s">
        <v>9436</v>
      </c>
      <c r="F1328" s="19" t="s">
        <v>8838</v>
      </c>
      <c r="G1328" s="19" t="s">
        <v>1847</v>
      </c>
      <c r="I1328" s="19" t="s">
        <v>381</v>
      </c>
      <c r="K1328" s="19" t="s">
        <v>527</v>
      </c>
    </row>
    <row r="1329" spans="1:11">
      <c r="A1329" s="19">
        <v>1326</v>
      </c>
      <c r="B1329" s="19">
        <v>19657</v>
      </c>
      <c r="C1329" s="19" t="s">
        <v>1028</v>
      </c>
      <c r="D1329" s="19" t="s">
        <v>9437</v>
      </c>
      <c r="E1329" s="19" t="s">
        <v>9438</v>
      </c>
      <c r="F1329" s="19" t="s">
        <v>8431</v>
      </c>
      <c r="G1329" s="19" t="s">
        <v>1847</v>
      </c>
      <c r="I1329" s="19" t="s">
        <v>381</v>
      </c>
      <c r="K1329" s="19" t="s">
        <v>527</v>
      </c>
    </row>
    <row r="1330" spans="1:11">
      <c r="A1330" s="19">
        <v>1327</v>
      </c>
      <c r="B1330" s="19">
        <v>19658</v>
      </c>
      <c r="C1330" s="19" t="s">
        <v>9439</v>
      </c>
      <c r="D1330" s="19" t="s">
        <v>2094</v>
      </c>
      <c r="E1330" s="19" t="s">
        <v>9440</v>
      </c>
      <c r="F1330" s="19" t="s">
        <v>8451</v>
      </c>
      <c r="G1330" s="19" t="s">
        <v>1847</v>
      </c>
      <c r="I1330" s="19" t="s">
        <v>381</v>
      </c>
      <c r="K1330" s="19" t="s">
        <v>527</v>
      </c>
    </row>
    <row r="1331" spans="1:11">
      <c r="A1331" s="19">
        <v>1328</v>
      </c>
      <c r="B1331" s="19">
        <v>19659</v>
      </c>
      <c r="C1331" s="19" t="s">
        <v>2885</v>
      </c>
      <c r="D1331" s="19" t="s">
        <v>1390</v>
      </c>
      <c r="E1331" s="19" t="s">
        <v>9441</v>
      </c>
      <c r="F1331" s="19" t="s">
        <v>8042</v>
      </c>
      <c r="G1331" s="19" t="s">
        <v>1849</v>
      </c>
      <c r="I1331" s="19" t="s">
        <v>381</v>
      </c>
      <c r="K1331" s="19" t="s">
        <v>527</v>
      </c>
    </row>
    <row r="1332" spans="1:11">
      <c r="A1332" s="19">
        <v>1329</v>
      </c>
      <c r="B1332" s="19">
        <v>19660</v>
      </c>
      <c r="C1332" s="19" t="s">
        <v>1049</v>
      </c>
      <c r="D1332" s="19" t="s">
        <v>2886</v>
      </c>
      <c r="E1332" s="19" t="s">
        <v>8273</v>
      </c>
      <c r="F1332" s="19" t="s">
        <v>8738</v>
      </c>
      <c r="G1332" s="19" t="s">
        <v>1849</v>
      </c>
      <c r="I1332" s="19" t="s">
        <v>381</v>
      </c>
      <c r="K1332" s="19" t="s">
        <v>527</v>
      </c>
    </row>
    <row r="1333" spans="1:11">
      <c r="A1333" s="19">
        <v>1330</v>
      </c>
      <c r="B1333" s="19">
        <v>19661</v>
      </c>
      <c r="C1333" s="19" t="s">
        <v>212</v>
      </c>
      <c r="D1333" s="19" t="s">
        <v>2350</v>
      </c>
      <c r="E1333" s="19" t="s">
        <v>8987</v>
      </c>
      <c r="F1333" s="19" t="s">
        <v>8177</v>
      </c>
      <c r="G1333" s="19" t="s">
        <v>1849</v>
      </c>
      <c r="I1333" s="19" t="s">
        <v>381</v>
      </c>
      <c r="K1333" s="19" t="s">
        <v>527</v>
      </c>
    </row>
    <row r="1334" spans="1:11">
      <c r="A1334" s="19">
        <v>1331</v>
      </c>
      <c r="B1334" s="19">
        <v>19662</v>
      </c>
      <c r="C1334" s="19" t="s">
        <v>1019</v>
      </c>
      <c r="D1334" s="19" t="s">
        <v>2413</v>
      </c>
      <c r="E1334" s="19" t="s">
        <v>7946</v>
      </c>
      <c r="F1334" s="19" t="s">
        <v>7691</v>
      </c>
      <c r="G1334" s="19" t="s">
        <v>1849</v>
      </c>
      <c r="I1334" s="19" t="s">
        <v>381</v>
      </c>
      <c r="K1334" s="19" t="s">
        <v>527</v>
      </c>
    </row>
    <row r="1335" spans="1:11">
      <c r="A1335" s="19">
        <v>1332</v>
      </c>
      <c r="B1335" s="19">
        <v>19663</v>
      </c>
      <c r="C1335" s="19" t="s">
        <v>907</v>
      </c>
      <c r="D1335" s="19" t="s">
        <v>865</v>
      </c>
      <c r="E1335" s="19" t="s">
        <v>8339</v>
      </c>
      <c r="F1335" s="19" t="s">
        <v>8205</v>
      </c>
      <c r="G1335" s="19" t="s">
        <v>1849</v>
      </c>
      <c r="I1335" s="19" t="s">
        <v>381</v>
      </c>
      <c r="K1335" s="19" t="s">
        <v>527</v>
      </c>
    </row>
    <row r="1336" spans="1:11">
      <c r="A1336" s="19">
        <v>1333</v>
      </c>
      <c r="B1336" s="19">
        <v>19665</v>
      </c>
      <c r="C1336" s="19" t="s">
        <v>175</v>
      </c>
      <c r="D1336" s="19" t="s">
        <v>2887</v>
      </c>
      <c r="E1336" s="19" t="s">
        <v>7772</v>
      </c>
      <c r="F1336" s="19" t="s">
        <v>8284</v>
      </c>
      <c r="G1336" s="19" t="s">
        <v>1849</v>
      </c>
      <c r="I1336" s="19" t="s">
        <v>381</v>
      </c>
      <c r="K1336" s="19" t="s">
        <v>527</v>
      </c>
    </row>
    <row r="1337" spans="1:11">
      <c r="A1337" s="19">
        <v>1334</v>
      </c>
      <c r="B1337" s="19">
        <v>19667</v>
      </c>
      <c r="C1337" s="19" t="s">
        <v>2889</v>
      </c>
      <c r="D1337" s="19" t="s">
        <v>1905</v>
      </c>
      <c r="E1337" s="19" t="s">
        <v>9442</v>
      </c>
      <c r="F1337" s="19" t="s">
        <v>8284</v>
      </c>
      <c r="G1337" s="19" t="s">
        <v>1849</v>
      </c>
      <c r="I1337" s="19" t="s">
        <v>381</v>
      </c>
      <c r="K1337" s="19" t="s">
        <v>527</v>
      </c>
    </row>
    <row r="1338" spans="1:11">
      <c r="A1338" s="19">
        <v>1335</v>
      </c>
      <c r="B1338" s="19">
        <v>19669</v>
      </c>
      <c r="C1338" s="19" t="s">
        <v>784</v>
      </c>
      <c r="D1338" s="19" t="s">
        <v>1179</v>
      </c>
      <c r="E1338" s="19" t="s">
        <v>7662</v>
      </c>
      <c r="F1338" s="19" t="s">
        <v>9443</v>
      </c>
      <c r="G1338" s="19" t="s">
        <v>1849</v>
      </c>
      <c r="I1338" s="19" t="s">
        <v>381</v>
      </c>
      <c r="K1338" s="19" t="s">
        <v>527</v>
      </c>
    </row>
    <row r="1339" spans="1:11">
      <c r="A1339" s="19">
        <v>1336</v>
      </c>
      <c r="B1339" s="19">
        <v>19675</v>
      </c>
      <c r="C1339" s="19" t="s">
        <v>4355</v>
      </c>
      <c r="D1339" s="19" t="s">
        <v>628</v>
      </c>
      <c r="E1339" s="19" t="s">
        <v>9444</v>
      </c>
      <c r="F1339" s="19" t="s">
        <v>7653</v>
      </c>
      <c r="G1339" s="19" t="s">
        <v>1848</v>
      </c>
      <c r="I1339" s="19" t="s">
        <v>381</v>
      </c>
      <c r="K1339" s="19" t="s">
        <v>527</v>
      </c>
    </row>
    <row r="1340" spans="1:11">
      <c r="A1340" s="19">
        <v>1337</v>
      </c>
      <c r="B1340" s="19">
        <v>19676</v>
      </c>
      <c r="C1340" s="19" t="s">
        <v>794</v>
      </c>
      <c r="D1340" s="19" t="s">
        <v>4356</v>
      </c>
      <c r="E1340" s="19" t="s">
        <v>7650</v>
      </c>
      <c r="F1340" s="19" t="s">
        <v>9379</v>
      </c>
      <c r="G1340" s="19" t="s">
        <v>1848</v>
      </c>
      <c r="I1340" s="19" t="s">
        <v>381</v>
      </c>
      <c r="K1340" s="19" t="s">
        <v>527</v>
      </c>
    </row>
    <row r="1341" spans="1:11">
      <c r="A1341" s="19">
        <v>1338</v>
      </c>
      <c r="B1341" s="19">
        <v>19677</v>
      </c>
      <c r="C1341" s="19" t="s">
        <v>738</v>
      </c>
      <c r="D1341" s="19" t="s">
        <v>219</v>
      </c>
      <c r="E1341" s="19" t="s">
        <v>8011</v>
      </c>
      <c r="F1341" s="19" t="s">
        <v>9445</v>
      </c>
      <c r="G1341" s="19" t="s">
        <v>1848</v>
      </c>
      <c r="I1341" s="19" t="s">
        <v>381</v>
      </c>
      <c r="K1341" s="19" t="s">
        <v>527</v>
      </c>
    </row>
    <row r="1342" spans="1:11">
      <c r="A1342" s="19">
        <v>1339</v>
      </c>
      <c r="B1342" s="19">
        <v>19678</v>
      </c>
      <c r="C1342" s="19" t="s">
        <v>1995</v>
      </c>
      <c r="D1342" s="19" t="s">
        <v>1240</v>
      </c>
      <c r="E1342" s="19" t="s">
        <v>9446</v>
      </c>
      <c r="F1342" s="19" t="s">
        <v>9447</v>
      </c>
      <c r="G1342" s="19" t="s">
        <v>1848</v>
      </c>
      <c r="I1342" s="19" t="s">
        <v>381</v>
      </c>
      <c r="K1342" s="19" t="s">
        <v>527</v>
      </c>
    </row>
    <row r="1343" spans="1:11">
      <c r="A1343" s="19">
        <v>1340</v>
      </c>
      <c r="B1343" s="19">
        <v>19679</v>
      </c>
      <c r="C1343" s="19" t="s">
        <v>116</v>
      </c>
      <c r="D1343" s="19" t="s">
        <v>8702</v>
      </c>
      <c r="E1343" s="19" t="s">
        <v>9448</v>
      </c>
      <c r="F1343" s="19" t="s">
        <v>8274</v>
      </c>
      <c r="G1343" s="19" t="s">
        <v>1848</v>
      </c>
      <c r="I1343" s="19" t="s">
        <v>381</v>
      </c>
      <c r="K1343" s="19" t="s">
        <v>527</v>
      </c>
    </row>
    <row r="1344" spans="1:11">
      <c r="A1344" s="19">
        <v>1341</v>
      </c>
      <c r="B1344" s="19">
        <v>19680</v>
      </c>
      <c r="C1344" s="19" t="s">
        <v>235</v>
      </c>
      <c r="D1344" s="19" t="s">
        <v>1762</v>
      </c>
      <c r="E1344" s="19" t="s">
        <v>9449</v>
      </c>
      <c r="F1344" s="19" t="s">
        <v>8426</v>
      </c>
      <c r="G1344" s="19" t="s">
        <v>1847</v>
      </c>
      <c r="I1344" s="19" t="s">
        <v>523</v>
      </c>
      <c r="K1344" s="19" t="s">
        <v>527</v>
      </c>
    </row>
    <row r="1345" spans="1:11">
      <c r="A1345" s="19">
        <v>1342</v>
      </c>
      <c r="B1345" s="19">
        <v>19681</v>
      </c>
      <c r="C1345" s="19" t="s">
        <v>9450</v>
      </c>
      <c r="D1345" s="19" t="s">
        <v>1621</v>
      </c>
      <c r="E1345" s="19" t="s">
        <v>9451</v>
      </c>
      <c r="F1345" s="19" t="s">
        <v>9452</v>
      </c>
      <c r="G1345" s="19" t="s">
        <v>1847</v>
      </c>
      <c r="I1345" s="19" t="s">
        <v>523</v>
      </c>
      <c r="K1345" s="19" t="s">
        <v>527</v>
      </c>
    </row>
    <row r="1346" spans="1:11">
      <c r="A1346" s="19">
        <v>1343</v>
      </c>
      <c r="B1346" s="19">
        <v>19682</v>
      </c>
      <c r="C1346" s="19" t="s">
        <v>2084</v>
      </c>
      <c r="D1346" s="19" t="s">
        <v>1943</v>
      </c>
      <c r="E1346" s="19" t="s">
        <v>9453</v>
      </c>
      <c r="F1346" s="19" t="s">
        <v>7659</v>
      </c>
      <c r="G1346" s="19" t="s">
        <v>1847</v>
      </c>
      <c r="I1346" s="19" t="s">
        <v>523</v>
      </c>
      <c r="K1346" s="19" t="s">
        <v>527</v>
      </c>
    </row>
    <row r="1347" spans="1:11">
      <c r="A1347" s="19">
        <v>1344</v>
      </c>
      <c r="B1347" s="19">
        <v>19683</v>
      </c>
      <c r="C1347" s="19" t="s">
        <v>1212</v>
      </c>
      <c r="D1347" s="19" t="s">
        <v>9454</v>
      </c>
      <c r="E1347" s="19" t="s">
        <v>9455</v>
      </c>
      <c r="F1347" s="19" t="s">
        <v>8034</v>
      </c>
      <c r="G1347" s="19" t="s">
        <v>1847</v>
      </c>
      <c r="I1347" s="19" t="s">
        <v>523</v>
      </c>
      <c r="K1347" s="19" t="s">
        <v>527</v>
      </c>
    </row>
    <row r="1348" spans="1:11">
      <c r="A1348" s="19">
        <v>1345</v>
      </c>
      <c r="B1348" s="19">
        <v>19684</v>
      </c>
      <c r="C1348" s="19" t="s">
        <v>792</v>
      </c>
      <c r="D1348" s="19" t="s">
        <v>568</v>
      </c>
      <c r="E1348" s="19" t="s">
        <v>8641</v>
      </c>
      <c r="F1348" s="19" t="s">
        <v>7640</v>
      </c>
      <c r="G1348" s="19" t="s">
        <v>1847</v>
      </c>
      <c r="I1348" s="19" t="s">
        <v>523</v>
      </c>
      <c r="K1348" s="19" t="s">
        <v>527</v>
      </c>
    </row>
    <row r="1349" spans="1:11">
      <c r="A1349" s="19">
        <v>1346</v>
      </c>
      <c r="B1349" s="19">
        <v>19685</v>
      </c>
      <c r="C1349" s="19" t="s">
        <v>1381</v>
      </c>
      <c r="D1349" s="19" t="s">
        <v>9456</v>
      </c>
      <c r="E1349" s="19" t="s">
        <v>8230</v>
      </c>
      <c r="F1349" s="19" t="s">
        <v>8722</v>
      </c>
      <c r="G1349" s="19" t="s">
        <v>1847</v>
      </c>
      <c r="I1349" s="19" t="s">
        <v>523</v>
      </c>
      <c r="K1349" s="19" t="s">
        <v>527</v>
      </c>
    </row>
    <row r="1350" spans="1:11">
      <c r="A1350" s="19">
        <v>1347</v>
      </c>
      <c r="B1350" s="19">
        <v>19686</v>
      </c>
      <c r="C1350" s="19" t="s">
        <v>1072</v>
      </c>
      <c r="D1350" s="19" t="s">
        <v>9457</v>
      </c>
      <c r="E1350" s="19" t="s">
        <v>8495</v>
      </c>
      <c r="F1350" s="19" t="s">
        <v>7736</v>
      </c>
      <c r="G1350" s="19" t="s">
        <v>1847</v>
      </c>
      <c r="I1350" s="19" t="s">
        <v>523</v>
      </c>
      <c r="K1350" s="19" t="s">
        <v>527</v>
      </c>
    </row>
    <row r="1351" spans="1:11">
      <c r="A1351" s="19">
        <v>1348</v>
      </c>
      <c r="B1351" s="19">
        <v>19687</v>
      </c>
      <c r="C1351" s="19" t="s">
        <v>1256</v>
      </c>
      <c r="D1351" s="19" t="s">
        <v>9458</v>
      </c>
      <c r="E1351" s="19" t="s">
        <v>9459</v>
      </c>
      <c r="F1351" s="19" t="s">
        <v>8513</v>
      </c>
      <c r="G1351" s="19" t="s">
        <v>1847</v>
      </c>
      <c r="I1351" s="19" t="s">
        <v>523</v>
      </c>
      <c r="K1351" s="19" t="s">
        <v>527</v>
      </c>
    </row>
    <row r="1352" spans="1:11">
      <c r="A1352" s="19">
        <v>1349</v>
      </c>
      <c r="B1352" s="19">
        <v>19688</v>
      </c>
      <c r="C1352" s="19" t="s">
        <v>1183</v>
      </c>
      <c r="D1352" s="19" t="s">
        <v>1482</v>
      </c>
      <c r="E1352" s="19" t="s">
        <v>8559</v>
      </c>
      <c r="F1352" s="19" t="s">
        <v>7667</v>
      </c>
      <c r="G1352" s="19" t="s">
        <v>1847</v>
      </c>
      <c r="I1352" s="19" t="s">
        <v>523</v>
      </c>
      <c r="K1352" s="19" t="s">
        <v>527</v>
      </c>
    </row>
    <row r="1353" spans="1:11">
      <c r="A1353" s="19">
        <v>1350</v>
      </c>
      <c r="B1353" s="19">
        <v>19689</v>
      </c>
      <c r="C1353" s="19" t="s">
        <v>406</v>
      </c>
      <c r="D1353" s="19" t="s">
        <v>2257</v>
      </c>
      <c r="E1353" s="19" t="s">
        <v>7705</v>
      </c>
      <c r="F1353" s="19" t="s">
        <v>9460</v>
      </c>
      <c r="G1353" s="19" t="s">
        <v>1847</v>
      </c>
      <c r="I1353" s="19" t="s">
        <v>523</v>
      </c>
      <c r="K1353" s="19" t="s">
        <v>527</v>
      </c>
    </row>
    <row r="1354" spans="1:11">
      <c r="A1354" s="19">
        <v>1351</v>
      </c>
      <c r="B1354" s="19">
        <v>19690</v>
      </c>
      <c r="C1354" s="19" t="s">
        <v>4361</v>
      </c>
      <c r="D1354" s="19" t="s">
        <v>123</v>
      </c>
      <c r="E1354" s="19" t="s">
        <v>8676</v>
      </c>
      <c r="F1354" s="19" t="s">
        <v>7640</v>
      </c>
      <c r="G1354" s="19" t="s">
        <v>1847</v>
      </c>
      <c r="I1354" s="19" t="s">
        <v>523</v>
      </c>
      <c r="K1354" s="19" t="s">
        <v>527</v>
      </c>
    </row>
    <row r="1355" spans="1:11">
      <c r="A1355" s="19">
        <v>1352</v>
      </c>
      <c r="B1355" s="19">
        <v>19691</v>
      </c>
      <c r="C1355" s="19" t="s">
        <v>5274</v>
      </c>
      <c r="D1355" s="19" t="s">
        <v>616</v>
      </c>
      <c r="E1355" s="19" t="s">
        <v>9461</v>
      </c>
      <c r="F1355" s="19" t="s">
        <v>7636</v>
      </c>
      <c r="G1355" s="19" t="s">
        <v>1847</v>
      </c>
      <c r="I1355" s="19" t="s">
        <v>523</v>
      </c>
      <c r="K1355" s="19" t="s">
        <v>527</v>
      </c>
    </row>
    <row r="1356" spans="1:11">
      <c r="A1356" s="19">
        <v>1353</v>
      </c>
      <c r="B1356" s="19">
        <v>19692</v>
      </c>
      <c r="C1356" s="19" t="s">
        <v>720</v>
      </c>
      <c r="D1356" s="19" t="s">
        <v>7809</v>
      </c>
      <c r="E1356" s="19" t="s">
        <v>7834</v>
      </c>
      <c r="F1356" s="19" t="s">
        <v>7808</v>
      </c>
      <c r="G1356" s="19" t="s">
        <v>1847</v>
      </c>
      <c r="I1356" s="19" t="s">
        <v>523</v>
      </c>
      <c r="K1356" s="19" t="s">
        <v>527</v>
      </c>
    </row>
    <row r="1357" spans="1:11">
      <c r="A1357" s="19">
        <v>1354</v>
      </c>
      <c r="B1357" s="19">
        <v>19693</v>
      </c>
      <c r="C1357" s="19" t="s">
        <v>9462</v>
      </c>
      <c r="D1357" s="19" t="s">
        <v>206</v>
      </c>
      <c r="E1357" s="19" t="s">
        <v>9463</v>
      </c>
      <c r="F1357" s="19" t="s">
        <v>7691</v>
      </c>
      <c r="G1357" s="19" t="s">
        <v>1847</v>
      </c>
      <c r="I1357" s="19" t="s">
        <v>523</v>
      </c>
      <c r="K1357" s="19" t="s">
        <v>527</v>
      </c>
    </row>
    <row r="1358" spans="1:11">
      <c r="A1358" s="19">
        <v>1355</v>
      </c>
      <c r="B1358" s="19">
        <v>19694</v>
      </c>
      <c r="C1358" s="19" t="s">
        <v>751</v>
      </c>
      <c r="D1358" s="19" t="s">
        <v>2251</v>
      </c>
      <c r="E1358" s="19" t="s">
        <v>7729</v>
      </c>
      <c r="F1358" s="19" t="s">
        <v>8496</v>
      </c>
      <c r="G1358" s="19" t="s">
        <v>1847</v>
      </c>
      <c r="I1358" s="19" t="s">
        <v>523</v>
      </c>
      <c r="K1358" s="19" t="s">
        <v>527</v>
      </c>
    </row>
    <row r="1359" spans="1:11">
      <c r="A1359" s="19">
        <v>1356</v>
      </c>
      <c r="B1359" s="19">
        <v>19695</v>
      </c>
      <c r="C1359" s="19" t="s">
        <v>2170</v>
      </c>
      <c r="D1359" s="19" t="s">
        <v>9464</v>
      </c>
      <c r="E1359" s="19" t="s">
        <v>9465</v>
      </c>
      <c r="F1359" s="19" t="s">
        <v>9041</v>
      </c>
      <c r="G1359" s="19" t="s">
        <v>1847</v>
      </c>
      <c r="I1359" s="19" t="s">
        <v>523</v>
      </c>
      <c r="K1359" s="19" t="s">
        <v>527</v>
      </c>
    </row>
    <row r="1360" spans="1:11">
      <c r="A1360" s="19">
        <v>1357</v>
      </c>
      <c r="B1360" s="19">
        <v>19696</v>
      </c>
      <c r="C1360" s="19" t="s">
        <v>9466</v>
      </c>
      <c r="D1360" s="19" t="s">
        <v>9467</v>
      </c>
      <c r="E1360" s="19" t="s">
        <v>9468</v>
      </c>
      <c r="F1360" s="19" t="s">
        <v>8668</v>
      </c>
      <c r="G1360" s="19" t="s">
        <v>1847</v>
      </c>
      <c r="I1360" s="19" t="s">
        <v>523</v>
      </c>
      <c r="K1360" s="19" t="s">
        <v>527</v>
      </c>
    </row>
    <row r="1361" spans="1:11">
      <c r="A1361" s="19">
        <v>1358</v>
      </c>
      <c r="B1361" s="19">
        <v>19697</v>
      </c>
      <c r="C1361" s="19" t="s">
        <v>4833</v>
      </c>
      <c r="D1361" s="19" t="s">
        <v>9469</v>
      </c>
      <c r="E1361" s="19" t="s">
        <v>9470</v>
      </c>
      <c r="F1361" s="19" t="s">
        <v>9471</v>
      </c>
      <c r="G1361" s="19" t="s">
        <v>1847</v>
      </c>
      <c r="I1361" s="19" t="s">
        <v>523</v>
      </c>
      <c r="K1361" s="19" t="s">
        <v>527</v>
      </c>
    </row>
    <row r="1362" spans="1:11">
      <c r="A1362" s="19">
        <v>1359</v>
      </c>
      <c r="B1362" s="19">
        <v>19698</v>
      </c>
      <c r="C1362" s="19" t="s">
        <v>149</v>
      </c>
      <c r="D1362" s="19" t="s">
        <v>1106</v>
      </c>
      <c r="E1362" s="19" t="s">
        <v>7630</v>
      </c>
      <c r="F1362" s="19" t="s">
        <v>7860</v>
      </c>
      <c r="G1362" s="19" t="s">
        <v>1847</v>
      </c>
      <c r="I1362" s="19" t="s">
        <v>523</v>
      </c>
      <c r="K1362" s="19" t="s">
        <v>527</v>
      </c>
    </row>
    <row r="1363" spans="1:11">
      <c r="A1363" s="19">
        <v>1360</v>
      </c>
      <c r="B1363" s="19">
        <v>19699</v>
      </c>
      <c r="C1363" s="19" t="s">
        <v>554</v>
      </c>
      <c r="D1363" s="19" t="s">
        <v>9472</v>
      </c>
      <c r="E1363" s="19" t="s">
        <v>9370</v>
      </c>
      <c r="F1363" s="19" t="s">
        <v>9473</v>
      </c>
      <c r="G1363" s="19" t="s">
        <v>1847</v>
      </c>
      <c r="I1363" s="19" t="s">
        <v>523</v>
      </c>
      <c r="K1363" s="19" t="s">
        <v>527</v>
      </c>
    </row>
    <row r="1364" spans="1:11">
      <c r="A1364" s="19">
        <v>1361</v>
      </c>
      <c r="B1364" s="19">
        <v>19904</v>
      </c>
      <c r="C1364" s="19" t="s">
        <v>767</v>
      </c>
      <c r="D1364" s="19" t="s">
        <v>4357</v>
      </c>
      <c r="E1364" s="19" t="s">
        <v>8077</v>
      </c>
      <c r="F1364" s="19" t="s">
        <v>9474</v>
      </c>
      <c r="G1364" s="19" t="s">
        <v>1848</v>
      </c>
      <c r="I1364" s="19" t="s">
        <v>523</v>
      </c>
      <c r="K1364" s="19" t="s">
        <v>527</v>
      </c>
    </row>
    <row r="1365" spans="1:11">
      <c r="A1365" s="19">
        <v>1362</v>
      </c>
      <c r="B1365" s="19">
        <v>19905</v>
      </c>
      <c r="C1365" s="19" t="s">
        <v>4358</v>
      </c>
      <c r="D1365" s="19" t="s">
        <v>1022</v>
      </c>
      <c r="E1365" s="19" t="s">
        <v>9475</v>
      </c>
      <c r="F1365" s="19" t="s">
        <v>7667</v>
      </c>
      <c r="G1365" s="19" t="s">
        <v>1848</v>
      </c>
      <c r="I1365" s="19" t="s">
        <v>523</v>
      </c>
      <c r="K1365" s="19" t="s">
        <v>527</v>
      </c>
    </row>
    <row r="1366" spans="1:11">
      <c r="A1366" s="19">
        <v>1363</v>
      </c>
      <c r="B1366" s="19">
        <v>19906</v>
      </c>
      <c r="C1366" s="19" t="s">
        <v>3988</v>
      </c>
      <c r="D1366" s="19" t="s">
        <v>3989</v>
      </c>
      <c r="E1366" s="19" t="s">
        <v>9476</v>
      </c>
      <c r="F1366" s="19" t="s">
        <v>9477</v>
      </c>
      <c r="G1366" s="19" t="s">
        <v>1848</v>
      </c>
      <c r="I1366" s="19" t="s">
        <v>381</v>
      </c>
      <c r="K1366" s="19" t="s">
        <v>527</v>
      </c>
    </row>
    <row r="1367" spans="1:11">
      <c r="A1367" s="19">
        <v>1364</v>
      </c>
      <c r="B1367" s="19">
        <v>19909</v>
      </c>
      <c r="C1367" s="19" t="s">
        <v>9478</v>
      </c>
      <c r="D1367" s="19" t="s">
        <v>9479</v>
      </c>
      <c r="E1367" s="19" t="s">
        <v>9480</v>
      </c>
      <c r="F1367" s="19" t="s">
        <v>9481</v>
      </c>
      <c r="G1367" s="19" t="s">
        <v>1847</v>
      </c>
      <c r="I1367" s="19" t="s">
        <v>523</v>
      </c>
      <c r="K1367" s="19" t="s">
        <v>527</v>
      </c>
    </row>
    <row r="1368" spans="1:11">
      <c r="A1368" s="19">
        <v>1365</v>
      </c>
      <c r="B1368" s="19">
        <v>19910</v>
      </c>
      <c r="C1368" s="19" t="s">
        <v>153</v>
      </c>
      <c r="D1368" s="19" t="s">
        <v>9482</v>
      </c>
      <c r="E1368" s="19" t="s">
        <v>8737</v>
      </c>
      <c r="F1368" s="19" t="s">
        <v>9483</v>
      </c>
      <c r="G1368" s="19" t="s">
        <v>1847</v>
      </c>
      <c r="I1368" s="19" t="s">
        <v>523</v>
      </c>
      <c r="K1368" s="19" t="s">
        <v>527</v>
      </c>
    </row>
    <row r="1369" spans="1:11">
      <c r="A1369" s="19">
        <v>1366</v>
      </c>
      <c r="B1369" s="19">
        <v>19914</v>
      </c>
      <c r="C1369" s="19" t="s">
        <v>555</v>
      </c>
      <c r="D1369" s="19" t="s">
        <v>4359</v>
      </c>
      <c r="E1369" s="19" t="s">
        <v>9484</v>
      </c>
      <c r="F1369" s="19" t="s">
        <v>9485</v>
      </c>
      <c r="G1369" s="19" t="s">
        <v>1848</v>
      </c>
      <c r="I1369" s="19" t="s">
        <v>523</v>
      </c>
      <c r="K1369" s="19" t="s">
        <v>527</v>
      </c>
    </row>
    <row r="1370" spans="1:11">
      <c r="A1370" s="19">
        <v>1367</v>
      </c>
      <c r="B1370" s="19">
        <v>19927</v>
      </c>
      <c r="C1370" s="19" t="s">
        <v>1205</v>
      </c>
      <c r="D1370" s="19" t="s">
        <v>1355</v>
      </c>
      <c r="E1370" s="19" t="s">
        <v>8622</v>
      </c>
      <c r="F1370" s="19" t="s">
        <v>8401</v>
      </c>
      <c r="G1370" s="19" t="s">
        <v>1848</v>
      </c>
      <c r="I1370" s="19" t="s">
        <v>523</v>
      </c>
      <c r="K1370" s="19" t="s">
        <v>527</v>
      </c>
    </row>
    <row r="1371" spans="1:11">
      <c r="A1371" s="19">
        <v>1368</v>
      </c>
      <c r="B1371" s="19">
        <v>19931</v>
      </c>
      <c r="C1371" s="19" t="s">
        <v>802</v>
      </c>
      <c r="D1371" s="19" t="s">
        <v>4360</v>
      </c>
      <c r="E1371" s="19" t="s">
        <v>7982</v>
      </c>
      <c r="F1371" s="19" t="s">
        <v>7762</v>
      </c>
      <c r="G1371" s="19" t="s">
        <v>1848</v>
      </c>
      <c r="I1371" s="19" t="s">
        <v>523</v>
      </c>
      <c r="K1371" s="19" t="s">
        <v>527</v>
      </c>
    </row>
    <row r="1372" spans="1:11">
      <c r="A1372" s="19">
        <v>1369</v>
      </c>
      <c r="B1372" s="19">
        <v>19936</v>
      </c>
      <c r="C1372" s="19" t="s">
        <v>4361</v>
      </c>
      <c r="D1372" s="19" t="s">
        <v>4362</v>
      </c>
      <c r="E1372" s="19" t="s">
        <v>8676</v>
      </c>
      <c r="F1372" s="19" t="s">
        <v>9486</v>
      </c>
      <c r="G1372" s="19" t="s">
        <v>1848</v>
      </c>
      <c r="I1372" s="19" t="s">
        <v>523</v>
      </c>
      <c r="K1372" s="19" t="s">
        <v>527</v>
      </c>
    </row>
    <row r="1373" spans="1:11">
      <c r="A1373" s="19">
        <v>1370</v>
      </c>
      <c r="B1373" s="19">
        <v>19944</v>
      </c>
      <c r="C1373" s="19" t="s">
        <v>176</v>
      </c>
      <c r="D1373" s="19" t="s">
        <v>3739</v>
      </c>
      <c r="E1373" s="19" t="s">
        <v>8021</v>
      </c>
      <c r="F1373" s="19" t="s">
        <v>9379</v>
      </c>
      <c r="G1373" s="19" t="s">
        <v>1847</v>
      </c>
      <c r="I1373" s="19" t="s">
        <v>381</v>
      </c>
      <c r="K1373" s="19" t="s">
        <v>527</v>
      </c>
    </row>
    <row r="1374" spans="1:11">
      <c r="A1374" s="19">
        <v>1371</v>
      </c>
      <c r="B1374" s="19">
        <v>19957</v>
      </c>
      <c r="C1374" s="19" t="s">
        <v>805</v>
      </c>
      <c r="D1374" s="19" t="s">
        <v>9487</v>
      </c>
      <c r="E1374" s="19" t="s">
        <v>8475</v>
      </c>
      <c r="F1374" s="19" t="s">
        <v>9488</v>
      </c>
      <c r="G1374" s="19" t="s">
        <v>1847</v>
      </c>
      <c r="I1374" s="19" t="s">
        <v>381</v>
      </c>
      <c r="K1374" s="19" t="s">
        <v>527</v>
      </c>
    </row>
    <row r="1375" spans="1:11">
      <c r="A1375" s="19">
        <v>1372</v>
      </c>
      <c r="B1375" s="19">
        <v>19960</v>
      </c>
      <c r="C1375" s="19" t="s">
        <v>9489</v>
      </c>
      <c r="D1375" s="19" t="s">
        <v>9490</v>
      </c>
      <c r="E1375" s="19" t="s">
        <v>9491</v>
      </c>
      <c r="F1375" s="19" t="s">
        <v>9492</v>
      </c>
      <c r="G1375" s="19" t="s">
        <v>1847</v>
      </c>
      <c r="I1375" s="19" t="s">
        <v>381</v>
      </c>
      <c r="K1375" s="19" t="s">
        <v>527</v>
      </c>
    </row>
    <row r="1376" spans="1:11">
      <c r="A1376" s="19">
        <v>1373</v>
      </c>
      <c r="B1376" s="19">
        <v>19962</v>
      </c>
      <c r="C1376" s="19" t="s">
        <v>154</v>
      </c>
      <c r="D1376" s="19" t="s">
        <v>9493</v>
      </c>
      <c r="E1376" s="19" t="s">
        <v>7917</v>
      </c>
      <c r="F1376" s="19" t="s">
        <v>7968</v>
      </c>
      <c r="G1376" s="19" t="s">
        <v>1847</v>
      </c>
      <c r="I1376" s="19" t="s">
        <v>381</v>
      </c>
      <c r="K1376" s="19" t="s">
        <v>527</v>
      </c>
    </row>
    <row r="1377" spans="1:11">
      <c r="A1377" s="19">
        <v>1374</v>
      </c>
      <c r="B1377" s="19">
        <v>19967</v>
      </c>
      <c r="C1377" s="19" t="s">
        <v>4364</v>
      </c>
      <c r="D1377" s="19" t="s">
        <v>4365</v>
      </c>
      <c r="E1377" s="19" t="s">
        <v>9494</v>
      </c>
      <c r="F1377" s="19" t="s">
        <v>8608</v>
      </c>
      <c r="G1377" s="19" t="s">
        <v>1848</v>
      </c>
      <c r="I1377" s="19" t="s">
        <v>381</v>
      </c>
      <c r="K1377" s="19" t="s">
        <v>527</v>
      </c>
    </row>
    <row r="1378" spans="1:11">
      <c r="A1378" s="19">
        <v>1375</v>
      </c>
      <c r="B1378" s="19">
        <v>19977</v>
      </c>
      <c r="C1378" s="19" t="s">
        <v>790</v>
      </c>
      <c r="D1378" s="19" t="s">
        <v>1169</v>
      </c>
      <c r="E1378" s="19" t="s">
        <v>8670</v>
      </c>
      <c r="F1378" s="19" t="s">
        <v>8063</v>
      </c>
      <c r="G1378" s="19" t="s">
        <v>1848</v>
      </c>
      <c r="I1378" s="19" t="s">
        <v>381</v>
      </c>
      <c r="K1378" s="19" t="s">
        <v>527</v>
      </c>
    </row>
    <row r="1379" spans="1:11">
      <c r="A1379" s="19">
        <v>1376</v>
      </c>
      <c r="B1379" s="19">
        <v>19985</v>
      </c>
      <c r="C1379" s="19" t="s">
        <v>2224</v>
      </c>
      <c r="D1379" s="19" t="s">
        <v>4368</v>
      </c>
      <c r="E1379" s="19" t="s">
        <v>9495</v>
      </c>
      <c r="F1379" s="19" t="s">
        <v>7829</v>
      </c>
      <c r="G1379" s="19" t="s">
        <v>1848</v>
      </c>
      <c r="I1379" s="19" t="s">
        <v>381</v>
      </c>
      <c r="K1379" s="19" t="s">
        <v>527</v>
      </c>
    </row>
    <row r="1380" spans="1:11">
      <c r="A1380" s="19">
        <v>1377</v>
      </c>
      <c r="B1380" s="19">
        <v>19996</v>
      </c>
      <c r="C1380" s="19" t="s">
        <v>1104</v>
      </c>
      <c r="D1380" s="19" t="s">
        <v>4369</v>
      </c>
      <c r="E1380" s="19" t="s">
        <v>9496</v>
      </c>
      <c r="F1380" s="19" t="s">
        <v>9497</v>
      </c>
      <c r="G1380" s="19" t="s">
        <v>1848</v>
      </c>
      <c r="I1380" s="19" t="s">
        <v>381</v>
      </c>
      <c r="K1380" s="19" t="s">
        <v>527</v>
      </c>
    </row>
    <row r="1381" spans="1:11">
      <c r="A1381" s="19">
        <v>1378</v>
      </c>
      <c r="B1381" s="19">
        <v>19999</v>
      </c>
      <c r="C1381" s="19" t="s">
        <v>862</v>
      </c>
      <c r="D1381" s="19" t="s">
        <v>4370</v>
      </c>
      <c r="E1381" s="19" t="s">
        <v>9498</v>
      </c>
      <c r="F1381" s="19" t="s">
        <v>9499</v>
      </c>
      <c r="G1381" s="19" t="s">
        <v>1848</v>
      </c>
      <c r="I1381" s="19" t="s">
        <v>381</v>
      </c>
      <c r="K1381" s="19" t="s">
        <v>527</v>
      </c>
    </row>
    <row r="1382" spans="1:11">
      <c r="A1382" s="19">
        <v>1379</v>
      </c>
      <c r="B1382" s="19">
        <v>20201</v>
      </c>
      <c r="C1382" s="19" t="s">
        <v>295</v>
      </c>
      <c r="D1382" s="19" t="s">
        <v>532</v>
      </c>
      <c r="E1382" s="19" t="s">
        <v>8724</v>
      </c>
      <c r="F1382" s="19" t="s">
        <v>8016</v>
      </c>
      <c r="G1382" s="19" t="s">
        <v>1847</v>
      </c>
      <c r="I1382" s="19" t="s">
        <v>523</v>
      </c>
      <c r="K1382" s="19" t="s">
        <v>527</v>
      </c>
    </row>
    <row r="1383" spans="1:11">
      <c r="A1383" s="19">
        <v>1380</v>
      </c>
      <c r="B1383" s="19">
        <v>20202</v>
      </c>
      <c r="C1383" s="19" t="s">
        <v>9500</v>
      </c>
      <c r="D1383" s="19" t="s">
        <v>1386</v>
      </c>
      <c r="E1383" s="19" t="s">
        <v>9501</v>
      </c>
      <c r="F1383" s="19" t="s">
        <v>7760</v>
      </c>
      <c r="G1383" s="19" t="s">
        <v>1847</v>
      </c>
      <c r="I1383" s="19" t="s">
        <v>523</v>
      </c>
      <c r="K1383" s="19" t="s">
        <v>527</v>
      </c>
    </row>
    <row r="1384" spans="1:11">
      <c r="A1384" s="19">
        <v>1381</v>
      </c>
      <c r="B1384" s="19">
        <v>20203</v>
      </c>
      <c r="C1384" s="19" t="s">
        <v>679</v>
      </c>
      <c r="D1384" s="19" t="s">
        <v>1057</v>
      </c>
      <c r="E1384" s="19" t="s">
        <v>9502</v>
      </c>
      <c r="F1384" s="19" t="s">
        <v>8405</v>
      </c>
      <c r="G1384" s="19" t="s">
        <v>1847</v>
      </c>
      <c r="I1384" s="19" t="s">
        <v>523</v>
      </c>
      <c r="K1384" s="19" t="s">
        <v>527</v>
      </c>
    </row>
    <row r="1385" spans="1:11">
      <c r="A1385" s="19">
        <v>1382</v>
      </c>
      <c r="B1385" s="19">
        <v>20204</v>
      </c>
      <c r="C1385" s="19" t="s">
        <v>1075</v>
      </c>
      <c r="D1385" s="19" t="s">
        <v>9503</v>
      </c>
      <c r="E1385" s="19" t="s">
        <v>8652</v>
      </c>
      <c r="F1385" s="19" t="s">
        <v>9504</v>
      </c>
      <c r="G1385" s="19" t="s">
        <v>1847</v>
      </c>
      <c r="I1385" s="19" t="s">
        <v>523</v>
      </c>
      <c r="K1385" s="19" t="s">
        <v>527</v>
      </c>
    </row>
    <row r="1386" spans="1:11">
      <c r="A1386" s="19">
        <v>1383</v>
      </c>
      <c r="B1386" s="19">
        <v>20205</v>
      </c>
      <c r="C1386" s="19" t="s">
        <v>720</v>
      </c>
      <c r="D1386" s="19" t="s">
        <v>3817</v>
      </c>
      <c r="E1386" s="19" t="s">
        <v>7834</v>
      </c>
      <c r="F1386" s="19" t="s">
        <v>9505</v>
      </c>
      <c r="G1386" s="19" t="s">
        <v>1847</v>
      </c>
      <c r="I1386" s="19" t="s">
        <v>523</v>
      </c>
      <c r="K1386" s="19" t="s">
        <v>527</v>
      </c>
    </row>
    <row r="1387" spans="1:11">
      <c r="A1387" s="19">
        <v>1384</v>
      </c>
      <c r="B1387" s="19">
        <v>20206</v>
      </c>
      <c r="C1387" s="19" t="s">
        <v>2359</v>
      </c>
      <c r="D1387" s="19" t="s">
        <v>9506</v>
      </c>
      <c r="E1387" s="19" t="s">
        <v>8160</v>
      </c>
      <c r="F1387" s="19" t="s">
        <v>9507</v>
      </c>
      <c r="G1387" s="19" t="s">
        <v>1847</v>
      </c>
      <c r="I1387" s="19" t="s">
        <v>523</v>
      </c>
      <c r="K1387" s="19" t="s">
        <v>527</v>
      </c>
    </row>
    <row r="1388" spans="1:11">
      <c r="A1388" s="19">
        <v>1385</v>
      </c>
      <c r="B1388" s="19">
        <v>20207</v>
      </c>
      <c r="C1388" s="19" t="s">
        <v>1024</v>
      </c>
      <c r="D1388" s="19" t="s">
        <v>9508</v>
      </c>
      <c r="E1388" s="19" t="s">
        <v>8105</v>
      </c>
      <c r="F1388" s="19" t="s">
        <v>8592</v>
      </c>
      <c r="G1388" s="19" t="s">
        <v>1847</v>
      </c>
      <c r="I1388" s="19" t="s">
        <v>523</v>
      </c>
      <c r="K1388" s="19" t="s">
        <v>527</v>
      </c>
    </row>
    <row r="1389" spans="1:11">
      <c r="A1389" s="19">
        <v>1386</v>
      </c>
      <c r="B1389" s="19">
        <v>20208</v>
      </c>
      <c r="C1389" s="19" t="s">
        <v>739</v>
      </c>
      <c r="D1389" s="19" t="s">
        <v>305</v>
      </c>
      <c r="E1389" s="19" t="s">
        <v>7639</v>
      </c>
      <c r="F1389" s="19" t="s">
        <v>7640</v>
      </c>
      <c r="G1389" s="19" t="s">
        <v>1847</v>
      </c>
      <c r="I1389" s="19" t="s">
        <v>523</v>
      </c>
      <c r="K1389" s="19" t="s">
        <v>527</v>
      </c>
    </row>
    <row r="1390" spans="1:11">
      <c r="A1390" s="19">
        <v>1387</v>
      </c>
      <c r="B1390" s="19">
        <v>20209</v>
      </c>
      <c r="C1390" s="19" t="s">
        <v>661</v>
      </c>
      <c r="D1390" s="19" t="s">
        <v>9509</v>
      </c>
      <c r="E1390" s="19" t="s">
        <v>8031</v>
      </c>
      <c r="F1390" s="19" t="s">
        <v>9510</v>
      </c>
      <c r="G1390" s="19" t="s">
        <v>1847</v>
      </c>
      <c r="I1390" s="19" t="s">
        <v>523</v>
      </c>
      <c r="K1390" s="19" t="s">
        <v>527</v>
      </c>
    </row>
    <row r="1391" spans="1:11">
      <c r="A1391" s="19">
        <v>1388</v>
      </c>
      <c r="B1391" s="19">
        <v>20241</v>
      </c>
      <c r="C1391" s="19" t="s">
        <v>1001</v>
      </c>
      <c r="D1391" s="19" t="s">
        <v>1725</v>
      </c>
      <c r="E1391" s="19" t="s">
        <v>7686</v>
      </c>
      <c r="F1391" s="19" t="s">
        <v>8967</v>
      </c>
      <c r="G1391" s="19" t="s">
        <v>1849</v>
      </c>
      <c r="I1391" s="19" t="s">
        <v>523</v>
      </c>
      <c r="K1391" s="19" t="s">
        <v>527</v>
      </c>
    </row>
    <row r="1392" spans="1:11">
      <c r="A1392" s="19">
        <v>1389</v>
      </c>
      <c r="B1392" s="19">
        <v>20242</v>
      </c>
      <c r="C1392" s="19" t="s">
        <v>718</v>
      </c>
      <c r="D1392" s="19" t="s">
        <v>1302</v>
      </c>
      <c r="E1392" s="19" t="s">
        <v>7807</v>
      </c>
      <c r="F1392" s="19" t="s">
        <v>8356</v>
      </c>
      <c r="G1392" s="19" t="s">
        <v>1849</v>
      </c>
      <c r="I1392" s="19" t="s">
        <v>523</v>
      </c>
      <c r="K1392" s="19" t="s">
        <v>527</v>
      </c>
    </row>
    <row r="1393" spans="1:11">
      <c r="A1393" s="19">
        <v>1390</v>
      </c>
      <c r="B1393" s="19">
        <v>20243</v>
      </c>
      <c r="C1393" s="19" t="s">
        <v>738</v>
      </c>
      <c r="D1393" s="19" t="s">
        <v>2897</v>
      </c>
      <c r="E1393" s="19" t="s">
        <v>8011</v>
      </c>
      <c r="F1393" s="19" t="s">
        <v>9511</v>
      </c>
      <c r="G1393" s="19" t="s">
        <v>1849</v>
      </c>
      <c r="I1393" s="19" t="s">
        <v>523</v>
      </c>
      <c r="K1393" s="19" t="s">
        <v>527</v>
      </c>
    </row>
    <row r="1394" spans="1:11">
      <c r="A1394" s="19">
        <v>1391</v>
      </c>
      <c r="B1394" s="19">
        <v>20244</v>
      </c>
      <c r="C1394" s="19" t="s">
        <v>1249</v>
      </c>
      <c r="D1394" s="19" t="s">
        <v>2898</v>
      </c>
      <c r="E1394" s="19" t="s">
        <v>8534</v>
      </c>
      <c r="F1394" s="19" t="s">
        <v>9512</v>
      </c>
      <c r="G1394" s="19" t="s">
        <v>1849</v>
      </c>
      <c r="I1394" s="19" t="s">
        <v>523</v>
      </c>
      <c r="K1394" s="19" t="s">
        <v>527</v>
      </c>
    </row>
    <row r="1395" spans="1:11">
      <c r="A1395" s="19">
        <v>1392</v>
      </c>
      <c r="B1395" s="19">
        <v>20245</v>
      </c>
      <c r="C1395" s="19" t="s">
        <v>160</v>
      </c>
      <c r="D1395" s="19" t="s">
        <v>4371</v>
      </c>
      <c r="E1395" s="19" t="s">
        <v>8019</v>
      </c>
      <c r="F1395" s="19" t="s">
        <v>8578</v>
      </c>
      <c r="G1395" s="19" t="s">
        <v>1848</v>
      </c>
      <c r="I1395" s="19" t="s">
        <v>523</v>
      </c>
      <c r="K1395" s="19" t="s">
        <v>527</v>
      </c>
    </row>
    <row r="1396" spans="1:11">
      <c r="A1396" s="19">
        <v>1393</v>
      </c>
      <c r="B1396" s="19">
        <v>20246</v>
      </c>
      <c r="C1396" s="19" t="s">
        <v>1369</v>
      </c>
      <c r="D1396" s="19" t="s">
        <v>4372</v>
      </c>
      <c r="E1396" s="19" t="s">
        <v>9389</v>
      </c>
      <c r="F1396" s="19" t="s">
        <v>9513</v>
      </c>
      <c r="G1396" s="19" t="s">
        <v>1848</v>
      </c>
      <c r="I1396" s="19" t="s">
        <v>523</v>
      </c>
      <c r="K1396" s="19" t="s">
        <v>527</v>
      </c>
    </row>
    <row r="1397" spans="1:11">
      <c r="A1397" s="19">
        <v>1394</v>
      </c>
      <c r="B1397" s="19">
        <v>20247</v>
      </c>
      <c r="C1397" s="19" t="s">
        <v>4373</v>
      </c>
      <c r="D1397" s="19" t="s">
        <v>4374</v>
      </c>
      <c r="E1397" s="19" t="s">
        <v>9514</v>
      </c>
      <c r="F1397" s="19" t="s">
        <v>4288</v>
      </c>
      <c r="G1397" s="19" t="s">
        <v>1848</v>
      </c>
      <c r="I1397" s="19" t="s">
        <v>523</v>
      </c>
      <c r="K1397" s="19" t="s">
        <v>527</v>
      </c>
    </row>
    <row r="1398" spans="1:11">
      <c r="A1398" s="19">
        <v>1395</v>
      </c>
      <c r="B1398" s="19">
        <v>20248</v>
      </c>
      <c r="C1398" s="19" t="s">
        <v>4375</v>
      </c>
      <c r="D1398" s="19" t="s">
        <v>4376</v>
      </c>
      <c r="E1398" s="19" t="s">
        <v>9515</v>
      </c>
      <c r="F1398" s="19" t="s">
        <v>9516</v>
      </c>
      <c r="G1398" s="19" t="s">
        <v>1848</v>
      </c>
      <c r="I1398" s="19" t="s">
        <v>523</v>
      </c>
      <c r="K1398" s="19" t="s">
        <v>527</v>
      </c>
    </row>
    <row r="1399" spans="1:11">
      <c r="A1399" s="19">
        <v>1396</v>
      </c>
      <c r="B1399" s="19">
        <v>20249</v>
      </c>
      <c r="C1399" s="19" t="s">
        <v>3508</v>
      </c>
      <c r="D1399" s="19" t="s">
        <v>793</v>
      </c>
      <c r="E1399" s="19" t="s">
        <v>7753</v>
      </c>
      <c r="F1399" s="19" t="s">
        <v>7673</v>
      </c>
      <c r="G1399" s="19" t="s">
        <v>1848</v>
      </c>
      <c r="I1399" s="19" t="s">
        <v>523</v>
      </c>
      <c r="K1399" s="19" t="s">
        <v>527</v>
      </c>
    </row>
    <row r="1400" spans="1:11">
      <c r="A1400" s="19">
        <v>1397</v>
      </c>
      <c r="B1400" s="19">
        <v>20250</v>
      </c>
      <c r="C1400" s="19" t="s">
        <v>4377</v>
      </c>
      <c r="D1400" s="19" t="s">
        <v>4378</v>
      </c>
      <c r="E1400" s="19" t="s">
        <v>9517</v>
      </c>
      <c r="F1400" s="19" t="s">
        <v>7905</v>
      </c>
      <c r="G1400" s="19" t="s">
        <v>1848</v>
      </c>
      <c r="I1400" s="19" t="s">
        <v>523</v>
      </c>
      <c r="K1400" s="19" t="s">
        <v>527</v>
      </c>
    </row>
    <row r="1401" spans="1:11">
      <c r="A1401" s="19">
        <v>1398</v>
      </c>
      <c r="B1401" s="19">
        <v>20270</v>
      </c>
      <c r="C1401" s="19" t="s">
        <v>2365</v>
      </c>
      <c r="D1401" s="19" t="s">
        <v>2342</v>
      </c>
      <c r="E1401" s="19" t="s">
        <v>9518</v>
      </c>
      <c r="F1401" s="19" t="s">
        <v>9159</v>
      </c>
      <c r="G1401" s="19" t="s">
        <v>1849</v>
      </c>
      <c r="I1401" s="19" t="s">
        <v>381</v>
      </c>
      <c r="K1401" s="19" t="s">
        <v>527</v>
      </c>
    </row>
    <row r="1402" spans="1:11">
      <c r="A1402" s="19">
        <v>1399</v>
      </c>
      <c r="B1402" s="19">
        <v>20271</v>
      </c>
      <c r="C1402" s="19" t="s">
        <v>4379</v>
      </c>
      <c r="D1402" s="19" t="s">
        <v>1073</v>
      </c>
      <c r="E1402" s="19" t="s">
        <v>9519</v>
      </c>
      <c r="F1402" s="19" t="s">
        <v>7691</v>
      </c>
      <c r="G1402" s="19" t="s">
        <v>1848</v>
      </c>
      <c r="I1402" s="19" t="s">
        <v>381</v>
      </c>
      <c r="K1402" s="19" t="s">
        <v>527</v>
      </c>
    </row>
    <row r="1403" spans="1:11">
      <c r="A1403" s="19">
        <v>1400</v>
      </c>
      <c r="B1403" s="19">
        <v>20272</v>
      </c>
      <c r="C1403" s="19" t="s">
        <v>4380</v>
      </c>
      <c r="D1403" s="19" t="s">
        <v>200</v>
      </c>
      <c r="E1403" s="19" t="s">
        <v>9520</v>
      </c>
      <c r="F1403" s="19" t="s">
        <v>8063</v>
      </c>
      <c r="G1403" s="19" t="s">
        <v>1848</v>
      </c>
      <c r="I1403" s="19" t="s">
        <v>381</v>
      </c>
      <c r="K1403" s="19" t="s">
        <v>527</v>
      </c>
    </row>
    <row r="1404" spans="1:11">
      <c r="A1404" s="19">
        <v>1401</v>
      </c>
      <c r="B1404" s="19">
        <v>20273</v>
      </c>
      <c r="C1404" s="19" t="s">
        <v>1040</v>
      </c>
      <c r="D1404" s="19" t="s">
        <v>1073</v>
      </c>
      <c r="E1404" s="19" t="s">
        <v>9521</v>
      </c>
      <c r="F1404" s="19" t="s">
        <v>7691</v>
      </c>
      <c r="G1404" s="19" t="s">
        <v>1847</v>
      </c>
      <c r="I1404" s="19" t="s">
        <v>381</v>
      </c>
      <c r="K1404" s="19" t="s">
        <v>527</v>
      </c>
    </row>
    <row r="1405" spans="1:11">
      <c r="A1405" s="19">
        <v>1402</v>
      </c>
      <c r="B1405" s="19">
        <v>20274</v>
      </c>
      <c r="C1405" s="19" t="s">
        <v>1089</v>
      </c>
      <c r="D1405" s="19" t="s">
        <v>4678</v>
      </c>
      <c r="E1405" s="19" t="s">
        <v>8354</v>
      </c>
      <c r="F1405" s="19" t="s">
        <v>8016</v>
      </c>
      <c r="G1405" s="19" t="s">
        <v>1847</v>
      </c>
      <c r="I1405" s="19" t="s">
        <v>381</v>
      </c>
      <c r="K1405" s="19" t="s">
        <v>527</v>
      </c>
    </row>
    <row r="1406" spans="1:11">
      <c r="A1406" s="19">
        <v>1403</v>
      </c>
      <c r="B1406" s="19">
        <v>20305</v>
      </c>
      <c r="C1406" s="19" t="s">
        <v>4046</v>
      </c>
      <c r="D1406" s="19" t="s">
        <v>4381</v>
      </c>
      <c r="E1406" s="19" t="s">
        <v>8010</v>
      </c>
      <c r="F1406" s="19" t="s">
        <v>9522</v>
      </c>
      <c r="G1406" s="19" t="s">
        <v>1848</v>
      </c>
      <c r="I1406" s="19" t="s">
        <v>523</v>
      </c>
      <c r="K1406" s="19" t="s">
        <v>527</v>
      </c>
    </row>
    <row r="1407" spans="1:11">
      <c r="A1407" s="19">
        <v>1404</v>
      </c>
      <c r="B1407" s="19">
        <v>20306</v>
      </c>
      <c r="C1407" s="19" t="s">
        <v>1241</v>
      </c>
      <c r="D1407" s="19" t="s">
        <v>4382</v>
      </c>
      <c r="E1407" s="19" t="s">
        <v>9523</v>
      </c>
      <c r="F1407" s="19" t="s">
        <v>8401</v>
      </c>
      <c r="G1407" s="19" t="s">
        <v>1848</v>
      </c>
      <c r="I1407" s="19" t="s">
        <v>523</v>
      </c>
      <c r="K1407" s="19" t="s">
        <v>527</v>
      </c>
    </row>
    <row r="1408" spans="1:11">
      <c r="A1408" s="19">
        <v>1405</v>
      </c>
      <c r="B1408" s="19">
        <v>20307</v>
      </c>
      <c r="C1408" s="19" t="s">
        <v>3022</v>
      </c>
      <c r="D1408" s="19" t="s">
        <v>852</v>
      </c>
      <c r="E1408" s="19" t="s">
        <v>9524</v>
      </c>
      <c r="F1408" s="19" t="s">
        <v>8061</v>
      </c>
      <c r="G1408" s="19" t="s">
        <v>1848</v>
      </c>
      <c r="I1408" s="19" t="s">
        <v>523</v>
      </c>
      <c r="K1408" s="19" t="s">
        <v>527</v>
      </c>
    </row>
    <row r="1409" spans="1:11">
      <c r="A1409" s="19">
        <v>1406</v>
      </c>
      <c r="B1409" s="19">
        <v>20308</v>
      </c>
      <c r="C1409" s="19" t="s">
        <v>4383</v>
      </c>
      <c r="D1409" s="19" t="s">
        <v>4384</v>
      </c>
      <c r="E1409" s="19" t="s">
        <v>9525</v>
      </c>
      <c r="F1409" s="19" t="s">
        <v>8116</v>
      </c>
      <c r="G1409" s="19" t="s">
        <v>1848</v>
      </c>
      <c r="I1409" s="19" t="s">
        <v>523</v>
      </c>
      <c r="K1409" s="19" t="s">
        <v>527</v>
      </c>
    </row>
    <row r="1410" spans="1:11">
      <c r="A1410" s="19">
        <v>1407</v>
      </c>
      <c r="B1410" s="19">
        <v>20310</v>
      </c>
      <c r="C1410" s="19" t="s">
        <v>395</v>
      </c>
      <c r="D1410" s="19" t="s">
        <v>325</v>
      </c>
      <c r="E1410" s="19" t="s">
        <v>8196</v>
      </c>
      <c r="F1410" s="19" t="s">
        <v>8372</v>
      </c>
      <c r="G1410" s="19" t="s">
        <v>1848</v>
      </c>
      <c r="I1410" s="19" t="s">
        <v>523</v>
      </c>
      <c r="K1410" s="19" t="s">
        <v>527</v>
      </c>
    </row>
    <row r="1411" spans="1:11">
      <c r="A1411" s="19">
        <v>1408</v>
      </c>
      <c r="B1411" s="19">
        <v>20311</v>
      </c>
      <c r="C1411" s="19" t="s">
        <v>9526</v>
      </c>
      <c r="D1411" s="19" t="s">
        <v>9527</v>
      </c>
      <c r="E1411" s="19" t="s">
        <v>9528</v>
      </c>
      <c r="F1411" s="19" t="s">
        <v>7715</v>
      </c>
      <c r="G1411" s="19" t="s">
        <v>1848</v>
      </c>
      <c r="I1411" s="19" t="s">
        <v>523</v>
      </c>
      <c r="K1411" s="19" t="s">
        <v>527</v>
      </c>
    </row>
    <row r="1412" spans="1:11">
      <c r="A1412" s="19">
        <v>1409</v>
      </c>
      <c r="B1412" s="19">
        <v>20312</v>
      </c>
      <c r="C1412" s="19" t="s">
        <v>143</v>
      </c>
      <c r="D1412" s="19" t="s">
        <v>853</v>
      </c>
      <c r="E1412" s="19" t="s">
        <v>8210</v>
      </c>
      <c r="F1412" s="19" t="s">
        <v>8595</v>
      </c>
      <c r="G1412" s="19" t="s">
        <v>1848</v>
      </c>
      <c r="I1412" s="19" t="s">
        <v>523</v>
      </c>
      <c r="K1412" s="19" t="s">
        <v>527</v>
      </c>
    </row>
    <row r="1413" spans="1:11">
      <c r="A1413" s="19">
        <v>1410</v>
      </c>
      <c r="B1413" s="19">
        <v>20401</v>
      </c>
      <c r="C1413" s="19" t="s">
        <v>606</v>
      </c>
      <c r="D1413" s="19" t="s">
        <v>2899</v>
      </c>
      <c r="E1413" s="19" t="s">
        <v>8164</v>
      </c>
      <c r="F1413" s="19" t="s">
        <v>9529</v>
      </c>
      <c r="G1413" s="19" t="s">
        <v>1849</v>
      </c>
      <c r="I1413" s="19" t="s">
        <v>523</v>
      </c>
      <c r="K1413" s="19" t="s">
        <v>527</v>
      </c>
    </row>
    <row r="1414" spans="1:11">
      <c r="A1414" s="19">
        <v>1411</v>
      </c>
      <c r="B1414" s="19">
        <v>20402</v>
      </c>
      <c r="C1414" s="19" t="s">
        <v>1952</v>
      </c>
      <c r="D1414" s="19" t="s">
        <v>1738</v>
      </c>
      <c r="E1414" s="19" t="s">
        <v>8875</v>
      </c>
      <c r="F1414" s="19" t="s">
        <v>9530</v>
      </c>
      <c r="G1414" s="19" t="s">
        <v>1849</v>
      </c>
      <c r="I1414" s="19" t="s">
        <v>523</v>
      </c>
      <c r="K1414" s="19" t="s">
        <v>527</v>
      </c>
    </row>
    <row r="1415" spans="1:11">
      <c r="A1415" s="19">
        <v>1412</v>
      </c>
      <c r="B1415" s="19">
        <v>20403</v>
      </c>
      <c r="C1415" s="19" t="s">
        <v>2211</v>
      </c>
      <c r="D1415" s="19" t="s">
        <v>2900</v>
      </c>
      <c r="E1415" s="19" t="s">
        <v>9531</v>
      </c>
      <c r="F1415" s="19" t="s">
        <v>7941</v>
      </c>
      <c r="G1415" s="19" t="s">
        <v>1849</v>
      </c>
      <c r="I1415" s="19" t="s">
        <v>523</v>
      </c>
      <c r="K1415" s="19" t="s">
        <v>527</v>
      </c>
    </row>
    <row r="1416" spans="1:11">
      <c r="A1416" s="19">
        <v>1413</v>
      </c>
      <c r="B1416" s="19">
        <v>20405</v>
      </c>
      <c r="C1416" s="19" t="s">
        <v>779</v>
      </c>
      <c r="D1416" s="19" t="s">
        <v>2901</v>
      </c>
      <c r="E1416" s="19" t="s">
        <v>7995</v>
      </c>
      <c r="F1416" s="19" t="s">
        <v>9412</v>
      </c>
      <c r="G1416" s="19" t="s">
        <v>1849</v>
      </c>
      <c r="I1416" s="19" t="s">
        <v>523</v>
      </c>
      <c r="K1416" s="19" t="s">
        <v>527</v>
      </c>
    </row>
    <row r="1417" spans="1:11">
      <c r="A1417" s="19">
        <v>1414</v>
      </c>
      <c r="B1417" s="19">
        <v>20406</v>
      </c>
      <c r="C1417" s="19" t="s">
        <v>669</v>
      </c>
      <c r="D1417" s="19" t="s">
        <v>2902</v>
      </c>
      <c r="E1417" s="19" t="s">
        <v>7805</v>
      </c>
      <c r="F1417" s="19" t="s">
        <v>9532</v>
      </c>
      <c r="G1417" s="19" t="s">
        <v>1849</v>
      </c>
      <c r="I1417" s="19" t="s">
        <v>523</v>
      </c>
      <c r="K1417" s="19" t="s">
        <v>527</v>
      </c>
    </row>
    <row r="1418" spans="1:11">
      <c r="A1418" s="19">
        <v>1415</v>
      </c>
      <c r="B1418" s="19">
        <v>20409</v>
      </c>
      <c r="C1418" s="19" t="s">
        <v>2903</v>
      </c>
      <c r="D1418" s="19" t="s">
        <v>951</v>
      </c>
      <c r="E1418" s="19" t="s">
        <v>9533</v>
      </c>
      <c r="F1418" s="19" t="s">
        <v>7638</v>
      </c>
      <c r="G1418" s="19" t="s">
        <v>1849</v>
      </c>
      <c r="I1418" s="19" t="s">
        <v>523</v>
      </c>
      <c r="K1418" s="19" t="s">
        <v>527</v>
      </c>
    </row>
    <row r="1419" spans="1:11">
      <c r="A1419" s="19">
        <v>1416</v>
      </c>
      <c r="B1419" s="19">
        <v>20410</v>
      </c>
      <c r="C1419" s="19" t="s">
        <v>4385</v>
      </c>
      <c r="D1419" s="19" t="s">
        <v>2960</v>
      </c>
      <c r="E1419" s="19" t="s">
        <v>9534</v>
      </c>
      <c r="F1419" s="19" t="s">
        <v>8668</v>
      </c>
      <c r="G1419" s="19" t="s">
        <v>1848</v>
      </c>
      <c r="I1419" s="19" t="s">
        <v>523</v>
      </c>
      <c r="K1419" s="19" t="s">
        <v>527</v>
      </c>
    </row>
    <row r="1420" spans="1:11">
      <c r="A1420" s="19">
        <v>1417</v>
      </c>
      <c r="B1420" s="19">
        <v>20411</v>
      </c>
      <c r="C1420" s="19" t="s">
        <v>964</v>
      </c>
      <c r="D1420" s="19" t="s">
        <v>4386</v>
      </c>
      <c r="E1420" s="19" t="s">
        <v>9535</v>
      </c>
      <c r="F1420" s="19" t="s">
        <v>9536</v>
      </c>
      <c r="G1420" s="19" t="s">
        <v>1848</v>
      </c>
      <c r="I1420" s="19" t="s">
        <v>523</v>
      </c>
      <c r="K1420" s="19" t="s">
        <v>527</v>
      </c>
    </row>
    <row r="1421" spans="1:11">
      <c r="A1421" s="19">
        <v>1418</v>
      </c>
      <c r="B1421" s="19">
        <v>20412</v>
      </c>
      <c r="C1421" s="19" t="s">
        <v>412</v>
      </c>
      <c r="D1421" s="19" t="s">
        <v>4387</v>
      </c>
      <c r="E1421" s="19" t="s">
        <v>8789</v>
      </c>
      <c r="F1421" s="19" t="s">
        <v>8355</v>
      </c>
      <c r="G1421" s="19" t="s">
        <v>1848</v>
      </c>
      <c r="I1421" s="19" t="s">
        <v>523</v>
      </c>
      <c r="K1421" s="19" t="s">
        <v>527</v>
      </c>
    </row>
    <row r="1422" spans="1:11">
      <c r="A1422" s="19">
        <v>1419</v>
      </c>
      <c r="B1422" s="19">
        <v>20413</v>
      </c>
      <c r="C1422" s="19" t="s">
        <v>3023</v>
      </c>
      <c r="D1422" s="19" t="s">
        <v>4388</v>
      </c>
      <c r="E1422" s="19" t="s">
        <v>9537</v>
      </c>
      <c r="F1422" s="19" t="s">
        <v>7938</v>
      </c>
      <c r="G1422" s="19" t="s">
        <v>1848</v>
      </c>
      <c r="I1422" s="19" t="s">
        <v>523</v>
      </c>
      <c r="K1422" s="19" t="s">
        <v>527</v>
      </c>
    </row>
    <row r="1423" spans="1:11">
      <c r="A1423" s="19">
        <v>1420</v>
      </c>
      <c r="B1423" s="19">
        <v>20414</v>
      </c>
      <c r="C1423" s="19" t="s">
        <v>4389</v>
      </c>
      <c r="D1423" s="19" t="s">
        <v>314</v>
      </c>
      <c r="E1423" s="19" t="s">
        <v>9538</v>
      </c>
      <c r="F1423" s="19" t="s">
        <v>7616</v>
      </c>
      <c r="G1423" s="19" t="s">
        <v>1848</v>
      </c>
      <c r="I1423" s="19" t="s">
        <v>523</v>
      </c>
      <c r="K1423" s="19" t="s">
        <v>527</v>
      </c>
    </row>
    <row r="1424" spans="1:11">
      <c r="A1424" s="19">
        <v>1421</v>
      </c>
      <c r="B1424" s="19">
        <v>20415</v>
      </c>
      <c r="C1424" s="19" t="s">
        <v>163</v>
      </c>
      <c r="D1424" s="19" t="s">
        <v>4390</v>
      </c>
      <c r="E1424" s="19" t="s">
        <v>7700</v>
      </c>
      <c r="F1424" s="19" t="s">
        <v>8104</v>
      </c>
      <c r="G1424" s="19" t="s">
        <v>1848</v>
      </c>
      <c r="I1424" s="19" t="s">
        <v>523</v>
      </c>
      <c r="K1424" s="19" t="s">
        <v>527</v>
      </c>
    </row>
    <row r="1425" spans="1:11">
      <c r="A1425" s="19">
        <v>1422</v>
      </c>
      <c r="B1425" s="19">
        <v>20416</v>
      </c>
      <c r="C1425" s="19" t="s">
        <v>739</v>
      </c>
      <c r="D1425" s="19" t="s">
        <v>4391</v>
      </c>
      <c r="E1425" s="19" t="s">
        <v>7639</v>
      </c>
      <c r="F1425" s="19" t="s">
        <v>8181</v>
      </c>
      <c r="G1425" s="19" t="s">
        <v>1848</v>
      </c>
      <c r="I1425" s="19" t="s">
        <v>523</v>
      </c>
      <c r="K1425" s="19" t="s">
        <v>527</v>
      </c>
    </row>
    <row r="1426" spans="1:11">
      <c r="A1426" s="19">
        <v>1423</v>
      </c>
      <c r="B1426" s="19">
        <v>20418</v>
      </c>
      <c r="C1426" s="19" t="s">
        <v>1248</v>
      </c>
      <c r="D1426" s="19" t="s">
        <v>893</v>
      </c>
      <c r="E1426" s="19" t="s">
        <v>8126</v>
      </c>
      <c r="F1426" s="19" t="s">
        <v>8088</v>
      </c>
      <c r="G1426" s="19" t="s">
        <v>1848</v>
      </c>
      <c r="I1426" s="19" t="s">
        <v>523</v>
      </c>
      <c r="K1426" s="19" t="s">
        <v>527</v>
      </c>
    </row>
    <row r="1427" spans="1:11">
      <c r="A1427" s="19">
        <v>1424</v>
      </c>
      <c r="B1427" s="19">
        <v>20420</v>
      </c>
      <c r="C1427" s="19" t="s">
        <v>4392</v>
      </c>
      <c r="D1427" s="19" t="s">
        <v>4393</v>
      </c>
      <c r="E1427" s="19" t="s">
        <v>9539</v>
      </c>
      <c r="F1427" s="19" t="s">
        <v>7638</v>
      </c>
      <c r="G1427" s="19" t="s">
        <v>1849</v>
      </c>
      <c r="I1427" s="19" t="s">
        <v>523</v>
      </c>
      <c r="K1427" s="19" t="s">
        <v>527</v>
      </c>
    </row>
    <row r="1428" spans="1:11">
      <c r="A1428" s="19">
        <v>1425</v>
      </c>
      <c r="B1428" s="19">
        <v>20421</v>
      </c>
      <c r="C1428" s="19" t="s">
        <v>9540</v>
      </c>
      <c r="D1428" s="19" t="s">
        <v>373</v>
      </c>
      <c r="E1428" s="19" t="s">
        <v>9541</v>
      </c>
      <c r="F1428" s="19" t="s">
        <v>8535</v>
      </c>
      <c r="G1428" s="19" t="s">
        <v>1847</v>
      </c>
      <c r="I1428" s="19" t="s">
        <v>523</v>
      </c>
      <c r="K1428" s="19" t="s">
        <v>527</v>
      </c>
    </row>
    <row r="1429" spans="1:11">
      <c r="A1429" s="19">
        <v>1426</v>
      </c>
      <c r="B1429" s="19">
        <v>20422</v>
      </c>
      <c r="C1429" s="19" t="s">
        <v>1842</v>
      </c>
      <c r="D1429" s="19" t="s">
        <v>9542</v>
      </c>
      <c r="E1429" s="19" t="s">
        <v>9543</v>
      </c>
      <c r="F1429" s="19" t="s">
        <v>9544</v>
      </c>
      <c r="G1429" s="19" t="s">
        <v>1847</v>
      </c>
      <c r="I1429" s="19" t="s">
        <v>523</v>
      </c>
      <c r="K1429" s="19" t="s">
        <v>527</v>
      </c>
    </row>
    <row r="1430" spans="1:11">
      <c r="A1430" s="19">
        <v>1427</v>
      </c>
      <c r="B1430" s="19">
        <v>20423</v>
      </c>
      <c r="C1430" s="19" t="s">
        <v>454</v>
      </c>
      <c r="D1430" s="19" t="s">
        <v>225</v>
      </c>
      <c r="E1430" s="19" t="s">
        <v>7615</v>
      </c>
      <c r="F1430" s="19" t="s">
        <v>9545</v>
      </c>
      <c r="G1430" s="19" t="s">
        <v>1847</v>
      </c>
      <c r="I1430" s="19" t="s">
        <v>523</v>
      </c>
      <c r="K1430" s="19" t="s">
        <v>527</v>
      </c>
    </row>
    <row r="1431" spans="1:11">
      <c r="A1431" s="19">
        <v>1428</v>
      </c>
      <c r="B1431" s="19">
        <v>20424</v>
      </c>
      <c r="C1431" s="19" t="s">
        <v>1249</v>
      </c>
      <c r="D1431" s="19" t="s">
        <v>9546</v>
      </c>
      <c r="E1431" s="19" t="s">
        <v>8534</v>
      </c>
      <c r="F1431" s="19" t="s">
        <v>8386</v>
      </c>
      <c r="G1431" s="19" t="s">
        <v>1847</v>
      </c>
      <c r="I1431" s="19" t="s">
        <v>523</v>
      </c>
      <c r="K1431" s="19" t="s">
        <v>527</v>
      </c>
    </row>
    <row r="1432" spans="1:11">
      <c r="A1432" s="19">
        <v>1429</v>
      </c>
      <c r="B1432" s="19">
        <v>20425</v>
      </c>
      <c r="C1432" s="19" t="s">
        <v>175</v>
      </c>
      <c r="D1432" s="19" t="s">
        <v>678</v>
      </c>
      <c r="E1432" s="19" t="s">
        <v>7772</v>
      </c>
      <c r="F1432" s="19" t="s">
        <v>8310</v>
      </c>
      <c r="G1432" s="19" t="s">
        <v>1847</v>
      </c>
      <c r="I1432" s="19" t="s">
        <v>523</v>
      </c>
      <c r="K1432" s="19" t="s">
        <v>527</v>
      </c>
    </row>
    <row r="1433" spans="1:11">
      <c r="A1433" s="19">
        <v>1430</v>
      </c>
      <c r="B1433" s="19">
        <v>20426</v>
      </c>
      <c r="C1433" s="19" t="s">
        <v>179</v>
      </c>
      <c r="D1433" s="19" t="s">
        <v>9547</v>
      </c>
      <c r="E1433" s="19" t="s">
        <v>8196</v>
      </c>
      <c r="F1433" s="19" t="s">
        <v>9548</v>
      </c>
      <c r="G1433" s="19" t="s">
        <v>1847</v>
      </c>
      <c r="I1433" s="19" t="s">
        <v>523</v>
      </c>
      <c r="K1433" s="19" t="s">
        <v>527</v>
      </c>
    </row>
    <row r="1434" spans="1:11">
      <c r="A1434" s="19">
        <v>1431</v>
      </c>
      <c r="B1434" s="19">
        <v>20427</v>
      </c>
      <c r="C1434" s="19" t="s">
        <v>9549</v>
      </c>
      <c r="D1434" s="19" t="s">
        <v>9550</v>
      </c>
      <c r="E1434" s="19" t="s">
        <v>8845</v>
      </c>
      <c r="F1434" s="19" t="s">
        <v>9551</v>
      </c>
      <c r="G1434" s="19" t="s">
        <v>1847</v>
      </c>
      <c r="I1434" s="19" t="s">
        <v>523</v>
      </c>
      <c r="K1434" s="19" t="s">
        <v>527</v>
      </c>
    </row>
    <row r="1435" spans="1:11">
      <c r="A1435" s="19">
        <v>1432</v>
      </c>
      <c r="B1435" s="19">
        <v>20429</v>
      </c>
      <c r="C1435" s="19" t="s">
        <v>1369</v>
      </c>
      <c r="D1435" s="19" t="s">
        <v>9552</v>
      </c>
      <c r="E1435" s="19" t="s">
        <v>9389</v>
      </c>
      <c r="F1435" s="19" t="s">
        <v>9553</v>
      </c>
      <c r="G1435" s="19" t="s">
        <v>1847</v>
      </c>
      <c r="I1435" s="19" t="s">
        <v>523</v>
      </c>
      <c r="K1435" s="19" t="s">
        <v>527</v>
      </c>
    </row>
    <row r="1436" spans="1:11">
      <c r="A1436" s="19">
        <v>1433</v>
      </c>
      <c r="B1436" s="19">
        <v>20430</v>
      </c>
      <c r="C1436" s="19" t="s">
        <v>9554</v>
      </c>
      <c r="D1436" s="19" t="s">
        <v>1436</v>
      </c>
      <c r="E1436" s="19" t="s">
        <v>9555</v>
      </c>
      <c r="F1436" s="19" t="s">
        <v>9556</v>
      </c>
      <c r="G1436" s="19" t="s">
        <v>1847</v>
      </c>
      <c r="I1436" s="19" t="s">
        <v>523</v>
      </c>
      <c r="K1436" s="19" t="s">
        <v>527</v>
      </c>
    </row>
    <row r="1437" spans="1:11">
      <c r="A1437" s="19">
        <v>1434</v>
      </c>
      <c r="B1437" s="19">
        <v>20431</v>
      </c>
      <c r="C1437" s="19" t="s">
        <v>9557</v>
      </c>
      <c r="D1437" s="19" t="s">
        <v>605</v>
      </c>
      <c r="E1437" s="19" t="s">
        <v>9558</v>
      </c>
      <c r="F1437" s="19" t="s">
        <v>8088</v>
      </c>
      <c r="G1437" s="19" t="s">
        <v>1847</v>
      </c>
      <c r="I1437" s="19" t="s">
        <v>523</v>
      </c>
      <c r="K1437" s="19" t="s">
        <v>527</v>
      </c>
    </row>
    <row r="1438" spans="1:11">
      <c r="A1438" s="19">
        <v>1435</v>
      </c>
      <c r="B1438" s="19">
        <v>20432</v>
      </c>
      <c r="C1438" s="19" t="s">
        <v>892</v>
      </c>
      <c r="D1438" s="19" t="s">
        <v>680</v>
      </c>
      <c r="E1438" s="19" t="s">
        <v>8035</v>
      </c>
      <c r="F1438" s="19" t="s">
        <v>7710</v>
      </c>
      <c r="G1438" s="19" t="s">
        <v>1847</v>
      </c>
      <c r="I1438" s="19" t="s">
        <v>523</v>
      </c>
      <c r="K1438" s="19" t="s">
        <v>527</v>
      </c>
    </row>
    <row r="1439" spans="1:11">
      <c r="A1439" s="19">
        <v>1436</v>
      </c>
      <c r="B1439" s="19">
        <v>20464</v>
      </c>
      <c r="C1439" s="19" t="s">
        <v>2904</v>
      </c>
      <c r="D1439" s="19" t="s">
        <v>3</v>
      </c>
      <c r="E1439" s="19" t="s">
        <v>9559</v>
      </c>
      <c r="F1439" s="19" t="s">
        <v>8678</v>
      </c>
      <c r="G1439" s="19" t="s">
        <v>1849</v>
      </c>
      <c r="I1439" s="19" t="s">
        <v>381</v>
      </c>
      <c r="K1439" s="19" t="s">
        <v>527</v>
      </c>
    </row>
    <row r="1440" spans="1:11">
      <c r="A1440" s="19">
        <v>1437</v>
      </c>
      <c r="B1440" s="19">
        <v>20465</v>
      </c>
      <c r="C1440" s="19" t="s">
        <v>207</v>
      </c>
      <c r="D1440" s="19" t="s">
        <v>665</v>
      </c>
      <c r="E1440" s="19" t="s">
        <v>8968</v>
      </c>
      <c r="F1440" s="19" t="s">
        <v>7653</v>
      </c>
      <c r="G1440" s="19" t="s">
        <v>1849</v>
      </c>
      <c r="I1440" s="19" t="s">
        <v>381</v>
      </c>
      <c r="K1440" s="19" t="s">
        <v>527</v>
      </c>
    </row>
    <row r="1441" spans="1:11">
      <c r="A1441" s="19">
        <v>1438</v>
      </c>
      <c r="B1441" s="19">
        <v>20466</v>
      </c>
      <c r="C1441" s="19" t="s">
        <v>1021</v>
      </c>
      <c r="D1441" s="19" t="s">
        <v>2905</v>
      </c>
      <c r="E1441" s="19" t="s">
        <v>9560</v>
      </c>
      <c r="F1441" s="19" t="s">
        <v>9561</v>
      </c>
      <c r="G1441" s="19" t="s">
        <v>1849</v>
      </c>
      <c r="I1441" s="19" t="s">
        <v>381</v>
      </c>
      <c r="K1441" s="19" t="s">
        <v>527</v>
      </c>
    </row>
    <row r="1442" spans="1:11">
      <c r="A1442" s="19">
        <v>1439</v>
      </c>
      <c r="B1442" s="19">
        <v>20467</v>
      </c>
      <c r="C1442" s="19" t="s">
        <v>781</v>
      </c>
      <c r="D1442" s="19" t="s">
        <v>1773</v>
      </c>
      <c r="E1442" s="19" t="s">
        <v>8131</v>
      </c>
      <c r="F1442" s="19" t="s">
        <v>9562</v>
      </c>
      <c r="G1442" s="19" t="s">
        <v>1849</v>
      </c>
      <c r="I1442" s="19" t="s">
        <v>381</v>
      </c>
      <c r="K1442" s="19" t="s">
        <v>527</v>
      </c>
    </row>
    <row r="1443" spans="1:11">
      <c r="A1443" s="19">
        <v>1440</v>
      </c>
      <c r="B1443" s="19">
        <v>20469</v>
      </c>
      <c r="C1443" s="19" t="s">
        <v>187</v>
      </c>
      <c r="D1443" s="19" t="s">
        <v>200</v>
      </c>
      <c r="E1443" s="19" t="s">
        <v>9563</v>
      </c>
      <c r="F1443" s="19" t="s">
        <v>8063</v>
      </c>
      <c r="G1443" s="19" t="s">
        <v>1848</v>
      </c>
      <c r="I1443" s="19" t="s">
        <v>381</v>
      </c>
      <c r="K1443" s="19" t="s">
        <v>527</v>
      </c>
    </row>
    <row r="1444" spans="1:11">
      <c r="A1444" s="19">
        <v>1441</v>
      </c>
      <c r="B1444" s="19">
        <v>20471</v>
      </c>
      <c r="C1444" s="19" t="s">
        <v>1248</v>
      </c>
      <c r="D1444" s="19" t="s">
        <v>9564</v>
      </c>
      <c r="E1444" s="19" t="s">
        <v>8126</v>
      </c>
      <c r="F1444" s="19" t="s">
        <v>9182</v>
      </c>
      <c r="G1444" s="19" t="s">
        <v>1847</v>
      </c>
      <c r="I1444" s="19" t="s">
        <v>381</v>
      </c>
      <c r="K1444" s="19" t="s">
        <v>527</v>
      </c>
    </row>
    <row r="1445" spans="1:11">
      <c r="A1445" s="19">
        <v>1442</v>
      </c>
      <c r="B1445" s="19">
        <v>20472</v>
      </c>
      <c r="C1445" s="19" t="s">
        <v>2915</v>
      </c>
      <c r="D1445" s="19" t="s">
        <v>105</v>
      </c>
      <c r="E1445" s="19" t="s">
        <v>7654</v>
      </c>
      <c r="F1445" s="19" t="s">
        <v>7983</v>
      </c>
      <c r="G1445" s="19" t="s">
        <v>1847</v>
      </c>
      <c r="I1445" s="19" t="s">
        <v>381</v>
      </c>
      <c r="K1445" s="19" t="s">
        <v>527</v>
      </c>
    </row>
    <row r="1446" spans="1:11">
      <c r="A1446" s="19">
        <v>1443</v>
      </c>
      <c r="B1446" s="19">
        <v>20473</v>
      </c>
      <c r="C1446" s="19" t="s">
        <v>920</v>
      </c>
      <c r="D1446" s="19" t="s">
        <v>9565</v>
      </c>
      <c r="E1446" s="19" t="s">
        <v>9393</v>
      </c>
      <c r="F1446" s="19" t="s">
        <v>7655</v>
      </c>
      <c r="G1446" s="19" t="s">
        <v>1847</v>
      </c>
      <c r="I1446" s="19" t="s">
        <v>381</v>
      </c>
      <c r="K1446" s="19" t="s">
        <v>527</v>
      </c>
    </row>
    <row r="1447" spans="1:11">
      <c r="A1447" s="19">
        <v>1444</v>
      </c>
      <c r="B1447" s="19">
        <v>20475</v>
      </c>
      <c r="C1447" s="19" t="s">
        <v>3159</v>
      </c>
      <c r="D1447" s="19" t="s">
        <v>1128</v>
      </c>
      <c r="E1447" s="19" t="s">
        <v>9566</v>
      </c>
      <c r="F1447" s="19" t="s">
        <v>8476</v>
      </c>
      <c r="G1447" s="19" t="s">
        <v>1847</v>
      </c>
      <c r="I1447" s="19" t="s">
        <v>381</v>
      </c>
      <c r="K1447" s="19" t="s">
        <v>527</v>
      </c>
    </row>
    <row r="1448" spans="1:11">
      <c r="A1448" s="19">
        <v>1445</v>
      </c>
      <c r="B1448" s="19">
        <v>20476</v>
      </c>
      <c r="C1448" s="19" t="s">
        <v>1236</v>
      </c>
      <c r="D1448" s="19" t="s">
        <v>9567</v>
      </c>
      <c r="E1448" s="19" t="s">
        <v>9568</v>
      </c>
      <c r="F1448" s="19" t="s">
        <v>9348</v>
      </c>
      <c r="G1448" s="19" t="s">
        <v>1847</v>
      </c>
      <c r="I1448" s="19" t="s">
        <v>381</v>
      </c>
      <c r="K1448" s="19" t="s">
        <v>527</v>
      </c>
    </row>
    <row r="1449" spans="1:11">
      <c r="A1449" s="19">
        <v>1446</v>
      </c>
      <c r="B1449" s="19">
        <v>20477</v>
      </c>
      <c r="C1449" s="19" t="s">
        <v>4158</v>
      </c>
      <c r="D1449" s="19" t="s">
        <v>9569</v>
      </c>
      <c r="E1449" s="19" t="s">
        <v>8672</v>
      </c>
      <c r="F1449" s="19" t="s">
        <v>9570</v>
      </c>
      <c r="G1449" s="19" t="s">
        <v>1847</v>
      </c>
      <c r="I1449" s="19" t="s">
        <v>381</v>
      </c>
      <c r="K1449" s="19" t="s">
        <v>527</v>
      </c>
    </row>
    <row r="1450" spans="1:11">
      <c r="A1450" s="19">
        <v>1447</v>
      </c>
      <c r="B1450" s="19">
        <v>20478</v>
      </c>
      <c r="C1450" s="19" t="s">
        <v>9571</v>
      </c>
      <c r="D1450" s="19" t="s">
        <v>2228</v>
      </c>
      <c r="E1450" s="19" t="s">
        <v>9572</v>
      </c>
      <c r="F1450" s="19" t="s">
        <v>7952</v>
      </c>
      <c r="G1450" s="19" t="s">
        <v>1847</v>
      </c>
      <c r="I1450" s="19" t="s">
        <v>381</v>
      </c>
      <c r="K1450" s="19" t="s">
        <v>527</v>
      </c>
    </row>
    <row r="1451" spans="1:11">
      <c r="A1451" s="19">
        <v>1448</v>
      </c>
      <c r="B1451" s="19">
        <v>20511</v>
      </c>
      <c r="C1451" s="19" t="s">
        <v>9573</v>
      </c>
      <c r="D1451" s="19" t="s">
        <v>9574</v>
      </c>
      <c r="E1451" s="19" t="s">
        <v>9575</v>
      </c>
      <c r="F1451" s="19" t="s">
        <v>9576</v>
      </c>
      <c r="G1451" s="19" t="s">
        <v>1847</v>
      </c>
      <c r="I1451" s="19" t="s">
        <v>523</v>
      </c>
      <c r="K1451" s="19" t="s">
        <v>527</v>
      </c>
    </row>
    <row r="1452" spans="1:11">
      <c r="A1452" s="19">
        <v>1449</v>
      </c>
      <c r="B1452" s="19">
        <v>20512</v>
      </c>
      <c r="C1452" s="19" t="s">
        <v>2442</v>
      </c>
      <c r="D1452" s="19" t="s">
        <v>3951</v>
      </c>
      <c r="E1452" s="19" t="s">
        <v>9577</v>
      </c>
      <c r="F1452" s="19" t="s">
        <v>7706</v>
      </c>
      <c r="G1452" s="19" t="s">
        <v>1847</v>
      </c>
      <c r="I1452" s="19" t="s">
        <v>523</v>
      </c>
      <c r="K1452" s="19" t="s">
        <v>527</v>
      </c>
    </row>
    <row r="1453" spans="1:11">
      <c r="A1453" s="19">
        <v>1450</v>
      </c>
      <c r="B1453" s="19">
        <v>20513</v>
      </c>
      <c r="C1453" s="19" t="s">
        <v>798</v>
      </c>
      <c r="D1453" s="19" t="s">
        <v>4751</v>
      </c>
      <c r="E1453" s="19" t="s">
        <v>7866</v>
      </c>
      <c r="F1453" s="19" t="s">
        <v>9578</v>
      </c>
      <c r="G1453" s="19" t="s">
        <v>1847</v>
      </c>
      <c r="I1453" s="19" t="s">
        <v>523</v>
      </c>
      <c r="K1453" s="19" t="s">
        <v>527</v>
      </c>
    </row>
    <row r="1454" spans="1:11">
      <c r="A1454" s="19">
        <v>1451</v>
      </c>
      <c r="B1454" s="19">
        <v>20551</v>
      </c>
      <c r="C1454" s="19" t="s">
        <v>4394</v>
      </c>
      <c r="D1454" s="19" t="s">
        <v>4395</v>
      </c>
      <c r="E1454" s="19" t="s">
        <v>9579</v>
      </c>
      <c r="F1454" s="19" t="s">
        <v>9580</v>
      </c>
      <c r="G1454" s="19" t="s">
        <v>1848</v>
      </c>
      <c r="I1454" s="19" t="s">
        <v>381</v>
      </c>
      <c r="K1454" s="19" t="s">
        <v>527</v>
      </c>
    </row>
    <row r="1455" spans="1:11">
      <c r="A1455" s="19">
        <v>1452</v>
      </c>
      <c r="B1455" s="19">
        <v>20603</v>
      </c>
      <c r="C1455" s="19" t="s">
        <v>289</v>
      </c>
      <c r="D1455" s="19" t="s">
        <v>4396</v>
      </c>
      <c r="E1455" s="19" t="s">
        <v>9581</v>
      </c>
      <c r="F1455" s="19" t="s">
        <v>9582</v>
      </c>
      <c r="G1455" s="19" t="s">
        <v>1849</v>
      </c>
      <c r="I1455" s="19" t="s">
        <v>523</v>
      </c>
      <c r="K1455" s="19" t="s">
        <v>527</v>
      </c>
    </row>
    <row r="1456" spans="1:11">
      <c r="A1456" s="19">
        <v>1453</v>
      </c>
      <c r="B1456" s="19">
        <v>20604</v>
      </c>
      <c r="C1456" s="19" t="s">
        <v>406</v>
      </c>
      <c r="D1456" s="19" t="s">
        <v>1662</v>
      </c>
      <c r="E1456" s="19" t="s">
        <v>7705</v>
      </c>
      <c r="F1456" s="19" t="s">
        <v>9310</v>
      </c>
      <c r="G1456" s="19" t="s">
        <v>1848</v>
      </c>
      <c r="I1456" s="19" t="s">
        <v>523</v>
      </c>
      <c r="K1456" s="19" t="s">
        <v>527</v>
      </c>
    </row>
    <row r="1457" spans="1:11">
      <c r="A1457" s="19">
        <v>1454</v>
      </c>
      <c r="B1457" s="19">
        <v>20605</v>
      </c>
      <c r="C1457" s="19" t="s">
        <v>591</v>
      </c>
      <c r="D1457" s="19" t="s">
        <v>4397</v>
      </c>
      <c r="E1457" s="19" t="s">
        <v>8041</v>
      </c>
      <c r="F1457" s="19" t="s">
        <v>9583</v>
      </c>
      <c r="G1457" s="19" t="s">
        <v>1848</v>
      </c>
      <c r="I1457" s="19" t="s">
        <v>523</v>
      </c>
      <c r="K1457" s="19" t="s">
        <v>527</v>
      </c>
    </row>
    <row r="1458" spans="1:11">
      <c r="A1458" s="19">
        <v>1455</v>
      </c>
      <c r="B1458" s="19">
        <v>20607</v>
      </c>
      <c r="C1458" s="19" t="s">
        <v>3005</v>
      </c>
      <c r="D1458" s="19" t="s">
        <v>314</v>
      </c>
      <c r="E1458" s="19" t="s">
        <v>9584</v>
      </c>
      <c r="F1458" s="19" t="s">
        <v>7616</v>
      </c>
      <c r="G1458" s="19" t="s">
        <v>1848</v>
      </c>
      <c r="I1458" s="19" t="s">
        <v>523</v>
      </c>
      <c r="K1458" s="19" t="s">
        <v>527</v>
      </c>
    </row>
    <row r="1459" spans="1:11">
      <c r="A1459" s="19">
        <v>1456</v>
      </c>
      <c r="B1459" s="19">
        <v>20608</v>
      </c>
      <c r="C1459" s="19" t="s">
        <v>3296</v>
      </c>
      <c r="D1459" s="19" t="s">
        <v>2421</v>
      </c>
      <c r="E1459" s="19" t="s">
        <v>8242</v>
      </c>
      <c r="F1459" s="19" t="s">
        <v>8256</v>
      </c>
      <c r="G1459" s="19" t="s">
        <v>1848</v>
      </c>
      <c r="I1459" s="19" t="s">
        <v>523</v>
      </c>
      <c r="K1459" s="19" t="s">
        <v>527</v>
      </c>
    </row>
    <row r="1460" spans="1:11">
      <c r="A1460" s="19">
        <v>1457</v>
      </c>
      <c r="B1460" s="19">
        <v>20609</v>
      </c>
      <c r="C1460" s="19" t="s">
        <v>748</v>
      </c>
      <c r="D1460" s="19" t="s">
        <v>807</v>
      </c>
      <c r="E1460" s="19" t="s">
        <v>8585</v>
      </c>
      <c r="F1460" s="19" t="s">
        <v>7736</v>
      </c>
      <c r="G1460" s="19" t="s">
        <v>1848</v>
      </c>
      <c r="I1460" s="19" t="s">
        <v>523</v>
      </c>
      <c r="K1460" s="19" t="s">
        <v>527</v>
      </c>
    </row>
    <row r="1461" spans="1:11">
      <c r="A1461" s="19">
        <v>1458</v>
      </c>
      <c r="B1461" s="19">
        <v>20610</v>
      </c>
      <c r="C1461" s="19" t="s">
        <v>1964</v>
      </c>
      <c r="D1461" s="19" t="s">
        <v>4398</v>
      </c>
      <c r="E1461" s="19" t="s">
        <v>9585</v>
      </c>
      <c r="F1461" s="19" t="s">
        <v>7710</v>
      </c>
      <c r="G1461" s="19" t="s">
        <v>1848</v>
      </c>
      <c r="I1461" s="19" t="s">
        <v>523</v>
      </c>
      <c r="K1461" s="19" t="s">
        <v>527</v>
      </c>
    </row>
    <row r="1462" spans="1:11">
      <c r="A1462" s="19">
        <v>1459</v>
      </c>
      <c r="B1462" s="19">
        <v>20615</v>
      </c>
      <c r="C1462" s="19" t="s">
        <v>781</v>
      </c>
      <c r="D1462" s="19" t="s">
        <v>9586</v>
      </c>
      <c r="E1462" s="19" t="s">
        <v>8131</v>
      </c>
      <c r="F1462" s="19" t="s">
        <v>9586</v>
      </c>
      <c r="G1462" s="19" t="s">
        <v>1847</v>
      </c>
      <c r="I1462" s="19" t="s">
        <v>523</v>
      </c>
      <c r="K1462" s="19" t="s">
        <v>527</v>
      </c>
    </row>
    <row r="1463" spans="1:11">
      <c r="A1463" s="19">
        <v>1460</v>
      </c>
      <c r="B1463" s="19">
        <v>20616</v>
      </c>
      <c r="C1463" s="19" t="s">
        <v>9587</v>
      </c>
      <c r="D1463" s="19" t="s">
        <v>9588</v>
      </c>
      <c r="E1463" s="19" t="s">
        <v>9589</v>
      </c>
      <c r="F1463" s="19" t="s">
        <v>9590</v>
      </c>
      <c r="G1463" s="19" t="s">
        <v>1847</v>
      </c>
      <c r="I1463" s="19" t="s">
        <v>523</v>
      </c>
      <c r="K1463" s="19" t="s">
        <v>527</v>
      </c>
    </row>
    <row r="1464" spans="1:11">
      <c r="A1464" s="19">
        <v>1461</v>
      </c>
      <c r="B1464" s="19">
        <v>20617</v>
      </c>
      <c r="C1464" s="19" t="s">
        <v>1829</v>
      </c>
      <c r="D1464" s="19" t="s">
        <v>9591</v>
      </c>
      <c r="E1464" s="19" t="s">
        <v>9592</v>
      </c>
      <c r="F1464" s="19" t="s">
        <v>9010</v>
      </c>
      <c r="G1464" s="19" t="s">
        <v>1847</v>
      </c>
      <c r="I1464" s="19" t="s">
        <v>523</v>
      </c>
      <c r="K1464" s="19" t="s">
        <v>527</v>
      </c>
    </row>
    <row r="1465" spans="1:11">
      <c r="A1465" s="19">
        <v>1462</v>
      </c>
      <c r="B1465" s="19">
        <v>20618</v>
      </c>
      <c r="C1465" s="19" t="s">
        <v>179</v>
      </c>
      <c r="D1465" s="19" t="s">
        <v>9593</v>
      </c>
      <c r="E1465" s="19" t="s">
        <v>8196</v>
      </c>
      <c r="F1465" s="19" t="s">
        <v>7733</v>
      </c>
      <c r="G1465" s="19" t="s">
        <v>1847</v>
      </c>
      <c r="I1465" s="19" t="s">
        <v>523</v>
      </c>
      <c r="K1465" s="19" t="s">
        <v>527</v>
      </c>
    </row>
    <row r="1466" spans="1:11">
      <c r="A1466" s="19">
        <v>1463</v>
      </c>
      <c r="B1466" s="19">
        <v>20694</v>
      </c>
      <c r="C1466" s="19" t="s">
        <v>2907</v>
      </c>
      <c r="D1466" s="19" t="s">
        <v>2908</v>
      </c>
      <c r="E1466" s="19" t="s">
        <v>9594</v>
      </c>
      <c r="F1466" s="19" t="s">
        <v>9595</v>
      </c>
      <c r="G1466" s="19" t="s">
        <v>1848</v>
      </c>
      <c r="I1466" s="19" t="s">
        <v>381</v>
      </c>
      <c r="K1466" s="19" t="s">
        <v>527</v>
      </c>
    </row>
    <row r="1467" spans="1:11">
      <c r="A1467" s="19">
        <v>1464</v>
      </c>
      <c r="B1467" s="19">
        <v>20831</v>
      </c>
      <c r="C1467" s="19" t="s">
        <v>2063</v>
      </c>
      <c r="D1467" s="19" t="s">
        <v>2909</v>
      </c>
      <c r="E1467" s="19" t="s">
        <v>9596</v>
      </c>
      <c r="F1467" s="19" t="s">
        <v>7671</v>
      </c>
      <c r="G1467" s="19" t="s">
        <v>1849</v>
      </c>
      <c r="I1467" s="19" t="s">
        <v>523</v>
      </c>
      <c r="K1467" s="19" t="s">
        <v>527</v>
      </c>
    </row>
    <row r="1468" spans="1:11">
      <c r="A1468" s="19">
        <v>1465</v>
      </c>
      <c r="B1468" s="19">
        <v>20832</v>
      </c>
      <c r="C1468" s="19" t="s">
        <v>2025</v>
      </c>
      <c r="D1468" s="19" t="s">
        <v>2910</v>
      </c>
      <c r="E1468" s="19" t="s">
        <v>9597</v>
      </c>
      <c r="F1468" s="19" t="s">
        <v>9598</v>
      </c>
      <c r="G1468" s="19" t="s">
        <v>1849</v>
      </c>
      <c r="I1468" s="19" t="s">
        <v>523</v>
      </c>
      <c r="K1468" s="19" t="s">
        <v>527</v>
      </c>
    </row>
    <row r="1469" spans="1:11">
      <c r="A1469" s="19">
        <v>1466</v>
      </c>
      <c r="B1469" s="19">
        <v>20833</v>
      </c>
      <c r="C1469" s="19" t="s">
        <v>323</v>
      </c>
      <c r="D1469" s="19" t="s">
        <v>837</v>
      </c>
      <c r="E1469" s="19" t="s">
        <v>9599</v>
      </c>
      <c r="F1469" s="19" t="s">
        <v>7675</v>
      </c>
      <c r="G1469" s="19" t="s">
        <v>1849</v>
      </c>
      <c r="I1469" s="19" t="s">
        <v>523</v>
      </c>
      <c r="K1469" s="19" t="s">
        <v>527</v>
      </c>
    </row>
    <row r="1470" spans="1:11">
      <c r="A1470" s="19">
        <v>1467</v>
      </c>
      <c r="B1470" s="19">
        <v>20835</v>
      </c>
      <c r="C1470" s="19" t="s">
        <v>4399</v>
      </c>
      <c r="D1470" s="19" t="s">
        <v>1139</v>
      </c>
      <c r="E1470" s="19" t="s">
        <v>9600</v>
      </c>
      <c r="F1470" s="19" t="s">
        <v>8090</v>
      </c>
      <c r="G1470" s="19" t="s">
        <v>1849</v>
      </c>
      <c r="I1470" s="19" t="s">
        <v>523</v>
      </c>
      <c r="K1470" s="19" t="s">
        <v>527</v>
      </c>
    </row>
    <row r="1471" spans="1:11">
      <c r="A1471" s="19">
        <v>1468</v>
      </c>
      <c r="B1471" s="19">
        <v>20837</v>
      </c>
      <c r="C1471" s="19" t="s">
        <v>4400</v>
      </c>
      <c r="D1471" s="19" t="s">
        <v>1087</v>
      </c>
      <c r="E1471" s="19" t="s">
        <v>9601</v>
      </c>
      <c r="F1471" s="19" t="s">
        <v>8268</v>
      </c>
      <c r="G1471" s="19" t="s">
        <v>1848</v>
      </c>
      <c r="I1471" s="19" t="s">
        <v>523</v>
      </c>
      <c r="K1471" s="19" t="s">
        <v>527</v>
      </c>
    </row>
    <row r="1472" spans="1:11">
      <c r="A1472" s="19">
        <v>1469</v>
      </c>
      <c r="B1472" s="19">
        <v>20839</v>
      </c>
      <c r="C1472" s="19" t="s">
        <v>4401</v>
      </c>
      <c r="D1472" s="19" t="s">
        <v>249</v>
      </c>
      <c r="E1472" s="19" t="s">
        <v>9602</v>
      </c>
      <c r="F1472" s="19" t="s">
        <v>8100</v>
      </c>
      <c r="G1472" s="19" t="s">
        <v>1848</v>
      </c>
      <c r="I1472" s="19" t="s">
        <v>523</v>
      </c>
      <c r="K1472" s="19" t="s">
        <v>527</v>
      </c>
    </row>
    <row r="1473" spans="1:11">
      <c r="A1473" s="19">
        <v>1470</v>
      </c>
      <c r="B1473" s="19">
        <v>20840</v>
      </c>
      <c r="C1473" s="19" t="s">
        <v>407</v>
      </c>
      <c r="D1473" s="19" t="s">
        <v>4402</v>
      </c>
      <c r="E1473" s="19" t="s">
        <v>9338</v>
      </c>
      <c r="F1473" s="19" t="s">
        <v>9544</v>
      </c>
      <c r="G1473" s="19" t="s">
        <v>1848</v>
      </c>
      <c r="I1473" s="19" t="s">
        <v>523</v>
      </c>
      <c r="K1473" s="19" t="s">
        <v>527</v>
      </c>
    </row>
    <row r="1474" spans="1:11">
      <c r="A1474" s="19">
        <v>1471</v>
      </c>
      <c r="B1474" s="19">
        <v>20841</v>
      </c>
      <c r="C1474" s="19" t="s">
        <v>1233</v>
      </c>
      <c r="D1474" s="19" t="s">
        <v>403</v>
      </c>
      <c r="E1474" s="19" t="s">
        <v>8931</v>
      </c>
      <c r="F1474" s="19" t="s">
        <v>7636</v>
      </c>
      <c r="G1474" s="19" t="s">
        <v>1848</v>
      </c>
      <c r="I1474" s="19" t="s">
        <v>523</v>
      </c>
      <c r="K1474" s="19" t="s">
        <v>527</v>
      </c>
    </row>
    <row r="1475" spans="1:11">
      <c r="A1475" s="19">
        <v>1472</v>
      </c>
      <c r="B1475" s="19">
        <v>20842</v>
      </c>
      <c r="C1475" s="19" t="s">
        <v>1007</v>
      </c>
      <c r="D1475" s="19" t="s">
        <v>9603</v>
      </c>
      <c r="E1475" s="19" t="s">
        <v>8137</v>
      </c>
      <c r="F1475" s="19" t="s">
        <v>8238</v>
      </c>
      <c r="G1475" s="19" t="s">
        <v>1847</v>
      </c>
      <c r="I1475" s="19" t="s">
        <v>523</v>
      </c>
      <c r="K1475" s="19" t="s">
        <v>527</v>
      </c>
    </row>
    <row r="1476" spans="1:11">
      <c r="A1476" s="19">
        <v>1473</v>
      </c>
      <c r="B1476" s="19">
        <v>20843</v>
      </c>
      <c r="C1476" s="19" t="s">
        <v>1056</v>
      </c>
      <c r="D1476" s="19" t="s">
        <v>9604</v>
      </c>
      <c r="E1476" s="19" t="s">
        <v>9023</v>
      </c>
      <c r="F1476" s="19" t="s">
        <v>9605</v>
      </c>
      <c r="G1476" s="19" t="s">
        <v>1847</v>
      </c>
      <c r="I1476" s="19" t="s">
        <v>523</v>
      </c>
      <c r="K1476" s="19" t="s">
        <v>527</v>
      </c>
    </row>
    <row r="1477" spans="1:11">
      <c r="A1477" s="19">
        <v>1474</v>
      </c>
      <c r="B1477" s="19">
        <v>20844</v>
      </c>
      <c r="C1477" s="19" t="s">
        <v>1003</v>
      </c>
      <c r="D1477" s="19" t="s">
        <v>9606</v>
      </c>
      <c r="E1477" s="19" t="s">
        <v>9607</v>
      </c>
      <c r="F1477" s="19" t="s">
        <v>7773</v>
      </c>
      <c r="G1477" s="19" t="s">
        <v>1847</v>
      </c>
      <c r="I1477" s="19" t="s">
        <v>523</v>
      </c>
      <c r="K1477" s="19" t="s">
        <v>527</v>
      </c>
    </row>
    <row r="1478" spans="1:11">
      <c r="A1478" s="19">
        <v>1475</v>
      </c>
      <c r="B1478" s="19">
        <v>20845</v>
      </c>
      <c r="C1478" s="19" t="s">
        <v>920</v>
      </c>
      <c r="D1478" s="19" t="s">
        <v>193</v>
      </c>
      <c r="E1478" s="19" t="s">
        <v>9393</v>
      </c>
      <c r="F1478" s="19" t="s">
        <v>9608</v>
      </c>
      <c r="G1478" s="19" t="s">
        <v>1847</v>
      </c>
      <c r="I1478" s="19" t="s">
        <v>523</v>
      </c>
      <c r="K1478" s="19" t="s">
        <v>527</v>
      </c>
    </row>
    <row r="1479" spans="1:11">
      <c r="A1479" s="19">
        <v>1476</v>
      </c>
      <c r="B1479" s="19">
        <v>20846</v>
      </c>
      <c r="C1479" s="19" t="s">
        <v>767</v>
      </c>
      <c r="D1479" s="19" t="s">
        <v>9609</v>
      </c>
      <c r="E1479" s="19" t="s">
        <v>8077</v>
      </c>
      <c r="F1479" s="19" t="s">
        <v>9413</v>
      </c>
      <c r="G1479" s="19" t="s">
        <v>1847</v>
      </c>
      <c r="I1479" s="19" t="s">
        <v>523</v>
      </c>
      <c r="K1479" s="19" t="s">
        <v>527</v>
      </c>
    </row>
    <row r="1480" spans="1:11">
      <c r="A1480" s="19">
        <v>1477</v>
      </c>
      <c r="B1480" s="19">
        <v>20847</v>
      </c>
      <c r="C1480" s="19" t="s">
        <v>9610</v>
      </c>
      <c r="D1480" s="19" t="s">
        <v>1106</v>
      </c>
      <c r="E1480" s="19" t="s">
        <v>7993</v>
      </c>
      <c r="F1480" s="19" t="s">
        <v>7860</v>
      </c>
      <c r="G1480" s="19" t="s">
        <v>1847</v>
      </c>
      <c r="I1480" s="19" t="s">
        <v>523</v>
      </c>
      <c r="K1480" s="19" t="s">
        <v>527</v>
      </c>
    </row>
    <row r="1481" spans="1:11">
      <c r="A1481" s="19">
        <v>1478</v>
      </c>
      <c r="B1481" s="19">
        <v>20848</v>
      </c>
      <c r="C1481" s="19" t="s">
        <v>9611</v>
      </c>
      <c r="D1481" s="19" t="s">
        <v>1720</v>
      </c>
      <c r="E1481" s="19" t="s">
        <v>9612</v>
      </c>
      <c r="F1481" s="19" t="s">
        <v>9613</v>
      </c>
      <c r="G1481" s="19" t="s">
        <v>1847</v>
      </c>
      <c r="I1481" s="19" t="s">
        <v>523</v>
      </c>
      <c r="K1481" s="19" t="s">
        <v>527</v>
      </c>
    </row>
    <row r="1482" spans="1:11">
      <c r="A1482" s="19">
        <v>1479</v>
      </c>
      <c r="B1482" s="19">
        <v>20851</v>
      </c>
      <c r="C1482" s="19" t="s">
        <v>2476</v>
      </c>
      <c r="D1482" s="19" t="s">
        <v>9614</v>
      </c>
      <c r="E1482" s="19" t="s">
        <v>9615</v>
      </c>
      <c r="F1482" s="19" t="s">
        <v>9616</v>
      </c>
      <c r="G1482" s="19" t="s">
        <v>1847</v>
      </c>
      <c r="I1482" s="19" t="s">
        <v>381</v>
      </c>
      <c r="K1482" s="19" t="s">
        <v>527</v>
      </c>
    </row>
    <row r="1483" spans="1:11">
      <c r="A1483" s="19">
        <v>1480</v>
      </c>
      <c r="B1483" s="19">
        <v>20852</v>
      </c>
      <c r="C1483" s="19" t="s">
        <v>746</v>
      </c>
      <c r="D1483" s="19" t="s">
        <v>1324</v>
      </c>
      <c r="E1483" s="19" t="s">
        <v>7749</v>
      </c>
      <c r="F1483" s="19" t="s">
        <v>8043</v>
      </c>
      <c r="G1483" s="19" t="s">
        <v>1847</v>
      </c>
      <c r="I1483" s="19" t="s">
        <v>381</v>
      </c>
      <c r="K1483" s="19" t="s">
        <v>527</v>
      </c>
    </row>
    <row r="1484" spans="1:11">
      <c r="A1484" s="19">
        <v>1481</v>
      </c>
      <c r="B1484" s="19">
        <v>20853</v>
      </c>
      <c r="C1484" s="19" t="s">
        <v>9617</v>
      </c>
      <c r="D1484" s="19" t="s">
        <v>9618</v>
      </c>
      <c r="E1484" s="19" t="s">
        <v>9619</v>
      </c>
      <c r="F1484" s="19" t="s">
        <v>8171</v>
      </c>
      <c r="G1484" s="19" t="s">
        <v>1847</v>
      </c>
      <c r="I1484" s="19" t="s">
        <v>381</v>
      </c>
      <c r="K1484" s="19" t="s">
        <v>527</v>
      </c>
    </row>
    <row r="1485" spans="1:11">
      <c r="A1485" s="19">
        <v>1482</v>
      </c>
      <c r="B1485" s="19">
        <v>20888</v>
      </c>
      <c r="C1485" s="19" t="s">
        <v>832</v>
      </c>
      <c r="D1485" s="19" t="s">
        <v>810</v>
      </c>
      <c r="E1485" s="19" t="s">
        <v>8152</v>
      </c>
      <c r="F1485" s="19" t="s">
        <v>9620</v>
      </c>
      <c r="G1485" s="19" t="s">
        <v>1849</v>
      </c>
      <c r="I1485" s="19" t="s">
        <v>381</v>
      </c>
      <c r="K1485" s="19" t="s">
        <v>527</v>
      </c>
    </row>
    <row r="1486" spans="1:11">
      <c r="A1486" s="19">
        <v>1483</v>
      </c>
      <c r="B1486" s="19">
        <v>20891</v>
      </c>
      <c r="C1486" s="19" t="s">
        <v>2911</v>
      </c>
      <c r="D1486" s="19" t="s">
        <v>2912</v>
      </c>
      <c r="E1486" s="19" t="s">
        <v>9621</v>
      </c>
      <c r="F1486" s="19" t="s">
        <v>9026</v>
      </c>
      <c r="G1486" s="19" t="s">
        <v>1849</v>
      </c>
      <c r="I1486" s="19" t="s">
        <v>381</v>
      </c>
      <c r="K1486" s="19" t="s">
        <v>527</v>
      </c>
    </row>
    <row r="1487" spans="1:11">
      <c r="A1487" s="19">
        <v>1484</v>
      </c>
      <c r="B1487" s="19">
        <v>20892</v>
      </c>
      <c r="C1487" s="19" t="s">
        <v>2913</v>
      </c>
      <c r="D1487" s="19" t="s">
        <v>1116</v>
      </c>
      <c r="E1487" s="19" t="s">
        <v>9141</v>
      </c>
      <c r="F1487" s="19" t="s">
        <v>8463</v>
      </c>
      <c r="G1487" s="19" t="s">
        <v>1849</v>
      </c>
      <c r="I1487" s="19" t="s">
        <v>381</v>
      </c>
      <c r="K1487" s="19" t="s">
        <v>527</v>
      </c>
    </row>
    <row r="1488" spans="1:11">
      <c r="A1488" s="19">
        <v>1485</v>
      </c>
      <c r="B1488" s="19">
        <v>20893</v>
      </c>
      <c r="C1488" s="19" t="s">
        <v>159</v>
      </c>
      <c r="D1488" s="19" t="s">
        <v>2413</v>
      </c>
      <c r="E1488" s="19" t="s">
        <v>7913</v>
      </c>
      <c r="F1488" s="19" t="s">
        <v>9622</v>
      </c>
      <c r="G1488" s="19" t="s">
        <v>1848</v>
      </c>
      <c r="I1488" s="19" t="s">
        <v>381</v>
      </c>
      <c r="K1488" s="19" t="s">
        <v>527</v>
      </c>
    </row>
    <row r="1489" spans="1:11">
      <c r="A1489" s="19">
        <v>1486</v>
      </c>
      <c r="B1489" s="19">
        <v>20894</v>
      </c>
      <c r="C1489" s="19" t="s">
        <v>1990</v>
      </c>
      <c r="D1489" s="19" t="s">
        <v>4403</v>
      </c>
      <c r="E1489" s="19" t="s">
        <v>9623</v>
      </c>
      <c r="F1489" s="19" t="s">
        <v>8738</v>
      </c>
      <c r="G1489" s="19" t="s">
        <v>1848</v>
      </c>
      <c r="I1489" s="19" t="s">
        <v>381</v>
      </c>
      <c r="K1489" s="19" t="s">
        <v>527</v>
      </c>
    </row>
    <row r="1490" spans="1:11">
      <c r="A1490" s="19">
        <v>1487</v>
      </c>
      <c r="B1490" s="19">
        <v>20895</v>
      </c>
      <c r="C1490" s="19" t="s">
        <v>454</v>
      </c>
      <c r="D1490" s="19" t="s">
        <v>4404</v>
      </c>
      <c r="E1490" s="19" t="s">
        <v>7615</v>
      </c>
      <c r="F1490" s="19" t="s">
        <v>9624</v>
      </c>
      <c r="G1490" s="19" t="s">
        <v>1848</v>
      </c>
      <c r="I1490" s="19" t="s">
        <v>381</v>
      </c>
      <c r="K1490" s="19" t="s">
        <v>527</v>
      </c>
    </row>
    <row r="1491" spans="1:11">
      <c r="A1491" s="19">
        <v>1488</v>
      </c>
      <c r="B1491" s="19">
        <v>20896</v>
      </c>
      <c r="C1491" s="19" t="s">
        <v>1184</v>
      </c>
      <c r="D1491" s="19" t="s">
        <v>2217</v>
      </c>
      <c r="E1491" s="19" t="s">
        <v>8933</v>
      </c>
      <c r="F1491" s="19" t="s">
        <v>9625</v>
      </c>
      <c r="G1491" s="19" t="s">
        <v>1848</v>
      </c>
      <c r="I1491" s="19" t="s">
        <v>381</v>
      </c>
      <c r="K1491" s="19" t="s">
        <v>527</v>
      </c>
    </row>
    <row r="1492" spans="1:11">
      <c r="A1492" s="19">
        <v>1489</v>
      </c>
      <c r="B1492" s="19">
        <v>20897</v>
      </c>
      <c r="C1492" s="19" t="s">
        <v>204</v>
      </c>
      <c r="D1492" s="19" t="s">
        <v>855</v>
      </c>
      <c r="E1492" s="19" t="s">
        <v>7786</v>
      </c>
      <c r="F1492" s="19" t="s">
        <v>9388</v>
      </c>
      <c r="G1492" s="19" t="s">
        <v>1848</v>
      </c>
      <c r="I1492" s="19" t="s">
        <v>381</v>
      </c>
      <c r="K1492" s="19" t="s">
        <v>527</v>
      </c>
    </row>
    <row r="1493" spans="1:11">
      <c r="A1493" s="19">
        <v>1490</v>
      </c>
      <c r="B1493" s="19">
        <v>20898</v>
      </c>
      <c r="C1493" s="19" t="s">
        <v>738</v>
      </c>
      <c r="D1493" s="19" t="s">
        <v>1127</v>
      </c>
      <c r="E1493" s="19" t="s">
        <v>8011</v>
      </c>
      <c r="F1493" s="19" t="s">
        <v>8601</v>
      </c>
      <c r="G1493" s="19" t="s">
        <v>1847</v>
      </c>
      <c r="I1493" s="19" t="s">
        <v>381</v>
      </c>
      <c r="K1493" s="19" t="s">
        <v>527</v>
      </c>
    </row>
    <row r="1494" spans="1:11">
      <c r="A1494" s="19">
        <v>1491</v>
      </c>
      <c r="B1494" s="19">
        <v>20899</v>
      </c>
      <c r="C1494" s="19" t="s">
        <v>634</v>
      </c>
      <c r="D1494" s="19" t="s">
        <v>9626</v>
      </c>
      <c r="E1494" s="19" t="s">
        <v>8439</v>
      </c>
      <c r="F1494" s="19" t="s">
        <v>8445</v>
      </c>
      <c r="G1494" s="19" t="s">
        <v>1847</v>
      </c>
      <c r="I1494" s="19" t="s">
        <v>381</v>
      </c>
      <c r="K1494" s="19" t="s">
        <v>527</v>
      </c>
    </row>
    <row r="1495" spans="1:11">
      <c r="A1495" s="19">
        <v>1492</v>
      </c>
      <c r="B1495" s="19">
        <v>20926</v>
      </c>
      <c r="C1495" s="19" t="s">
        <v>784</v>
      </c>
      <c r="D1495" s="19" t="s">
        <v>165</v>
      </c>
      <c r="E1495" s="19" t="s">
        <v>7662</v>
      </c>
      <c r="F1495" s="19" t="s">
        <v>7669</v>
      </c>
      <c r="G1495" s="19" t="s">
        <v>1848</v>
      </c>
      <c r="I1495" s="19" t="s">
        <v>523</v>
      </c>
      <c r="K1495" s="19" t="s">
        <v>527</v>
      </c>
    </row>
    <row r="1496" spans="1:11">
      <c r="A1496" s="19">
        <v>1493</v>
      </c>
      <c r="B1496" s="19">
        <v>20927</v>
      </c>
      <c r="C1496" s="19" t="s">
        <v>1000</v>
      </c>
      <c r="D1496" s="19" t="s">
        <v>970</v>
      </c>
      <c r="E1496" s="19" t="s">
        <v>9627</v>
      </c>
      <c r="F1496" s="19" t="s">
        <v>7710</v>
      </c>
      <c r="G1496" s="19" t="s">
        <v>1847</v>
      </c>
      <c r="I1496" s="19" t="s">
        <v>523</v>
      </c>
      <c r="K1496" s="19" t="s">
        <v>527</v>
      </c>
    </row>
    <row r="1497" spans="1:11">
      <c r="A1497" s="19">
        <v>1494</v>
      </c>
      <c r="B1497" s="19">
        <v>20928</v>
      </c>
      <c r="C1497" s="19" t="s">
        <v>820</v>
      </c>
      <c r="D1497" s="19" t="s">
        <v>9628</v>
      </c>
      <c r="E1497" s="19" t="s">
        <v>7639</v>
      </c>
      <c r="F1497" s="19" t="s">
        <v>8355</v>
      </c>
      <c r="G1497" s="19" t="s">
        <v>1847</v>
      </c>
      <c r="I1497" s="19" t="s">
        <v>523</v>
      </c>
      <c r="K1497" s="19" t="s">
        <v>527</v>
      </c>
    </row>
    <row r="1498" spans="1:11">
      <c r="A1498" s="19">
        <v>1495</v>
      </c>
      <c r="B1498" s="19">
        <v>20929</v>
      </c>
      <c r="C1498" s="19" t="s">
        <v>861</v>
      </c>
      <c r="D1498" s="19" t="s">
        <v>131</v>
      </c>
      <c r="E1498" s="19" t="s">
        <v>9137</v>
      </c>
      <c r="F1498" s="19" t="s">
        <v>8181</v>
      </c>
      <c r="G1498" s="19" t="s">
        <v>1847</v>
      </c>
      <c r="I1498" s="19" t="s">
        <v>523</v>
      </c>
      <c r="K1498" s="19" t="s">
        <v>527</v>
      </c>
    </row>
    <row r="1499" spans="1:11">
      <c r="A1499" s="19">
        <v>1496</v>
      </c>
      <c r="B1499" s="19">
        <v>20930</v>
      </c>
      <c r="C1499" s="19" t="s">
        <v>1075</v>
      </c>
      <c r="D1499" s="19" t="s">
        <v>1169</v>
      </c>
      <c r="E1499" s="19" t="s">
        <v>8652</v>
      </c>
      <c r="F1499" s="19" t="s">
        <v>8063</v>
      </c>
      <c r="G1499" s="19" t="s">
        <v>1847</v>
      </c>
      <c r="I1499" s="19" t="s">
        <v>523</v>
      </c>
      <c r="K1499" s="19" t="s">
        <v>527</v>
      </c>
    </row>
    <row r="1500" spans="1:11">
      <c r="A1500" s="19">
        <v>1497</v>
      </c>
      <c r="B1500" s="19">
        <v>20962</v>
      </c>
      <c r="C1500" s="19" t="s">
        <v>185</v>
      </c>
      <c r="D1500" s="19" t="s">
        <v>764</v>
      </c>
      <c r="E1500" s="19" t="s">
        <v>9629</v>
      </c>
      <c r="F1500" s="19" t="s">
        <v>9630</v>
      </c>
      <c r="G1500" s="19" t="s">
        <v>1848</v>
      </c>
      <c r="I1500" s="19" t="s">
        <v>381</v>
      </c>
      <c r="K1500" s="19" t="s">
        <v>527</v>
      </c>
    </row>
    <row r="1501" spans="1:11">
      <c r="A1501" s="19">
        <v>1498</v>
      </c>
      <c r="B1501" s="19">
        <v>20963</v>
      </c>
      <c r="C1501" s="19" t="s">
        <v>9631</v>
      </c>
      <c r="D1501" s="19" t="s">
        <v>1895</v>
      </c>
      <c r="E1501" s="19" t="s">
        <v>9632</v>
      </c>
      <c r="F1501" s="19" t="s">
        <v>8455</v>
      </c>
      <c r="G1501" s="19" t="s">
        <v>1847</v>
      </c>
      <c r="I1501" s="19" t="s">
        <v>381</v>
      </c>
      <c r="K1501" s="19" t="s">
        <v>527</v>
      </c>
    </row>
    <row r="1502" spans="1:11">
      <c r="A1502" s="19">
        <v>1499</v>
      </c>
      <c r="B1502" s="19">
        <v>21219</v>
      </c>
      <c r="C1502" s="19" t="s">
        <v>770</v>
      </c>
      <c r="D1502" s="19" t="s">
        <v>405</v>
      </c>
      <c r="E1502" s="19" t="s">
        <v>7774</v>
      </c>
      <c r="F1502" s="19" t="s">
        <v>8120</v>
      </c>
      <c r="G1502" s="19" t="s">
        <v>1848</v>
      </c>
      <c r="I1502" s="19" t="s">
        <v>523</v>
      </c>
      <c r="K1502" s="19" t="s">
        <v>527</v>
      </c>
    </row>
    <row r="1503" spans="1:11">
      <c r="A1503" s="19">
        <v>1500</v>
      </c>
      <c r="B1503" s="19">
        <v>21220</v>
      </c>
      <c r="C1503" s="19" t="s">
        <v>2915</v>
      </c>
      <c r="D1503" s="19" t="s">
        <v>9633</v>
      </c>
      <c r="E1503" s="19" t="s">
        <v>7654</v>
      </c>
      <c r="F1503" s="19" t="s">
        <v>7638</v>
      </c>
      <c r="G1503" s="19" t="s">
        <v>1847</v>
      </c>
      <c r="I1503" s="19" t="s">
        <v>523</v>
      </c>
      <c r="K1503" s="19" t="s">
        <v>527</v>
      </c>
    </row>
    <row r="1504" spans="1:11">
      <c r="A1504" s="19">
        <v>1501</v>
      </c>
      <c r="B1504" s="19">
        <v>21221</v>
      </c>
      <c r="C1504" s="19" t="s">
        <v>404</v>
      </c>
      <c r="D1504" s="19" t="s">
        <v>2337</v>
      </c>
      <c r="E1504" s="19" t="s">
        <v>8993</v>
      </c>
      <c r="F1504" s="19" t="s">
        <v>8181</v>
      </c>
      <c r="G1504" s="19" t="s">
        <v>1847</v>
      </c>
      <c r="I1504" s="19" t="s">
        <v>523</v>
      </c>
      <c r="K1504" s="19" t="s">
        <v>527</v>
      </c>
    </row>
    <row r="1505" spans="1:11">
      <c r="A1505" s="19">
        <v>1502</v>
      </c>
      <c r="B1505" s="19">
        <v>21222</v>
      </c>
      <c r="C1505" s="19" t="s">
        <v>9634</v>
      </c>
      <c r="D1505" s="19" t="s">
        <v>9635</v>
      </c>
      <c r="E1505" s="19" t="s">
        <v>9634</v>
      </c>
      <c r="F1505" s="19" t="s">
        <v>9635</v>
      </c>
      <c r="G1505" s="19" t="s">
        <v>1847</v>
      </c>
      <c r="I1505" s="19" t="s">
        <v>523</v>
      </c>
      <c r="K1505" s="19" t="s">
        <v>527</v>
      </c>
    </row>
    <row r="1506" spans="1:11">
      <c r="A1506" s="19">
        <v>1503</v>
      </c>
      <c r="B1506" s="19">
        <v>21223</v>
      </c>
      <c r="C1506" s="19" t="s">
        <v>4540</v>
      </c>
      <c r="D1506" s="19" t="s">
        <v>9636</v>
      </c>
      <c r="E1506" s="19" t="s">
        <v>7648</v>
      </c>
      <c r="F1506" s="19" t="s">
        <v>9637</v>
      </c>
      <c r="G1506" s="19" t="s">
        <v>1847</v>
      </c>
      <c r="I1506" s="19" t="s">
        <v>523</v>
      </c>
      <c r="K1506" s="19" t="s">
        <v>527</v>
      </c>
    </row>
    <row r="1507" spans="1:11">
      <c r="A1507" s="19">
        <v>1504</v>
      </c>
      <c r="B1507" s="19">
        <v>21406</v>
      </c>
      <c r="C1507" s="19" t="s">
        <v>319</v>
      </c>
      <c r="D1507" s="19" t="s">
        <v>233</v>
      </c>
      <c r="E1507" s="19" t="s">
        <v>8753</v>
      </c>
      <c r="F1507" s="19" t="s">
        <v>8309</v>
      </c>
      <c r="G1507" s="19" t="s">
        <v>1848</v>
      </c>
      <c r="I1507" s="19" t="s">
        <v>523</v>
      </c>
      <c r="K1507" s="19" t="s">
        <v>527</v>
      </c>
    </row>
    <row r="1508" spans="1:11">
      <c r="A1508" s="19">
        <v>1505</v>
      </c>
      <c r="B1508" s="19">
        <v>21407</v>
      </c>
      <c r="C1508" s="19" t="s">
        <v>4405</v>
      </c>
      <c r="D1508" s="19" t="s">
        <v>1372</v>
      </c>
      <c r="E1508" s="19" t="s">
        <v>9638</v>
      </c>
      <c r="F1508" s="19" t="s">
        <v>7748</v>
      </c>
      <c r="G1508" s="19" t="s">
        <v>1848</v>
      </c>
      <c r="I1508" s="19" t="s">
        <v>523</v>
      </c>
      <c r="K1508" s="19" t="s">
        <v>527</v>
      </c>
    </row>
    <row r="1509" spans="1:11">
      <c r="A1509" s="19">
        <v>1506</v>
      </c>
      <c r="B1509" s="19">
        <v>21409</v>
      </c>
      <c r="C1509" s="19" t="s">
        <v>1153</v>
      </c>
      <c r="D1509" s="19" t="s">
        <v>4406</v>
      </c>
      <c r="E1509" s="19" t="s">
        <v>7897</v>
      </c>
      <c r="F1509" s="19" t="s">
        <v>7880</v>
      </c>
      <c r="G1509" s="19" t="s">
        <v>1848</v>
      </c>
      <c r="I1509" s="19" t="s">
        <v>523</v>
      </c>
      <c r="K1509" s="19" t="s">
        <v>527</v>
      </c>
    </row>
    <row r="1510" spans="1:11">
      <c r="A1510" s="19">
        <v>1507</v>
      </c>
      <c r="B1510" s="19">
        <v>21412</v>
      </c>
      <c r="C1510" s="19" t="s">
        <v>1306</v>
      </c>
      <c r="D1510" s="19" t="s">
        <v>9639</v>
      </c>
      <c r="E1510" s="19" t="s">
        <v>8412</v>
      </c>
      <c r="F1510" s="19" t="s">
        <v>9640</v>
      </c>
      <c r="G1510" s="19" t="s">
        <v>1847</v>
      </c>
      <c r="I1510" s="19" t="s">
        <v>523</v>
      </c>
      <c r="K1510" s="19" t="s">
        <v>527</v>
      </c>
    </row>
    <row r="1511" spans="1:11">
      <c r="A1511" s="19">
        <v>1508</v>
      </c>
      <c r="B1511" s="19">
        <v>21413</v>
      </c>
      <c r="C1511" s="19" t="s">
        <v>6</v>
      </c>
      <c r="D1511" s="19" t="s">
        <v>682</v>
      </c>
      <c r="E1511" s="19" t="s">
        <v>9206</v>
      </c>
      <c r="F1511" s="19" t="s">
        <v>8399</v>
      </c>
      <c r="G1511" s="19" t="s">
        <v>1847</v>
      </c>
      <c r="I1511" s="19" t="s">
        <v>523</v>
      </c>
      <c r="K1511" s="19" t="s">
        <v>527</v>
      </c>
    </row>
    <row r="1512" spans="1:11">
      <c r="A1512" s="19">
        <v>1509</v>
      </c>
      <c r="B1512" s="19">
        <v>21414</v>
      </c>
      <c r="C1512" s="19" t="s">
        <v>549</v>
      </c>
      <c r="D1512" s="19" t="s">
        <v>866</v>
      </c>
      <c r="E1512" s="19" t="s">
        <v>8456</v>
      </c>
      <c r="F1512" s="19" t="s">
        <v>9641</v>
      </c>
      <c r="G1512" s="19" t="s">
        <v>1847</v>
      </c>
      <c r="I1512" s="19" t="s">
        <v>523</v>
      </c>
      <c r="K1512" s="19" t="s">
        <v>527</v>
      </c>
    </row>
    <row r="1513" spans="1:11">
      <c r="A1513" s="19">
        <v>1510</v>
      </c>
      <c r="B1513" s="19">
        <v>21415</v>
      </c>
      <c r="C1513" s="19" t="s">
        <v>9642</v>
      </c>
      <c r="D1513" s="19" t="s">
        <v>296</v>
      </c>
      <c r="E1513" s="19" t="s">
        <v>9643</v>
      </c>
      <c r="F1513" s="19" t="s">
        <v>9644</v>
      </c>
      <c r="G1513" s="19" t="s">
        <v>1847</v>
      </c>
      <c r="I1513" s="19" t="s">
        <v>523</v>
      </c>
      <c r="K1513" s="19" t="s">
        <v>527</v>
      </c>
    </row>
    <row r="1514" spans="1:11">
      <c r="A1514" s="19">
        <v>1511</v>
      </c>
      <c r="B1514" s="19">
        <v>21416</v>
      </c>
      <c r="C1514" s="19" t="s">
        <v>1138</v>
      </c>
      <c r="D1514" s="19" t="s">
        <v>1079</v>
      </c>
      <c r="E1514" s="19" t="s">
        <v>9645</v>
      </c>
      <c r="F1514" s="19" t="s">
        <v>8298</v>
      </c>
      <c r="G1514" s="19" t="s">
        <v>1847</v>
      </c>
      <c r="I1514" s="19" t="s">
        <v>523</v>
      </c>
      <c r="K1514" s="19" t="s">
        <v>527</v>
      </c>
    </row>
    <row r="1515" spans="1:11">
      <c r="A1515" s="19">
        <v>1512</v>
      </c>
      <c r="B1515" s="19">
        <v>21417</v>
      </c>
      <c r="C1515" s="19" t="s">
        <v>689</v>
      </c>
      <c r="D1515" s="19" t="s">
        <v>9646</v>
      </c>
      <c r="E1515" s="19" t="s">
        <v>7845</v>
      </c>
      <c r="F1515" s="19" t="s">
        <v>8232</v>
      </c>
      <c r="G1515" s="19" t="s">
        <v>1847</v>
      </c>
      <c r="I1515" s="19" t="s">
        <v>523</v>
      </c>
      <c r="K1515" s="19" t="s">
        <v>527</v>
      </c>
    </row>
    <row r="1516" spans="1:11">
      <c r="A1516" s="19">
        <v>1513</v>
      </c>
      <c r="B1516" s="19">
        <v>22001</v>
      </c>
      <c r="C1516" s="19" t="s">
        <v>802</v>
      </c>
      <c r="D1516" s="19" t="s">
        <v>618</v>
      </c>
      <c r="E1516" s="19" t="s">
        <v>7982</v>
      </c>
      <c r="F1516" s="19" t="s">
        <v>7888</v>
      </c>
      <c r="G1516" s="19" t="s">
        <v>1849</v>
      </c>
      <c r="I1516" s="19" t="s">
        <v>523</v>
      </c>
      <c r="K1516" s="19" t="s">
        <v>527</v>
      </c>
    </row>
    <row r="1517" spans="1:11">
      <c r="A1517" s="19">
        <v>1514</v>
      </c>
      <c r="B1517" s="19">
        <v>22002</v>
      </c>
      <c r="C1517" s="19" t="s">
        <v>444</v>
      </c>
      <c r="D1517" s="19" t="s">
        <v>4407</v>
      </c>
      <c r="E1517" s="19" t="s">
        <v>8281</v>
      </c>
      <c r="F1517" s="19" t="s">
        <v>9647</v>
      </c>
      <c r="G1517" s="19" t="s">
        <v>1849</v>
      </c>
      <c r="I1517" s="19" t="s">
        <v>523</v>
      </c>
      <c r="K1517" s="19" t="s">
        <v>527</v>
      </c>
    </row>
    <row r="1518" spans="1:11">
      <c r="A1518" s="19">
        <v>1515</v>
      </c>
      <c r="B1518" s="19">
        <v>22004</v>
      </c>
      <c r="C1518" s="19" t="s">
        <v>151</v>
      </c>
      <c r="D1518" s="19" t="s">
        <v>1079</v>
      </c>
      <c r="E1518" s="19" t="s">
        <v>8229</v>
      </c>
      <c r="F1518" s="19" t="s">
        <v>8298</v>
      </c>
      <c r="G1518" s="19" t="s">
        <v>1848</v>
      </c>
      <c r="I1518" s="19" t="s">
        <v>523</v>
      </c>
      <c r="K1518" s="19" t="s">
        <v>527</v>
      </c>
    </row>
    <row r="1519" spans="1:11">
      <c r="A1519" s="19">
        <v>1516</v>
      </c>
      <c r="B1519" s="19">
        <v>22005</v>
      </c>
      <c r="C1519" s="19" t="s">
        <v>2067</v>
      </c>
      <c r="D1519" s="19" t="s">
        <v>597</v>
      </c>
      <c r="E1519" s="19" t="s">
        <v>9648</v>
      </c>
      <c r="F1519" s="19" t="s">
        <v>8090</v>
      </c>
      <c r="G1519" s="19" t="s">
        <v>1848</v>
      </c>
      <c r="I1519" s="19" t="s">
        <v>523</v>
      </c>
      <c r="K1519" s="19" t="s">
        <v>527</v>
      </c>
    </row>
    <row r="1520" spans="1:11">
      <c r="A1520" s="19">
        <v>1517</v>
      </c>
      <c r="B1520" s="19">
        <v>22006</v>
      </c>
      <c r="C1520" s="19" t="s">
        <v>398</v>
      </c>
      <c r="D1520" s="19" t="s">
        <v>4408</v>
      </c>
      <c r="E1520" s="19" t="s">
        <v>8533</v>
      </c>
      <c r="F1520" s="19" t="s">
        <v>7755</v>
      </c>
      <c r="G1520" s="19" t="s">
        <v>1848</v>
      </c>
      <c r="I1520" s="19" t="s">
        <v>523</v>
      </c>
      <c r="K1520" s="19" t="s">
        <v>527</v>
      </c>
    </row>
    <row r="1521" spans="1:11">
      <c r="A1521" s="19">
        <v>1518</v>
      </c>
      <c r="B1521" s="19">
        <v>22007</v>
      </c>
      <c r="C1521" s="19" t="s">
        <v>4409</v>
      </c>
      <c r="D1521" s="19" t="s">
        <v>178</v>
      </c>
      <c r="E1521" s="19" t="s">
        <v>9649</v>
      </c>
      <c r="F1521" s="19" t="s">
        <v>8401</v>
      </c>
      <c r="G1521" s="19" t="s">
        <v>1848</v>
      </c>
      <c r="I1521" s="19" t="s">
        <v>523</v>
      </c>
      <c r="K1521" s="19" t="s">
        <v>527</v>
      </c>
    </row>
    <row r="1522" spans="1:11">
      <c r="A1522" s="19">
        <v>1519</v>
      </c>
      <c r="B1522" s="19">
        <v>22008</v>
      </c>
      <c r="C1522" s="19" t="s">
        <v>4410</v>
      </c>
      <c r="D1522" s="19" t="s">
        <v>1188</v>
      </c>
      <c r="E1522" s="19" t="s">
        <v>9650</v>
      </c>
      <c r="F1522" s="19" t="s">
        <v>7667</v>
      </c>
      <c r="G1522" s="19" t="s">
        <v>1848</v>
      </c>
      <c r="I1522" s="19" t="s">
        <v>523</v>
      </c>
      <c r="K1522" s="19" t="s">
        <v>527</v>
      </c>
    </row>
    <row r="1523" spans="1:11">
      <c r="A1523" s="19">
        <v>1520</v>
      </c>
      <c r="B1523" s="19">
        <v>22009</v>
      </c>
      <c r="C1523" s="19" t="s">
        <v>1442</v>
      </c>
      <c r="D1523" s="19" t="s">
        <v>1251</v>
      </c>
      <c r="E1523" s="19" t="s">
        <v>8269</v>
      </c>
      <c r="F1523" s="19" t="s">
        <v>7818</v>
      </c>
      <c r="G1523" s="19" t="s">
        <v>1848</v>
      </c>
      <c r="I1523" s="19" t="s">
        <v>523</v>
      </c>
      <c r="K1523" s="19" t="s">
        <v>527</v>
      </c>
    </row>
    <row r="1524" spans="1:11">
      <c r="A1524" s="19">
        <v>1521</v>
      </c>
      <c r="B1524" s="19">
        <v>22010</v>
      </c>
      <c r="C1524" s="19" t="s">
        <v>4411</v>
      </c>
      <c r="D1524" s="19" t="s">
        <v>4412</v>
      </c>
      <c r="E1524" s="19" t="s">
        <v>9651</v>
      </c>
      <c r="F1524" s="19" t="s">
        <v>9652</v>
      </c>
      <c r="G1524" s="19" t="s">
        <v>1848</v>
      </c>
      <c r="I1524" s="19" t="s">
        <v>523</v>
      </c>
      <c r="K1524" s="19" t="s">
        <v>527</v>
      </c>
    </row>
    <row r="1525" spans="1:11">
      <c r="A1525" s="19">
        <v>1522</v>
      </c>
      <c r="B1525" s="19">
        <v>22011</v>
      </c>
      <c r="C1525" s="19" t="s">
        <v>4413</v>
      </c>
      <c r="D1525" s="19" t="s">
        <v>1051</v>
      </c>
      <c r="E1525" s="19" t="s">
        <v>9653</v>
      </c>
      <c r="F1525" s="19" t="s">
        <v>7688</v>
      </c>
      <c r="G1525" s="19" t="s">
        <v>1848</v>
      </c>
      <c r="I1525" s="19" t="s">
        <v>523</v>
      </c>
      <c r="K1525" s="19" t="s">
        <v>527</v>
      </c>
    </row>
    <row r="1526" spans="1:11">
      <c r="A1526" s="19">
        <v>1523</v>
      </c>
      <c r="B1526" s="19">
        <v>22012</v>
      </c>
      <c r="C1526" s="19" t="s">
        <v>4414</v>
      </c>
      <c r="D1526" s="19" t="s">
        <v>1251</v>
      </c>
      <c r="E1526" s="19" t="s">
        <v>9654</v>
      </c>
      <c r="F1526" s="19" t="s">
        <v>7818</v>
      </c>
      <c r="G1526" s="19" t="s">
        <v>1848</v>
      </c>
      <c r="I1526" s="19" t="s">
        <v>523</v>
      </c>
      <c r="K1526" s="19" t="s">
        <v>527</v>
      </c>
    </row>
    <row r="1527" spans="1:11">
      <c r="A1527" s="19">
        <v>1524</v>
      </c>
      <c r="B1527" s="19">
        <v>22013</v>
      </c>
      <c r="C1527" s="19" t="s">
        <v>924</v>
      </c>
      <c r="D1527" s="19" t="s">
        <v>4415</v>
      </c>
      <c r="E1527" s="19" t="s">
        <v>9655</v>
      </c>
      <c r="F1527" s="19" t="s">
        <v>7675</v>
      </c>
      <c r="G1527" s="19" t="s">
        <v>1848</v>
      </c>
      <c r="I1527" s="19" t="s">
        <v>523</v>
      </c>
      <c r="K1527" s="19" t="s">
        <v>527</v>
      </c>
    </row>
    <row r="1528" spans="1:11">
      <c r="A1528" s="19">
        <v>1525</v>
      </c>
      <c r="B1528" s="19">
        <v>22014</v>
      </c>
      <c r="C1528" s="19" t="s">
        <v>147</v>
      </c>
      <c r="D1528" s="19" t="s">
        <v>4416</v>
      </c>
      <c r="E1528" s="19" t="s">
        <v>9656</v>
      </c>
      <c r="F1528" s="19" t="s">
        <v>8141</v>
      </c>
      <c r="G1528" s="19" t="s">
        <v>1848</v>
      </c>
      <c r="I1528" s="19" t="s">
        <v>523</v>
      </c>
      <c r="K1528" s="19" t="s">
        <v>527</v>
      </c>
    </row>
    <row r="1529" spans="1:11">
      <c r="A1529" s="19">
        <v>1526</v>
      </c>
      <c r="B1529" s="19">
        <v>22017</v>
      </c>
      <c r="C1529" s="19" t="s">
        <v>1042</v>
      </c>
      <c r="D1529" s="19" t="s">
        <v>9657</v>
      </c>
      <c r="E1529" s="19" t="s">
        <v>7810</v>
      </c>
      <c r="F1529" s="19" t="s">
        <v>7659</v>
      </c>
      <c r="G1529" s="19" t="s">
        <v>1848</v>
      </c>
      <c r="I1529" s="19" t="s">
        <v>523</v>
      </c>
      <c r="K1529" s="19" t="s">
        <v>527</v>
      </c>
    </row>
    <row r="1530" spans="1:11">
      <c r="A1530" s="19">
        <v>1527</v>
      </c>
      <c r="B1530" s="19">
        <v>22018</v>
      </c>
      <c r="C1530" s="19" t="s">
        <v>594</v>
      </c>
      <c r="D1530" s="19" t="s">
        <v>1594</v>
      </c>
      <c r="E1530" s="19" t="s">
        <v>7719</v>
      </c>
      <c r="F1530" s="19" t="s">
        <v>9151</v>
      </c>
      <c r="G1530" s="19" t="s">
        <v>1847</v>
      </c>
      <c r="I1530" s="19" t="s">
        <v>523</v>
      </c>
      <c r="K1530" s="19" t="s">
        <v>527</v>
      </c>
    </row>
    <row r="1531" spans="1:11">
      <c r="A1531" s="19">
        <v>1528</v>
      </c>
      <c r="B1531" s="19">
        <v>22019</v>
      </c>
      <c r="C1531" s="19" t="s">
        <v>1049</v>
      </c>
      <c r="D1531" s="19" t="s">
        <v>9658</v>
      </c>
      <c r="E1531" s="19" t="s">
        <v>8273</v>
      </c>
      <c r="F1531" s="19" t="s">
        <v>9659</v>
      </c>
      <c r="G1531" s="19" t="s">
        <v>1847</v>
      </c>
      <c r="I1531" s="19" t="s">
        <v>523</v>
      </c>
      <c r="K1531" s="19" t="s">
        <v>527</v>
      </c>
    </row>
    <row r="1532" spans="1:11">
      <c r="A1532" s="19">
        <v>1529</v>
      </c>
      <c r="B1532" s="19">
        <v>22020</v>
      </c>
      <c r="C1532" s="19" t="s">
        <v>1112</v>
      </c>
      <c r="D1532" s="19" t="s">
        <v>9660</v>
      </c>
      <c r="E1532" s="19" t="s">
        <v>9661</v>
      </c>
      <c r="F1532" s="19" t="s">
        <v>7748</v>
      </c>
      <c r="G1532" s="19" t="s">
        <v>1847</v>
      </c>
      <c r="I1532" s="19" t="s">
        <v>523</v>
      </c>
      <c r="K1532" s="19" t="s">
        <v>527</v>
      </c>
    </row>
    <row r="1533" spans="1:11">
      <c r="A1533" s="19">
        <v>1530</v>
      </c>
      <c r="B1533" s="19">
        <v>22021</v>
      </c>
      <c r="C1533" s="19" t="s">
        <v>906</v>
      </c>
      <c r="D1533" s="19" t="s">
        <v>9662</v>
      </c>
      <c r="E1533" s="19" t="s">
        <v>7994</v>
      </c>
      <c r="F1533" s="19" t="s">
        <v>9663</v>
      </c>
      <c r="G1533" s="19" t="s">
        <v>1847</v>
      </c>
      <c r="I1533" s="19" t="s">
        <v>523</v>
      </c>
      <c r="K1533" s="19" t="s">
        <v>527</v>
      </c>
    </row>
    <row r="1534" spans="1:11">
      <c r="A1534" s="19">
        <v>1531</v>
      </c>
      <c r="B1534" s="19">
        <v>22022</v>
      </c>
      <c r="C1534" s="19" t="s">
        <v>9664</v>
      </c>
      <c r="D1534" s="19" t="s">
        <v>9665</v>
      </c>
      <c r="E1534" s="19" t="s">
        <v>9666</v>
      </c>
      <c r="F1534" s="19" t="s">
        <v>9667</v>
      </c>
      <c r="G1534" s="19" t="s">
        <v>1847</v>
      </c>
      <c r="I1534" s="19" t="s">
        <v>523</v>
      </c>
      <c r="K1534" s="19" t="s">
        <v>527</v>
      </c>
    </row>
    <row r="1535" spans="1:11">
      <c r="A1535" s="19">
        <v>1532</v>
      </c>
      <c r="B1535" s="19">
        <v>22023</v>
      </c>
      <c r="C1535" s="19" t="s">
        <v>1946</v>
      </c>
      <c r="D1535" s="19" t="s">
        <v>933</v>
      </c>
      <c r="E1535" s="19" t="s">
        <v>9668</v>
      </c>
      <c r="F1535" s="19" t="s">
        <v>7659</v>
      </c>
      <c r="G1535" s="19" t="s">
        <v>1847</v>
      </c>
      <c r="I1535" s="19" t="s">
        <v>523</v>
      </c>
      <c r="K1535" s="19" t="s">
        <v>527</v>
      </c>
    </row>
    <row r="1536" spans="1:11">
      <c r="A1536" s="19">
        <v>1533</v>
      </c>
      <c r="B1536" s="19">
        <v>22024</v>
      </c>
      <c r="C1536" s="19" t="s">
        <v>150</v>
      </c>
      <c r="D1536" s="19" t="s">
        <v>9669</v>
      </c>
      <c r="E1536" s="19" t="s">
        <v>9670</v>
      </c>
      <c r="F1536" s="19" t="s">
        <v>7752</v>
      </c>
      <c r="G1536" s="19" t="s">
        <v>1847</v>
      </c>
      <c r="I1536" s="19" t="s">
        <v>523</v>
      </c>
      <c r="K1536" s="19" t="s">
        <v>527</v>
      </c>
    </row>
    <row r="1537" spans="1:11">
      <c r="A1537" s="19">
        <v>1534</v>
      </c>
      <c r="B1537" s="19">
        <v>22025</v>
      </c>
      <c r="C1537" s="19" t="s">
        <v>762</v>
      </c>
      <c r="D1537" s="19" t="s">
        <v>1906</v>
      </c>
      <c r="E1537" s="19" t="s">
        <v>7672</v>
      </c>
      <c r="F1537" s="19" t="s">
        <v>7941</v>
      </c>
      <c r="G1537" s="19" t="s">
        <v>1847</v>
      </c>
      <c r="I1537" s="19" t="s">
        <v>523</v>
      </c>
      <c r="K1537" s="19" t="s">
        <v>527</v>
      </c>
    </row>
    <row r="1538" spans="1:11">
      <c r="A1538" s="19">
        <v>1535</v>
      </c>
      <c r="B1538" s="19">
        <v>22026</v>
      </c>
      <c r="C1538" s="19" t="s">
        <v>410</v>
      </c>
      <c r="D1538" s="19" t="s">
        <v>1733</v>
      </c>
      <c r="E1538" s="19" t="s">
        <v>7771</v>
      </c>
      <c r="F1538" s="19" t="s">
        <v>9545</v>
      </c>
      <c r="G1538" s="19" t="s">
        <v>1847</v>
      </c>
      <c r="I1538" s="19" t="s">
        <v>523</v>
      </c>
      <c r="K1538" s="19" t="s">
        <v>527</v>
      </c>
    </row>
    <row r="1539" spans="1:11">
      <c r="A1539" s="19">
        <v>1536</v>
      </c>
      <c r="B1539" s="19">
        <v>22027</v>
      </c>
      <c r="C1539" s="19" t="s">
        <v>2685</v>
      </c>
      <c r="D1539" s="19" t="s">
        <v>9671</v>
      </c>
      <c r="E1539" s="19" t="s">
        <v>8162</v>
      </c>
      <c r="F1539" s="19" t="s">
        <v>8628</v>
      </c>
      <c r="G1539" s="19" t="s">
        <v>1847</v>
      </c>
      <c r="I1539" s="19" t="s">
        <v>523</v>
      </c>
      <c r="K1539" s="19" t="s">
        <v>527</v>
      </c>
    </row>
    <row r="1540" spans="1:11">
      <c r="A1540" s="19">
        <v>1537</v>
      </c>
      <c r="B1540" s="19">
        <v>22028</v>
      </c>
      <c r="C1540" s="19" t="s">
        <v>1001</v>
      </c>
      <c r="D1540" s="19" t="s">
        <v>9672</v>
      </c>
      <c r="E1540" s="19" t="s">
        <v>7686</v>
      </c>
      <c r="F1540" s="19" t="s">
        <v>9673</v>
      </c>
      <c r="G1540" s="19" t="s">
        <v>1847</v>
      </c>
      <c r="I1540" s="19" t="s">
        <v>523</v>
      </c>
      <c r="K1540" s="19" t="s">
        <v>527</v>
      </c>
    </row>
    <row r="1541" spans="1:11">
      <c r="A1541" s="19">
        <v>1538</v>
      </c>
      <c r="B1541" s="19">
        <v>22029</v>
      </c>
      <c r="C1541" s="19" t="s">
        <v>860</v>
      </c>
      <c r="D1541" s="19" t="s">
        <v>1169</v>
      </c>
      <c r="E1541" s="19" t="s">
        <v>9674</v>
      </c>
      <c r="F1541" s="19" t="s">
        <v>8063</v>
      </c>
      <c r="G1541" s="19" t="s">
        <v>1847</v>
      </c>
      <c r="I1541" s="19" t="s">
        <v>523</v>
      </c>
      <c r="K1541" s="19" t="s">
        <v>527</v>
      </c>
    </row>
    <row r="1542" spans="1:11">
      <c r="A1542" s="19">
        <v>1539</v>
      </c>
      <c r="B1542" s="19">
        <v>22041</v>
      </c>
      <c r="C1542" s="19" t="s">
        <v>738</v>
      </c>
      <c r="D1542" s="19" t="s">
        <v>2916</v>
      </c>
      <c r="E1542" s="19" t="s">
        <v>8011</v>
      </c>
      <c r="F1542" s="19" t="s">
        <v>8181</v>
      </c>
      <c r="G1542" s="19" t="s">
        <v>1849</v>
      </c>
      <c r="I1542" s="19" t="s">
        <v>523</v>
      </c>
      <c r="K1542" s="19" t="s">
        <v>527</v>
      </c>
    </row>
    <row r="1543" spans="1:11">
      <c r="A1543" s="19">
        <v>1540</v>
      </c>
      <c r="B1543" s="19">
        <v>22043</v>
      </c>
      <c r="C1543" s="19" t="s">
        <v>2917</v>
      </c>
      <c r="D1543" s="19" t="s">
        <v>2918</v>
      </c>
      <c r="E1543" s="19" t="s">
        <v>9675</v>
      </c>
      <c r="F1543" s="19" t="s">
        <v>7638</v>
      </c>
      <c r="G1543" s="19" t="s">
        <v>1849</v>
      </c>
      <c r="I1543" s="19" t="s">
        <v>523</v>
      </c>
      <c r="K1543" s="19" t="s">
        <v>527</v>
      </c>
    </row>
    <row r="1544" spans="1:11">
      <c r="A1544" s="19">
        <v>1541</v>
      </c>
      <c r="B1544" s="19">
        <v>22045</v>
      </c>
      <c r="C1544" s="19" t="s">
        <v>1103</v>
      </c>
      <c r="D1544" s="19" t="s">
        <v>2919</v>
      </c>
      <c r="E1544" s="19" t="s">
        <v>8089</v>
      </c>
      <c r="F1544" s="19" t="s">
        <v>8386</v>
      </c>
      <c r="G1544" s="19" t="s">
        <v>1849</v>
      </c>
      <c r="I1544" s="19" t="s">
        <v>523</v>
      </c>
      <c r="K1544" s="19" t="s">
        <v>527</v>
      </c>
    </row>
    <row r="1545" spans="1:11">
      <c r="A1545" s="19">
        <v>1542</v>
      </c>
      <c r="B1545" s="19">
        <v>22048</v>
      </c>
      <c r="C1545" s="19" t="s">
        <v>1086</v>
      </c>
      <c r="D1545" s="19" t="s">
        <v>2921</v>
      </c>
      <c r="E1545" s="19" t="s">
        <v>7743</v>
      </c>
      <c r="F1545" s="19" t="s">
        <v>7853</v>
      </c>
      <c r="G1545" s="19" t="s">
        <v>1849</v>
      </c>
      <c r="I1545" s="19" t="s">
        <v>523</v>
      </c>
      <c r="K1545" s="19" t="s">
        <v>527</v>
      </c>
    </row>
    <row r="1546" spans="1:11">
      <c r="A1546" s="19">
        <v>1543</v>
      </c>
      <c r="B1546" s="19">
        <v>22049</v>
      </c>
      <c r="C1546" s="19" t="s">
        <v>2922</v>
      </c>
      <c r="D1546" s="19" t="s">
        <v>895</v>
      </c>
      <c r="E1546" s="19" t="s">
        <v>9676</v>
      </c>
      <c r="F1546" s="19" t="s">
        <v>7757</v>
      </c>
      <c r="G1546" s="19" t="s">
        <v>1849</v>
      </c>
      <c r="I1546" s="19" t="s">
        <v>523</v>
      </c>
      <c r="K1546" s="19" t="s">
        <v>527</v>
      </c>
    </row>
    <row r="1547" spans="1:11">
      <c r="A1547" s="19">
        <v>1544</v>
      </c>
      <c r="B1547" s="19">
        <v>22050</v>
      </c>
      <c r="C1547" s="19" t="s">
        <v>1044</v>
      </c>
      <c r="D1547" s="19" t="s">
        <v>2923</v>
      </c>
      <c r="E1547" s="19" t="s">
        <v>8123</v>
      </c>
      <c r="F1547" s="19" t="s">
        <v>9677</v>
      </c>
      <c r="G1547" s="19" t="s">
        <v>1849</v>
      </c>
      <c r="I1547" s="19" t="s">
        <v>523</v>
      </c>
      <c r="K1547" s="19" t="s">
        <v>527</v>
      </c>
    </row>
    <row r="1548" spans="1:11">
      <c r="A1548" s="19">
        <v>1545</v>
      </c>
      <c r="B1548" s="19">
        <v>22069</v>
      </c>
      <c r="C1548" s="19" t="s">
        <v>4417</v>
      </c>
      <c r="D1548" s="19" t="s">
        <v>1465</v>
      </c>
      <c r="E1548" s="19" t="s">
        <v>9678</v>
      </c>
      <c r="F1548" s="19" t="s">
        <v>9126</v>
      </c>
      <c r="G1548" s="19" t="s">
        <v>1849</v>
      </c>
      <c r="I1548" s="19" t="s">
        <v>381</v>
      </c>
      <c r="K1548" s="19" t="s">
        <v>527</v>
      </c>
    </row>
    <row r="1549" spans="1:11">
      <c r="A1549" s="19">
        <v>1546</v>
      </c>
      <c r="B1549" s="19">
        <v>22070</v>
      </c>
      <c r="C1549" s="19" t="s">
        <v>1803</v>
      </c>
      <c r="D1549" s="19" t="s">
        <v>1649</v>
      </c>
      <c r="E1549" s="19" t="s">
        <v>9679</v>
      </c>
      <c r="F1549" s="19" t="s">
        <v>9680</v>
      </c>
      <c r="G1549" s="19" t="s">
        <v>1849</v>
      </c>
      <c r="I1549" s="19" t="s">
        <v>381</v>
      </c>
      <c r="K1549" s="19" t="s">
        <v>527</v>
      </c>
    </row>
    <row r="1550" spans="1:11">
      <c r="A1550" s="19">
        <v>1547</v>
      </c>
      <c r="B1550" s="19">
        <v>22071</v>
      </c>
      <c r="C1550" s="19" t="s">
        <v>770</v>
      </c>
      <c r="D1550" s="19" t="s">
        <v>1839</v>
      </c>
      <c r="E1550" s="19" t="s">
        <v>7774</v>
      </c>
      <c r="F1550" s="19" t="s">
        <v>7980</v>
      </c>
      <c r="G1550" s="19" t="s">
        <v>1849</v>
      </c>
      <c r="I1550" s="19" t="s">
        <v>381</v>
      </c>
      <c r="K1550" s="19" t="s">
        <v>527</v>
      </c>
    </row>
    <row r="1551" spans="1:11">
      <c r="A1551" s="19">
        <v>1548</v>
      </c>
      <c r="B1551" s="19">
        <v>22072</v>
      </c>
      <c r="C1551" s="19" t="s">
        <v>2924</v>
      </c>
      <c r="D1551" s="19" t="s">
        <v>1514</v>
      </c>
      <c r="E1551" s="19" t="s">
        <v>9681</v>
      </c>
      <c r="F1551" s="19" t="s">
        <v>8042</v>
      </c>
      <c r="G1551" s="19" t="s">
        <v>1849</v>
      </c>
      <c r="I1551" s="19" t="s">
        <v>381</v>
      </c>
      <c r="K1551" s="19" t="s">
        <v>527</v>
      </c>
    </row>
    <row r="1552" spans="1:11">
      <c r="A1552" s="19">
        <v>1549</v>
      </c>
      <c r="B1552" s="19">
        <v>22073</v>
      </c>
      <c r="C1552" s="19" t="s">
        <v>2685</v>
      </c>
      <c r="D1552" s="19" t="s">
        <v>2925</v>
      </c>
      <c r="E1552" s="19" t="s">
        <v>8162</v>
      </c>
      <c r="F1552" s="19" t="s">
        <v>8938</v>
      </c>
      <c r="G1552" s="19" t="s">
        <v>1849</v>
      </c>
      <c r="I1552" s="19" t="s">
        <v>381</v>
      </c>
      <c r="K1552" s="19" t="s">
        <v>527</v>
      </c>
    </row>
    <row r="1553" spans="1:11">
      <c r="A1553" s="19">
        <v>1550</v>
      </c>
      <c r="B1553" s="19">
        <v>22074</v>
      </c>
      <c r="C1553" s="19" t="s">
        <v>754</v>
      </c>
      <c r="D1553" s="19" t="s">
        <v>1313</v>
      </c>
      <c r="E1553" s="19" t="s">
        <v>7761</v>
      </c>
      <c r="F1553" s="19" t="s">
        <v>7867</v>
      </c>
      <c r="G1553" s="19" t="s">
        <v>1849</v>
      </c>
      <c r="I1553" s="19" t="s">
        <v>381</v>
      </c>
      <c r="K1553" s="19" t="s">
        <v>527</v>
      </c>
    </row>
    <row r="1554" spans="1:11">
      <c r="A1554" s="19">
        <v>1551</v>
      </c>
      <c r="B1554" s="19">
        <v>22075</v>
      </c>
      <c r="C1554" s="19" t="s">
        <v>1320</v>
      </c>
      <c r="D1554" s="19" t="s">
        <v>1900</v>
      </c>
      <c r="E1554" s="19" t="s">
        <v>9682</v>
      </c>
      <c r="F1554" s="19" t="s">
        <v>8039</v>
      </c>
      <c r="G1554" s="19" t="s">
        <v>1848</v>
      </c>
      <c r="I1554" s="19" t="s">
        <v>381</v>
      </c>
      <c r="K1554" s="19" t="s">
        <v>527</v>
      </c>
    </row>
    <row r="1555" spans="1:11">
      <c r="A1555" s="19">
        <v>1552</v>
      </c>
      <c r="B1555" s="19">
        <v>22076</v>
      </c>
      <c r="C1555" s="19" t="s">
        <v>959</v>
      </c>
      <c r="D1555" s="19" t="s">
        <v>4418</v>
      </c>
      <c r="E1555" s="19" t="s">
        <v>9353</v>
      </c>
      <c r="F1555" s="19" t="s">
        <v>7867</v>
      </c>
      <c r="G1555" s="19" t="s">
        <v>1848</v>
      </c>
      <c r="I1555" s="19" t="s">
        <v>381</v>
      </c>
      <c r="K1555" s="19" t="s">
        <v>527</v>
      </c>
    </row>
    <row r="1556" spans="1:11">
      <c r="A1556" s="19">
        <v>1553</v>
      </c>
      <c r="B1556" s="19">
        <v>22077</v>
      </c>
      <c r="C1556" s="19" t="s">
        <v>9683</v>
      </c>
      <c r="D1556" s="19" t="s">
        <v>2372</v>
      </c>
      <c r="E1556" s="19" t="s">
        <v>9684</v>
      </c>
      <c r="F1556" s="19" t="s">
        <v>8248</v>
      </c>
      <c r="G1556" s="19" t="s">
        <v>1847</v>
      </c>
      <c r="I1556" s="19" t="s">
        <v>381</v>
      </c>
      <c r="K1556" s="19" t="s">
        <v>527</v>
      </c>
    </row>
    <row r="1557" spans="1:11">
      <c r="A1557" s="19">
        <v>1554</v>
      </c>
      <c r="B1557" s="19">
        <v>22078</v>
      </c>
      <c r="C1557" s="19" t="s">
        <v>2042</v>
      </c>
      <c r="D1557" s="19" t="s">
        <v>919</v>
      </c>
      <c r="E1557" s="19" t="s">
        <v>9685</v>
      </c>
      <c r="F1557" s="19" t="s">
        <v>8474</v>
      </c>
      <c r="G1557" s="19" t="s">
        <v>1847</v>
      </c>
      <c r="I1557" s="19" t="s">
        <v>381</v>
      </c>
      <c r="K1557" s="19" t="s">
        <v>527</v>
      </c>
    </row>
    <row r="1558" spans="1:11">
      <c r="A1558" s="19">
        <v>1555</v>
      </c>
      <c r="B1558" s="19">
        <v>22079</v>
      </c>
      <c r="C1558" s="19" t="s">
        <v>606</v>
      </c>
      <c r="D1558" s="19" t="s">
        <v>9686</v>
      </c>
      <c r="E1558" s="19" t="s">
        <v>9687</v>
      </c>
      <c r="F1558" s="19" t="s">
        <v>8098</v>
      </c>
      <c r="G1558" s="19" t="s">
        <v>1847</v>
      </c>
      <c r="I1558" s="19" t="s">
        <v>381</v>
      </c>
      <c r="K1558" s="19" t="s">
        <v>527</v>
      </c>
    </row>
    <row r="1559" spans="1:11">
      <c r="A1559" s="19">
        <v>1556</v>
      </c>
      <c r="B1559" s="19">
        <v>22080</v>
      </c>
      <c r="C1559" s="19" t="s">
        <v>9688</v>
      </c>
      <c r="D1559" s="19" t="s">
        <v>1971</v>
      </c>
      <c r="E1559" s="19" t="s">
        <v>9689</v>
      </c>
      <c r="F1559" s="19" t="s">
        <v>8248</v>
      </c>
      <c r="G1559" s="19" t="s">
        <v>1847</v>
      </c>
      <c r="I1559" s="19" t="s">
        <v>381</v>
      </c>
      <c r="K1559" s="19" t="s">
        <v>527</v>
      </c>
    </row>
    <row r="1560" spans="1:11">
      <c r="A1560" s="19">
        <v>1557</v>
      </c>
      <c r="B1560" s="80">
        <v>22135</v>
      </c>
      <c r="C1560" s="80" t="s">
        <v>1233</v>
      </c>
      <c r="D1560" s="80" t="s">
        <v>2356</v>
      </c>
      <c r="E1560" s="80" t="s">
        <v>8931</v>
      </c>
      <c r="F1560" s="80" t="s">
        <v>9690</v>
      </c>
      <c r="G1560" s="80" t="s">
        <v>1849</v>
      </c>
      <c r="H1560" s="80"/>
      <c r="I1560" s="80" t="s">
        <v>523</v>
      </c>
      <c r="K1560" s="19" t="s">
        <v>527</v>
      </c>
    </row>
    <row r="1561" spans="1:11">
      <c r="A1561" s="19">
        <v>1558</v>
      </c>
      <c r="B1561" s="80">
        <v>22139</v>
      </c>
      <c r="C1561" s="80" t="s">
        <v>4419</v>
      </c>
      <c r="D1561" s="80" t="s">
        <v>2264</v>
      </c>
      <c r="E1561" s="80" t="s">
        <v>9691</v>
      </c>
      <c r="F1561" s="80" t="s">
        <v>9692</v>
      </c>
      <c r="G1561" s="80" t="s">
        <v>1848</v>
      </c>
      <c r="H1561" s="80"/>
      <c r="I1561" s="80" t="s">
        <v>523</v>
      </c>
      <c r="K1561" s="19" t="s">
        <v>527</v>
      </c>
    </row>
    <row r="1562" spans="1:11">
      <c r="A1562" s="19">
        <v>1559</v>
      </c>
      <c r="B1562" s="19">
        <v>22140</v>
      </c>
      <c r="C1562" s="19" t="s">
        <v>739</v>
      </c>
      <c r="D1562" s="19" t="s">
        <v>403</v>
      </c>
      <c r="E1562" s="19" t="s">
        <v>7639</v>
      </c>
      <c r="F1562" s="19" t="s">
        <v>7636</v>
      </c>
      <c r="G1562" s="19" t="s">
        <v>1848</v>
      </c>
      <c r="I1562" s="19" t="s">
        <v>523</v>
      </c>
      <c r="K1562" s="19" t="s">
        <v>527</v>
      </c>
    </row>
    <row r="1563" spans="1:11">
      <c r="A1563" s="19">
        <v>1560</v>
      </c>
      <c r="B1563" s="19">
        <v>22141</v>
      </c>
      <c r="C1563" s="19" t="s">
        <v>2026</v>
      </c>
      <c r="D1563" s="19" t="s">
        <v>3201</v>
      </c>
      <c r="E1563" s="19" t="s">
        <v>8016</v>
      </c>
      <c r="F1563" s="19" t="s">
        <v>8841</v>
      </c>
      <c r="G1563" s="19" t="s">
        <v>1848</v>
      </c>
      <c r="I1563" s="19" t="s">
        <v>523</v>
      </c>
      <c r="K1563" s="19" t="s">
        <v>527</v>
      </c>
    </row>
    <row r="1564" spans="1:11">
      <c r="A1564" s="19">
        <v>1561</v>
      </c>
      <c r="B1564" s="19">
        <v>22142</v>
      </c>
      <c r="C1564" s="19" t="s">
        <v>9693</v>
      </c>
      <c r="D1564" s="19" t="s">
        <v>4299</v>
      </c>
      <c r="E1564" s="19" t="s">
        <v>9694</v>
      </c>
      <c r="F1564" s="19" t="s">
        <v>8331</v>
      </c>
      <c r="G1564" s="19" t="s">
        <v>1847</v>
      </c>
      <c r="I1564" s="19" t="s">
        <v>523</v>
      </c>
      <c r="K1564" s="19" t="s">
        <v>527</v>
      </c>
    </row>
    <row r="1565" spans="1:11">
      <c r="A1565" s="19">
        <v>1562</v>
      </c>
      <c r="B1565" s="19">
        <v>22143</v>
      </c>
      <c r="C1565" s="19" t="s">
        <v>2100</v>
      </c>
      <c r="D1565" s="19" t="s">
        <v>1133</v>
      </c>
      <c r="E1565" s="19" t="s">
        <v>9695</v>
      </c>
      <c r="F1565" s="19" t="s">
        <v>7675</v>
      </c>
      <c r="G1565" s="19" t="s">
        <v>1847</v>
      </c>
      <c r="I1565" s="19" t="s">
        <v>523</v>
      </c>
      <c r="K1565" s="19" t="s">
        <v>527</v>
      </c>
    </row>
    <row r="1566" spans="1:11">
      <c r="A1566" s="19">
        <v>1563</v>
      </c>
      <c r="B1566" s="19">
        <v>22230</v>
      </c>
      <c r="C1566" s="19" t="s">
        <v>370</v>
      </c>
      <c r="D1566" s="19" t="s">
        <v>1133</v>
      </c>
      <c r="E1566" s="19" t="s">
        <v>8453</v>
      </c>
      <c r="F1566" s="19" t="s">
        <v>7675</v>
      </c>
      <c r="G1566" s="19" t="s">
        <v>1849</v>
      </c>
      <c r="I1566" s="19" t="s">
        <v>523</v>
      </c>
      <c r="K1566" s="19" t="s">
        <v>527</v>
      </c>
    </row>
    <row r="1567" spans="1:11">
      <c r="A1567" s="19">
        <v>1564</v>
      </c>
      <c r="B1567" s="19">
        <v>22232</v>
      </c>
      <c r="C1567" s="19" t="s">
        <v>767</v>
      </c>
      <c r="D1567" s="19" t="s">
        <v>2926</v>
      </c>
      <c r="E1567" s="19" t="s">
        <v>8077</v>
      </c>
      <c r="F1567" s="19" t="s">
        <v>8592</v>
      </c>
      <c r="G1567" s="19" t="s">
        <v>1849</v>
      </c>
      <c r="I1567" s="19" t="s">
        <v>523</v>
      </c>
      <c r="K1567" s="19" t="s">
        <v>527</v>
      </c>
    </row>
    <row r="1568" spans="1:11">
      <c r="A1568" s="19">
        <v>1565</v>
      </c>
      <c r="B1568" s="19">
        <v>22233</v>
      </c>
      <c r="C1568" s="19" t="s">
        <v>3369</v>
      </c>
      <c r="D1568" s="19" t="s">
        <v>4420</v>
      </c>
      <c r="E1568" s="19" t="s">
        <v>7756</v>
      </c>
      <c r="F1568" s="19" t="s">
        <v>9696</v>
      </c>
      <c r="G1568" s="19" t="s">
        <v>1848</v>
      </c>
      <c r="I1568" s="19" t="s">
        <v>523</v>
      </c>
      <c r="K1568" s="19" t="s">
        <v>527</v>
      </c>
    </row>
    <row r="1569" spans="1:11">
      <c r="A1569" s="19">
        <v>1566</v>
      </c>
      <c r="B1569" s="19">
        <v>22234</v>
      </c>
      <c r="C1569" s="19" t="s">
        <v>741</v>
      </c>
      <c r="D1569" s="19" t="s">
        <v>4421</v>
      </c>
      <c r="E1569" s="19" t="s">
        <v>8478</v>
      </c>
      <c r="F1569" s="19" t="s">
        <v>9697</v>
      </c>
      <c r="G1569" s="19" t="s">
        <v>1848</v>
      </c>
      <c r="I1569" s="19" t="s">
        <v>523</v>
      </c>
      <c r="K1569" s="19" t="s">
        <v>527</v>
      </c>
    </row>
    <row r="1570" spans="1:11">
      <c r="A1570" s="19">
        <v>1567</v>
      </c>
      <c r="B1570" s="19">
        <v>22234</v>
      </c>
      <c r="C1570" s="19" t="s">
        <v>770</v>
      </c>
      <c r="D1570" s="19" t="s">
        <v>9698</v>
      </c>
      <c r="E1570" s="19" t="s">
        <v>7774</v>
      </c>
      <c r="F1570" s="19" t="s">
        <v>8379</v>
      </c>
      <c r="G1570" s="19" t="s">
        <v>1847</v>
      </c>
      <c r="I1570" s="19" t="s">
        <v>523</v>
      </c>
      <c r="K1570" s="19" t="s">
        <v>527</v>
      </c>
    </row>
    <row r="1571" spans="1:11">
      <c r="A1571" s="19">
        <v>1568</v>
      </c>
      <c r="B1571" s="19">
        <v>22272</v>
      </c>
      <c r="C1571" s="19" t="s">
        <v>973</v>
      </c>
      <c r="D1571" s="19" t="s">
        <v>4422</v>
      </c>
      <c r="E1571" s="19" t="s">
        <v>7893</v>
      </c>
      <c r="F1571" s="19" t="s">
        <v>3383</v>
      </c>
      <c r="G1571" s="19" t="s">
        <v>1848</v>
      </c>
      <c r="I1571" s="19" t="s">
        <v>381</v>
      </c>
      <c r="K1571" s="19" t="s">
        <v>527</v>
      </c>
    </row>
    <row r="1572" spans="1:11">
      <c r="A1572" s="19">
        <v>1569</v>
      </c>
      <c r="B1572" s="19">
        <v>22275</v>
      </c>
      <c r="C1572" s="19" t="s">
        <v>748</v>
      </c>
      <c r="D1572" s="19" t="s">
        <v>1933</v>
      </c>
      <c r="E1572" s="19" t="s">
        <v>8114</v>
      </c>
      <c r="F1572" s="19" t="s">
        <v>8995</v>
      </c>
      <c r="G1572" s="19" t="s">
        <v>1848</v>
      </c>
      <c r="I1572" s="19" t="s">
        <v>381</v>
      </c>
      <c r="K1572" s="19" t="s">
        <v>527</v>
      </c>
    </row>
    <row r="1573" spans="1:11">
      <c r="A1573" s="19">
        <v>1570</v>
      </c>
      <c r="B1573" s="19">
        <v>22276</v>
      </c>
      <c r="C1573" s="19" t="s">
        <v>1075</v>
      </c>
      <c r="D1573" s="19" t="s">
        <v>1119</v>
      </c>
      <c r="E1573" s="19" t="s">
        <v>8652</v>
      </c>
      <c r="F1573" s="19" t="s">
        <v>9699</v>
      </c>
      <c r="G1573" s="19" t="s">
        <v>1847</v>
      </c>
      <c r="I1573" s="19" t="s">
        <v>381</v>
      </c>
      <c r="K1573" s="19" t="s">
        <v>527</v>
      </c>
    </row>
    <row r="1574" spans="1:11">
      <c r="A1574" s="19">
        <v>1571</v>
      </c>
      <c r="B1574" s="19">
        <v>22307</v>
      </c>
      <c r="C1574" s="19" t="s">
        <v>1233</v>
      </c>
      <c r="D1574" s="19" t="s">
        <v>2927</v>
      </c>
      <c r="E1574" s="19" t="s">
        <v>8931</v>
      </c>
      <c r="F1574" s="19" t="s">
        <v>4288</v>
      </c>
      <c r="G1574" s="19" t="s">
        <v>1849</v>
      </c>
      <c r="I1574" s="19" t="s">
        <v>523</v>
      </c>
      <c r="K1574" s="19" t="s">
        <v>527</v>
      </c>
    </row>
    <row r="1575" spans="1:11">
      <c r="A1575" s="19">
        <v>1572</v>
      </c>
      <c r="B1575" s="19">
        <v>22308</v>
      </c>
      <c r="C1575" s="19" t="s">
        <v>1184</v>
      </c>
      <c r="D1575" s="19" t="s">
        <v>1622</v>
      </c>
      <c r="E1575" s="19" t="s">
        <v>8933</v>
      </c>
      <c r="F1575" s="19" t="s">
        <v>7752</v>
      </c>
      <c r="G1575" s="19" t="s">
        <v>1849</v>
      </c>
      <c r="I1575" s="19" t="s">
        <v>523</v>
      </c>
      <c r="K1575" s="19" t="s">
        <v>527</v>
      </c>
    </row>
    <row r="1576" spans="1:11">
      <c r="A1576" s="19">
        <v>1573</v>
      </c>
      <c r="B1576" s="19">
        <v>22310</v>
      </c>
      <c r="C1576" s="19" t="s">
        <v>2928</v>
      </c>
      <c r="D1576" s="19" t="s">
        <v>2929</v>
      </c>
      <c r="E1576" s="19" t="s">
        <v>9700</v>
      </c>
      <c r="F1576" s="19" t="s">
        <v>8234</v>
      </c>
      <c r="G1576" s="19" t="s">
        <v>1849</v>
      </c>
      <c r="I1576" s="19" t="s">
        <v>523</v>
      </c>
      <c r="K1576" s="19" t="s">
        <v>527</v>
      </c>
    </row>
    <row r="1577" spans="1:11">
      <c r="A1577" s="19">
        <v>1574</v>
      </c>
      <c r="B1577" s="19">
        <v>22311</v>
      </c>
      <c r="C1577" s="19" t="s">
        <v>762</v>
      </c>
      <c r="D1577" s="19" t="s">
        <v>2930</v>
      </c>
      <c r="E1577" s="19" t="s">
        <v>7672</v>
      </c>
      <c r="F1577" s="19" t="s">
        <v>9701</v>
      </c>
      <c r="G1577" s="19" t="s">
        <v>1849</v>
      </c>
      <c r="I1577" s="19" t="s">
        <v>523</v>
      </c>
      <c r="K1577" s="19" t="s">
        <v>527</v>
      </c>
    </row>
    <row r="1578" spans="1:11">
      <c r="A1578" s="19">
        <v>1575</v>
      </c>
      <c r="B1578" s="19">
        <v>22312</v>
      </c>
      <c r="C1578" s="19" t="s">
        <v>901</v>
      </c>
      <c r="D1578" s="19" t="s">
        <v>801</v>
      </c>
      <c r="E1578" s="19" t="s">
        <v>9040</v>
      </c>
      <c r="F1578" s="19" t="s">
        <v>7851</v>
      </c>
      <c r="G1578" s="19" t="s">
        <v>1849</v>
      </c>
      <c r="I1578" s="19" t="s">
        <v>523</v>
      </c>
      <c r="K1578" s="19" t="s">
        <v>527</v>
      </c>
    </row>
    <row r="1579" spans="1:11">
      <c r="A1579" s="19">
        <v>1576</v>
      </c>
      <c r="B1579" s="19">
        <v>22315</v>
      </c>
      <c r="C1579" s="19" t="s">
        <v>2931</v>
      </c>
      <c r="D1579" s="19" t="s">
        <v>1014</v>
      </c>
      <c r="E1579" s="19" t="s">
        <v>9702</v>
      </c>
      <c r="F1579" s="19" t="s">
        <v>8185</v>
      </c>
      <c r="G1579" s="19" t="s">
        <v>1849</v>
      </c>
      <c r="I1579" s="19" t="s">
        <v>523</v>
      </c>
      <c r="J1579" s="80"/>
      <c r="K1579" s="19" t="s">
        <v>527</v>
      </c>
    </row>
    <row r="1580" spans="1:11">
      <c r="A1580" s="19">
        <v>1577</v>
      </c>
      <c r="B1580" s="19">
        <v>22317</v>
      </c>
      <c r="C1580" s="19" t="s">
        <v>449</v>
      </c>
      <c r="D1580" s="19" t="s">
        <v>2396</v>
      </c>
      <c r="E1580" s="19" t="s">
        <v>7824</v>
      </c>
      <c r="F1580" s="19" t="s">
        <v>8665</v>
      </c>
      <c r="G1580" s="19" t="s">
        <v>1849</v>
      </c>
      <c r="I1580" s="19" t="s">
        <v>523</v>
      </c>
      <c r="J1580" s="80"/>
      <c r="K1580" s="19" t="s">
        <v>527</v>
      </c>
    </row>
    <row r="1581" spans="1:11">
      <c r="A1581" s="19">
        <v>1578</v>
      </c>
      <c r="B1581" s="19">
        <v>22318</v>
      </c>
      <c r="C1581" s="19" t="s">
        <v>4423</v>
      </c>
      <c r="D1581" s="19" t="s">
        <v>4424</v>
      </c>
      <c r="E1581" s="19" t="s">
        <v>9703</v>
      </c>
      <c r="F1581" s="19" t="s">
        <v>9585</v>
      </c>
      <c r="G1581" s="19" t="s">
        <v>1848</v>
      </c>
      <c r="I1581" s="19" t="s">
        <v>523</v>
      </c>
      <c r="K1581" s="19" t="s">
        <v>527</v>
      </c>
    </row>
    <row r="1582" spans="1:11">
      <c r="A1582" s="19">
        <v>1579</v>
      </c>
      <c r="B1582" s="19">
        <v>22319</v>
      </c>
      <c r="C1582" s="19" t="s">
        <v>400</v>
      </c>
      <c r="D1582" s="19" t="s">
        <v>4425</v>
      </c>
      <c r="E1582" s="19" t="s">
        <v>7794</v>
      </c>
      <c r="F1582" s="19" t="s">
        <v>9704</v>
      </c>
      <c r="G1582" s="19" t="s">
        <v>1848</v>
      </c>
      <c r="I1582" s="19" t="s">
        <v>523</v>
      </c>
      <c r="K1582" s="19" t="s">
        <v>527</v>
      </c>
    </row>
    <row r="1583" spans="1:11">
      <c r="A1583" s="19">
        <v>1580</v>
      </c>
      <c r="B1583" s="19">
        <v>22320</v>
      </c>
      <c r="C1583" s="19" t="s">
        <v>619</v>
      </c>
      <c r="D1583" s="19" t="s">
        <v>4426</v>
      </c>
      <c r="E1583" s="19" t="s">
        <v>7652</v>
      </c>
      <c r="F1583" s="19" t="s">
        <v>8719</v>
      </c>
      <c r="G1583" s="19" t="s">
        <v>1848</v>
      </c>
      <c r="I1583" s="19" t="s">
        <v>523</v>
      </c>
      <c r="K1583" s="19" t="s">
        <v>527</v>
      </c>
    </row>
    <row r="1584" spans="1:11">
      <c r="A1584" s="19">
        <v>1581</v>
      </c>
      <c r="B1584" s="19">
        <v>22321</v>
      </c>
      <c r="C1584" s="19" t="s">
        <v>762</v>
      </c>
      <c r="D1584" s="19" t="s">
        <v>682</v>
      </c>
      <c r="E1584" s="19" t="s">
        <v>7672</v>
      </c>
      <c r="F1584" s="19" t="s">
        <v>8399</v>
      </c>
      <c r="G1584" s="19" t="s">
        <v>1848</v>
      </c>
      <c r="I1584" s="19" t="s">
        <v>523</v>
      </c>
      <c r="K1584" s="19" t="s">
        <v>527</v>
      </c>
    </row>
    <row r="1585" spans="1:11">
      <c r="A1585" s="19">
        <v>1582</v>
      </c>
      <c r="B1585" s="19">
        <v>22322</v>
      </c>
      <c r="C1585" s="19" t="s">
        <v>938</v>
      </c>
      <c r="D1585" s="19" t="s">
        <v>4427</v>
      </c>
      <c r="E1585" s="19" t="s">
        <v>9705</v>
      </c>
      <c r="F1585" s="19" t="s">
        <v>9227</v>
      </c>
      <c r="G1585" s="19" t="s">
        <v>1848</v>
      </c>
      <c r="I1585" s="19" t="s">
        <v>523</v>
      </c>
      <c r="K1585" s="19" t="s">
        <v>527</v>
      </c>
    </row>
    <row r="1586" spans="1:11">
      <c r="A1586" s="19">
        <v>1583</v>
      </c>
      <c r="B1586" s="19">
        <v>22323</v>
      </c>
      <c r="C1586" s="19" t="s">
        <v>4428</v>
      </c>
      <c r="D1586" s="19" t="s">
        <v>4429</v>
      </c>
      <c r="E1586" s="19" t="s">
        <v>9706</v>
      </c>
      <c r="F1586" s="19" t="s">
        <v>9707</v>
      </c>
      <c r="G1586" s="19" t="s">
        <v>1848</v>
      </c>
      <c r="I1586" s="19" t="s">
        <v>523</v>
      </c>
      <c r="K1586" s="19" t="s">
        <v>527</v>
      </c>
    </row>
    <row r="1587" spans="1:11">
      <c r="A1587" s="19">
        <v>1584</v>
      </c>
      <c r="B1587" s="19">
        <v>22324</v>
      </c>
      <c r="C1587" s="19" t="s">
        <v>2427</v>
      </c>
      <c r="D1587" s="19" t="s">
        <v>4430</v>
      </c>
      <c r="E1587" s="19" t="s">
        <v>9708</v>
      </c>
      <c r="F1587" s="19" t="s">
        <v>8075</v>
      </c>
      <c r="G1587" s="19" t="s">
        <v>1848</v>
      </c>
      <c r="I1587" s="19" t="s">
        <v>523</v>
      </c>
      <c r="K1587" s="19" t="s">
        <v>527</v>
      </c>
    </row>
    <row r="1588" spans="1:11">
      <c r="A1588" s="19">
        <v>1585</v>
      </c>
      <c r="B1588" s="19">
        <v>22325</v>
      </c>
      <c r="C1588" s="19" t="s">
        <v>551</v>
      </c>
      <c r="D1588" s="19" t="s">
        <v>4431</v>
      </c>
      <c r="E1588" s="19" t="s">
        <v>7903</v>
      </c>
      <c r="F1588" s="19" t="s">
        <v>9709</v>
      </c>
      <c r="G1588" s="19" t="s">
        <v>1848</v>
      </c>
      <c r="I1588" s="19" t="s">
        <v>523</v>
      </c>
      <c r="K1588" s="19" t="s">
        <v>527</v>
      </c>
    </row>
    <row r="1589" spans="1:11">
      <c r="A1589" s="19">
        <v>1586</v>
      </c>
      <c r="B1589" s="19">
        <v>22326</v>
      </c>
      <c r="C1589" s="19" t="s">
        <v>634</v>
      </c>
      <c r="D1589" s="19" t="s">
        <v>4432</v>
      </c>
      <c r="E1589" s="19" t="s">
        <v>8439</v>
      </c>
      <c r="F1589" s="19" t="s">
        <v>9710</v>
      </c>
      <c r="G1589" s="19" t="s">
        <v>1848</v>
      </c>
      <c r="I1589" s="19" t="s">
        <v>523</v>
      </c>
      <c r="K1589" s="19" t="s">
        <v>527</v>
      </c>
    </row>
    <row r="1590" spans="1:11">
      <c r="A1590" s="19">
        <v>1587</v>
      </c>
      <c r="B1590" s="19">
        <v>22327</v>
      </c>
      <c r="C1590" s="19" t="s">
        <v>4433</v>
      </c>
      <c r="D1590" s="19" t="s">
        <v>1036</v>
      </c>
      <c r="E1590" s="19" t="s">
        <v>9711</v>
      </c>
      <c r="F1590" s="19" t="s">
        <v>8034</v>
      </c>
      <c r="G1590" s="19" t="s">
        <v>1848</v>
      </c>
      <c r="I1590" s="19" t="s">
        <v>523</v>
      </c>
      <c r="K1590" s="19" t="s">
        <v>527</v>
      </c>
    </row>
    <row r="1591" spans="1:11">
      <c r="A1591" s="19">
        <v>1588</v>
      </c>
      <c r="B1591" s="19">
        <v>22328</v>
      </c>
      <c r="C1591" s="19" t="s">
        <v>1018</v>
      </c>
      <c r="D1591" s="19" t="s">
        <v>1027</v>
      </c>
      <c r="E1591" s="19" t="s">
        <v>8286</v>
      </c>
      <c r="F1591" s="19" t="s">
        <v>8065</v>
      </c>
      <c r="G1591" s="19" t="s">
        <v>1848</v>
      </c>
      <c r="I1591" s="19" t="s">
        <v>523</v>
      </c>
      <c r="K1591" s="19" t="s">
        <v>527</v>
      </c>
    </row>
    <row r="1592" spans="1:11">
      <c r="A1592" s="19">
        <v>1589</v>
      </c>
      <c r="B1592" s="19">
        <v>22329</v>
      </c>
      <c r="C1592" s="19" t="s">
        <v>1100</v>
      </c>
      <c r="D1592" s="19" t="s">
        <v>4434</v>
      </c>
      <c r="E1592" s="19" t="s">
        <v>9712</v>
      </c>
      <c r="F1592" s="19" t="s">
        <v>9713</v>
      </c>
      <c r="G1592" s="19" t="s">
        <v>1848</v>
      </c>
      <c r="I1592" s="19" t="s">
        <v>523</v>
      </c>
      <c r="K1592" s="19" t="s">
        <v>527</v>
      </c>
    </row>
    <row r="1593" spans="1:11">
      <c r="A1593" s="19">
        <v>1590</v>
      </c>
      <c r="B1593" s="19">
        <v>22330</v>
      </c>
      <c r="C1593" s="19" t="s">
        <v>779</v>
      </c>
      <c r="D1593" s="19" t="s">
        <v>4435</v>
      </c>
      <c r="E1593" s="19" t="s">
        <v>7995</v>
      </c>
      <c r="F1593" s="19" t="s">
        <v>8772</v>
      </c>
      <c r="G1593" s="19" t="s">
        <v>1848</v>
      </c>
      <c r="I1593" s="19" t="s">
        <v>523</v>
      </c>
      <c r="K1593" s="19" t="s">
        <v>527</v>
      </c>
    </row>
    <row r="1594" spans="1:11">
      <c r="A1594" s="19">
        <v>1591</v>
      </c>
      <c r="B1594" s="19">
        <v>22331</v>
      </c>
      <c r="C1594" s="19" t="s">
        <v>973</v>
      </c>
      <c r="D1594" s="19" t="s">
        <v>288</v>
      </c>
      <c r="E1594" s="19" t="s">
        <v>7893</v>
      </c>
      <c r="F1594" s="19" t="s">
        <v>9151</v>
      </c>
      <c r="G1594" s="19" t="s">
        <v>1847</v>
      </c>
      <c r="I1594" s="19" t="s">
        <v>523</v>
      </c>
      <c r="K1594" s="19" t="s">
        <v>527</v>
      </c>
    </row>
    <row r="1595" spans="1:11">
      <c r="A1595" s="19">
        <v>1592</v>
      </c>
      <c r="B1595" s="19">
        <v>22332</v>
      </c>
      <c r="C1595" s="19" t="s">
        <v>1371</v>
      </c>
      <c r="D1595" s="19" t="s">
        <v>9714</v>
      </c>
      <c r="E1595" s="19" t="s">
        <v>8156</v>
      </c>
      <c r="F1595" s="19" t="s">
        <v>8236</v>
      </c>
      <c r="G1595" s="19" t="s">
        <v>1847</v>
      </c>
      <c r="I1595" s="19" t="s">
        <v>523</v>
      </c>
      <c r="K1595" s="19" t="s">
        <v>527</v>
      </c>
    </row>
    <row r="1596" spans="1:11">
      <c r="A1596" s="19">
        <v>1593</v>
      </c>
      <c r="B1596" s="19">
        <v>22333</v>
      </c>
      <c r="C1596" s="19" t="s">
        <v>2067</v>
      </c>
      <c r="D1596" s="19" t="s">
        <v>9715</v>
      </c>
      <c r="E1596" s="19" t="s">
        <v>9648</v>
      </c>
      <c r="F1596" s="19" t="s">
        <v>9716</v>
      </c>
      <c r="G1596" s="19" t="s">
        <v>1847</v>
      </c>
      <c r="I1596" s="19" t="s">
        <v>523</v>
      </c>
      <c r="K1596" s="19" t="s">
        <v>527</v>
      </c>
    </row>
    <row r="1597" spans="1:11">
      <c r="A1597" s="19">
        <v>1594</v>
      </c>
      <c r="B1597" s="19">
        <v>22334</v>
      </c>
      <c r="C1597" s="19" t="s">
        <v>9717</v>
      </c>
      <c r="D1597" s="19" t="s">
        <v>9718</v>
      </c>
      <c r="E1597" s="19" t="s">
        <v>9719</v>
      </c>
      <c r="F1597" s="19" t="s">
        <v>9720</v>
      </c>
      <c r="G1597" s="19" t="s">
        <v>1847</v>
      </c>
      <c r="I1597" s="19" t="s">
        <v>523</v>
      </c>
      <c r="K1597" s="19" t="s">
        <v>527</v>
      </c>
    </row>
    <row r="1598" spans="1:11">
      <c r="A1598" s="19">
        <v>1595</v>
      </c>
      <c r="B1598" s="19">
        <v>22335</v>
      </c>
      <c r="C1598" s="19" t="s">
        <v>449</v>
      </c>
      <c r="D1598" s="19" t="s">
        <v>9721</v>
      </c>
      <c r="E1598" s="19" t="s">
        <v>7824</v>
      </c>
      <c r="F1598" s="19" t="s">
        <v>9722</v>
      </c>
      <c r="G1598" s="19" t="s">
        <v>1847</v>
      </c>
      <c r="I1598" s="19" t="s">
        <v>523</v>
      </c>
      <c r="K1598" s="19" t="s">
        <v>527</v>
      </c>
    </row>
    <row r="1599" spans="1:11">
      <c r="A1599" s="19">
        <v>1596</v>
      </c>
      <c r="B1599" s="19">
        <v>22336</v>
      </c>
      <c r="C1599" s="19" t="s">
        <v>395</v>
      </c>
      <c r="D1599" s="19" t="s">
        <v>9723</v>
      </c>
      <c r="E1599" s="19" t="s">
        <v>8196</v>
      </c>
      <c r="F1599" s="19" t="s">
        <v>8309</v>
      </c>
      <c r="G1599" s="19" t="s">
        <v>1847</v>
      </c>
      <c r="I1599" s="19" t="s">
        <v>523</v>
      </c>
      <c r="K1599" s="19" t="s">
        <v>527</v>
      </c>
    </row>
    <row r="1600" spans="1:11">
      <c r="A1600" s="19">
        <v>1597</v>
      </c>
      <c r="B1600" s="19">
        <v>22337</v>
      </c>
      <c r="C1600" s="19" t="s">
        <v>531</v>
      </c>
      <c r="D1600" s="19" t="s">
        <v>9724</v>
      </c>
      <c r="E1600" s="19" t="s">
        <v>8266</v>
      </c>
      <c r="F1600" s="19" t="s">
        <v>9725</v>
      </c>
      <c r="G1600" s="19" t="s">
        <v>1847</v>
      </c>
      <c r="I1600" s="19" t="s">
        <v>523</v>
      </c>
      <c r="K1600" s="19" t="s">
        <v>527</v>
      </c>
    </row>
    <row r="1601" spans="1:11">
      <c r="A1601" s="19">
        <v>1598</v>
      </c>
      <c r="B1601" s="19">
        <v>22338</v>
      </c>
      <c r="C1601" s="19" t="s">
        <v>176</v>
      </c>
      <c r="D1601" s="19" t="s">
        <v>1804</v>
      </c>
      <c r="E1601" s="19" t="s">
        <v>8021</v>
      </c>
      <c r="F1601" s="19" t="s">
        <v>8004</v>
      </c>
      <c r="G1601" s="19" t="s">
        <v>1847</v>
      </c>
      <c r="I1601" s="19" t="s">
        <v>523</v>
      </c>
      <c r="K1601" s="19" t="s">
        <v>527</v>
      </c>
    </row>
    <row r="1602" spans="1:11">
      <c r="A1602" s="19">
        <v>1599</v>
      </c>
      <c r="B1602" s="19">
        <v>22339</v>
      </c>
      <c r="C1602" s="19" t="s">
        <v>9726</v>
      </c>
      <c r="D1602" s="19" t="s">
        <v>9727</v>
      </c>
      <c r="E1602" s="19" t="s">
        <v>9728</v>
      </c>
      <c r="F1602" s="19" t="s">
        <v>9729</v>
      </c>
      <c r="G1602" s="19" t="s">
        <v>1847</v>
      </c>
      <c r="I1602" s="19" t="s">
        <v>523</v>
      </c>
      <c r="K1602" s="19" t="s">
        <v>527</v>
      </c>
    </row>
    <row r="1603" spans="1:11">
      <c r="A1603" s="19">
        <v>1600</v>
      </c>
      <c r="B1603" s="19">
        <v>22392</v>
      </c>
      <c r="C1603" s="19" t="s">
        <v>395</v>
      </c>
      <c r="D1603" s="19" t="s">
        <v>4436</v>
      </c>
      <c r="E1603" s="19" t="s">
        <v>8196</v>
      </c>
      <c r="F1603" s="19" t="s">
        <v>9730</v>
      </c>
      <c r="G1603" s="19" t="s">
        <v>1848</v>
      </c>
      <c r="I1603" s="19" t="s">
        <v>381</v>
      </c>
      <c r="K1603" s="19" t="s">
        <v>527</v>
      </c>
    </row>
    <row r="1604" spans="1:11">
      <c r="A1604" s="19">
        <v>1601</v>
      </c>
      <c r="B1604" s="19">
        <v>22393</v>
      </c>
      <c r="C1604" s="19" t="s">
        <v>4437</v>
      </c>
      <c r="D1604" s="19" t="s">
        <v>1297</v>
      </c>
      <c r="E1604" s="19" t="s">
        <v>9731</v>
      </c>
      <c r="F1604" s="19" t="s">
        <v>8758</v>
      </c>
      <c r="G1604" s="19" t="s">
        <v>1848</v>
      </c>
      <c r="I1604" s="19" t="s">
        <v>381</v>
      </c>
      <c r="K1604" s="19" t="s">
        <v>527</v>
      </c>
    </row>
    <row r="1605" spans="1:11">
      <c r="A1605" s="19">
        <v>1602</v>
      </c>
      <c r="B1605" s="19">
        <v>22394</v>
      </c>
      <c r="C1605" s="19" t="s">
        <v>1689</v>
      </c>
      <c r="D1605" s="19" t="s">
        <v>4438</v>
      </c>
      <c r="E1605" s="19" t="s">
        <v>9389</v>
      </c>
      <c r="F1605" s="19" t="s">
        <v>9732</v>
      </c>
      <c r="G1605" s="19" t="s">
        <v>1848</v>
      </c>
      <c r="I1605" s="19" t="s">
        <v>381</v>
      </c>
      <c r="K1605" s="19" t="s">
        <v>527</v>
      </c>
    </row>
    <row r="1606" spans="1:11">
      <c r="A1606" s="19">
        <v>1603</v>
      </c>
      <c r="B1606" s="19">
        <v>22396</v>
      </c>
      <c r="C1606" s="19" t="s">
        <v>662</v>
      </c>
      <c r="D1606" s="19" t="s">
        <v>9733</v>
      </c>
      <c r="E1606" s="19" t="s">
        <v>9734</v>
      </c>
      <c r="F1606" s="19" t="s">
        <v>9735</v>
      </c>
      <c r="G1606" s="19" t="s">
        <v>1847</v>
      </c>
      <c r="I1606" s="19" t="s">
        <v>381</v>
      </c>
      <c r="K1606" s="19" t="s">
        <v>527</v>
      </c>
    </row>
    <row r="1607" spans="1:11">
      <c r="A1607" s="19">
        <v>1604</v>
      </c>
      <c r="B1607" s="19">
        <v>22397</v>
      </c>
      <c r="C1607" s="19" t="s">
        <v>9736</v>
      </c>
      <c r="D1607" s="19" t="s">
        <v>9737</v>
      </c>
      <c r="E1607" s="19" t="s">
        <v>9738</v>
      </c>
      <c r="F1607" s="19" t="s">
        <v>9739</v>
      </c>
      <c r="G1607" s="19" t="s">
        <v>1847</v>
      </c>
      <c r="I1607" s="19" t="s">
        <v>381</v>
      </c>
      <c r="K1607" s="19" t="s">
        <v>527</v>
      </c>
    </row>
    <row r="1608" spans="1:11">
      <c r="A1608" s="19">
        <v>1605</v>
      </c>
      <c r="B1608" s="19">
        <v>22398</v>
      </c>
      <c r="C1608" s="19" t="s">
        <v>1091</v>
      </c>
      <c r="D1608" s="19" t="s">
        <v>9740</v>
      </c>
      <c r="E1608" s="19" t="s">
        <v>9741</v>
      </c>
      <c r="F1608" s="19" t="s">
        <v>9742</v>
      </c>
      <c r="G1608" s="19" t="s">
        <v>1847</v>
      </c>
      <c r="I1608" s="19" t="s">
        <v>381</v>
      </c>
      <c r="K1608" s="19" t="s">
        <v>527</v>
      </c>
    </row>
    <row r="1609" spans="1:11">
      <c r="A1609" s="19">
        <v>1606</v>
      </c>
      <c r="B1609" s="19">
        <v>22401</v>
      </c>
      <c r="C1609" s="19" t="s">
        <v>2952</v>
      </c>
      <c r="D1609" s="19" t="s">
        <v>1125</v>
      </c>
      <c r="E1609" s="19" t="s">
        <v>9743</v>
      </c>
      <c r="F1609" s="19" t="s">
        <v>7636</v>
      </c>
      <c r="G1609" s="19" t="s">
        <v>1847</v>
      </c>
      <c r="I1609" s="19" t="s">
        <v>523</v>
      </c>
      <c r="K1609" s="19" t="s">
        <v>527</v>
      </c>
    </row>
    <row r="1610" spans="1:11">
      <c r="A1610" s="19">
        <v>1607</v>
      </c>
      <c r="B1610" s="19">
        <v>22402</v>
      </c>
      <c r="C1610" s="19" t="s">
        <v>784</v>
      </c>
      <c r="D1610" s="19" t="s">
        <v>9744</v>
      </c>
      <c r="E1610" s="19" t="s">
        <v>7662</v>
      </c>
      <c r="F1610" s="19" t="s">
        <v>8050</v>
      </c>
      <c r="G1610" s="19" t="s">
        <v>1847</v>
      </c>
      <c r="I1610" s="19" t="s">
        <v>523</v>
      </c>
      <c r="K1610" s="19" t="s">
        <v>527</v>
      </c>
    </row>
    <row r="1611" spans="1:11">
      <c r="A1611" s="19">
        <v>1608</v>
      </c>
      <c r="B1611" s="19">
        <v>22403</v>
      </c>
      <c r="C1611" s="19" t="s">
        <v>620</v>
      </c>
      <c r="D1611" s="19" t="s">
        <v>1090</v>
      </c>
      <c r="E1611" s="19" t="s">
        <v>8570</v>
      </c>
      <c r="F1611" s="19" t="s">
        <v>7636</v>
      </c>
      <c r="G1611" s="19" t="s">
        <v>1847</v>
      </c>
      <c r="I1611" s="19" t="s">
        <v>523</v>
      </c>
      <c r="K1611" s="19" t="s">
        <v>527</v>
      </c>
    </row>
    <row r="1612" spans="1:11">
      <c r="A1612" s="19">
        <v>1609</v>
      </c>
      <c r="B1612" s="19">
        <v>22404</v>
      </c>
      <c r="C1612" s="19" t="s">
        <v>747</v>
      </c>
      <c r="D1612" s="19" t="s">
        <v>9745</v>
      </c>
      <c r="E1612" s="19" t="s">
        <v>7926</v>
      </c>
      <c r="F1612" s="19" t="s">
        <v>9746</v>
      </c>
      <c r="G1612" s="19" t="s">
        <v>1847</v>
      </c>
      <c r="I1612" s="19" t="s">
        <v>523</v>
      </c>
      <c r="K1612" s="19" t="s">
        <v>527</v>
      </c>
    </row>
    <row r="1613" spans="1:11">
      <c r="A1613" s="19">
        <v>1610</v>
      </c>
      <c r="B1613" s="19">
        <v>22425</v>
      </c>
      <c r="C1613" s="19" t="s">
        <v>2642</v>
      </c>
      <c r="D1613" s="19" t="s">
        <v>98</v>
      </c>
      <c r="E1613" s="19" t="s">
        <v>7814</v>
      </c>
      <c r="F1613" s="19" t="s">
        <v>7616</v>
      </c>
      <c r="G1613" s="19" t="s">
        <v>1849</v>
      </c>
      <c r="I1613" s="19" t="s">
        <v>523</v>
      </c>
      <c r="K1613" s="19" t="s">
        <v>527</v>
      </c>
    </row>
    <row r="1614" spans="1:11">
      <c r="A1614" s="19">
        <v>1611</v>
      </c>
      <c r="B1614" s="19">
        <v>22426</v>
      </c>
      <c r="C1614" s="19" t="s">
        <v>2932</v>
      </c>
      <c r="D1614" s="19" t="s">
        <v>2933</v>
      </c>
      <c r="E1614" s="19" t="s">
        <v>9747</v>
      </c>
      <c r="F1614" s="19" t="s">
        <v>9748</v>
      </c>
      <c r="G1614" s="19" t="s">
        <v>1849</v>
      </c>
      <c r="I1614" s="19" t="s">
        <v>523</v>
      </c>
      <c r="K1614" s="19" t="s">
        <v>527</v>
      </c>
    </row>
    <row r="1615" spans="1:11">
      <c r="A1615" s="19">
        <v>1612</v>
      </c>
      <c r="B1615" s="19">
        <v>22427</v>
      </c>
      <c r="C1615" s="19" t="s">
        <v>748</v>
      </c>
      <c r="D1615" s="19" t="s">
        <v>2153</v>
      </c>
      <c r="E1615" s="19" t="s">
        <v>8114</v>
      </c>
      <c r="F1615" s="19" t="s">
        <v>8272</v>
      </c>
      <c r="G1615" s="19" t="s">
        <v>1849</v>
      </c>
      <c r="I1615" s="19" t="s">
        <v>523</v>
      </c>
      <c r="K1615" s="19" t="s">
        <v>527</v>
      </c>
    </row>
    <row r="1616" spans="1:11">
      <c r="A1616" s="19">
        <v>1613</v>
      </c>
      <c r="B1616" s="19">
        <v>22428</v>
      </c>
      <c r="C1616" s="19" t="s">
        <v>1393</v>
      </c>
      <c r="D1616" s="19" t="s">
        <v>1005</v>
      </c>
      <c r="E1616" s="19" t="s">
        <v>8903</v>
      </c>
      <c r="F1616" s="19" t="s">
        <v>9749</v>
      </c>
      <c r="G1616" s="19" t="s">
        <v>1849</v>
      </c>
      <c r="I1616" s="19" t="s">
        <v>523</v>
      </c>
      <c r="K1616" s="19" t="s">
        <v>527</v>
      </c>
    </row>
    <row r="1617" spans="1:11">
      <c r="A1617" s="19">
        <v>1614</v>
      </c>
      <c r="B1617" s="19">
        <v>22429</v>
      </c>
      <c r="C1617" s="19" t="s">
        <v>2934</v>
      </c>
      <c r="D1617" s="19" t="s">
        <v>2935</v>
      </c>
      <c r="E1617" s="19" t="s">
        <v>9750</v>
      </c>
      <c r="F1617" s="19" t="s">
        <v>7683</v>
      </c>
      <c r="G1617" s="19" t="s">
        <v>1849</v>
      </c>
      <c r="I1617" s="19" t="s">
        <v>523</v>
      </c>
      <c r="K1617" s="19" t="s">
        <v>527</v>
      </c>
    </row>
    <row r="1618" spans="1:11">
      <c r="A1618" s="19">
        <v>1615</v>
      </c>
      <c r="B1618" s="19">
        <v>22431</v>
      </c>
      <c r="C1618" s="19" t="s">
        <v>754</v>
      </c>
      <c r="D1618" s="19" t="s">
        <v>682</v>
      </c>
      <c r="E1618" s="19" t="s">
        <v>7761</v>
      </c>
      <c r="F1618" s="19" t="s">
        <v>8399</v>
      </c>
      <c r="G1618" s="19" t="s">
        <v>1849</v>
      </c>
      <c r="I1618" s="19" t="s">
        <v>523</v>
      </c>
      <c r="K1618" s="19" t="s">
        <v>527</v>
      </c>
    </row>
    <row r="1619" spans="1:11">
      <c r="A1619" s="19">
        <v>1616</v>
      </c>
      <c r="B1619" s="19">
        <v>22433</v>
      </c>
      <c r="C1619" s="19" t="s">
        <v>805</v>
      </c>
      <c r="D1619" s="19" t="s">
        <v>4439</v>
      </c>
      <c r="E1619" s="19" t="s">
        <v>8475</v>
      </c>
      <c r="F1619" s="19" t="s">
        <v>8098</v>
      </c>
      <c r="G1619" s="19" t="s">
        <v>1848</v>
      </c>
      <c r="I1619" s="19" t="s">
        <v>523</v>
      </c>
      <c r="K1619" s="19" t="s">
        <v>527</v>
      </c>
    </row>
    <row r="1620" spans="1:11">
      <c r="A1620" s="19">
        <v>1617</v>
      </c>
      <c r="B1620" s="19">
        <v>22434</v>
      </c>
      <c r="C1620" s="19" t="s">
        <v>748</v>
      </c>
      <c r="D1620" s="19" t="s">
        <v>886</v>
      </c>
      <c r="E1620" s="19" t="s">
        <v>8114</v>
      </c>
      <c r="F1620" s="19" t="s">
        <v>9118</v>
      </c>
      <c r="G1620" s="19" t="s">
        <v>1848</v>
      </c>
      <c r="I1620" s="19" t="s">
        <v>523</v>
      </c>
      <c r="K1620" s="19" t="s">
        <v>527</v>
      </c>
    </row>
    <row r="1621" spans="1:11">
      <c r="A1621" s="19">
        <v>1618</v>
      </c>
      <c r="B1621" s="19">
        <v>22435</v>
      </c>
      <c r="C1621" s="19" t="s">
        <v>4440</v>
      </c>
      <c r="D1621" s="19" t="s">
        <v>2457</v>
      </c>
      <c r="E1621" s="19" t="s">
        <v>9751</v>
      </c>
      <c r="F1621" s="19" t="s">
        <v>9752</v>
      </c>
      <c r="G1621" s="19" t="s">
        <v>1848</v>
      </c>
      <c r="I1621" s="19" t="s">
        <v>523</v>
      </c>
      <c r="K1621" s="19" t="s">
        <v>527</v>
      </c>
    </row>
    <row r="1622" spans="1:11">
      <c r="A1622" s="19">
        <v>1619</v>
      </c>
      <c r="B1622" s="19">
        <v>22436</v>
      </c>
      <c r="C1622" s="19" t="s">
        <v>4441</v>
      </c>
      <c r="D1622" s="19" t="s">
        <v>4442</v>
      </c>
      <c r="E1622" s="19" t="s">
        <v>9753</v>
      </c>
      <c r="F1622" s="19" t="s">
        <v>8386</v>
      </c>
      <c r="G1622" s="19" t="s">
        <v>1848</v>
      </c>
      <c r="I1622" s="19" t="s">
        <v>523</v>
      </c>
      <c r="K1622" s="19" t="s">
        <v>527</v>
      </c>
    </row>
    <row r="1623" spans="1:11">
      <c r="A1623" s="19">
        <v>1620</v>
      </c>
      <c r="B1623" s="19">
        <v>22437</v>
      </c>
      <c r="C1623" s="19" t="s">
        <v>4443</v>
      </c>
      <c r="D1623" s="19" t="s">
        <v>557</v>
      </c>
      <c r="E1623" s="19" t="s">
        <v>9754</v>
      </c>
      <c r="F1623" s="19" t="s">
        <v>8065</v>
      </c>
      <c r="G1623" s="19" t="s">
        <v>1848</v>
      </c>
      <c r="I1623" s="19" t="s">
        <v>523</v>
      </c>
      <c r="K1623" s="19" t="s">
        <v>527</v>
      </c>
    </row>
    <row r="1624" spans="1:11">
      <c r="A1624" s="19">
        <v>1621</v>
      </c>
      <c r="B1624" s="19">
        <v>22438</v>
      </c>
      <c r="C1624" s="19" t="s">
        <v>746</v>
      </c>
      <c r="D1624" s="19" t="s">
        <v>155</v>
      </c>
      <c r="E1624" s="19" t="s">
        <v>7749</v>
      </c>
      <c r="F1624" s="19" t="s">
        <v>7880</v>
      </c>
      <c r="G1624" s="19" t="s">
        <v>1848</v>
      </c>
      <c r="I1624" s="19" t="s">
        <v>523</v>
      </c>
      <c r="K1624" s="19" t="s">
        <v>527</v>
      </c>
    </row>
    <row r="1625" spans="1:11">
      <c r="A1625" s="19">
        <v>1622</v>
      </c>
      <c r="B1625" s="19">
        <v>22439</v>
      </c>
      <c r="C1625" s="19" t="s">
        <v>947</v>
      </c>
      <c r="D1625" s="19" t="s">
        <v>4444</v>
      </c>
      <c r="E1625" s="19" t="s">
        <v>8342</v>
      </c>
      <c r="F1625" s="19" t="s">
        <v>9755</v>
      </c>
      <c r="G1625" s="19" t="s">
        <v>1848</v>
      </c>
      <c r="I1625" s="19" t="s">
        <v>523</v>
      </c>
      <c r="K1625" s="19" t="s">
        <v>527</v>
      </c>
    </row>
    <row r="1626" spans="1:11">
      <c r="A1626" s="19">
        <v>1623</v>
      </c>
      <c r="B1626" s="19">
        <v>22451</v>
      </c>
      <c r="C1626" s="19" t="s">
        <v>1151</v>
      </c>
      <c r="D1626" s="19" t="s">
        <v>9756</v>
      </c>
      <c r="E1626" s="19" t="s">
        <v>9757</v>
      </c>
      <c r="F1626" s="19" t="s">
        <v>8578</v>
      </c>
      <c r="G1626" s="19" t="s">
        <v>1847</v>
      </c>
      <c r="I1626" s="19" t="s">
        <v>381</v>
      </c>
      <c r="K1626" s="19" t="s">
        <v>527</v>
      </c>
    </row>
    <row r="1627" spans="1:11">
      <c r="A1627" s="19">
        <v>1624</v>
      </c>
      <c r="B1627" s="19">
        <v>22452</v>
      </c>
      <c r="C1627" s="19" t="s">
        <v>9758</v>
      </c>
      <c r="D1627" s="19" t="s">
        <v>9759</v>
      </c>
      <c r="E1627" s="19" t="s">
        <v>9760</v>
      </c>
      <c r="F1627" s="19" t="s">
        <v>8034</v>
      </c>
      <c r="G1627" s="19" t="s">
        <v>1847</v>
      </c>
      <c r="I1627" s="19" t="s">
        <v>381</v>
      </c>
      <c r="K1627" s="19" t="s">
        <v>527</v>
      </c>
    </row>
    <row r="1628" spans="1:11">
      <c r="A1628" s="19">
        <v>1625</v>
      </c>
      <c r="B1628" s="19">
        <v>22460</v>
      </c>
      <c r="C1628" s="19" t="s">
        <v>714</v>
      </c>
      <c r="D1628" s="19" t="s">
        <v>139</v>
      </c>
      <c r="E1628" s="19" t="s">
        <v>8381</v>
      </c>
      <c r="F1628" s="19" t="s">
        <v>9151</v>
      </c>
      <c r="G1628" s="19" t="s">
        <v>1849</v>
      </c>
      <c r="I1628" s="19" t="s">
        <v>381</v>
      </c>
      <c r="K1628" s="19" t="s">
        <v>527</v>
      </c>
    </row>
    <row r="1629" spans="1:11">
      <c r="A1629" s="19">
        <v>1626</v>
      </c>
      <c r="B1629" s="19">
        <v>22461</v>
      </c>
      <c r="C1629" s="19" t="s">
        <v>2936</v>
      </c>
      <c r="D1629" s="19" t="s">
        <v>2937</v>
      </c>
      <c r="E1629" s="19" t="s">
        <v>9761</v>
      </c>
      <c r="F1629" s="19" t="s">
        <v>9126</v>
      </c>
      <c r="G1629" s="19" t="s">
        <v>1849</v>
      </c>
      <c r="I1629" s="19" t="s">
        <v>381</v>
      </c>
      <c r="K1629" s="19" t="s">
        <v>527</v>
      </c>
    </row>
    <row r="1630" spans="1:11">
      <c r="A1630" s="19">
        <v>1627</v>
      </c>
      <c r="B1630" s="19">
        <v>22463</v>
      </c>
      <c r="C1630" s="19" t="s">
        <v>179</v>
      </c>
      <c r="D1630" s="19" t="s">
        <v>2938</v>
      </c>
      <c r="E1630" s="19" t="s">
        <v>8196</v>
      </c>
      <c r="F1630" s="19" t="s">
        <v>9762</v>
      </c>
      <c r="G1630" s="19" t="s">
        <v>1849</v>
      </c>
      <c r="I1630" s="19" t="s">
        <v>381</v>
      </c>
      <c r="K1630" s="19" t="s">
        <v>527</v>
      </c>
    </row>
    <row r="1631" spans="1:11">
      <c r="A1631" s="19">
        <v>1628</v>
      </c>
      <c r="B1631" s="19">
        <v>22464</v>
      </c>
      <c r="C1631" s="19" t="s">
        <v>1307</v>
      </c>
      <c r="D1631" s="19" t="s">
        <v>2169</v>
      </c>
      <c r="E1631" s="19" t="s">
        <v>8052</v>
      </c>
      <c r="F1631" s="19" t="s">
        <v>8435</v>
      </c>
      <c r="G1631" s="19" t="s">
        <v>1849</v>
      </c>
      <c r="I1631" s="19" t="s">
        <v>381</v>
      </c>
      <c r="K1631" s="19" t="s">
        <v>527</v>
      </c>
    </row>
    <row r="1632" spans="1:11">
      <c r="A1632" s="19">
        <v>1629</v>
      </c>
      <c r="B1632" s="19">
        <v>22467</v>
      </c>
      <c r="C1632" s="19" t="s">
        <v>3302</v>
      </c>
      <c r="D1632" s="19" t="s">
        <v>421</v>
      </c>
      <c r="E1632" s="19" t="s">
        <v>9763</v>
      </c>
      <c r="F1632" s="19" t="s">
        <v>8992</v>
      </c>
      <c r="G1632" s="19" t="s">
        <v>1848</v>
      </c>
      <c r="I1632" s="19" t="s">
        <v>381</v>
      </c>
      <c r="K1632" s="19" t="s">
        <v>527</v>
      </c>
    </row>
    <row r="1633" spans="1:11">
      <c r="A1633" s="19">
        <v>1630</v>
      </c>
      <c r="B1633" s="19">
        <v>22468</v>
      </c>
      <c r="C1633" s="19" t="s">
        <v>4445</v>
      </c>
      <c r="D1633" s="19" t="s">
        <v>4446</v>
      </c>
      <c r="E1633" s="19" t="s">
        <v>9764</v>
      </c>
      <c r="F1633" s="19" t="s">
        <v>9765</v>
      </c>
      <c r="G1633" s="19" t="s">
        <v>1848</v>
      </c>
      <c r="I1633" s="19" t="s">
        <v>381</v>
      </c>
      <c r="K1633" s="19" t="s">
        <v>527</v>
      </c>
    </row>
    <row r="1634" spans="1:11">
      <c r="A1634" s="19">
        <v>1631</v>
      </c>
      <c r="B1634" s="19">
        <v>22470</v>
      </c>
      <c r="C1634" s="19" t="s">
        <v>800</v>
      </c>
      <c r="D1634" s="19" t="s">
        <v>1374</v>
      </c>
      <c r="E1634" s="19" t="s">
        <v>8186</v>
      </c>
      <c r="F1634" s="19" t="s">
        <v>8135</v>
      </c>
      <c r="G1634" s="19" t="s">
        <v>1848</v>
      </c>
      <c r="I1634" s="19" t="s">
        <v>381</v>
      </c>
      <c r="K1634" s="19" t="s">
        <v>527</v>
      </c>
    </row>
    <row r="1635" spans="1:11">
      <c r="A1635" s="19">
        <v>1632</v>
      </c>
      <c r="B1635" s="19">
        <v>22471</v>
      </c>
      <c r="C1635" s="19" t="s">
        <v>3117</v>
      </c>
      <c r="D1635" s="19" t="s">
        <v>1937</v>
      </c>
      <c r="E1635" s="19" t="s">
        <v>7749</v>
      </c>
      <c r="F1635" s="19" t="s">
        <v>9070</v>
      </c>
      <c r="G1635" s="19" t="s">
        <v>1848</v>
      </c>
      <c r="I1635" s="19" t="s">
        <v>381</v>
      </c>
      <c r="K1635" s="19" t="s">
        <v>527</v>
      </c>
    </row>
    <row r="1636" spans="1:11">
      <c r="A1636" s="19">
        <v>1633</v>
      </c>
      <c r="B1636" s="19">
        <v>22472</v>
      </c>
      <c r="C1636" s="19" t="s">
        <v>1136</v>
      </c>
      <c r="D1636" s="19" t="s">
        <v>553</v>
      </c>
      <c r="E1636" s="19" t="s">
        <v>9766</v>
      </c>
      <c r="F1636" s="19" t="s">
        <v>8274</v>
      </c>
      <c r="G1636" s="19" t="s">
        <v>1848</v>
      </c>
      <c r="I1636" s="19" t="s">
        <v>381</v>
      </c>
      <c r="K1636" s="19" t="s">
        <v>527</v>
      </c>
    </row>
    <row r="1637" spans="1:11">
      <c r="A1637" s="19">
        <v>1634</v>
      </c>
      <c r="B1637" s="19">
        <v>22507</v>
      </c>
      <c r="C1637" s="19" t="s">
        <v>956</v>
      </c>
      <c r="D1637" s="19" t="s">
        <v>2939</v>
      </c>
      <c r="E1637" s="19" t="s">
        <v>8081</v>
      </c>
      <c r="F1637" s="19" t="s">
        <v>7880</v>
      </c>
      <c r="G1637" s="19" t="s">
        <v>1849</v>
      </c>
      <c r="I1637" s="19" t="s">
        <v>523</v>
      </c>
      <c r="K1637" s="19" t="s">
        <v>527</v>
      </c>
    </row>
    <row r="1638" spans="1:11">
      <c r="A1638" s="19">
        <v>1635</v>
      </c>
      <c r="B1638" s="19">
        <v>22508</v>
      </c>
      <c r="C1638" s="19" t="s">
        <v>775</v>
      </c>
      <c r="D1638" s="19" t="s">
        <v>1251</v>
      </c>
      <c r="E1638" s="19" t="s">
        <v>8005</v>
      </c>
      <c r="F1638" s="19" t="s">
        <v>7818</v>
      </c>
      <c r="G1638" s="19" t="s">
        <v>1849</v>
      </c>
      <c r="I1638" s="19" t="s">
        <v>523</v>
      </c>
      <c r="K1638" s="19" t="s">
        <v>527</v>
      </c>
    </row>
    <row r="1639" spans="1:11">
      <c r="A1639" s="19">
        <v>1636</v>
      </c>
      <c r="B1639" s="19">
        <v>22511</v>
      </c>
      <c r="C1639" s="19" t="s">
        <v>802</v>
      </c>
      <c r="D1639" s="19" t="s">
        <v>782</v>
      </c>
      <c r="E1639" s="19" t="s">
        <v>7982</v>
      </c>
      <c r="F1639" s="19" t="s">
        <v>7746</v>
      </c>
      <c r="G1639" s="19" t="s">
        <v>1849</v>
      </c>
      <c r="I1639" s="19" t="s">
        <v>523</v>
      </c>
      <c r="K1639" s="19" t="s">
        <v>527</v>
      </c>
    </row>
    <row r="1640" spans="1:11">
      <c r="A1640" s="19">
        <v>1637</v>
      </c>
      <c r="B1640" s="19">
        <v>22512</v>
      </c>
      <c r="C1640" s="19" t="s">
        <v>171</v>
      </c>
      <c r="D1640" s="19" t="s">
        <v>3375</v>
      </c>
      <c r="E1640" s="19" t="s">
        <v>9767</v>
      </c>
      <c r="F1640" s="19" t="s">
        <v>9768</v>
      </c>
      <c r="G1640" s="19" t="s">
        <v>1849</v>
      </c>
      <c r="I1640" s="19" t="s">
        <v>523</v>
      </c>
      <c r="K1640" s="19" t="s">
        <v>527</v>
      </c>
    </row>
    <row r="1641" spans="1:11">
      <c r="A1641" s="19">
        <v>1638</v>
      </c>
      <c r="B1641" s="19">
        <v>22514</v>
      </c>
      <c r="C1641" s="19" t="s">
        <v>6</v>
      </c>
      <c r="D1641" s="19" t="s">
        <v>4447</v>
      </c>
      <c r="E1641" s="19" t="s">
        <v>9206</v>
      </c>
      <c r="F1641" s="19" t="s">
        <v>9769</v>
      </c>
      <c r="G1641" s="19" t="s">
        <v>1848</v>
      </c>
      <c r="I1641" s="19" t="s">
        <v>523</v>
      </c>
      <c r="K1641" s="19" t="s">
        <v>527</v>
      </c>
    </row>
    <row r="1642" spans="1:11">
      <c r="A1642" s="19">
        <v>1639</v>
      </c>
      <c r="B1642" s="19">
        <v>22515</v>
      </c>
      <c r="C1642" s="19" t="s">
        <v>781</v>
      </c>
      <c r="D1642" s="19" t="s">
        <v>108</v>
      </c>
      <c r="E1642" s="19" t="s">
        <v>8131</v>
      </c>
      <c r="F1642" s="19" t="s">
        <v>9770</v>
      </c>
      <c r="G1642" s="19" t="s">
        <v>1848</v>
      </c>
      <c r="I1642" s="19" t="s">
        <v>523</v>
      </c>
      <c r="K1642" s="19" t="s">
        <v>527</v>
      </c>
    </row>
    <row r="1643" spans="1:11">
      <c r="A1643" s="19">
        <v>1640</v>
      </c>
      <c r="B1643" s="19">
        <v>22516</v>
      </c>
      <c r="C1643" s="19" t="s">
        <v>1177</v>
      </c>
      <c r="D1643" s="19" t="s">
        <v>9771</v>
      </c>
      <c r="E1643" s="19" t="s">
        <v>9141</v>
      </c>
      <c r="F1643" s="19" t="s">
        <v>9772</v>
      </c>
      <c r="G1643" s="19" t="s">
        <v>1847</v>
      </c>
      <c r="I1643" s="19" t="s">
        <v>523</v>
      </c>
      <c r="K1643" s="19" t="s">
        <v>527</v>
      </c>
    </row>
    <row r="1644" spans="1:11">
      <c r="A1644" s="19">
        <v>1641</v>
      </c>
      <c r="B1644" s="19">
        <v>22517</v>
      </c>
      <c r="C1644" s="19" t="s">
        <v>1083</v>
      </c>
      <c r="D1644" s="19" t="s">
        <v>9773</v>
      </c>
      <c r="E1644" s="19" t="s">
        <v>7892</v>
      </c>
      <c r="F1644" s="19" t="s">
        <v>7938</v>
      </c>
      <c r="G1644" s="19" t="s">
        <v>1847</v>
      </c>
      <c r="I1644" s="19" t="s">
        <v>523</v>
      </c>
      <c r="K1644" s="19" t="s">
        <v>527</v>
      </c>
    </row>
    <row r="1645" spans="1:11">
      <c r="A1645" s="19">
        <v>1642</v>
      </c>
      <c r="B1645" s="19">
        <v>22518</v>
      </c>
      <c r="C1645" s="19" t="s">
        <v>235</v>
      </c>
      <c r="D1645" s="19" t="s">
        <v>985</v>
      </c>
      <c r="E1645" s="19" t="s">
        <v>9449</v>
      </c>
      <c r="F1645" s="19" t="s">
        <v>8090</v>
      </c>
      <c r="G1645" s="19" t="s">
        <v>1847</v>
      </c>
      <c r="I1645" s="19" t="s">
        <v>523</v>
      </c>
      <c r="K1645" s="19" t="s">
        <v>527</v>
      </c>
    </row>
    <row r="1646" spans="1:11">
      <c r="A1646" s="19">
        <v>1643</v>
      </c>
      <c r="B1646" s="19">
        <v>22519</v>
      </c>
      <c r="C1646" s="19" t="s">
        <v>5383</v>
      </c>
      <c r="D1646" s="19" t="s">
        <v>9774</v>
      </c>
      <c r="E1646" s="19" t="s">
        <v>9775</v>
      </c>
      <c r="F1646" s="19" t="s">
        <v>8590</v>
      </c>
      <c r="G1646" s="19" t="s">
        <v>1847</v>
      </c>
      <c r="I1646" s="19" t="s">
        <v>523</v>
      </c>
      <c r="K1646" s="19" t="s">
        <v>527</v>
      </c>
    </row>
    <row r="1647" spans="1:11">
      <c r="A1647" s="19">
        <v>1644</v>
      </c>
      <c r="B1647" s="19">
        <v>22520</v>
      </c>
      <c r="C1647" s="19" t="s">
        <v>94</v>
      </c>
      <c r="D1647" s="19" t="s">
        <v>9776</v>
      </c>
      <c r="E1647" s="19" t="s">
        <v>8049</v>
      </c>
      <c r="F1647" s="19" t="s">
        <v>8352</v>
      </c>
      <c r="G1647" s="19" t="s">
        <v>1847</v>
      </c>
      <c r="I1647" s="19" t="s">
        <v>523</v>
      </c>
      <c r="K1647" s="19" t="s">
        <v>527</v>
      </c>
    </row>
    <row r="1648" spans="1:11">
      <c r="A1648" s="19">
        <v>1645</v>
      </c>
      <c r="B1648" s="19">
        <v>22521</v>
      </c>
      <c r="C1648" s="19" t="s">
        <v>176</v>
      </c>
      <c r="D1648" s="19" t="s">
        <v>9777</v>
      </c>
      <c r="E1648" s="19" t="s">
        <v>8021</v>
      </c>
      <c r="F1648" s="19" t="s">
        <v>7841</v>
      </c>
      <c r="G1648" s="19" t="s">
        <v>1847</v>
      </c>
      <c r="I1648" s="19" t="s">
        <v>523</v>
      </c>
      <c r="K1648" s="19" t="s">
        <v>527</v>
      </c>
    </row>
    <row r="1649" spans="1:11">
      <c r="A1649" s="19">
        <v>1646</v>
      </c>
      <c r="B1649" s="19">
        <v>22522</v>
      </c>
      <c r="C1649" s="19" t="s">
        <v>1206</v>
      </c>
      <c r="D1649" s="19" t="s">
        <v>9778</v>
      </c>
      <c r="E1649" s="19" t="s">
        <v>9399</v>
      </c>
      <c r="F1649" s="19" t="s">
        <v>9779</v>
      </c>
      <c r="G1649" s="19" t="s">
        <v>1847</v>
      </c>
      <c r="I1649" s="19" t="s">
        <v>523</v>
      </c>
      <c r="K1649" s="19" t="s">
        <v>527</v>
      </c>
    </row>
    <row r="1650" spans="1:11">
      <c r="A1650" s="19">
        <v>1647</v>
      </c>
      <c r="B1650" s="19">
        <v>22551</v>
      </c>
      <c r="C1650" s="19" t="s">
        <v>1223</v>
      </c>
      <c r="D1650" s="19" t="s">
        <v>9780</v>
      </c>
      <c r="E1650" s="19" t="s">
        <v>7729</v>
      </c>
      <c r="F1650" s="19" t="s">
        <v>8644</v>
      </c>
      <c r="G1650" s="19" t="s">
        <v>1847</v>
      </c>
      <c r="I1650" s="19" t="s">
        <v>381</v>
      </c>
      <c r="K1650" s="19" t="s">
        <v>527</v>
      </c>
    </row>
    <row r="1651" spans="1:11">
      <c r="A1651" s="19">
        <v>1648</v>
      </c>
      <c r="B1651" s="19">
        <v>22552</v>
      </c>
      <c r="C1651" s="19" t="s">
        <v>8703</v>
      </c>
      <c r="D1651" s="19" t="s">
        <v>9781</v>
      </c>
      <c r="E1651" s="19" t="s">
        <v>8704</v>
      </c>
      <c r="F1651" s="19" t="s">
        <v>8177</v>
      </c>
      <c r="G1651" s="19" t="s">
        <v>1847</v>
      </c>
      <c r="I1651" s="19" t="s">
        <v>381</v>
      </c>
      <c r="K1651" s="19" t="s">
        <v>527</v>
      </c>
    </row>
    <row r="1652" spans="1:11">
      <c r="A1652" s="19">
        <v>1649</v>
      </c>
      <c r="B1652" s="19">
        <v>22594</v>
      </c>
      <c r="C1652" s="19" t="s">
        <v>1083</v>
      </c>
      <c r="D1652" s="19" t="s">
        <v>9782</v>
      </c>
      <c r="E1652" s="19" t="s">
        <v>7892</v>
      </c>
      <c r="F1652" s="19" t="s">
        <v>4288</v>
      </c>
      <c r="G1652" s="19" t="s">
        <v>1849</v>
      </c>
      <c r="I1652" s="19" t="s">
        <v>381</v>
      </c>
      <c r="K1652" s="19" t="s">
        <v>527</v>
      </c>
    </row>
    <row r="1653" spans="1:11">
      <c r="A1653" s="19">
        <v>1650</v>
      </c>
      <c r="B1653" s="19">
        <v>22595</v>
      </c>
      <c r="C1653" s="19" t="s">
        <v>738</v>
      </c>
      <c r="D1653" s="19" t="s">
        <v>2940</v>
      </c>
      <c r="E1653" s="19" t="s">
        <v>8011</v>
      </c>
      <c r="F1653" s="19" t="s">
        <v>9783</v>
      </c>
      <c r="G1653" s="19" t="s">
        <v>1849</v>
      </c>
      <c r="I1653" s="19" t="s">
        <v>381</v>
      </c>
      <c r="K1653" s="19" t="s">
        <v>527</v>
      </c>
    </row>
    <row r="1654" spans="1:11">
      <c r="A1654" s="19">
        <v>1651</v>
      </c>
      <c r="B1654" s="19">
        <v>22597</v>
      </c>
      <c r="C1654" s="19" t="s">
        <v>1306</v>
      </c>
      <c r="D1654" s="19" t="s">
        <v>4448</v>
      </c>
      <c r="E1654" s="19" t="s">
        <v>8412</v>
      </c>
      <c r="F1654" s="19" t="s">
        <v>8801</v>
      </c>
      <c r="G1654" s="19" t="s">
        <v>1849</v>
      </c>
      <c r="I1654" s="19" t="s">
        <v>381</v>
      </c>
      <c r="K1654" s="19" t="s">
        <v>527</v>
      </c>
    </row>
    <row r="1655" spans="1:11">
      <c r="A1655" s="19">
        <v>1652</v>
      </c>
      <c r="B1655" s="19">
        <v>22598</v>
      </c>
      <c r="C1655" s="19" t="s">
        <v>1918</v>
      </c>
      <c r="D1655" s="19" t="s">
        <v>9784</v>
      </c>
      <c r="E1655" s="19" t="s">
        <v>9785</v>
      </c>
      <c r="F1655" s="19" t="s">
        <v>9786</v>
      </c>
      <c r="G1655" s="19" t="s">
        <v>1847</v>
      </c>
      <c r="I1655" s="19" t="s">
        <v>381</v>
      </c>
      <c r="K1655" s="19" t="s">
        <v>527</v>
      </c>
    </row>
    <row r="1656" spans="1:11">
      <c r="A1656" s="19">
        <v>1653</v>
      </c>
      <c r="B1656" s="19">
        <v>22599</v>
      </c>
      <c r="C1656" s="19" t="s">
        <v>9787</v>
      </c>
      <c r="D1656" s="19" t="s">
        <v>9788</v>
      </c>
      <c r="E1656" s="19" t="s">
        <v>7643</v>
      </c>
      <c r="F1656" s="19" t="s">
        <v>8274</v>
      </c>
      <c r="G1656" s="19" t="s">
        <v>1847</v>
      </c>
      <c r="I1656" s="19" t="s">
        <v>381</v>
      </c>
      <c r="K1656" s="19" t="s">
        <v>527</v>
      </c>
    </row>
    <row r="1657" spans="1:11">
      <c r="A1657" s="19">
        <v>1654</v>
      </c>
      <c r="B1657" s="19">
        <v>22602</v>
      </c>
      <c r="C1657" s="19" t="s">
        <v>1637</v>
      </c>
      <c r="D1657" s="19" t="s">
        <v>2014</v>
      </c>
      <c r="E1657" s="19" t="s">
        <v>8058</v>
      </c>
      <c r="F1657" s="19" t="s">
        <v>8592</v>
      </c>
      <c r="G1657" s="19" t="s">
        <v>1849</v>
      </c>
      <c r="I1657" s="19" t="s">
        <v>523</v>
      </c>
      <c r="K1657" s="19" t="s">
        <v>527</v>
      </c>
    </row>
    <row r="1658" spans="1:11">
      <c r="A1658" s="19">
        <v>1655</v>
      </c>
      <c r="B1658" s="19">
        <v>22603</v>
      </c>
      <c r="C1658" s="19" t="s">
        <v>1064</v>
      </c>
      <c r="D1658" s="19" t="s">
        <v>2941</v>
      </c>
      <c r="E1658" s="19" t="s">
        <v>7820</v>
      </c>
      <c r="F1658" s="19" t="s">
        <v>9460</v>
      </c>
      <c r="G1658" s="19" t="s">
        <v>1849</v>
      </c>
      <c r="I1658" s="19" t="s">
        <v>523</v>
      </c>
      <c r="K1658" s="19" t="s">
        <v>527</v>
      </c>
    </row>
    <row r="1659" spans="1:11">
      <c r="A1659" s="19">
        <v>1656</v>
      </c>
      <c r="B1659" s="19">
        <v>22604</v>
      </c>
      <c r="C1659" s="19" t="s">
        <v>763</v>
      </c>
      <c r="D1659" s="19" t="s">
        <v>850</v>
      </c>
      <c r="E1659" s="19" t="s">
        <v>9145</v>
      </c>
      <c r="F1659" s="19" t="s">
        <v>7675</v>
      </c>
      <c r="G1659" s="19" t="s">
        <v>1849</v>
      </c>
      <c r="I1659" s="19" t="s">
        <v>523</v>
      </c>
      <c r="K1659" s="19" t="s">
        <v>527</v>
      </c>
    </row>
    <row r="1660" spans="1:11">
      <c r="A1660" s="19">
        <v>1657</v>
      </c>
      <c r="B1660" s="19">
        <v>22605</v>
      </c>
      <c r="C1660" s="19" t="s">
        <v>2321</v>
      </c>
      <c r="D1660" s="19" t="s">
        <v>1230</v>
      </c>
      <c r="E1660" s="19" t="s">
        <v>9789</v>
      </c>
      <c r="F1660" s="19" t="s">
        <v>7651</v>
      </c>
      <c r="G1660" s="19" t="s">
        <v>1849</v>
      </c>
      <c r="I1660" s="19" t="s">
        <v>523</v>
      </c>
      <c r="K1660" s="19" t="s">
        <v>527</v>
      </c>
    </row>
    <row r="1661" spans="1:11">
      <c r="A1661" s="19">
        <v>1658</v>
      </c>
      <c r="B1661" s="19">
        <v>22606</v>
      </c>
      <c r="C1661" s="19" t="s">
        <v>603</v>
      </c>
      <c r="D1661" s="19" t="s">
        <v>2942</v>
      </c>
      <c r="E1661" s="19" t="s">
        <v>8778</v>
      </c>
      <c r="F1661" s="19" t="s">
        <v>8305</v>
      </c>
      <c r="G1661" s="19" t="s">
        <v>1849</v>
      </c>
      <c r="I1661" s="19" t="s">
        <v>523</v>
      </c>
      <c r="K1661" s="19" t="s">
        <v>527</v>
      </c>
    </row>
    <row r="1662" spans="1:11">
      <c r="A1662" s="19">
        <v>1659</v>
      </c>
      <c r="B1662" s="19">
        <v>22607</v>
      </c>
      <c r="C1662" s="19" t="s">
        <v>2316</v>
      </c>
      <c r="D1662" s="19" t="s">
        <v>2943</v>
      </c>
      <c r="E1662" s="19" t="s">
        <v>9790</v>
      </c>
      <c r="F1662" s="19" t="s">
        <v>9791</v>
      </c>
      <c r="G1662" s="19" t="s">
        <v>1849</v>
      </c>
      <c r="I1662" s="19" t="s">
        <v>523</v>
      </c>
      <c r="K1662" s="19" t="s">
        <v>527</v>
      </c>
    </row>
    <row r="1663" spans="1:11">
      <c r="A1663" s="19">
        <v>1660</v>
      </c>
      <c r="B1663" s="19">
        <v>22608</v>
      </c>
      <c r="C1663" s="19" t="s">
        <v>1052</v>
      </c>
      <c r="D1663" s="19" t="s">
        <v>887</v>
      </c>
      <c r="E1663" s="19" t="s">
        <v>7709</v>
      </c>
      <c r="F1663" s="19" t="s">
        <v>9792</v>
      </c>
      <c r="G1663" s="19" t="s">
        <v>1849</v>
      </c>
      <c r="I1663" s="19" t="s">
        <v>523</v>
      </c>
      <c r="K1663" s="19" t="s">
        <v>527</v>
      </c>
    </row>
    <row r="1664" spans="1:11">
      <c r="A1664" s="19">
        <v>1661</v>
      </c>
      <c r="B1664" s="19">
        <v>22609</v>
      </c>
      <c r="C1664" s="19" t="s">
        <v>775</v>
      </c>
      <c r="D1664" s="19" t="s">
        <v>2944</v>
      </c>
      <c r="E1664" s="19" t="s">
        <v>8005</v>
      </c>
      <c r="F1664" s="19" t="s">
        <v>8082</v>
      </c>
      <c r="G1664" s="19" t="s">
        <v>1849</v>
      </c>
      <c r="I1664" s="19" t="s">
        <v>523</v>
      </c>
      <c r="K1664" s="19" t="s">
        <v>527</v>
      </c>
    </row>
    <row r="1665" spans="1:11">
      <c r="A1665" s="19">
        <v>1662</v>
      </c>
      <c r="B1665" s="19">
        <v>22610</v>
      </c>
      <c r="C1665" s="19" t="s">
        <v>589</v>
      </c>
      <c r="D1665" s="19" t="s">
        <v>1318</v>
      </c>
      <c r="E1665" s="19" t="s">
        <v>7993</v>
      </c>
      <c r="F1665" s="19" t="s">
        <v>8004</v>
      </c>
      <c r="G1665" s="19" t="s">
        <v>1849</v>
      </c>
      <c r="I1665" s="19" t="s">
        <v>523</v>
      </c>
      <c r="K1665" s="19" t="s">
        <v>527</v>
      </c>
    </row>
    <row r="1666" spans="1:11">
      <c r="A1666" s="19">
        <v>1663</v>
      </c>
      <c r="B1666" s="19">
        <v>22611</v>
      </c>
      <c r="C1666" s="19" t="s">
        <v>784</v>
      </c>
      <c r="D1666" s="19" t="s">
        <v>1621</v>
      </c>
      <c r="E1666" s="19" t="s">
        <v>7662</v>
      </c>
      <c r="F1666" s="19" t="s">
        <v>9452</v>
      </c>
      <c r="G1666" s="19" t="s">
        <v>1848</v>
      </c>
      <c r="I1666" s="19" t="s">
        <v>523</v>
      </c>
      <c r="K1666" s="19" t="s">
        <v>527</v>
      </c>
    </row>
    <row r="1667" spans="1:11">
      <c r="A1667" s="19">
        <v>1664</v>
      </c>
      <c r="B1667" s="19">
        <v>22612</v>
      </c>
      <c r="C1667" s="19" t="s">
        <v>871</v>
      </c>
      <c r="D1667" s="19" t="s">
        <v>4449</v>
      </c>
      <c r="E1667" s="19" t="s">
        <v>8713</v>
      </c>
      <c r="F1667" s="19" t="s">
        <v>8426</v>
      </c>
      <c r="G1667" s="19" t="s">
        <v>1848</v>
      </c>
      <c r="I1667" s="19" t="s">
        <v>523</v>
      </c>
      <c r="K1667" s="19" t="s">
        <v>527</v>
      </c>
    </row>
    <row r="1668" spans="1:11">
      <c r="A1668" s="19">
        <v>1665</v>
      </c>
      <c r="B1668" s="19">
        <v>22613</v>
      </c>
      <c r="C1668" s="19" t="s">
        <v>454</v>
      </c>
      <c r="D1668" s="19" t="s">
        <v>4450</v>
      </c>
      <c r="E1668" s="19" t="s">
        <v>7615</v>
      </c>
      <c r="F1668" s="19" t="s">
        <v>7742</v>
      </c>
      <c r="G1668" s="19" t="s">
        <v>1848</v>
      </c>
      <c r="I1668" s="19" t="s">
        <v>523</v>
      </c>
      <c r="K1668" s="19" t="s">
        <v>527</v>
      </c>
    </row>
    <row r="1669" spans="1:11">
      <c r="A1669" s="19">
        <v>1666</v>
      </c>
      <c r="B1669" s="19">
        <v>22614</v>
      </c>
      <c r="C1669" s="19" t="s">
        <v>912</v>
      </c>
      <c r="D1669" s="19" t="s">
        <v>2972</v>
      </c>
      <c r="E1669" s="19" t="s">
        <v>9329</v>
      </c>
      <c r="F1669" s="19" t="s">
        <v>7808</v>
      </c>
      <c r="G1669" s="19" t="s">
        <v>1848</v>
      </c>
      <c r="I1669" s="19" t="s">
        <v>523</v>
      </c>
      <c r="K1669" s="19" t="s">
        <v>527</v>
      </c>
    </row>
    <row r="1670" spans="1:11">
      <c r="A1670" s="19">
        <v>1667</v>
      </c>
      <c r="B1670" s="19">
        <v>22615</v>
      </c>
      <c r="C1670" s="19" t="s">
        <v>1028</v>
      </c>
      <c r="D1670" s="19" t="s">
        <v>4451</v>
      </c>
      <c r="E1670" s="19" t="s">
        <v>9438</v>
      </c>
      <c r="F1670" s="19" t="s">
        <v>8100</v>
      </c>
      <c r="G1670" s="19" t="s">
        <v>1848</v>
      </c>
      <c r="I1670" s="19" t="s">
        <v>523</v>
      </c>
      <c r="K1670" s="19" t="s">
        <v>527</v>
      </c>
    </row>
    <row r="1671" spans="1:11">
      <c r="A1671" s="19">
        <v>1668</v>
      </c>
      <c r="B1671" s="19">
        <v>22616</v>
      </c>
      <c r="C1671" s="19" t="s">
        <v>1392</v>
      </c>
      <c r="D1671" s="19" t="s">
        <v>168</v>
      </c>
      <c r="E1671" s="19" t="s">
        <v>9793</v>
      </c>
      <c r="F1671" s="19" t="s">
        <v>8120</v>
      </c>
      <c r="G1671" s="19" t="s">
        <v>1848</v>
      </c>
      <c r="I1671" s="19" t="s">
        <v>523</v>
      </c>
      <c r="K1671" s="19" t="s">
        <v>527</v>
      </c>
    </row>
    <row r="1672" spans="1:11">
      <c r="A1672" s="19">
        <v>1669</v>
      </c>
      <c r="B1672" s="19">
        <v>22618</v>
      </c>
      <c r="C1672" s="19" t="s">
        <v>408</v>
      </c>
      <c r="D1672" s="19" t="s">
        <v>4452</v>
      </c>
      <c r="E1672" s="19" t="s">
        <v>9794</v>
      </c>
      <c r="F1672" s="19" t="s">
        <v>9772</v>
      </c>
      <c r="G1672" s="19" t="s">
        <v>1848</v>
      </c>
      <c r="I1672" s="19" t="s">
        <v>523</v>
      </c>
      <c r="K1672" s="19" t="s">
        <v>527</v>
      </c>
    </row>
    <row r="1673" spans="1:11">
      <c r="A1673" s="19">
        <v>1670</v>
      </c>
      <c r="B1673" s="19">
        <v>22620</v>
      </c>
      <c r="C1673" s="19" t="s">
        <v>901</v>
      </c>
      <c r="D1673" s="19" t="s">
        <v>850</v>
      </c>
      <c r="E1673" s="19" t="s">
        <v>9040</v>
      </c>
      <c r="F1673" s="19" t="s">
        <v>7675</v>
      </c>
      <c r="G1673" s="19" t="s">
        <v>1847</v>
      </c>
      <c r="I1673" s="19" t="s">
        <v>523</v>
      </c>
      <c r="K1673" s="19" t="s">
        <v>527</v>
      </c>
    </row>
    <row r="1674" spans="1:11">
      <c r="A1674" s="19">
        <v>1671</v>
      </c>
      <c r="B1674" s="19">
        <v>22621</v>
      </c>
      <c r="C1674" s="19" t="s">
        <v>406</v>
      </c>
      <c r="D1674" s="19" t="s">
        <v>1022</v>
      </c>
      <c r="E1674" s="19" t="s">
        <v>7705</v>
      </c>
      <c r="F1674" s="19" t="s">
        <v>7667</v>
      </c>
      <c r="G1674" s="19" t="s">
        <v>1847</v>
      </c>
      <c r="I1674" s="19" t="s">
        <v>523</v>
      </c>
      <c r="K1674" s="19" t="s">
        <v>527</v>
      </c>
    </row>
    <row r="1675" spans="1:11">
      <c r="A1675" s="19">
        <v>1672</v>
      </c>
      <c r="B1675" s="19">
        <v>22622</v>
      </c>
      <c r="C1675" s="19" t="s">
        <v>1618</v>
      </c>
      <c r="D1675" s="19" t="s">
        <v>9795</v>
      </c>
      <c r="E1675" s="19" t="s">
        <v>9032</v>
      </c>
      <c r="F1675" s="19" t="s">
        <v>9796</v>
      </c>
      <c r="G1675" s="19" t="s">
        <v>1847</v>
      </c>
      <c r="I1675" s="19" t="s">
        <v>523</v>
      </c>
      <c r="K1675" s="19" t="s">
        <v>527</v>
      </c>
    </row>
    <row r="1676" spans="1:11">
      <c r="A1676" s="19">
        <v>1673</v>
      </c>
      <c r="B1676" s="19">
        <v>22623</v>
      </c>
      <c r="C1676" s="19" t="s">
        <v>149</v>
      </c>
      <c r="D1676" s="19" t="s">
        <v>2711</v>
      </c>
      <c r="E1676" s="19" t="s">
        <v>7630</v>
      </c>
      <c r="F1676" s="19" t="s">
        <v>8100</v>
      </c>
      <c r="G1676" s="19" t="s">
        <v>1847</v>
      </c>
      <c r="I1676" s="19" t="s">
        <v>523</v>
      </c>
      <c r="K1676" s="19" t="s">
        <v>527</v>
      </c>
    </row>
    <row r="1677" spans="1:11">
      <c r="A1677" s="19">
        <v>1674</v>
      </c>
      <c r="B1677" s="19">
        <v>22651</v>
      </c>
      <c r="C1677" s="19" t="s">
        <v>1287</v>
      </c>
      <c r="D1677" s="19" t="s">
        <v>2945</v>
      </c>
      <c r="E1677" s="19" t="s">
        <v>9797</v>
      </c>
      <c r="F1677" s="19" t="s">
        <v>9151</v>
      </c>
      <c r="G1677" s="19" t="s">
        <v>1849</v>
      </c>
      <c r="I1677" s="19" t="s">
        <v>381</v>
      </c>
      <c r="K1677" s="19" t="s">
        <v>527</v>
      </c>
    </row>
    <row r="1678" spans="1:11">
      <c r="A1678" s="19">
        <v>1675</v>
      </c>
      <c r="B1678" s="19">
        <v>22652</v>
      </c>
      <c r="C1678" s="19" t="s">
        <v>2946</v>
      </c>
      <c r="D1678" s="19" t="s">
        <v>2947</v>
      </c>
      <c r="E1678" s="19" t="s">
        <v>9798</v>
      </c>
      <c r="F1678" s="19" t="s">
        <v>9799</v>
      </c>
      <c r="G1678" s="19" t="s">
        <v>1849</v>
      </c>
      <c r="I1678" s="19" t="s">
        <v>381</v>
      </c>
      <c r="K1678" s="19" t="s">
        <v>527</v>
      </c>
    </row>
    <row r="1679" spans="1:11">
      <c r="A1679" s="19">
        <v>1676</v>
      </c>
      <c r="B1679" s="19">
        <v>22653</v>
      </c>
      <c r="C1679" s="19" t="s">
        <v>404</v>
      </c>
      <c r="D1679" s="19" t="s">
        <v>290</v>
      </c>
      <c r="E1679" s="19" t="s">
        <v>8993</v>
      </c>
      <c r="F1679" s="19" t="s">
        <v>9800</v>
      </c>
      <c r="G1679" s="19" t="s">
        <v>1848</v>
      </c>
      <c r="I1679" s="19" t="s">
        <v>381</v>
      </c>
      <c r="K1679" s="19" t="s">
        <v>527</v>
      </c>
    </row>
    <row r="1680" spans="1:11">
      <c r="A1680" s="19">
        <v>1677</v>
      </c>
      <c r="B1680" s="19">
        <v>22654</v>
      </c>
      <c r="C1680" s="19" t="s">
        <v>883</v>
      </c>
      <c r="D1680" s="19" t="s">
        <v>365</v>
      </c>
      <c r="E1680" s="19" t="s">
        <v>8068</v>
      </c>
      <c r="F1680" s="19" t="s">
        <v>8039</v>
      </c>
      <c r="G1680" s="19" t="s">
        <v>1848</v>
      </c>
      <c r="I1680" s="19" t="s">
        <v>381</v>
      </c>
      <c r="K1680" s="19" t="s">
        <v>527</v>
      </c>
    </row>
    <row r="1681" spans="1:11">
      <c r="A1681" s="19">
        <v>1678</v>
      </c>
      <c r="B1681" s="19">
        <v>22655</v>
      </c>
      <c r="C1681" s="19" t="s">
        <v>443</v>
      </c>
      <c r="D1681" s="19" t="s">
        <v>9801</v>
      </c>
      <c r="E1681" s="19" t="s">
        <v>7799</v>
      </c>
      <c r="F1681" s="19" t="s">
        <v>9637</v>
      </c>
      <c r="G1681" s="19" t="s">
        <v>1847</v>
      </c>
      <c r="I1681" s="19" t="s">
        <v>381</v>
      </c>
      <c r="K1681" s="19" t="s">
        <v>527</v>
      </c>
    </row>
    <row r="1682" spans="1:11">
      <c r="A1682" s="19">
        <v>1679</v>
      </c>
      <c r="B1682" s="19">
        <v>22656</v>
      </c>
      <c r="C1682" s="19" t="s">
        <v>151</v>
      </c>
      <c r="D1682" s="19" t="s">
        <v>144</v>
      </c>
      <c r="E1682" s="19" t="s">
        <v>8229</v>
      </c>
      <c r="F1682" s="19" t="s">
        <v>8179</v>
      </c>
      <c r="G1682" s="19" t="s">
        <v>1847</v>
      </c>
      <c r="I1682" s="19" t="s">
        <v>381</v>
      </c>
      <c r="K1682" s="19" t="s">
        <v>527</v>
      </c>
    </row>
    <row r="1683" spans="1:11">
      <c r="A1683" s="19">
        <v>1680</v>
      </c>
      <c r="B1683" s="19">
        <v>22657</v>
      </c>
      <c r="C1683" s="19" t="s">
        <v>787</v>
      </c>
      <c r="D1683" s="19" t="s">
        <v>9802</v>
      </c>
      <c r="E1683" s="19" t="s">
        <v>9803</v>
      </c>
      <c r="F1683" s="19" t="s">
        <v>8989</v>
      </c>
      <c r="G1683" s="19" t="s">
        <v>1847</v>
      </c>
      <c r="I1683" s="19" t="s">
        <v>381</v>
      </c>
      <c r="K1683" s="19" t="s">
        <v>527</v>
      </c>
    </row>
    <row r="1684" spans="1:11">
      <c r="A1684" s="19">
        <v>1681</v>
      </c>
      <c r="B1684" s="19">
        <v>22658</v>
      </c>
      <c r="C1684" s="19" t="s">
        <v>2250</v>
      </c>
      <c r="D1684" s="19" t="s">
        <v>9804</v>
      </c>
      <c r="E1684" s="19" t="s">
        <v>9805</v>
      </c>
      <c r="F1684" s="19" t="s">
        <v>8869</v>
      </c>
      <c r="G1684" s="19" t="s">
        <v>1847</v>
      </c>
      <c r="I1684" s="19" t="s">
        <v>381</v>
      </c>
      <c r="K1684" s="19" t="s">
        <v>527</v>
      </c>
    </row>
    <row r="1685" spans="1:11">
      <c r="A1685" s="19">
        <v>1682</v>
      </c>
      <c r="B1685" s="19">
        <v>22669</v>
      </c>
      <c r="C1685" s="19" t="s">
        <v>2948</v>
      </c>
      <c r="D1685" s="19" t="s">
        <v>2949</v>
      </c>
      <c r="E1685" s="19" t="s">
        <v>9806</v>
      </c>
      <c r="F1685" s="19" t="s">
        <v>9807</v>
      </c>
      <c r="G1685" s="19" t="s">
        <v>1849</v>
      </c>
      <c r="I1685" s="19" t="s">
        <v>381</v>
      </c>
      <c r="K1685" s="19" t="s">
        <v>527</v>
      </c>
    </row>
    <row r="1686" spans="1:11">
      <c r="A1686" s="19">
        <v>1683</v>
      </c>
      <c r="B1686" s="19">
        <v>22861</v>
      </c>
      <c r="C1686" s="19" t="s">
        <v>777</v>
      </c>
      <c r="D1686" s="19" t="s">
        <v>2950</v>
      </c>
      <c r="E1686" s="19" t="s">
        <v>9383</v>
      </c>
      <c r="F1686" s="19" t="s">
        <v>9808</v>
      </c>
      <c r="G1686" s="19" t="s">
        <v>1849</v>
      </c>
      <c r="I1686" s="19" t="s">
        <v>381</v>
      </c>
      <c r="K1686" s="19" t="s">
        <v>527</v>
      </c>
    </row>
    <row r="1687" spans="1:11">
      <c r="A1687" s="19">
        <v>1684</v>
      </c>
      <c r="B1687" s="19">
        <v>22862</v>
      </c>
      <c r="C1687" s="19" t="s">
        <v>1802</v>
      </c>
      <c r="D1687" s="19" t="s">
        <v>4453</v>
      </c>
      <c r="E1687" s="19" t="s">
        <v>7899</v>
      </c>
      <c r="F1687" s="19" t="s">
        <v>9809</v>
      </c>
      <c r="G1687" s="19" t="s">
        <v>1849</v>
      </c>
      <c r="I1687" s="19" t="s">
        <v>381</v>
      </c>
      <c r="K1687" s="19" t="s">
        <v>527</v>
      </c>
    </row>
    <row r="1688" spans="1:11">
      <c r="A1688" s="19">
        <v>1685</v>
      </c>
      <c r="B1688" s="19">
        <v>22864</v>
      </c>
      <c r="C1688" s="19" t="s">
        <v>4454</v>
      </c>
      <c r="D1688" s="19" t="s">
        <v>2951</v>
      </c>
      <c r="E1688" s="19" t="s">
        <v>7760</v>
      </c>
      <c r="F1688" s="19" t="s">
        <v>9810</v>
      </c>
      <c r="G1688" s="19" t="s">
        <v>1849</v>
      </c>
      <c r="I1688" s="19" t="s">
        <v>381</v>
      </c>
      <c r="K1688" s="19" t="s">
        <v>527</v>
      </c>
    </row>
    <row r="1689" spans="1:11">
      <c r="A1689" s="19">
        <v>1686</v>
      </c>
      <c r="B1689" s="19">
        <v>22870</v>
      </c>
      <c r="C1689" s="19" t="s">
        <v>784</v>
      </c>
      <c r="D1689" s="19" t="s">
        <v>4455</v>
      </c>
      <c r="E1689" s="19" t="s">
        <v>7662</v>
      </c>
      <c r="F1689" s="19" t="s">
        <v>7831</v>
      </c>
      <c r="G1689" s="19" t="s">
        <v>1848</v>
      </c>
      <c r="I1689" s="19" t="s">
        <v>381</v>
      </c>
      <c r="K1689" s="19" t="s">
        <v>527</v>
      </c>
    </row>
    <row r="1690" spans="1:11">
      <c r="A1690" s="19">
        <v>1687</v>
      </c>
      <c r="B1690" s="19">
        <v>22872</v>
      </c>
      <c r="C1690" s="19" t="s">
        <v>784</v>
      </c>
      <c r="D1690" s="19" t="s">
        <v>4456</v>
      </c>
      <c r="E1690" s="19" t="s">
        <v>7662</v>
      </c>
      <c r="F1690" s="19" t="s">
        <v>7867</v>
      </c>
      <c r="G1690" s="19" t="s">
        <v>1848</v>
      </c>
      <c r="I1690" s="19" t="s">
        <v>381</v>
      </c>
      <c r="K1690" s="19" t="s">
        <v>527</v>
      </c>
    </row>
    <row r="1691" spans="1:11">
      <c r="A1691" s="19">
        <v>1688</v>
      </c>
      <c r="B1691" s="19">
        <v>22873</v>
      </c>
      <c r="C1691" s="19" t="s">
        <v>910</v>
      </c>
      <c r="D1691" s="19" t="s">
        <v>324</v>
      </c>
      <c r="E1691" s="19" t="s">
        <v>9811</v>
      </c>
      <c r="F1691" s="19" t="s">
        <v>7997</v>
      </c>
      <c r="G1691" s="19" t="s">
        <v>1848</v>
      </c>
      <c r="I1691" s="19" t="s">
        <v>381</v>
      </c>
      <c r="K1691" s="19" t="s">
        <v>527</v>
      </c>
    </row>
    <row r="1692" spans="1:11">
      <c r="A1692" s="19">
        <v>1689</v>
      </c>
      <c r="B1692" s="19">
        <v>22874</v>
      </c>
      <c r="C1692" s="19" t="s">
        <v>338</v>
      </c>
      <c r="D1692" s="19" t="s">
        <v>345</v>
      </c>
      <c r="E1692" s="19" t="s">
        <v>9812</v>
      </c>
      <c r="F1692" s="19" t="s">
        <v>7960</v>
      </c>
      <c r="G1692" s="19" t="s">
        <v>1848</v>
      </c>
      <c r="I1692" s="19" t="s">
        <v>381</v>
      </c>
      <c r="K1692" s="19" t="s">
        <v>527</v>
      </c>
    </row>
    <row r="1693" spans="1:11">
      <c r="A1693" s="19">
        <v>1690</v>
      </c>
      <c r="B1693" s="19">
        <v>22875</v>
      </c>
      <c r="C1693" s="19" t="s">
        <v>146</v>
      </c>
      <c r="D1693" s="19" t="s">
        <v>621</v>
      </c>
      <c r="E1693" s="19" t="s">
        <v>9813</v>
      </c>
      <c r="F1693" s="19" t="s">
        <v>9814</v>
      </c>
      <c r="G1693" s="19" t="s">
        <v>1848</v>
      </c>
      <c r="I1693" s="19" t="s">
        <v>381</v>
      </c>
      <c r="K1693" s="19" t="s">
        <v>527</v>
      </c>
    </row>
    <row r="1694" spans="1:11">
      <c r="A1694" s="19">
        <v>1691</v>
      </c>
      <c r="B1694" s="19">
        <v>22876</v>
      </c>
      <c r="C1694" s="19" t="s">
        <v>745</v>
      </c>
      <c r="D1694" s="19" t="s">
        <v>4457</v>
      </c>
      <c r="E1694" s="19" t="s">
        <v>8339</v>
      </c>
      <c r="F1694" s="19" t="s">
        <v>9256</v>
      </c>
      <c r="G1694" s="19" t="s">
        <v>1848</v>
      </c>
      <c r="I1694" s="19" t="s">
        <v>381</v>
      </c>
      <c r="K1694" s="19" t="s">
        <v>527</v>
      </c>
    </row>
    <row r="1695" spans="1:11">
      <c r="A1695" s="19">
        <v>1692</v>
      </c>
      <c r="B1695" s="19">
        <v>22880</v>
      </c>
      <c r="C1695" s="19" t="s">
        <v>775</v>
      </c>
      <c r="D1695" s="19" t="s">
        <v>1949</v>
      </c>
      <c r="E1695" s="19" t="s">
        <v>8005</v>
      </c>
      <c r="F1695" s="19" t="s">
        <v>8284</v>
      </c>
      <c r="G1695" s="19" t="s">
        <v>1847</v>
      </c>
      <c r="I1695" s="19" t="s">
        <v>381</v>
      </c>
      <c r="K1695" s="19" t="s">
        <v>527</v>
      </c>
    </row>
    <row r="1696" spans="1:11">
      <c r="A1696" s="19">
        <v>1693</v>
      </c>
      <c r="B1696" s="19">
        <v>22881</v>
      </c>
      <c r="C1696" s="19" t="s">
        <v>973</v>
      </c>
      <c r="D1696" s="19" t="s">
        <v>9815</v>
      </c>
      <c r="E1696" s="19" t="s">
        <v>7893</v>
      </c>
      <c r="F1696" s="19" t="s">
        <v>8228</v>
      </c>
      <c r="G1696" s="19" t="s">
        <v>1847</v>
      </c>
      <c r="I1696" s="19" t="s">
        <v>381</v>
      </c>
      <c r="K1696" s="19" t="s">
        <v>527</v>
      </c>
    </row>
    <row r="1697" spans="1:11">
      <c r="A1697" s="19">
        <v>1694</v>
      </c>
      <c r="B1697" s="19">
        <v>22882</v>
      </c>
      <c r="C1697" s="19" t="s">
        <v>9816</v>
      </c>
      <c r="D1697" s="19" t="s">
        <v>421</v>
      </c>
      <c r="E1697" s="19" t="s">
        <v>9817</v>
      </c>
      <c r="F1697" s="19" t="s">
        <v>8992</v>
      </c>
      <c r="G1697" s="19" t="s">
        <v>1847</v>
      </c>
      <c r="I1697" s="19" t="s">
        <v>381</v>
      </c>
      <c r="K1697" s="19" t="s">
        <v>527</v>
      </c>
    </row>
    <row r="1698" spans="1:11">
      <c r="A1698" s="19">
        <v>1695</v>
      </c>
      <c r="B1698" s="19">
        <v>22883</v>
      </c>
      <c r="C1698" s="19" t="s">
        <v>9229</v>
      </c>
      <c r="D1698" s="19" t="s">
        <v>9818</v>
      </c>
      <c r="E1698" s="19" t="s">
        <v>9230</v>
      </c>
      <c r="F1698" s="19" t="s">
        <v>7726</v>
      </c>
      <c r="G1698" s="19" t="s">
        <v>1847</v>
      </c>
      <c r="I1698" s="19" t="s">
        <v>381</v>
      </c>
      <c r="K1698" s="19" t="s">
        <v>527</v>
      </c>
    </row>
    <row r="1699" spans="1:11">
      <c r="A1699" s="19">
        <v>1696</v>
      </c>
      <c r="B1699" s="19">
        <v>22884</v>
      </c>
      <c r="C1699" s="19" t="s">
        <v>718</v>
      </c>
      <c r="D1699" s="19" t="s">
        <v>9819</v>
      </c>
      <c r="E1699" s="19" t="s">
        <v>7807</v>
      </c>
      <c r="F1699" s="19" t="s">
        <v>9786</v>
      </c>
      <c r="G1699" s="19" t="s">
        <v>1847</v>
      </c>
      <c r="I1699" s="19" t="s">
        <v>381</v>
      </c>
      <c r="K1699" s="19" t="s">
        <v>527</v>
      </c>
    </row>
    <row r="1700" spans="1:11">
      <c r="A1700" s="19">
        <v>1697</v>
      </c>
      <c r="B1700" s="19">
        <v>22885</v>
      </c>
      <c r="C1700" s="19" t="s">
        <v>9820</v>
      </c>
      <c r="D1700" s="19" t="s">
        <v>9821</v>
      </c>
      <c r="E1700" s="19" t="s">
        <v>7836</v>
      </c>
      <c r="F1700" s="19" t="s">
        <v>9262</v>
      </c>
      <c r="G1700" s="19" t="s">
        <v>1847</v>
      </c>
      <c r="I1700" s="19" t="s">
        <v>381</v>
      </c>
      <c r="K1700" s="19" t="s">
        <v>527</v>
      </c>
    </row>
    <row r="1701" spans="1:11">
      <c r="A1701" s="19">
        <v>1698</v>
      </c>
      <c r="B1701" s="19">
        <v>22903</v>
      </c>
      <c r="C1701" s="19" t="s">
        <v>660</v>
      </c>
      <c r="D1701" s="19" t="s">
        <v>4458</v>
      </c>
      <c r="E1701" s="19" t="s">
        <v>9616</v>
      </c>
      <c r="F1701" s="19" t="s">
        <v>9310</v>
      </c>
      <c r="G1701" s="19" t="s">
        <v>1849</v>
      </c>
      <c r="I1701" s="19" t="s">
        <v>523</v>
      </c>
      <c r="K1701" s="19" t="s">
        <v>527</v>
      </c>
    </row>
    <row r="1702" spans="1:11">
      <c r="A1702" s="19">
        <v>1699</v>
      </c>
      <c r="B1702" s="19">
        <v>22904</v>
      </c>
      <c r="C1702" s="19" t="s">
        <v>1082</v>
      </c>
      <c r="D1702" s="19" t="s">
        <v>203</v>
      </c>
      <c r="E1702" s="19" t="s">
        <v>8087</v>
      </c>
      <c r="F1702" s="19" t="s">
        <v>8050</v>
      </c>
      <c r="G1702" s="19" t="s">
        <v>1848</v>
      </c>
      <c r="I1702" s="19" t="s">
        <v>523</v>
      </c>
      <c r="K1702" s="19" t="s">
        <v>527</v>
      </c>
    </row>
    <row r="1703" spans="1:11">
      <c r="A1703" s="19">
        <v>1700</v>
      </c>
      <c r="B1703" s="19">
        <v>22906</v>
      </c>
      <c r="C1703" s="19" t="s">
        <v>775</v>
      </c>
      <c r="D1703" s="19" t="s">
        <v>4459</v>
      </c>
      <c r="E1703" s="19" t="s">
        <v>8005</v>
      </c>
      <c r="F1703" s="19" t="s">
        <v>8122</v>
      </c>
      <c r="G1703" s="19" t="s">
        <v>1848</v>
      </c>
      <c r="I1703" s="19" t="s">
        <v>523</v>
      </c>
      <c r="K1703" s="19" t="s">
        <v>527</v>
      </c>
    </row>
    <row r="1704" spans="1:11">
      <c r="A1704" s="19">
        <v>1701</v>
      </c>
      <c r="B1704" s="19">
        <v>22907</v>
      </c>
      <c r="C1704" s="19" t="s">
        <v>1252</v>
      </c>
      <c r="D1704" s="19" t="s">
        <v>240</v>
      </c>
      <c r="E1704" s="19" t="s">
        <v>9822</v>
      </c>
      <c r="F1704" s="19" t="s">
        <v>7813</v>
      </c>
      <c r="G1704" s="19" t="s">
        <v>1848</v>
      </c>
      <c r="I1704" s="19" t="s">
        <v>523</v>
      </c>
      <c r="K1704" s="19" t="s">
        <v>527</v>
      </c>
    </row>
    <row r="1705" spans="1:11">
      <c r="A1705" s="19">
        <v>1702</v>
      </c>
      <c r="B1705" s="19">
        <v>22908</v>
      </c>
      <c r="C1705" s="19" t="s">
        <v>4460</v>
      </c>
      <c r="D1705" s="19" t="s">
        <v>4461</v>
      </c>
      <c r="E1705" s="19" t="s">
        <v>9823</v>
      </c>
      <c r="F1705" s="19" t="s">
        <v>8016</v>
      </c>
      <c r="G1705" s="19" t="s">
        <v>1848</v>
      </c>
      <c r="I1705" s="19" t="s">
        <v>523</v>
      </c>
      <c r="K1705" s="19" t="s">
        <v>527</v>
      </c>
    </row>
    <row r="1706" spans="1:11">
      <c r="A1706" s="19">
        <v>1703</v>
      </c>
      <c r="B1706" s="19">
        <v>22909</v>
      </c>
      <c r="C1706" s="19" t="s">
        <v>406</v>
      </c>
      <c r="D1706" s="19" t="s">
        <v>349</v>
      </c>
      <c r="E1706" s="19" t="s">
        <v>7705</v>
      </c>
      <c r="F1706" s="19" t="s">
        <v>8185</v>
      </c>
      <c r="G1706" s="19" t="s">
        <v>1848</v>
      </c>
      <c r="I1706" s="19" t="s">
        <v>523</v>
      </c>
      <c r="K1706" s="19" t="s">
        <v>527</v>
      </c>
    </row>
    <row r="1707" spans="1:11">
      <c r="A1707" s="19">
        <v>1704</v>
      </c>
      <c r="B1707" s="19">
        <v>22910</v>
      </c>
      <c r="C1707" s="19" t="s">
        <v>3741</v>
      </c>
      <c r="D1707" s="19" t="s">
        <v>4462</v>
      </c>
      <c r="E1707" s="19" t="s">
        <v>9824</v>
      </c>
      <c r="F1707" s="19" t="s">
        <v>7905</v>
      </c>
      <c r="G1707" s="19" t="s">
        <v>1848</v>
      </c>
      <c r="I1707" s="19" t="s">
        <v>523</v>
      </c>
      <c r="K1707" s="19" t="s">
        <v>527</v>
      </c>
    </row>
    <row r="1708" spans="1:11">
      <c r="A1708" s="19">
        <v>1705</v>
      </c>
      <c r="B1708" s="19">
        <v>22911</v>
      </c>
      <c r="C1708" s="19" t="s">
        <v>747</v>
      </c>
      <c r="D1708" s="19" t="s">
        <v>3651</v>
      </c>
      <c r="E1708" s="19" t="s">
        <v>7926</v>
      </c>
      <c r="F1708" s="19" t="s">
        <v>8236</v>
      </c>
      <c r="G1708" s="19" t="s">
        <v>1848</v>
      </c>
      <c r="I1708" s="19" t="s">
        <v>523</v>
      </c>
      <c r="K1708" s="19" t="s">
        <v>527</v>
      </c>
    </row>
    <row r="1709" spans="1:11">
      <c r="A1709" s="19">
        <v>1706</v>
      </c>
      <c r="B1709" s="19">
        <v>22914</v>
      </c>
      <c r="C1709" s="19" t="s">
        <v>4463</v>
      </c>
      <c r="D1709" s="19" t="s">
        <v>4464</v>
      </c>
      <c r="E1709" s="19" t="s">
        <v>9825</v>
      </c>
      <c r="F1709" s="19" t="s">
        <v>9826</v>
      </c>
      <c r="G1709" s="19" t="s">
        <v>1848</v>
      </c>
      <c r="I1709" s="19" t="s">
        <v>523</v>
      </c>
      <c r="K1709" s="19" t="s">
        <v>527</v>
      </c>
    </row>
    <row r="1710" spans="1:11">
      <c r="A1710" s="19">
        <v>1707</v>
      </c>
      <c r="B1710" s="19">
        <v>22915</v>
      </c>
      <c r="C1710" s="19" t="s">
        <v>1681</v>
      </c>
      <c r="D1710" s="19" t="s">
        <v>3147</v>
      </c>
      <c r="E1710" s="19" t="s">
        <v>7922</v>
      </c>
      <c r="F1710" s="19" t="s">
        <v>8668</v>
      </c>
      <c r="G1710" s="19" t="s">
        <v>1848</v>
      </c>
      <c r="I1710" s="19" t="s">
        <v>523</v>
      </c>
      <c r="K1710" s="19" t="s">
        <v>527</v>
      </c>
    </row>
    <row r="1711" spans="1:11">
      <c r="A1711" s="19">
        <v>1708</v>
      </c>
      <c r="B1711" s="19">
        <v>22916</v>
      </c>
      <c r="C1711" s="19" t="s">
        <v>149</v>
      </c>
      <c r="D1711" s="19" t="s">
        <v>2230</v>
      </c>
      <c r="E1711" s="19" t="s">
        <v>7630</v>
      </c>
      <c r="F1711" s="19" t="s">
        <v>9405</v>
      </c>
      <c r="G1711" s="19" t="s">
        <v>1848</v>
      </c>
      <c r="I1711" s="19" t="s">
        <v>523</v>
      </c>
      <c r="K1711" s="19" t="s">
        <v>527</v>
      </c>
    </row>
    <row r="1712" spans="1:11">
      <c r="A1712" s="19">
        <v>1709</v>
      </c>
      <c r="B1712" s="19">
        <v>22917</v>
      </c>
      <c r="C1712" s="19" t="s">
        <v>404</v>
      </c>
      <c r="D1712" s="19" t="s">
        <v>825</v>
      </c>
      <c r="E1712" s="19" t="s">
        <v>8993</v>
      </c>
      <c r="F1712" s="19" t="s">
        <v>8016</v>
      </c>
      <c r="G1712" s="19" t="s">
        <v>1848</v>
      </c>
      <c r="I1712" s="19" t="s">
        <v>523</v>
      </c>
      <c r="K1712" s="19" t="s">
        <v>527</v>
      </c>
    </row>
    <row r="1713" spans="1:11">
      <c r="A1713" s="19">
        <v>1710</v>
      </c>
      <c r="B1713" s="19">
        <v>22919</v>
      </c>
      <c r="C1713" s="19" t="s">
        <v>265</v>
      </c>
      <c r="D1713" s="19" t="s">
        <v>1079</v>
      </c>
      <c r="E1713" s="19" t="s">
        <v>9827</v>
      </c>
      <c r="F1713" s="19" t="s">
        <v>8298</v>
      </c>
      <c r="G1713" s="19" t="s">
        <v>1848</v>
      </c>
      <c r="I1713" s="19" t="s">
        <v>523</v>
      </c>
      <c r="K1713" s="19" t="s">
        <v>527</v>
      </c>
    </row>
    <row r="1714" spans="1:11">
      <c r="A1714" s="19">
        <v>1711</v>
      </c>
      <c r="B1714" s="19">
        <v>22921</v>
      </c>
      <c r="C1714" s="19" t="s">
        <v>443</v>
      </c>
      <c r="D1714" s="19" t="s">
        <v>9828</v>
      </c>
      <c r="E1714" s="19" t="s">
        <v>7799</v>
      </c>
      <c r="F1714" s="19" t="s">
        <v>9829</v>
      </c>
      <c r="G1714" s="19" t="s">
        <v>1848</v>
      </c>
      <c r="I1714" s="19" t="s">
        <v>523</v>
      </c>
      <c r="K1714" s="19" t="s">
        <v>527</v>
      </c>
    </row>
    <row r="1715" spans="1:11">
      <c r="A1715" s="19">
        <v>1712</v>
      </c>
      <c r="B1715" s="19">
        <v>22926</v>
      </c>
      <c r="C1715" s="19" t="s">
        <v>952</v>
      </c>
      <c r="D1715" s="19" t="s">
        <v>9830</v>
      </c>
      <c r="E1715" s="19" t="s">
        <v>9831</v>
      </c>
      <c r="F1715" s="19" t="s">
        <v>9832</v>
      </c>
      <c r="G1715" s="19" t="s">
        <v>1848</v>
      </c>
      <c r="I1715" s="19" t="s">
        <v>523</v>
      </c>
      <c r="K1715" s="19" t="s">
        <v>527</v>
      </c>
    </row>
    <row r="1716" spans="1:11">
      <c r="A1716" s="19">
        <v>1713</v>
      </c>
      <c r="B1716" s="19">
        <v>22927</v>
      </c>
      <c r="C1716" s="19" t="s">
        <v>660</v>
      </c>
      <c r="D1716" s="19" t="s">
        <v>700</v>
      </c>
      <c r="E1716" s="19" t="s">
        <v>9616</v>
      </c>
      <c r="F1716" s="19" t="s">
        <v>9833</v>
      </c>
      <c r="G1716" s="19" t="s">
        <v>1847</v>
      </c>
      <c r="I1716" s="19" t="s">
        <v>523</v>
      </c>
      <c r="K1716" s="19" t="s">
        <v>527</v>
      </c>
    </row>
    <row r="1717" spans="1:11">
      <c r="A1717" s="19">
        <v>1714</v>
      </c>
      <c r="B1717" s="19">
        <v>22928</v>
      </c>
      <c r="C1717" s="19" t="s">
        <v>9834</v>
      </c>
      <c r="D1717" s="19" t="s">
        <v>828</v>
      </c>
      <c r="E1717" s="19" t="s">
        <v>9835</v>
      </c>
      <c r="F1717" s="19" t="s">
        <v>7760</v>
      </c>
      <c r="G1717" s="19" t="s">
        <v>1847</v>
      </c>
      <c r="I1717" s="19" t="s">
        <v>523</v>
      </c>
      <c r="K1717" s="19" t="s">
        <v>527</v>
      </c>
    </row>
    <row r="1718" spans="1:11">
      <c r="A1718" s="19">
        <v>1715</v>
      </c>
      <c r="B1718" s="19">
        <v>22929</v>
      </c>
      <c r="C1718" s="19" t="s">
        <v>824</v>
      </c>
      <c r="D1718" s="19" t="s">
        <v>9836</v>
      </c>
      <c r="E1718" s="19" t="s">
        <v>7828</v>
      </c>
      <c r="F1718" s="19" t="s">
        <v>9837</v>
      </c>
      <c r="G1718" s="19" t="s">
        <v>1847</v>
      </c>
      <c r="I1718" s="19" t="s">
        <v>523</v>
      </c>
      <c r="K1718" s="19" t="s">
        <v>527</v>
      </c>
    </row>
    <row r="1719" spans="1:11">
      <c r="A1719" s="19">
        <v>1716</v>
      </c>
      <c r="B1719" s="19">
        <v>22930</v>
      </c>
      <c r="C1719" s="19" t="s">
        <v>947</v>
      </c>
      <c r="D1719" s="19" t="s">
        <v>9838</v>
      </c>
      <c r="E1719" s="19" t="s">
        <v>7649</v>
      </c>
      <c r="F1719" s="19" t="s">
        <v>9839</v>
      </c>
      <c r="G1719" s="19" t="s">
        <v>1847</v>
      </c>
      <c r="I1719" s="19" t="s">
        <v>523</v>
      </c>
      <c r="K1719" s="19" t="s">
        <v>527</v>
      </c>
    </row>
    <row r="1720" spans="1:11">
      <c r="A1720" s="19">
        <v>1717</v>
      </c>
      <c r="B1720" s="19">
        <v>22931</v>
      </c>
      <c r="C1720" s="19" t="s">
        <v>3753</v>
      </c>
      <c r="D1720" s="19" t="s">
        <v>602</v>
      </c>
      <c r="E1720" s="19" t="s">
        <v>8856</v>
      </c>
      <c r="F1720" s="19" t="s">
        <v>8075</v>
      </c>
      <c r="G1720" s="19" t="s">
        <v>1847</v>
      </c>
      <c r="I1720" s="19" t="s">
        <v>523</v>
      </c>
      <c r="K1720" s="19" t="s">
        <v>527</v>
      </c>
    </row>
    <row r="1721" spans="1:11">
      <c r="A1721" s="19">
        <v>1718</v>
      </c>
      <c r="B1721" s="19">
        <v>22932</v>
      </c>
      <c r="C1721" s="19" t="s">
        <v>986</v>
      </c>
      <c r="D1721" s="19" t="s">
        <v>9840</v>
      </c>
      <c r="E1721" s="19" t="s">
        <v>7732</v>
      </c>
      <c r="F1721" s="19" t="s">
        <v>8268</v>
      </c>
      <c r="G1721" s="19" t="s">
        <v>1847</v>
      </c>
      <c r="I1721" s="19" t="s">
        <v>523</v>
      </c>
      <c r="K1721" s="19" t="s">
        <v>527</v>
      </c>
    </row>
    <row r="1722" spans="1:11">
      <c r="A1722" s="19">
        <v>1719</v>
      </c>
      <c r="B1722" s="19">
        <v>22933</v>
      </c>
      <c r="C1722" s="19" t="s">
        <v>729</v>
      </c>
      <c r="D1722" s="19" t="s">
        <v>9841</v>
      </c>
      <c r="E1722" s="19" t="s">
        <v>7751</v>
      </c>
      <c r="F1722" s="19" t="s">
        <v>7671</v>
      </c>
      <c r="G1722" s="19" t="s">
        <v>1848</v>
      </c>
      <c r="I1722" s="19" t="s">
        <v>523</v>
      </c>
      <c r="K1722" s="19" t="s">
        <v>527</v>
      </c>
    </row>
    <row r="1723" spans="1:11">
      <c r="A1723" s="19">
        <v>1720</v>
      </c>
      <c r="B1723" s="19">
        <v>22945</v>
      </c>
      <c r="C1723" s="19" t="s">
        <v>2952</v>
      </c>
      <c r="D1723" s="19" t="s">
        <v>2953</v>
      </c>
      <c r="E1723" s="19" t="s">
        <v>9743</v>
      </c>
      <c r="F1723" s="19" t="s">
        <v>7640</v>
      </c>
      <c r="G1723" s="19" t="s">
        <v>1849</v>
      </c>
      <c r="I1723" s="19" t="s">
        <v>523</v>
      </c>
      <c r="K1723" s="19" t="s">
        <v>527</v>
      </c>
    </row>
    <row r="1724" spans="1:11">
      <c r="A1724" s="19">
        <v>1721</v>
      </c>
      <c r="B1724" s="19">
        <v>22946</v>
      </c>
      <c r="C1724" s="19" t="s">
        <v>873</v>
      </c>
      <c r="D1724" s="19" t="s">
        <v>2954</v>
      </c>
      <c r="E1724" s="19" t="s">
        <v>8005</v>
      </c>
      <c r="F1724" s="19" t="s">
        <v>7752</v>
      </c>
      <c r="G1724" s="19" t="s">
        <v>1849</v>
      </c>
      <c r="I1724" s="19" t="s">
        <v>523</v>
      </c>
      <c r="K1724" s="19" t="s">
        <v>527</v>
      </c>
    </row>
    <row r="1725" spans="1:11">
      <c r="A1725" s="19">
        <v>1722</v>
      </c>
      <c r="B1725" s="19">
        <v>22947</v>
      </c>
      <c r="C1725" s="19" t="s">
        <v>860</v>
      </c>
      <c r="D1725" s="19" t="s">
        <v>2955</v>
      </c>
      <c r="E1725" s="19" t="s">
        <v>9674</v>
      </c>
      <c r="F1725" s="19" t="s">
        <v>8104</v>
      </c>
      <c r="G1725" s="19" t="s">
        <v>1849</v>
      </c>
      <c r="I1725" s="19" t="s">
        <v>523</v>
      </c>
      <c r="K1725" s="19" t="s">
        <v>527</v>
      </c>
    </row>
    <row r="1726" spans="1:11">
      <c r="A1726" s="19">
        <v>1723</v>
      </c>
      <c r="B1726" s="19">
        <v>22948</v>
      </c>
      <c r="C1726" s="19" t="s">
        <v>684</v>
      </c>
      <c r="D1726" s="19" t="s">
        <v>902</v>
      </c>
      <c r="E1726" s="19" t="s">
        <v>7812</v>
      </c>
      <c r="F1726" s="19" t="s">
        <v>9151</v>
      </c>
      <c r="G1726" s="19" t="s">
        <v>1849</v>
      </c>
      <c r="I1726" s="19" t="s">
        <v>523</v>
      </c>
      <c r="K1726" s="19" t="s">
        <v>527</v>
      </c>
    </row>
    <row r="1727" spans="1:11">
      <c r="A1727" s="19">
        <v>1724</v>
      </c>
      <c r="B1727" s="19">
        <v>22949</v>
      </c>
      <c r="C1727" s="19" t="s">
        <v>1028</v>
      </c>
      <c r="D1727" s="19" t="s">
        <v>200</v>
      </c>
      <c r="E1727" s="19" t="s">
        <v>9438</v>
      </c>
      <c r="F1727" s="19" t="s">
        <v>8063</v>
      </c>
      <c r="G1727" s="19" t="s">
        <v>1849</v>
      </c>
      <c r="I1727" s="19" t="s">
        <v>523</v>
      </c>
      <c r="K1727" s="19" t="s">
        <v>527</v>
      </c>
    </row>
    <row r="1728" spans="1:11">
      <c r="A1728" s="19">
        <v>1725</v>
      </c>
      <c r="B1728" s="19">
        <v>22950</v>
      </c>
      <c r="C1728" s="19" t="s">
        <v>2956</v>
      </c>
      <c r="D1728" s="19" t="s">
        <v>1809</v>
      </c>
      <c r="E1728" s="19" t="s">
        <v>9842</v>
      </c>
      <c r="F1728" s="19" t="s">
        <v>7843</v>
      </c>
      <c r="G1728" s="19" t="s">
        <v>1849</v>
      </c>
      <c r="I1728" s="19" t="s">
        <v>523</v>
      </c>
      <c r="K1728" s="19" t="s">
        <v>527</v>
      </c>
    </row>
    <row r="1729" spans="1:11">
      <c r="A1729" s="19">
        <v>1726</v>
      </c>
      <c r="B1729" s="19">
        <v>22991</v>
      </c>
      <c r="C1729" s="19" t="s">
        <v>449</v>
      </c>
      <c r="D1729" s="19" t="s">
        <v>2958</v>
      </c>
      <c r="E1729" s="19" t="s">
        <v>7824</v>
      </c>
      <c r="F1729" s="19" t="s">
        <v>9843</v>
      </c>
      <c r="G1729" s="19" t="s">
        <v>1849</v>
      </c>
      <c r="I1729" s="19" t="s">
        <v>381</v>
      </c>
      <c r="K1729" s="19" t="s">
        <v>527</v>
      </c>
    </row>
    <row r="1730" spans="1:11">
      <c r="A1730" s="19">
        <v>1727</v>
      </c>
      <c r="B1730" s="19">
        <v>22994</v>
      </c>
      <c r="C1730" s="19" t="s">
        <v>4465</v>
      </c>
      <c r="D1730" s="19" t="s">
        <v>3135</v>
      </c>
      <c r="E1730" s="19" t="s">
        <v>9844</v>
      </c>
      <c r="F1730" s="19" t="s">
        <v>9620</v>
      </c>
      <c r="G1730" s="19" t="s">
        <v>1848</v>
      </c>
      <c r="I1730" s="19" t="s">
        <v>381</v>
      </c>
      <c r="K1730" s="19" t="s">
        <v>527</v>
      </c>
    </row>
    <row r="1731" spans="1:11">
      <c r="A1731" s="19">
        <v>1728</v>
      </c>
      <c r="B1731" s="19">
        <v>22995</v>
      </c>
      <c r="C1731" s="19" t="s">
        <v>636</v>
      </c>
      <c r="D1731" s="19" t="s">
        <v>4466</v>
      </c>
      <c r="E1731" s="19" t="s">
        <v>8252</v>
      </c>
      <c r="F1731" s="19" t="s">
        <v>9845</v>
      </c>
      <c r="G1731" s="19" t="s">
        <v>1848</v>
      </c>
      <c r="I1731" s="19" t="s">
        <v>381</v>
      </c>
      <c r="K1731" s="19" t="s">
        <v>527</v>
      </c>
    </row>
    <row r="1732" spans="1:11">
      <c r="A1732" s="19">
        <v>1729</v>
      </c>
      <c r="B1732" s="19">
        <v>22996</v>
      </c>
      <c r="C1732" s="19" t="s">
        <v>4065</v>
      </c>
      <c r="D1732" s="19" t="s">
        <v>4467</v>
      </c>
      <c r="E1732" s="19" t="s">
        <v>9846</v>
      </c>
      <c r="F1732" s="19" t="s">
        <v>8250</v>
      </c>
      <c r="G1732" s="19" t="s">
        <v>1848</v>
      </c>
      <c r="I1732" s="19" t="s">
        <v>381</v>
      </c>
      <c r="K1732" s="19" t="s">
        <v>527</v>
      </c>
    </row>
    <row r="1733" spans="1:11">
      <c r="A1733" s="19">
        <v>1730</v>
      </c>
      <c r="B1733" s="19">
        <v>22997</v>
      </c>
      <c r="C1733" s="19" t="s">
        <v>860</v>
      </c>
      <c r="D1733" s="19" t="s">
        <v>4468</v>
      </c>
      <c r="E1733" s="19" t="s">
        <v>9674</v>
      </c>
      <c r="F1733" s="19" t="s">
        <v>8601</v>
      </c>
      <c r="G1733" s="19" t="s">
        <v>1848</v>
      </c>
      <c r="I1733" s="19" t="s">
        <v>381</v>
      </c>
      <c r="K1733" s="19" t="s">
        <v>527</v>
      </c>
    </row>
    <row r="1734" spans="1:11">
      <c r="A1734" s="19">
        <v>1731</v>
      </c>
      <c r="B1734" s="19">
        <v>22998</v>
      </c>
      <c r="C1734" s="19" t="s">
        <v>591</v>
      </c>
      <c r="D1734" s="19" t="s">
        <v>2614</v>
      </c>
      <c r="E1734" s="19" t="s">
        <v>8041</v>
      </c>
      <c r="F1734" s="19" t="s">
        <v>8610</v>
      </c>
      <c r="G1734" s="19" t="s">
        <v>1848</v>
      </c>
      <c r="I1734" s="19" t="s">
        <v>381</v>
      </c>
      <c r="K1734" s="19" t="s">
        <v>527</v>
      </c>
    </row>
    <row r="1735" spans="1:11">
      <c r="A1735" s="19">
        <v>1732</v>
      </c>
      <c r="B1735" s="19">
        <v>22999</v>
      </c>
      <c r="C1735" s="19" t="s">
        <v>9847</v>
      </c>
      <c r="D1735" s="19" t="s">
        <v>9848</v>
      </c>
      <c r="E1735" s="19" t="s">
        <v>9847</v>
      </c>
      <c r="F1735" s="19" t="s">
        <v>9849</v>
      </c>
      <c r="G1735" s="19" t="s">
        <v>1847</v>
      </c>
      <c r="I1735" s="19" t="s">
        <v>381</v>
      </c>
      <c r="K1735" s="19" t="s">
        <v>527</v>
      </c>
    </row>
    <row r="1736" spans="1:11">
      <c r="A1736" s="19">
        <v>1733</v>
      </c>
      <c r="B1736" s="19">
        <v>23019</v>
      </c>
      <c r="C1736" s="19" t="s">
        <v>2959</v>
      </c>
      <c r="D1736" s="19" t="s">
        <v>1443</v>
      </c>
      <c r="E1736" s="19" t="s">
        <v>9850</v>
      </c>
      <c r="F1736" s="19" t="s">
        <v>8016</v>
      </c>
      <c r="G1736" s="19" t="s">
        <v>1849</v>
      </c>
      <c r="I1736" s="19" t="s">
        <v>523</v>
      </c>
      <c r="K1736" s="19" t="s">
        <v>527</v>
      </c>
    </row>
    <row r="1737" spans="1:11">
      <c r="A1737" s="19">
        <v>1734</v>
      </c>
      <c r="B1737" s="19">
        <v>23022</v>
      </c>
      <c r="C1737" s="19" t="s">
        <v>1296</v>
      </c>
      <c r="D1737" s="19" t="s">
        <v>2961</v>
      </c>
      <c r="E1737" s="19" t="s">
        <v>9851</v>
      </c>
      <c r="F1737" s="19" t="s">
        <v>7673</v>
      </c>
      <c r="G1737" s="19" t="s">
        <v>1849</v>
      </c>
      <c r="I1737" s="19" t="s">
        <v>523</v>
      </c>
      <c r="K1737" s="19" t="s">
        <v>527</v>
      </c>
    </row>
    <row r="1738" spans="1:11">
      <c r="A1738" s="19">
        <v>1735</v>
      </c>
      <c r="B1738" s="19">
        <v>23101</v>
      </c>
      <c r="C1738" s="19" t="s">
        <v>867</v>
      </c>
      <c r="D1738" s="19" t="s">
        <v>9852</v>
      </c>
      <c r="E1738" s="19" t="s">
        <v>8874</v>
      </c>
      <c r="F1738" s="19" t="s">
        <v>9545</v>
      </c>
      <c r="G1738" s="19" t="s">
        <v>1847</v>
      </c>
      <c r="I1738" s="19" t="s">
        <v>523</v>
      </c>
      <c r="K1738" s="19" t="s">
        <v>527</v>
      </c>
    </row>
    <row r="1739" spans="1:11">
      <c r="A1739" s="19">
        <v>1736</v>
      </c>
      <c r="B1739" s="19">
        <v>23102</v>
      </c>
      <c r="C1739" s="19" t="s">
        <v>991</v>
      </c>
      <c r="D1739" s="19" t="s">
        <v>9853</v>
      </c>
      <c r="E1739" s="19" t="s">
        <v>9854</v>
      </c>
      <c r="F1739" s="19" t="s">
        <v>8322</v>
      </c>
      <c r="G1739" s="19" t="s">
        <v>1847</v>
      </c>
      <c r="I1739" s="19" t="s">
        <v>523</v>
      </c>
      <c r="K1739" s="19" t="s">
        <v>527</v>
      </c>
    </row>
    <row r="1740" spans="1:11">
      <c r="A1740" s="19">
        <v>1737</v>
      </c>
      <c r="B1740" s="19">
        <v>23103</v>
      </c>
      <c r="C1740" s="19" t="s">
        <v>9855</v>
      </c>
      <c r="D1740" s="19" t="s">
        <v>1457</v>
      </c>
      <c r="E1740" s="19" t="s">
        <v>9856</v>
      </c>
      <c r="F1740" s="19" t="s">
        <v>7675</v>
      </c>
      <c r="G1740" s="19" t="s">
        <v>1847</v>
      </c>
      <c r="I1740" s="19" t="s">
        <v>523</v>
      </c>
      <c r="K1740" s="19" t="s">
        <v>527</v>
      </c>
    </row>
    <row r="1741" spans="1:11">
      <c r="A1741" s="19">
        <v>1738</v>
      </c>
      <c r="B1741" s="19">
        <v>23104</v>
      </c>
      <c r="C1741" s="19" t="s">
        <v>9857</v>
      </c>
      <c r="D1741" s="19" t="s">
        <v>2449</v>
      </c>
      <c r="E1741" s="19" t="s">
        <v>9858</v>
      </c>
      <c r="F1741" s="19" t="s">
        <v>7889</v>
      </c>
      <c r="G1741" s="19" t="s">
        <v>1847</v>
      </c>
      <c r="I1741" s="19" t="s">
        <v>523</v>
      </c>
      <c r="K1741" s="19" t="s">
        <v>527</v>
      </c>
    </row>
    <row r="1742" spans="1:11">
      <c r="A1742" s="19">
        <v>1739</v>
      </c>
      <c r="B1742" s="19">
        <v>23105</v>
      </c>
      <c r="C1742" s="19" t="s">
        <v>147</v>
      </c>
      <c r="D1742" s="19" t="s">
        <v>9859</v>
      </c>
      <c r="E1742" s="19" t="s">
        <v>9656</v>
      </c>
      <c r="F1742" s="19" t="s">
        <v>9860</v>
      </c>
      <c r="G1742" s="19" t="s">
        <v>1847</v>
      </c>
      <c r="I1742" s="19" t="s">
        <v>523</v>
      </c>
      <c r="K1742" s="19" t="s">
        <v>527</v>
      </c>
    </row>
    <row r="1743" spans="1:11">
      <c r="A1743" s="19">
        <v>1740</v>
      </c>
      <c r="B1743" s="19">
        <v>23106</v>
      </c>
      <c r="C1743" s="19" t="s">
        <v>587</v>
      </c>
      <c r="D1743" s="19" t="s">
        <v>1006</v>
      </c>
      <c r="E1743" s="19" t="s">
        <v>9312</v>
      </c>
      <c r="F1743" s="19" t="s">
        <v>8820</v>
      </c>
      <c r="G1743" s="19" t="s">
        <v>1847</v>
      </c>
      <c r="I1743" s="19" t="s">
        <v>523</v>
      </c>
      <c r="K1743" s="19" t="s">
        <v>527</v>
      </c>
    </row>
    <row r="1744" spans="1:11">
      <c r="A1744" s="19">
        <v>1741</v>
      </c>
      <c r="B1744" s="19">
        <v>23107</v>
      </c>
      <c r="C1744" s="19" t="s">
        <v>398</v>
      </c>
      <c r="D1744" s="19" t="s">
        <v>9861</v>
      </c>
      <c r="E1744" s="19" t="s">
        <v>8533</v>
      </c>
      <c r="F1744" s="19" t="s">
        <v>7762</v>
      </c>
      <c r="G1744" s="19" t="s">
        <v>1847</v>
      </c>
      <c r="I1744" s="19" t="s">
        <v>523</v>
      </c>
      <c r="K1744" s="19" t="s">
        <v>527</v>
      </c>
    </row>
    <row r="1745" spans="1:11">
      <c r="A1745" s="19">
        <v>1742</v>
      </c>
      <c r="B1745" s="19">
        <v>23131</v>
      </c>
      <c r="C1745" s="19" t="s">
        <v>444</v>
      </c>
      <c r="D1745" s="19" t="s">
        <v>2962</v>
      </c>
      <c r="E1745" s="19" t="s">
        <v>8281</v>
      </c>
      <c r="F1745" s="19" t="s">
        <v>8496</v>
      </c>
      <c r="G1745" s="19" t="s">
        <v>1849</v>
      </c>
      <c r="I1745" s="19" t="s">
        <v>523</v>
      </c>
      <c r="K1745" s="19" t="s">
        <v>527</v>
      </c>
    </row>
    <row r="1746" spans="1:11">
      <c r="A1746" s="19">
        <v>1743</v>
      </c>
      <c r="B1746" s="19">
        <v>23132</v>
      </c>
      <c r="C1746" s="19" t="s">
        <v>2312</v>
      </c>
      <c r="D1746" s="19" t="s">
        <v>98</v>
      </c>
      <c r="E1746" s="19" t="s">
        <v>7711</v>
      </c>
      <c r="F1746" s="19" t="s">
        <v>7616</v>
      </c>
      <c r="G1746" s="19" t="s">
        <v>1849</v>
      </c>
      <c r="I1746" s="19" t="s">
        <v>523</v>
      </c>
      <c r="K1746" s="19" t="s">
        <v>527</v>
      </c>
    </row>
    <row r="1747" spans="1:11">
      <c r="A1747" s="19">
        <v>1744</v>
      </c>
      <c r="B1747" s="19">
        <v>23133</v>
      </c>
      <c r="C1747" s="19" t="s">
        <v>2963</v>
      </c>
      <c r="D1747" s="19" t="s">
        <v>1671</v>
      </c>
      <c r="E1747" s="19" t="s">
        <v>9326</v>
      </c>
      <c r="F1747" s="19" t="s">
        <v>8004</v>
      </c>
      <c r="G1747" s="19" t="s">
        <v>1849</v>
      </c>
      <c r="I1747" s="19" t="s">
        <v>523</v>
      </c>
      <c r="K1747" s="19" t="s">
        <v>527</v>
      </c>
    </row>
    <row r="1748" spans="1:11">
      <c r="A1748" s="19">
        <v>1745</v>
      </c>
      <c r="B1748" s="19">
        <v>23134</v>
      </c>
      <c r="C1748" s="19" t="s">
        <v>404</v>
      </c>
      <c r="D1748" s="19" t="s">
        <v>2964</v>
      </c>
      <c r="E1748" s="19" t="s">
        <v>8993</v>
      </c>
      <c r="F1748" s="19" t="s">
        <v>7752</v>
      </c>
      <c r="G1748" s="19" t="s">
        <v>1849</v>
      </c>
      <c r="I1748" s="19" t="s">
        <v>523</v>
      </c>
      <c r="K1748" s="19" t="s">
        <v>527</v>
      </c>
    </row>
    <row r="1749" spans="1:11">
      <c r="A1749" s="19">
        <v>1746</v>
      </c>
      <c r="B1749" s="19">
        <v>23140</v>
      </c>
      <c r="C1749" s="19" t="s">
        <v>443</v>
      </c>
      <c r="D1749" s="19" t="s">
        <v>4469</v>
      </c>
      <c r="E1749" s="19" t="s">
        <v>7799</v>
      </c>
      <c r="F1749" s="19" t="s">
        <v>9709</v>
      </c>
      <c r="G1749" s="19" t="s">
        <v>1848</v>
      </c>
      <c r="I1749" s="19" t="s">
        <v>523</v>
      </c>
      <c r="K1749" s="19" t="s">
        <v>527</v>
      </c>
    </row>
    <row r="1750" spans="1:11">
      <c r="A1750" s="19">
        <v>1747</v>
      </c>
      <c r="B1750" s="19">
        <v>23141</v>
      </c>
      <c r="C1750" s="19" t="s">
        <v>1665</v>
      </c>
      <c r="D1750" s="19" t="s">
        <v>1139</v>
      </c>
      <c r="E1750" s="19" t="s">
        <v>9862</v>
      </c>
      <c r="F1750" s="19" t="s">
        <v>8090</v>
      </c>
      <c r="G1750" s="19" t="s">
        <v>1848</v>
      </c>
      <c r="I1750" s="19" t="s">
        <v>523</v>
      </c>
      <c r="K1750" s="19" t="s">
        <v>527</v>
      </c>
    </row>
    <row r="1751" spans="1:11">
      <c r="A1751" s="19">
        <v>1748</v>
      </c>
      <c r="B1751" s="19">
        <v>23142</v>
      </c>
      <c r="C1751" s="19" t="s">
        <v>220</v>
      </c>
      <c r="D1751" s="19" t="s">
        <v>2919</v>
      </c>
      <c r="E1751" s="19" t="s">
        <v>8304</v>
      </c>
      <c r="F1751" s="19" t="s">
        <v>8386</v>
      </c>
      <c r="G1751" s="19" t="s">
        <v>1848</v>
      </c>
      <c r="I1751" s="19" t="s">
        <v>523</v>
      </c>
      <c r="K1751" s="19" t="s">
        <v>527</v>
      </c>
    </row>
    <row r="1752" spans="1:11">
      <c r="A1752" s="19">
        <v>1749</v>
      </c>
      <c r="B1752" s="19">
        <v>23143</v>
      </c>
      <c r="C1752" s="19" t="s">
        <v>9863</v>
      </c>
      <c r="D1752" s="19" t="s">
        <v>9864</v>
      </c>
      <c r="E1752" s="19" t="s">
        <v>9863</v>
      </c>
      <c r="F1752" s="19" t="s">
        <v>9864</v>
      </c>
      <c r="G1752" s="19" t="s">
        <v>1848</v>
      </c>
      <c r="I1752" s="19" t="s">
        <v>523</v>
      </c>
      <c r="K1752" s="19" t="s">
        <v>527</v>
      </c>
    </row>
    <row r="1753" spans="1:11">
      <c r="A1753" s="19">
        <v>1750</v>
      </c>
      <c r="B1753" s="19">
        <v>23153</v>
      </c>
      <c r="C1753" s="19" t="s">
        <v>4470</v>
      </c>
      <c r="D1753" s="19" t="s">
        <v>2159</v>
      </c>
      <c r="E1753" s="19" t="s">
        <v>9865</v>
      </c>
      <c r="F1753" s="19" t="s">
        <v>9866</v>
      </c>
      <c r="G1753" s="19" t="s">
        <v>1848</v>
      </c>
      <c r="I1753" s="19" t="s">
        <v>381</v>
      </c>
      <c r="K1753" s="19" t="s">
        <v>527</v>
      </c>
    </row>
    <row r="1754" spans="1:11">
      <c r="A1754" s="19">
        <v>1751</v>
      </c>
      <c r="B1754" s="19">
        <v>23160</v>
      </c>
      <c r="C1754" s="19" t="s">
        <v>8916</v>
      </c>
      <c r="D1754" s="19" t="s">
        <v>9867</v>
      </c>
      <c r="E1754" s="19" t="s">
        <v>8918</v>
      </c>
      <c r="F1754" s="19" t="s">
        <v>9868</v>
      </c>
      <c r="G1754" s="19" t="s">
        <v>1847</v>
      </c>
      <c r="I1754" s="19" t="s">
        <v>381</v>
      </c>
      <c r="K1754" s="19" t="s">
        <v>527</v>
      </c>
    </row>
    <row r="1755" spans="1:11">
      <c r="A1755" s="19">
        <v>1752</v>
      </c>
      <c r="B1755" s="19">
        <v>23161</v>
      </c>
      <c r="C1755" s="19" t="s">
        <v>1797</v>
      </c>
      <c r="D1755" s="19" t="s">
        <v>971</v>
      </c>
      <c r="E1755" s="19" t="s">
        <v>9869</v>
      </c>
      <c r="F1755" s="19" t="s">
        <v>9080</v>
      </c>
      <c r="G1755" s="19" t="s">
        <v>1847</v>
      </c>
      <c r="I1755" s="19" t="s">
        <v>381</v>
      </c>
      <c r="K1755" s="19" t="s">
        <v>527</v>
      </c>
    </row>
    <row r="1756" spans="1:11">
      <c r="A1756" s="19">
        <v>1753</v>
      </c>
      <c r="B1756" s="19">
        <v>23162</v>
      </c>
      <c r="C1756" s="19" t="s">
        <v>1124</v>
      </c>
      <c r="D1756" s="19" t="s">
        <v>243</v>
      </c>
      <c r="E1756" s="19" t="s">
        <v>7826</v>
      </c>
      <c r="F1756" s="19" t="s">
        <v>7833</v>
      </c>
      <c r="G1756" s="19" t="s">
        <v>1847</v>
      </c>
      <c r="I1756" s="19" t="s">
        <v>381</v>
      </c>
      <c r="K1756" s="19" t="s">
        <v>527</v>
      </c>
    </row>
    <row r="1757" spans="1:11">
      <c r="A1757" s="19">
        <v>1754</v>
      </c>
      <c r="B1757" s="19">
        <v>23337</v>
      </c>
      <c r="C1757" s="19" t="s">
        <v>449</v>
      </c>
      <c r="D1757" s="19" t="s">
        <v>2965</v>
      </c>
      <c r="E1757" s="19" t="s">
        <v>7824</v>
      </c>
      <c r="F1757" s="19" t="s">
        <v>8185</v>
      </c>
      <c r="G1757" s="19" t="s">
        <v>1849</v>
      </c>
      <c r="I1757" s="19" t="s">
        <v>523</v>
      </c>
      <c r="K1757" s="19" t="s">
        <v>527</v>
      </c>
    </row>
    <row r="1758" spans="1:11">
      <c r="A1758" s="19">
        <v>1755</v>
      </c>
      <c r="B1758" s="19">
        <v>23340</v>
      </c>
      <c r="C1758" s="19" t="s">
        <v>762</v>
      </c>
      <c r="D1758" s="19" t="s">
        <v>4471</v>
      </c>
      <c r="E1758" s="19" t="s">
        <v>7672</v>
      </c>
      <c r="F1758" s="19" t="s">
        <v>7813</v>
      </c>
      <c r="G1758" s="19" t="s">
        <v>1848</v>
      </c>
      <c r="I1758" s="19" t="s">
        <v>523</v>
      </c>
      <c r="K1758" s="19" t="s">
        <v>527</v>
      </c>
    </row>
    <row r="1759" spans="1:11">
      <c r="A1759" s="19">
        <v>1756</v>
      </c>
      <c r="B1759" s="19">
        <v>23341</v>
      </c>
      <c r="C1759" s="19" t="s">
        <v>449</v>
      </c>
      <c r="D1759" s="19" t="s">
        <v>9870</v>
      </c>
      <c r="E1759" s="19" t="s">
        <v>7824</v>
      </c>
      <c r="F1759" s="19" t="s">
        <v>9871</v>
      </c>
      <c r="G1759" s="19" t="s">
        <v>1847</v>
      </c>
      <c r="I1759" s="19" t="s">
        <v>523</v>
      </c>
      <c r="K1759" s="19" t="s">
        <v>527</v>
      </c>
    </row>
    <row r="1760" spans="1:11">
      <c r="A1760" s="19">
        <v>1757</v>
      </c>
      <c r="B1760" s="19">
        <v>23342</v>
      </c>
      <c r="C1760" s="19" t="s">
        <v>884</v>
      </c>
      <c r="D1760" s="19" t="s">
        <v>9872</v>
      </c>
      <c r="E1760" s="19" t="s">
        <v>8867</v>
      </c>
      <c r="F1760" s="19" t="s">
        <v>9716</v>
      </c>
      <c r="G1760" s="19" t="s">
        <v>1847</v>
      </c>
      <c r="I1760" s="19" t="s">
        <v>523</v>
      </c>
      <c r="K1760" s="19" t="s">
        <v>527</v>
      </c>
    </row>
    <row r="1761" spans="1:11">
      <c r="A1761" s="19">
        <v>1758</v>
      </c>
      <c r="B1761" s="19">
        <v>23368</v>
      </c>
      <c r="C1761" s="19" t="s">
        <v>3533</v>
      </c>
      <c r="D1761" s="19" t="s">
        <v>2851</v>
      </c>
      <c r="E1761" s="19" t="s">
        <v>9873</v>
      </c>
      <c r="F1761" s="19" t="s">
        <v>8248</v>
      </c>
      <c r="G1761" s="19" t="s">
        <v>1847</v>
      </c>
      <c r="I1761" s="19" t="s">
        <v>381</v>
      </c>
      <c r="K1761" s="19" t="s">
        <v>527</v>
      </c>
    </row>
    <row r="1762" spans="1:11">
      <c r="A1762" s="19">
        <v>1759</v>
      </c>
      <c r="B1762" s="19">
        <v>23414</v>
      </c>
      <c r="C1762" s="19" t="s">
        <v>154</v>
      </c>
      <c r="D1762" s="19" t="s">
        <v>2966</v>
      </c>
      <c r="E1762" s="19" t="s">
        <v>7917</v>
      </c>
      <c r="F1762" s="19" t="s">
        <v>8016</v>
      </c>
      <c r="G1762" s="19" t="s">
        <v>1849</v>
      </c>
      <c r="I1762" s="19" t="s">
        <v>523</v>
      </c>
      <c r="K1762" s="19" t="s">
        <v>527</v>
      </c>
    </row>
    <row r="1763" spans="1:11">
      <c r="A1763" s="19">
        <v>1760</v>
      </c>
      <c r="B1763" s="19">
        <v>23417</v>
      </c>
      <c r="C1763" s="19" t="s">
        <v>910</v>
      </c>
      <c r="D1763" s="19" t="s">
        <v>4472</v>
      </c>
      <c r="E1763" s="19" t="s">
        <v>9811</v>
      </c>
      <c r="F1763" s="19" t="s">
        <v>7889</v>
      </c>
      <c r="G1763" s="19" t="s">
        <v>1848</v>
      </c>
      <c r="I1763" s="19" t="s">
        <v>523</v>
      </c>
      <c r="K1763" s="19" t="s">
        <v>527</v>
      </c>
    </row>
    <row r="1764" spans="1:11">
      <c r="A1764" s="19">
        <v>1761</v>
      </c>
      <c r="B1764" s="19">
        <v>23418</v>
      </c>
      <c r="C1764" s="19" t="s">
        <v>3845</v>
      </c>
      <c r="D1764" s="19" t="s">
        <v>4473</v>
      </c>
      <c r="E1764" s="19" t="s">
        <v>9874</v>
      </c>
      <c r="F1764" s="19" t="s">
        <v>7638</v>
      </c>
      <c r="G1764" s="19" t="s">
        <v>1848</v>
      </c>
      <c r="I1764" s="19" t="s">
        <v>523</v>
      </c>
      <c r="K1764" s="19" t="s">
        <v>527</v>
      </c>
    </row>
    <row r="1765" spans="1:11">
      <c r="A1765" s="19">
        <v>1762</v>
      </c>
      <c r="B1765" s="19">
        <v>23419</v>
      </c>
      <c r="C1765" s="19" t="s">
        <v>9875</v>
      </c>
      <c r="D1765" s="19" t="s">
        <v>9876</v>
      </c>
      <c r="E1765" s="19" t="s">
        <v>9877</v>
      </c>
      <c r="F1765" s="19" t="s">
        <v>9460</v>
      </c>
      <c r="G1765" s="19" t="s">
        <v>1847</v>
      </c>
      <c r="I1765" s="19" t="s">
        <v>523</v>
      </c>
      <c r="K1765" s="19" t="s">
        <v>527</v>
      </c>
    </row>
    <row r="1766" spans="1:11">
      <c r="A1766" s="19">
        <v>1763</v>
      </c>
      <c r="B1766" s="19">
        <v>23420</v>
      </c>
      <c r="C1766" s="19" t="s">
        <v>1040</v>
      </c>
      <c r="D1766" s="19" t="s">
        <v>3605</v>
      </c>
      <c r="E1766" s="19" t="s">
        <v>9521</v>
      </c>
      <c r="F1766" s="19" t="s">
        <v>7746</v>
      </c>
      <c r="G1766" s="19" t="s">
        <v>1847</v>
      </c>
      <c r="I1766" s="19" t="s">
        <v>523</v>
      </c>
      <c r="K1766" s="19" t="s">
        <v>527</v>
      </c>
    </row>
    <row r="1767" spans="1:11">
      <c r="A1767" s="19">
        <v>1764</v>
      </c>
      <c r="B1767" s="19">
        <v>23421</v>
      </c>
      <c r="C1767" s="19" t="s">
        <v>9878</v>
      </c>
      <c r="D1767" s="19" t="s">
        <v>9879</v>
      </c>
      <c r="E1767" s="19" t="s">
        <v>9880</v>
      </c>
      <c r="F1767" s="19" t="s">
        <v>8820</v>
      </c>
      <c r="G1767" s="19" t="s">
        <v>527</v>
      </c>
      <c r="I1767" s="19" t="s">
        <v>523</v>
      </c>
      <c r="K1767" s="19" t="s">
        <v>527</v>
      </c>
    </row>
    <row r="1768" spans="1:11">
      <c r="A1768" s="19">
        <v>1765</v>
      </c>
      <c r="B1768" s="19">
        <v>23451</v>
      </c>
      <c r="C1768" s="19" t="s">
        <v>884</v>
      </c>
      <c r="D1768" s="19" t="s">
        <v>2967</v>
      </c>
      <c r="E1768" s="19" t="s">
        <v>8867</v>
      </c>
      <c r="F1768" s="19" t="s">
        <v>9881</v>
      </c>
      <c r="G1768" s="19" t="s">
        <v>1849</v>
      </c>
      <c r="I1768" s="19" t="s">
        <v>381</v>
      </c>
      <c r="K1768" s="19" t="s">
        <v>527</v>
      </c>
    </row>
    <row r="1769" spans="1:11">
      <c r="A1769" s="19">
        <v>1766</v>
      </c>
      <c r="B1769" s="19">
        <v>23452</v>
      </c>
      <c r="C1769" s="19" t="s">
        <v>710</v>
      </c>
      <c r="D1769" s="19" t="s">
        <v>2968</v>
      </c>
      <c r="E1769" s="19" t="s">
        <v>9882</v>
      </c>
      <c r="F1769" s="19" t="s">
        <v>9883</v>
      </c>
      <c r="G1769" s="19" t="s">
        <v>1849</v>
      </c>
      <c r="I1769" s="19" t="s">
        <v>381</v>
      </c>
      <c r="K1769" s="19" t="s">
        <v>527</v>
      </c>
    </row>
    <row r="1770" spans="1:11">
      <c r="A1770" s="19">
        <v>1767</v>
      </c>
      <c r="B1770" s="19">
        <v>23453</v>
      </c>
      <c r="C1770" s="19" t="s">
        <v>762</v>
      </c>
      <c r="D1770" s="19" t="s">
        <v>759</v>
      </c>
      <c r="E1770" s="19" t="s">
        <v>7672</v>
      </c>
      <c r="F1770" s="19" t="s">
        <v>8274</v>
      </c>
      <c r="G1770" s="19" t="s">
        <v>1849</v>
      </c>
      <c r="I1770" s="19" t="s">
        <v>381</v>
      </c>
      <c r="K1770" s="19" t="s">
        <v>527</v>
      </c>
    </row>
    <row r="1771" spans="1:11">
      <c r="A1771" s="19">
        <v>1768</v>
      </c>
      <c r="B1771" s="19">
        <v>23454</v>
      </c>
      <c r="C1771" s="19" t="s">
        <v>4474</v>
      </c>
      <c r="D1771" s="19" t="s">
        <v>4475</v>
      </c>
      <c r="E1771" s="19" t="s">
        <v>9884</v>
      </c>
      <c r="F1771" s="19" t="s">
        <v>9885</v>
      </c>
      <c r="G1771" s="19" t="s">
        <v>1848</v>
      </c>
      <c r="I1771" s="19" t="s">
        <v>381</v>
      </c>
      <c r="K1771" s="19" t="s">
        <v>527</v>
      </c>
    </row>
    <row r="1772" spans="1:11">
      <c r="A1772" s="19">
        <v>1769</v>
      </c>
      <c r="B1772" s="19">
        <v>23455</v>
      </c>
      <c r="C1772" s="19" t="s">
        <v>754</v>
      </c>
      <c r="D1772" s="19" t="s">
        <v>971</v>
      </c>
      <c r="E1772" s="19" t="s">
        <v>7761</v>
      </c>
      <c r="F1772" s="19" t="s">
        <v>9080</v>
      </c>
      <c r="G1772" s="19" t="s">
        <v>1848</v>
      </c>
      <c r="I1772" s="19" t="s">
        <v>381</v>
      </c>
      <c r="K1772" s="19" t="s">
        <v>527</v>
      </c>
    </row>
    <row r="1773" spans="1:11">
      <c r="A1773" s="19">
        <v>1770</v>
      </c>
      <c r="B1773" s="19">
        <v>23456</v>
      </c>
      <c r="C1773" s="19" t="s">
        <v>946</v>
      </c>
      <c r="D1773" s="19" t="s">
        <v>231</v>
      </c>
      <c r="E1773" s="19" t="s">
        <v>8204</v>
      </c>
      <c r="F1773" s="19" t="s">
        <v>8454</v>
      </c>
      <c r="G1773" s="19" t="s">
        <v>1848</v>
      </c>
      <c r="I1773" s="19" t="s">
        <v>381</v>
      </c>
      <c r="K1773" s="19" t="s">
        <v>527</v>
      </c>
    </row>
    <row r="1774" spans="1:11">
      <c r="A1774" s="19">
        <v>1771</v>
      </c>
      <c r="B1774" s="19">
        <v>23601</v>
      </c>
      <c r="C1774" s="19" t="s">
        <v>416</v>
      </c>
      <c r="D1774" s="19" t="s">
        <v>941</v>
      </c>
      <c r="E1774" s="19" t="s">
        <v>9886</v>
      </c>
      <c r="F1774" s="19" t="s">
        <v>8240</v>
      </c>
      <c r="G1774" s="19" t="s">
        <v>1847</v>
      </c>
      <c r="I1774" s="19" t="s">
        <v>523</v>
      </c>
      <c r="K1774" s="19" t="s">
        <v>527</v>
      </c>
    </row>
    <row r="1775" spans="1:11">
      <c r="A1775" s="19">
        <v>1772</v>
      </c>
      <c r="B1775" s="19">
        <v>23602</v>
      </c>
      <c r="C1775" s="19" t="s">
        <v>9887</v>
      </c>
      <c r="D1775" s="19" t="s">
        <v>8057</v>
      </c>
      <c r="E1775" s="19" t="s">
        <v>9887</v>
      </c>
      <c r="F1775" s="19" t="s">
        <v>8057</v>
      </c>
      <c r="G1775" s="19" t="s">
        <v>1847</v>
      </c>
      <c r="I1775" s="19" t="s">
        <v>523</v>
      </c>
      <c r="K1775" s="19" t="s">
        <v>527</v>
      </c>
    </row>
    <row r="1776" spans="1:11">
      <c r="A1776" s="19">
        <v>1773</v>
      </c>
      <c r="B1776" s="19">
        <v>23603</v>
      </c>
      <c r="C1776" s="19" t="s">
        <v>9888</v>
      </c>
      <c r="D1776" s="19" t="s">
        <v>2961</v>
      </c>
      <c r="E1776" s="19" t="s">
        <v>9889</v>
      </c>
      <c r="F1776" s="19" t="s">
        <v>7673</v>
      </c>
      <c r="G1776" s="19" t="s">
        <v>1847</v>
      </c>
      <c r="I1776" s="19" t="s">
        <v>523</v>
      </c>
      <c r="K1776" s="19" t="s">
        <v>527</v>
      </c>
    </row>
    <row r="1777" spans="1:11">
      <c r="A1777" s="19">
        <v>1774</v>
      </c>
      <c r="B1777" s="19">
        <v>23647</v>
      </c>
      <c r="C1777" s="19" t="s">
        <v>1977</v>
      </c>
      <c r="D1777" s="19" t="s">
        <v>1809</v>
      </c>
      <c r="E1777" s="19" t="s">
        <v>9890</v>
      </c>
      <c r="F1777" s="19" t="s">
        <v>7843</v>
      </c>
      <c r="G1777" s="19" t="s">
        <v>1848</v>
      </c>
      <c r="I1777" s="19" t="s">
        <v>523</v>
      </c>
      <c r="K1777" s="19" t="s">
        <v>527</v>
      </c>
    </row>
    <row r="1778" spans="1:11">
      <c r="A1778" s="19">
        <v>1775</v>
      </c>
      <c r="B1778" s="19">
        <v>23648</v>
      </c>
      <c r="C1778" s="19" t="s">
        <v>798</v>
      </c>
      <c r="D1778" s="19" t="s">
        <v>1828</v>
      </c>
      <c r="E1778" s="19" t="s">
        <v>7866</v>
      </c>
      <c r="F1778" s="19" t="s">
        <v>9772</v>
      </c>
      <c r="G1778" s="19" t="s">
        <v>1848</v>
      </c>
      <c r="I1778" s="19" t="s">
        <v>523</v>
      </c>
      <c r="K1778" s="19" t="s">
        <v>527</v>
      </c>
    </row>
    <row r="1779" spans="1:11">
      <c r="A1779" s="19">
        <v>1776</v>
      </c>
      <c r="B1779" s="19">
        <v>23649</v>
      </c>
      <c r="C1779" s="19" t="s">
        <v>4476</v>
      </c>
      <c r="D1779" s="19" t="s">
        <v>4477</v>
      </c>
      <c r="E1779" s="19" t="s">
        <v>9891</v>
      </c>
      <c r="F1779" s="19" t="s">
        <v>8355</v>
      </c>
      <c r="G1779" s="19" t="s">
        <v>1848</v>
      </c>
      <c r="I1779" s="19" t="s">
        <v>523</v>
      </c>
      <c r="K1779" s="19" t="s">
        <v>527</v>
      </c>
    </row>
    <row r="1780" spans="1:11">
      <c r="A1780" s="19">
        <v>1777</v>
      </c>
      <c r="B1780" s="19">
        <v>23650</v>
      </c>
      <c r="C1780" s="19" t="s">
        <v>4478</v>
      </c>
      <c r="D1780" s="19" t="s">
        <v>4479</v>
      </c>
      <c r="E1780" s="19" t="s">
        <v>9892</v>
      </c>
      <c r="F1780" s="19" t="s">
        <v>8169</v>
      </c>
      <c r="G1780" s="19" t="s">
        <v>1848</v>
      </c>
      <c r="I1780" s="19" t="s">
        <v>523</v>
      </c>
      <c r="K1780" s="19" t="s">
        <v>527</v>
      </c>
    </row>
    <row r="1781" spans="1:11">
      <c r="A1781" s="19">
        <v>1778</v>
      </c>
      <c r="B1781" s="19">
        <v>23673</v>
      </c>
      <c r="C1781" s="19" t="s">
        <v>1642</v>
      </c>
      <c r="D1781" s="19" t="s">
        <v>2237</v>
      </c>
      <c r="E1781" s="19" t="s">
        <v>9893</v>
      </c>
      <c r="F1781" s="19" t="s">
        <v>8457</v>
      </c>
      <c r="G1781" s="19" t="s">
        <v>1848</v>
      </c>
      <c r="I1781" s="19" t="s">
        <v>381</v>
      </c>
      <c r="K1781" s="19" t="s">
        <v>527</v>
      </c>
    </row>
    <row r="1782" spans="1:11">
      <c r="A1782" s="19">
        <v>1779</v>
      </c>
      <c r="B1782" s="19">
        <v>23674</v>
      </c>
      <c r="C1782" s="19" t="s">
        <v>454</v>
      </c>
      <c r="D1782" s="19" t="s">
        <v>1940</v>
      </c>
      <c r="E1782" s="19" t="s">
        <v>7615</v>
      </c>
      <c r="F1782" s="19" t="s">
        <v>8454</v>
      </c>
      <c r="G1782" s="19" t="s">
        <v>1848</v>
      </c>
      <c r="I1782" s="19" t="s">
        <v>381</v>
      </c>
      <c r="K1782" s="19" t="s">
        <v>527</v>
      </c>
    </row>
    <row r="1783" spans="1:11">
      <c r="A1783" s="19">
        <v>1780</v>
      </c>
      <c r="B1783" s="19">
        <v>23675</v>
      </c>
      <c r="C1783" s="19" t="s">
        <v>595</v>
      </c>
      <c r="D1783" s="19" t="s">
        <v>9894</v>
      </c>
      <c r="E1783" s="19" t="s">
        <v>7660</v>
      </c>
      <c r="F1783" s="19" t="s">
        <v>9895</v>
      </c>
      <c r="G1783" s="19" t="s">
        <v>1847</v>
      </c>
      <c r="I1783" s="19" t="s">
        <v>381</v>
      </c>
      <c r="K1783" s="19" t="s">
        <v>527</v>
      </c>
    </row>
    <row r="1784" spans="1:11">
      <c r="A1784" s="19">
        <v>1781</v>
      </c>
      <c r="B1784" s="19">
        <v>23676</v>
      </c>
      <c r="C1784" s="19" t="s">
        <v>9896</v>
      </c>
      <c r="D1784" s="19" t="s">
        <v>5359</v>
      </c>
      <c r="E1784" s="19" t="s">
        <v>9897</v>
      </c>
      <c r="F1784" s="19" t="s">
        <v>9898</v>
      </c>
      <c r="G1784" s="19" t="s">
        <v>1847</v>
      </c>
      <c r="I1784" s="19" t="s">
        <v>381</v>
      </c>
      <c r="K1784" s="19" t="s">
        <v>527</v>
      </c>
    </row>
    <row r="1785" spans="1:11">
      <c r="A1785" s="19">
        <v>1782</v>
      </c>
      <c r="B1785" s="19">
        <v>23812</v>
      </c>
      <c r="C1785" s="19" t="s">
        <v>9899</v>
      </c>
      <c r="D1785" s="19" t="s">
        <v>1027</v>
      </c>
      <c r="E1785" s="19" t="s">
        <v>9900</v>
      </c>
      <c r="F1785" s="19" t="s">
        <v>9901</v>
      </c>
      <c r="G1785" s="19" t="s">
        <v>1848</v>
      </c>
      <c r="I1785" s="19" t="s">
        <v>523</v>
      </c>
      <c r="K1785" s="19" t="s">
        <v>527</v>
      </c>
    </row>
    <row r="1786" spans="1:11">
      <c r="A1786" s="19">
        <v>1783</v>
      </c>
      <c r="B1786" s="19">
        <v>23817</v>
      </c>
      <c r="C1786" s="19" t="s">
        <v>1195</v>
      </c>
      <c r="D1786" s="19" t="s">
        <v>4480</v>
      </c>
      <c r="E1786" s="19" t="s">
        <v>9902</v>
      </c>
      <c r="F1786" s="19" t="s">
        <v>9903</v>
      </c>
      <c r="G1786" s="19" t="s">
        <v>1848</v>
      </c>
      <c r="I1786" s="19" t="s">
        <v>523</v>
      </c>
      <c r="K1786" s="19" t="s">
        <v>527</v>
      </c>
    </row>
    <row r="1787" spans="1:11">
      <c r="A1787" s="19">
        <v>1784</v>
      </c>
      <c r="B1787" s="19">
        <v>23818</v>
      </c>
      <c r="C1787" s="19" t="s">
        <v>449</v>
      </c>
      <c r="D1787" s="19" t="s">
        <v>1505</v>
      </c>
      <c r="E1787" s="19" t="s">
        <v>7824</v>
      </c>
      <c r="F1787" s="19" t="s">
        <v>7673</v>
      </c>
      <c r="G1787" s="19" t="s">
        <v>1848</v>
      </c>
      <c r="I1787" s="19" t="s">
        <v>523</v>
      </c>
      <c r="K1787" s="19" t="s">
        <v>527</v>
      </c>
    </row>
    <row r="1788" spans="1:11">
      <c r="A1788" s="19">
        <v>1785</v>
      </c>
      <c r="B1788" s="19">
        <v>23819</v>
      </c>
      <c r="C1788" s="19" t="s">
        <v>920</v>
      </c>
      <c r="D1788" s="19" t="s">
        <v>4351</v>
      </c>
      <c r="E1788" s="19" t="s">
        <v>9393</v>
      </c>
      <c r="F1788" s="19" t="s">
        <v>7802</v>
      </c>
      <c r="G1788" s="19" t="s">
        <v>1849</v>
      </c>
      <c r="I1788" s="19" t="s">
        <v>523</v>
      </c>
      <c r="K1788" s="19" t="s">
        <v>527</v>
      </c>
    </row>
    <row r="1789" spans="1:11">
      <c r="A1789" s="19">
        <v>1786</v>
      </c>
      <c r="B1789" s="19">
        <v>23822</v>
      </c>
      <c r="C1789" s="19" t="s">
        <v>2200</v>
      </c>
      <c r="D1789" s="19" t="s">
        <v>933</v>
      </c>
      <c r="E1789" s="19" t="s">
        <v>8852</v>
      </c>
      <c r="F1789" s="19" t="s">
        <v>7659</v>
      </c>
      <c r="G1789" s="19" t="s">
        <v>1848</v>
      </c>
      <c r="I1789" s="19" t="s">
        <v>523</v>
      </c>
      <c r="K1789" s="19" t="s">
        <v>527</v>
      </c>
    </row>
    <row r="1790" spans="1:11">
      <c r="A1790" s="19">
        <v>1787</v>
      </c>
      <c r="B1790" s="19">
        <v>23888</v>
      </c>
      <c r="C1790" s="19" t="s">
        <v>965</v>
      </c>
      <c r="D1790" s="19" t="s">
        <v>1786</v>
      </c>
      <c r="E1790" s="19" t="s">
        <v>9904</v>
      </c>
      <c r="F1790" s="19" t="s">
        <v>7691</v>
      </c>
      <c r="G1790" s="19" t="s">
        <v>1849</v>
      </c>
      <c r="I1790" s="19" t="s">
        <v>381</v>
      </c>
      <c r="K1790" s="19" t="s">
        <v>527</v>
      </c>
    </row>
    <row r="1791" spans="1:11">
      <c r="A1791" s="19">
        <v>1788</v>
      </c>
      <c r="B1791" s="19">
        <v>23889</v>
      </c>
      <c r="C1791" s="19" t="s">
        <v>2971</v>
      </c>
      <c r="D1791" s="19" t="s">
        <v>2339</v>
      </c>
      <c r="E1791" s="19" t="s">
        <v>9905</v>
      </c>
      <c r="F1791" s="19" t="s">
        <v>9324</v>
      </c>
      <c r="G1791" s="19" t="s">
        <v>1849</v>
      </c>
      <c r="I1791" s="19" t="s">
        <v>381</v>
      </c>
      <c r="K1791" s="19" t="s">
        <v>527</v>
      </c>
    </row>
    <row r="1792" spans="1:11">
      <c r="A1792" s="19">
        <v>1789</v>
      </c>
      <c r="B1792" s="19">
        <v>23892</v>
      </c>
      <c r="C1792" s="19" t="s">
        <v>4481</v>
      </c>
      <c r="D1792" s="19" t="s">
        <v>2706</v>
      </c>
      <c r="E1792" s="19" t="s">
        <v>9906</v>
      </c>
      <c r="F1792" s="19" t="s">
        <v>9907</v>
      </c>
      <c r="G1792" s="19" t="s">
        <v>1849</v>
      </c>
      <c r="I1792" s="19" t="s">
        <v>381</v>
      </c>
      <c r="K1792" s="19" t="s">
        <v>527</v>
      </c>
    </row>
    <row r="1793" spans="1:11">
      <c r="A1793" s="19">
        <v>1790</v>
      </c>
      <c r="B1793" s="19">
        <v>23893</v>
      </c>
      <c r="C1793" s="19" t="s">
        <v>770</v>
      </c>
      <c r="D1793" s="19" t="s">
        <v>1167</v>
      </c>
      <c r="E1793" s="19" t="s">
        <v>7774</v>
      </c>
      <c r="F1793" s="19" t="s">
        <v>8043</v>
      </c>
      <c r="G1793" s="19" t="s">
        <v>1848</v>
      </c>
      <c r="I1793" s="19" t="s">
        <v>381</v>
      </c>
      <c r="K1793" s="19" t="s">
        <v>527</v>
      </c>
    </row>
    <row r="1794" spans="1:11">
      <c r="A1794" s="19">
        <v>1791</v>
      </c>
      <c r="B1794" s="19">
        <v>23894</v>
      </c>
      <c r="C1794" s="19" t="s">
        <v>636</v>
      </c>
      <c r="D1794" s="19" t="s">
        <v>4482</v>
      </c>
      <c r="E1794" s="19" t="s">
        <v>8252</v>
      </c>
      <c r="F1794" s="19" t="s">
        <v>8197</v>
      </c>
      <c r="G1794" s="19" t="s">
        <v>1848</v>
      </c>
      <c r="I1794" s="19" t="s">
        <v>381</v>
      </c>
      <c r="K1794" s="19" t="s">
        <v>527</v>
      </c>
    </row>
    <row r="1795" spans="1:11">
      <c r="A1795" s="19">
        <v>1792</v>
      </c>
      <c r="B1795" s="19">
        <v>23895</v>
      </c>
      <c r="C1795" s="19" t="s">
        <v>1001</v>
      </c>
      <c r="D1795" s="19" t="s">
        <v>4483</v>
      </c>
      <c r="E1795" s="19" t="s">
        <v>7686</v>
      </c>
      <c r="F1795" s="19" t="s">
        <v>8992</v>
      </c>
      <c r="G1795" s="19" t="s">
        <v>1848</v>
      </c>
      <c r="I1795" s="19" t="s">
        <v>381</v>
      </c>
      <c r="K1795" s="19" t="s">
        <v>527</v>
      </c>
    </row>
    <row r="1796" spans="1:11">
      <c r="A1796" s="19">
        <v>1793</v>
      </c>
      <c r="B1796" s="19">
        <v>23896</v>
      </c>
      <c r="C1796" s="19" t="s">
        <v>1630</v>
      </c>
      <c r="D1796" s="19" t="s">
        <v>4484</v>
      </c>
      <c r="E1796" s="19" t="s">
        <v>9908</v>
      </c>
      <c r="F1796" s="19" t="s">
        <v>8938</v>
      </c>
      <c r="G1796" s="19" t="s">
        <v>1848</v>
      </c>
      <c r="I1796" s="19" t="s">
        <v>381</v>
      </c>
      <c r="K1796" s="19" t="s">
        <v>527</v>
      </c>
    </row>
    <row r="1797" spans="1:11">
      <c r="A1797" s="19">
        <v>1794</v>
      </c>
      <c r="B1797" s="19">
        <v>23901</v>
      </c>
      <c r="C1797" s="19" t="s">
        <v>9909</v>
      </c>
      <c r="D1797" s="19" t="s">
        <v>2126</v>
      </c>
      <c r="E1797" s="19" t="s">
        <v>9910</v>
      </c>
      <c r="F1797" s="19" t="s">
        <v>9911</v>
      </c>
      <c r="G1797" s="19" t="s">
        <v>1849</v>
      </c>
      <c r="I1797" s="19" t="s">
        <v>523</v>
      </c>
      <c r="K1797" s="19" t="s">
        <v>527</v>
      </c>
    </row>
    <row r="1798" spans="1:11">
      <c r="A1798" s="19">
        <v>1795</v>
      </c>
      <c r="B1798" s="19">
        <v>24201</v>
      </c>
      <c r="C1798" s="19" t="s">
        <v>4222</v>
      </c>
      <c r="D1798" s="19" t="s">
        <v>1809</v>
      </c>
      <c r="E1798" s="19" t="s">
        <v>8925</v>
      </c>
      <c r="F1798" s="19" t="s">
        <v>7843</v>
      </c>
      <c r="G1798" s="19" t="s">
        <v>1848</v>
      </c>
      <c r="I1798" s="19" t="s">
        <v>523</v>
      </c>
      <c r="K1798" s="19" t="s">
        <v>527</v>
      </c>
    </row>
    <row r="1799" spans="1:11">
      <c r="A1799" s="19">
        <v>1796</v>
      </c>
      <c r="B1799" s="19">
        <v>24202</v>
      </c>
      <c r="C1799" s="19" t="s">
        <v>591</v>
      </c>
      <c r="D1799" s="19" t="s">
        <v>322</v>
      </c>
      <c r="E1799" s="19" t="s">
        <v>8041</v>
      </c>
      <c r="F1799" s="19" t="s">
        <v>7905</v>
      </c>
      <c r="G1799" s="19" t="s">
        <v>1847</v>
      </c>
      <c r="I1799" s="19" t="s">
        <v>523</v>
      </c>
      <c r="K1799" s="19" t="s">
        <v>527</v>
      </c>
    </row>
    <row r="1800" spans="1:11">
      <c r="A1800" s="19">
        <v>1797</v>
      </c>
      <c r="B1800" s="19">
        <v>24203</v>
      </c>
      <c r="C1800" s="19" t="s">
        <v>9912</v>
      </c>
      <c r="D1800" s="19" t="s">
        <v>9913</v>
      </c>
      <c r="E1800" s="19" t="s">
        <v>9914</v>
      </c>
      <c r="F1800" s="19" t="s">
        <v>7675</v>
      </c>
      <c r="G1800" s="19" t="s">
        <v>1847</v>
      </c>
      <c r="I1800" s="19" t="s">
        <v>523</v>
      </c>
      <c r="K1800" s="19" t="s">
        <v>527</v>
      </c>
    </row>
    <row r="1801" spans="1:11">
      <c r="A1801" s="19">
        <v>1798</v>
      </c>
      <c r="B1801" s="19">
        <v>24204</v>
      </c>
      <c r="C1801" s="19" t="s">
        <v>762</v>
      </c>
      <c r="D1801" s="19" t="s">
        <v>9915</v>
      </c>
      <c r="E1801" s="19" t="s">
        <v>7672</v>
      </c>
      <c r="F1801" s="19" t="s">
        <v>9916</v>
      </c>
      <c r="G1801" s="19" t="s">
        <v>1847</v>
      </c>
      <c r="I1801" s="19" t="s">
        <v>523</v>
      </c>
      <c r="K1801" s="19" t="s">
        <v>527</v>
      </c>
    </row>
    <row r="1802" spans="1:11">
      <c r="A1802" s="19">
        <v>1799</v>
      </c>
      <c r="B1802" s="19">
        <v>24205</v>
      </c>
      <c r="C1802" s="19" t="s">
        <v>176</v>
      </c>
      <c r="D1802" s="19" t="s">
        <v>325</v>
      </c>
      <c r="E1802" s="19" t="s">
        <v>8021</v>
      </c>
      <c r="F1802" s="19" t="s">
        <v>8372</v>
      </c>
      <c r="G1802" s="19" t="s">
        <v>1847</v>
      </c>
      <c r="I1802" s="19" t="s">
        <v>523</v>
      </c>
      <c r="K1802" s="19" t="s">
        <v>527</v>
      </c>
    </row>
    <row r="1803" spans="1:11">
      <c r="A1803" s="19">
        <v>1800</v>
      </c>
      <c r="B1803" s="19">
        <v>24206</v>
      </c>
      <c r="C1803" s="19" t="s">
        <v>9917</v>
      </c>
      <c r="D1803" s="19" t="s">
        <v>9918</v>
      </c>
      <c r="E1803" s="19" t="s">
        <v>9917</v>
      </c>
      <c r="F1803" s="19" t="s">
        <v>9918</v>
      </c>
      <c r="G1803" s="19" t="s">
        <v>1847</v>
      </c>
      <c r="I1803" s="19" t="s">
        <v>523</v>
      </c>
      <c r="K1803" s="19" t="s">
        <v>527</v>
      </c>
    </row>
    <row r="1804" spans="1:11">
      <c r="A1804" s="19">
        <v>1801</v>
      </c>
      <c r="B1804" s="19">
        <v>24207</v>
      </c>
      <c r="C1804" s="19" t="s">
        <v>619</v>
      </c>
      <c r="D1804" s="19" t="s">
        <v>9919</v>
      </c>
      <c r="E1804" s="19" t="s">
        <v>7652</v>
      </c>
      <c r="F1804" s="19" t="s">
        <v>8355</v>
      </c>
      <c r="G1804" s="19" t="s">
        <v>1847</v>
      </c>
      <c r="I1804" s="19" t="s">
        <v>523</v>
      </c>
      <c r="K1804" s="19" t="s">
        <v>527</v>
      </c>
    </row>
    <row r="1805" spans="1:11">
      <c r="A1805" s="19">
        <v>1802</v>
      </c>
      <c r="B1805" s="19">
        <v>24208</v>
      </c>
      <c r="C1805" s="19" t="s">
        <v>779</v>
      </c>
      <c r="D1805" s="19" t="s">
        <v>1191</v>
      </c>
      <c r="E1805" s="19" t="s">
        <v>7995</v>
      </c>
      <c r="F1805" s="19" t="s">
        <v>8004</v>
      </c>
      <c r="G1805" s="19" t="s">
        <v>1847</v>
      </c>
      <c r="I1805" s="19" t="s">
        <v>523</v>
      </c>
      <c r="K1805" s="19" t="s">
        <v>527</v>
      </c>
    </row>
    <row r="1806" spans="1:11">
      <c r="A1806" s="19">
        <v>1803</v>
      </c>
      <c r="B1806" s="19">
        <v>24209</v>
      </c>
      <c r="C1806" s="19" t="s">
        <v>9920</v>
      </c>
      <c r="D1806" s="19" t="s">
        <v>9921</v>
      </c>
      <c r="E1806" s="19" t="s">
        <v>9922</v>
      </c>
      <c r="F1806" s="19" t="s">
        <v>9923</v>
      </c>
      <c r="G1806" s="19" t="s">
        <v>1847</v>
      </c>
      <c r="I1806" s="19" t="s">
        <v>523</v>
      </c>
      <c r="K1806" s="19" t="s">
        <v>527</v>
      </c>
    </row>
    <row r="1807" spans="1:11">
      <c r="A1807" s="19">
        <v>1804</v>
      </c>
      <c r="B1807" s="19">
        <v>24210</v>
      </c>
      <c r="C1807" s="19" t="s">
        <v>1249</v>
      </c>
      <c r="D1807" s="19" t="s">
        <v>5580</v>
      </c>
      <c r="E1807" s="19" t="s">
        <v>9924</v>
      </c>
      <c r="F1807" s="19" t="s">
        <v>9925</v>
      </c>
      <c r="G1807" s="19" t="s">
        <v>1847</v>
      </c>
      <c r="I1807" s="19" t="s">
        <v>523</v>
      </c>
      <c r="K1807" s="19" t="s">
        <v>527</v>
      </c>
    </row>
    <row r="1808" spans="1:11">
      <c r="A1808" s="19">
        <v>1805</v>
      </c>
      <c r="B1808" s="19">
        <v>24211</v>
      </c>
      <c r="C1808" s="19" t="s">
        <v>9926</v>
      </c>
      <c r="D1808" s="19" t="s">
        <v>9927</v>
      </c>
      <c r="E1808" s="19" t="s">
        <v>9928</v>
      </c>
      <c r="F1808" s="19" t="s">
        <v>8764</v>
      </c>
      <c r="G1808" s="19" t="s">
        <v>1847</v>
      </c>
      <c r="I1808" s="19" t="s">
        <v>523</v>
      </c>
      <c r="K1808" s="19" t="s">
        <v>527</v>
      </c>
    </row>
    <row r="1809" spans="1:11">
      <c r="A1809" s="19">
        <v>1806</v>
      </c>
      <c r="B1809" s="19">
        <v>24235</v>
      </c>
      <c r="C1809" s="19" t="s">
        <v>2973</v>
      </c>
      <c r="D1809" s="19" t="s">
        <v>2972</v>
      </c>
      <c r="E1809" s="19" t="s">
        <v>9929</v>
      </c>
      <c r="F1809" s="19" t="s">
        <v>7808</v>
      </c>
      <c r="G1809" s="19" t="s">
        <v>1849</v>
      </c>
      <c r="I1809" s="19" t="s">
        <v>523</v>
      </c>
      <c r="K1809" s="19" t="s">
        <v>527</v>
      </c>
    </row>
    <row r="1810" spans="1:11">
      <c r="A1810" s="19">
        <v>1807</v>
      </c>
      <c r="B1810" s="19">
        <v>24236</v>
      </c>
      <c r="C1810" s="19" t="s">
        <v>2974</v>
      </c>
      <c r="D1810" s="19" t="s">
        <v>893</v>
      </c>
      <c r="E1810" s="19" t="s">
        <v>9930</v>
      </c>
      <c r="F1810" s="19" t="s">
        <v>8088</v>
      </c>
      <c r="G1810" s="19" t="s">
        <v>1849</v>
      </c>
      <c r="I1810" s="19" t="s">
        <v>523</v>
      </c>
      <c r="K1810" s="19" t="s">
        <v>527</v>
      </c>
    </row>
    <row r="1811" spans="1:11">
      <c r="A1811" s="19">
        <v>1808</v>
      </c>
      <c r="B1811" s="19">
        <v>24237</v>
      </c>
      <c r="C1811" s="19" t="s">
        <v>2975</v>
      </c>
      <c r="D1811" s="19" t="s">
        <v>970</v>
      </c>
      <c r="E1811" s="19" t="s">
        <v>9931</v>
      </c>
      <c r="F1811" s="19" t="s">
        <v>7710</v>
      </c>
      <c r="G1811" s="19" t="s">
        <v>1849</v>
      </c>
      <c r="I1811" s="19" t="s">
        <v>523</v>
      </c>
      <c r="K1811" s="19" t="s">
        <v>527</v>
      </c>
    </row>
    <row r="1812" spans="1:11">
      <c r="A1812" s="19">
        <v>1809</v>
      </c>
      <c r="B1812" s="19">
        <v>24238</v>
      </c>
      <c r="C1812" s="19" t="s">
        <v>2976</v>
      </c>
      <c r="D1812" s="19" t="s">
        <v>557</v>
      </c>
      <c r="E1812" s="19" t="s">
        <v>8383</v>
      </c>
      <c r="F1812" s="19" t="s">
        <v>8065</v>
      </c>
      <c r="G1812" s="19" t="s">
        <v>1849</v>
      </c>
      <c r="I1812" s="19" t="s">
        <v>523</v>
      </c>
      <c r="K1812" s="19" t="s">
        <v>527</v>
      </c>
    </row>
    <row r="1813" spans="1:11">
      <c r="A1813" s="19">
        <v>1810</v>
      </c>
      <c r="B1813" s="19">
        <v>24239</v>
      </c>
      <c r="C1813" s="19" t="s">
        <v>4485</v>
      </c>
      <c r="D1813" s="19" t="s">
        <v>797</v>
      </c>
      <c r="E1813" s="19" t="s">
        <v>9438</v>
      </c>
      <c r="F1813" s="19" t="s">
        <v>9270</v>
      </c>
      <c r="G1813" s="19" t="s">
        <v>1849</v>
      </c>
      <c r="I1813" s="19" t="s">
        <v>523</v>
      </c>
      <c r="K1813" s="19" t="s">
        <v>527</v>
      </c>
    </row>
    <row r="1814" spans="1:11">
      <c r="A1814" s="19">
        <v>1811</v>
      </c>
      <c r="B1814" s="19">
        <v>24240</v>
      </c>
      <c r="C1814" s="19" t="s">
        <v>2977</v>
      </c>
      <c r="D1814" s="19" t="s">
        <v>1113</v>
      </c>
      <c r="E1814" s="19" t="s">
        <v>8845</v>
      </c>
      <c r="F1814" s="19" t="s">
        <v>8065</v>
      </c>
      <c r="G1814" s="19" t="s">
        <v>1849</v>
      </c>
      <c r="I1814" s="19" t="s">
        <v>523</v>
      </c>
      <c r="K1814" s="19" t="s">
        <v>527</v>
      </c>
    </row>
    <row r="1815" spans="1:11">
      <c r="A1815" s="19">
        <v>1812</v>
      </c>
      <c r="B1815" s="19">
        <v>24241</v>
      </c>
      <c r="C1815" s="19" t="s">
        <v>1408</v>
      </c>
      <c r="D1815" s="19" t="s">
        <v>2048</v>
      </c>
      <c r="E1815" s="19" t="s">
        <v>9932</v>
      </c>
      <c r="F1815" s="19" t="s">
        <v>7667</v>
      </c>
      <c r="G1815" s="19" t="s">
        <v>1848</v>
      </c>
      <c r="I1815" s="19" t="s">
        <v>523</v>
      </c>
      <c r="K1815" s="19" t="s">
        <v>527</v>
      </c>
    </row>
    <row r="1816" spans="1:11">
      <c r="A1816" s="19">
        <v>1813</v>
      </c>
      <c r="B1816" s="19">
        <v>24242</v>
      </c>
      <c r="C1816" s="19" t="s">
        <v>1904</v>
      </c>
      <c r="D1816" s="19" t="s">
        <v>4486</v>
      </c>
      <c r="E1816" s="19" t="s">
        <v>9933</v>
      </c>
      <c r="F1816" s="19" t="s">
        <v>8830</v>
      </c>
      <c r="G1816" s="19" t="s">
        <v>1848</v>
      </c>
      <c r="I1816" s="19" t="s">
        <v>523</v>
      </c>
      <c r="K1816" s="19" t="s">
        <v>527</v>
      </c>
    </row>
    <row r="1817" spans="1:11">
      <c r="A1817" s="19">
        <v>1814</v>
      </c>
      <c r="B1817" s="19">
        <v>24243</v>
      </c>
      <c r="C1817" s="19" t="s">
        <v>2042</v>
      </c>
      <c r="D1817" s="19" t="s">
        <v>305</v>
      </c>
      <c r="E1817" s="19" t="s">
        <v>9685</v>
      </c>
      <c r="F1817" s="19" t="s">
        <v>7640</v>
      </c>
      <c r="G1817" s="19" t="s">
        <v>1848</v>
      </c>
      <c r="I1817" s="19" t="s">
        <v>523</v>
      </c>
      <c r="K1817" s="19" t="s">
        <v>527</v>
      </c>
    </row>
    <row r="1818" spans="1:11">
      <c r="A1818" s="19">
        <v>1815</v>
      </c>
      <c r="B1818" s="19">
        <v>24244</v>
      </c>
      <c r="C1818" s="19" t="s">
        <v>4487</v>
      </c>
      <c r="D1818" s="19" t="s">
        <v>4488</v>
      </c>
      <c r="E1818" s="19" t="s">
        <v>9934</v>
      </c>
      <c r="F1818" s="19" t="s">
        <v>9935</v>
      </c>
      <c r="G1818" s="19" t="s">
        <v>1848</v>
      </c>
      <c r="I1818" s="19" t="s">
        <v>523</v>
      </c>
      <c r="K1818" s="19" t="s">
        <v>527</v>
      </c>
    </row>
    <row r="1819" spans="1:11">
      <c r="A1819" s="19">
        <v>1816</v>
      </c>
      <c r="B1819" s="19">
        <v>24245</v>
      </c>
      <c r="C1819" s="19" t="s">
        <v>294</v>
      </c>
      <c r="D1819" s="19" t="s">
        <v>4489</v>
      </c>
      <c r="E1819" s="19" t="s">
        <v>8103</v>
      </c>
      <c r="F1819" s="19" t="s">
        <v>7762</v>
      </c>
      <c r="G1819" s="19" t="s">
        <v>1848</v>
      </c>
      <c r="I1819" s="19" t="s">
        <v>523</v>
      </c>
      <c r="K1819" s="19" t="s">
        <v>527</v>
      </c>
    </row>
    <row r="1820" spans="1:11">
      <c r="A1820" s="19">
        <v>1817</v>
      </c>
      <c r="B1820" s="19">
        <v>24246</v>
      </c>
      <c r="C1820" s="19" t="s">
        <v>536</v>
      </c>
      <c r="D1820" s="19" t="s">
        <v>4490</v>
      </c>
      <c r="E1820" s="19" t="s">
        <v>8962</v>
      </c>
      <c r="F1820" s="19" t="s">
        <v>7669</v>
      </c>
      <c r="G1820" s="19" t="s">
        <v>1848</v>
      </c>
      <c r="I1820" s="19" t="s">
        <v>523</v>
      </c>
      <c r="K1820" s="19" t="s">
        <v>527</v>
      </c>
    </row>
    <row r="1821" spans="1:11">
      <c r="A1821" s="19">
        <v>1818</v>
      </c>
      <c r="B1821" s="19">
        <v>24247</v>
      </c>
      <c r="C1821" s="19" t="s">
        <v>1607</v>
      </c>
      <c r="D1821" s="19" t="s">
        <v>4491</v>
      </c>
      <c r="E1821" s="19" t="s">
        <v>9936</v>
      </c>
      <c r="F1821" s="19" t="s">
        <v>8426</v>
      </c>
      <c r="G1821" s="19" t="s">
        <v>1848</v>
      </c>
      <c r="I1821" s="19" t="s">
        <v>523</v>
      </c>
      <c r="K1821" s="19" t="s">
        <v>527</v>
      </c>
    </row>
    <row r="1822" spans="1:11">
      <c r="A1822" s="19">
        <v>1819</v>
      </c>
      <c r="B1822" s="19">
        <v>24248</v>
      </c>
      <c r="C1822" s="19" t="s">
        <v>119</v>
      </c>
      <c r="D1822" s="19" t="s">
        <v>4492</v>
      </c>
      <c r="E1822" s="19" t="s">
        <v>9937</v>
      </c>
      <c r="F1822" s="19" t="s">
        <v>9938</v>
      </c>
      <c r="G1822" s="19" t="s">
        <v>1848</v>
      </c>
      <c r="I1822" s="19" t="s">
        <v>523</v>
      </c>
      <c r="K1822" s="19" t="s">
        <v>527</v>
      </c>
    </row>
    <row r="1823" spans="1:11">
      <c r="A1823" s="19">
        <v>1820</v>
      </c>
      <c r="B1823" s="19">
        <v>24271</v>
      </c>
      <c r="C1823" s="19" t="s">
        <v>812</v>
      </c>
      <c r="D1823" s="19" t="s">
        <v>2978</v>
      </c>
      <c r="E1823" s="19" t="s">
        <v>8493</v>
      </c>
      <c r="F1823" s="19" t="s">
        <v>9939</v>
      </c>
      <c r="G1823" s="19" t="s">
        <v>1849</v>
      </c>
      <c r="I1823" s="19" t="s">
        <v>381</v>
      </c>
      <c r="K1823" s="19" t="s">
        <v>527</v>
      </c>
    </row>
    <row r="1824" spans="1:11">
      <c r="A1824" s="19">
        <v>1821</v>
      </c>
      <c r="B1824" s="19">
        <v>24272</v>
      </c>
      <c r="C1824" s="19" t="s">
        <v>404</v>
      </c>
      <c r="D1824" s="19" t="s">
        <v>2979</v>
      </c>
      <c r="E1824" s="19" t="s">
        <v>8993</v>
      </c>
      <c r="F1824" s="19" t="s">
        <v>8911</v>
      </c>
      <c r="G1824" s="19" t="s">
        <v>1849</v>
      </c>
      <c r="I1824" s="19" t="s">
        <v>381</v>
      </c>
      <c r="K1824" s="19" t="s">
        <v>527</v>
      </c>
    </row>
    <row r="1825" spans="1:11">
      <c r="A1825" s="19">
        <v>1822</v>
      </c>
      <c r="B1825" s="19">
        <v>24273</v>
      </c>
      <c r="C1825" s="19" t="s">
        <v>2392</v>
      </c>
      <c r="D1825" s="19" t="s">
        <v>2980</v>
      </c>
      <c r="E1825" s="19" t="s">
        <v>9940</v>
      </c>
      <c r="F1825" s="19" t="s">
        <v>9941</v>
      </c>
      <c r="G1825" s="19" t="s">
        <v>1849</v>
      </c>
      <c r="I1825" s="19" t="s">
        <v>381</v>
      </c>
      <c r="K1825" s="19" t="s">
        <v>527</v>
      </c>
    </row>
    <row r="1826" spans="1:11">
      <c r="A1826" s="19">
        <v>1823</v>
      </c>
      <c r="B1826" s="19">
        <v>24274</v>
      </c>
      <c r="C1826" s="19" t="s">
        <v>232</v>
      </c>
      <c r="D1826" s="19" t="s">
        <v>2981</v>
      </c>
      <c r="E1826" s="19" t="s">
        <v>9942</v>
      </c>
      <c r="F1826" s="19" t="s">
        <v>9762</v>
      </c>
      <c r="G1826" s="19" t="s">
        <v>1849</v>
      </c>
      <c r="I1826" s="19" t="s">
        <v>381</v>
      </c>
      <c r="K1826" s="19" t="s">
        <v>527</v>
      </c>
    </row>
    <row r="1827" spans="1:11">
      <c r="A1827" s="19">
        <v>1824</v>
      </c>
      <c r="B1827" s="19">
        <v>24275</v>
      </c>
      <c r="C1827" s="19" t="s">
        <v>1254</v>
      </c>
      <c r="D1827" s="19" t="s">
        <v>1270</v>
      </c>
      <c r="E1827" s="19" t="s">
        <v>9943</v>
      </c>
      <c r="F1827" s="19" t="s">
        <v>7726</v>
      </c>
      <c r="G1827" s="19" t="s">
        <v>1849</v>
      </c>
      <c r="I1827" s="19" t="s">
        <v>381</v>
      </c>
      <c r="K1827" s="19" t="s">
        <v>527</v>
      </c>
    </row>
    <row r="1828" spans="1:11">
      <c r="A1828" s="19">
        <v>1825</v>
      </c>
      <c r="B1828" s="19">
        <v>24276</v>
      </c>
      <c r="C1828" s="19" t="s">
        <v>362</v>
      </c>
      <c r="D1828" s="19" t="s">
        <v>2982</v>
      </c>
      <c r="E1828" s="19" t="s">
        <v>9944</v>
      </c>
      <c r="F1828" s="19" t="s">
        <v>9945</v>
      </c>
      <c r="G1828" s="19" t="s">
        <v>1849</v>
      </c>
      <c r="I1828" s="19" t="s">
        <v>381</v>
      </c>
      <c r="K1828" s="19" t="s">
        <v>527</v>
      </c>
    </row>
    <row r="1829" spans="1:11">
      <c r="A1829" s="19">
        <v>1826</v>
      </c>
      <c r="B1829" s="19">
        <v>24277</v>
      </c>
      <c r="C1829" s="19" t="s">
        <v>973</v>
      </c>
      <c r="D1829" s="19" t="s">
        <v>2983</v>
      </c>
      <c r="E1829" s="19" t="s">
        <v>7893</v>
      </c>
      <c r="F1829" s="19" t="s">
        <v>8431</v>
      </c>
      <c r="G1829" s="19" t="s">
        <v>1849</v>
      </c>
      <c r="I1829" s="19" t="s">
        <v>381</v>
      </c>
      <c r="K1829" s="19" t="s">
        <v>527</v>
      </c>
    </row>
    <row r="1830" spans="1:11">
      <c r="A1830" s="19">
        <v>1827</v>
      </c>
      <c r="B1830" s="19">
        <v>24280</v>
      </c>
      <c r="C1830" s="19" t="s">
        <v>864</v>
      </c>
      <c r="D1830" s="19" t="s">
        <v>4493</v>
      </c>
      <c r="E1830" s="19" t="s">
        <v>7613</v>
      </c>
      <c r="F1830" s="19" t="s">
        <v>8738</v>
      </c>
      <c r="G1830" s="19" t="s">
        <v>1848</v>
      </c>
      <c r="I1830" s="19" t="s">
        <v>381</v>
      </c>
      <c r="K1830" s="19" t="s">
        <v>527</v>
      </c>
    </row>
    <row r="1831" spans="1:11">
      <c r="A1831" s="19">
        <v>1828</v>
      </c>
      <c r="B1831" s="19">
        <v>24281</v>
      </c>
      <c r="C1831" s="19" t="s">
        <v>4494</v>
      </c>
      <c r="D1831" s="19" t="s">
        <v>2337</v>
      </c>
      <c r="E1831" s="19" t="s">
        <v>9946</v>
      </c>
      <c r="F1831" s="19" t="s">
        <v>8181</v>
      </c>
      <c r="G1831" s="19" t="s">
        <v>1848</v>
      </c>
      <c r="I1831" s="19" t="s">
        <v>381</v>
      </c>
      <c r="K1831" s="19" t="s">
        <v>527</v>
      </c>
    </row>
    <row r="1832" spans="1:11">
      <c r="A1832" s="19">
        <v>1829</v>
      </c>
      <c r="B1832" s="19">
        <v>24282</v>
      </c>
      <c r="C1832" s="19" t="s">
        <v>3277</v>
      </c>
      <c r="D1832" s="19" t="s">
        <v>4495</v>
      </c>
      <c r="E1832" s="19" t="s">
        <v>8726</v>
      </c>
      <c r="F1832" s="19" t="s">
        <v>9176</v>
      </c>
      <c r="G1832" s="19" t="s">
        <v>1848</v>
      </c>
      <c r="I1832" s="19" t="s">
        <v>381</v>
      </c>
      <c r="K1832" s="19" t="s">
        <v>527</v>
      </c>
    </row>
    <row r="1833" spans="1:11">
      <c r="A1833" s="19">
        <v>1830</v>
      </c>
      <c r="B1833" s="19">
        <v>24283</v>
      </c>
      <c r="C1833" s="19" t="s">
        <v>210</v>
      </c>
      <c r="D1833" s="19" t="s">
        <v>2135</v>
      </c>
      <c r="E1833" s="19" t="s">
        <v>9947</v>
      </c>
      <c r="F1833" s="19" t="s">
        <v>9948</v>
      </c>
      <c r="G1833" s="19" t="s">
        <v>1848</v>
      </c>
      <c r="I1833" s="19" t="s">
        <v>381</v>
      </c>
      <c r="K1833" s="19" t="s">
        <v>527</v>
      </c>
    </row>
    <row r="1834" spans="1:11">
      <c r="A1834" s="19">
        <v>1831</v>
      </c>
      <c r="B1834" s="19">
        <v>24284</v>
      </c>
      <c r="C1834" s="19" t="s">
        <v>1003</v>
      </c>
      <c r="D1834" s="19" t="s">
        <v>2266</v>
      </c>
      <c r="E1834" s="19" t="s">
        <v>9607</v>
      </c>
      <c r="F1834" s="19" t="s">
        <v>8451</v>
      </c>
      <c r="G1834" s="19" t="s">
        <v>1847</v>
      </c>
      <c r="I1834" s="19" t="s">
        <v>381</v>
      </c>
      <c r="K1834" s="19" t="s">
        <v>527</v>
      </c>
    </row>
    <row r="1835" spans="1:11">
      <c r="A1835" s="19">
        <v>1832</v>
      </c>
      <c r="B1835" s="19">
        <v>24285</v>
      </c>
      <c r="C1835" s="19" t="s">
        <v>454</v>
      </c>
      <c r="D1835" s="19" t="s">
        <v>1270</v>
      </c>
      <c r="E1835" s="19" t="s">
        <v>7615</v>
      </c>
      <c r="F1835" s="19" t="s">
        <v>7726</v>
      </c>
      <c r="G1835" s="19" t="s">
        <v>1847</v>
      </c>
      <c r="I1835" s="19" t="s">
        <v>381</v>
      </c>
      <c r="K1835" s="19" t="s">
        <v>527</v>
      </c>
    </row>
    <row r="1836" spans="1:11">
      <c r="A1836" s="19">
        <v>1833</v>
      </c>
      <c r="B1836" s="19">
        <v>24286</v>
      </c>
      <c r="C1836" s="19" t="s">
        <v>454</v>
      </c>
      <c r="D1836" s="19" t="s">
        <v>9949</v>
      </c>
      <c r="E1836" s="19" t="s">
        <v>7615</v>
      </c>
      <c r="F1836" s="19" t="s">
        <v>9950</v>
      </c>
      <c r="G1836" s="19" t="s">
        <v>1847</v>
      </c>
      <c r="I1836" s="19" t="s">
        <v>381</v>
      </c>
      <c r="K1836" s="19" t="s">
        <v>527</v>
      </c>
    </row>
    <row r="1837" spans="1:11">
      <c r="A1837" s="19">
        <v>1834</v>
      </c>
      <c r="B1837" s="19">
        <v>24287</v>
      </c>
      <c r="C1837" s="19" t="s">
        <v>9951</v>
      </c>
      <c r="D1837" s="19" t="s">
        <v>9952</v>
      </c>
      <c r="E1837" s="19" t="s">
        <v>8339</v>
      </c>
      <c r="F1837" s="19" t="s">
        <v>8995</v>
      </c>
      <c r="G1837" s="19" t="s">
        <v>1847</v>
      </c>
      <c r="I1837" s="19" t="s">
        <v>381</v>
      </c>
      <c r="K1837" s="19" t="s">
        <v>527</v>
      </c>
    </row>
    <row r="1838" spans="1:11">
      <c r="A1838" s="19">
        <v>1835</v>
      </c>
      <c r="B1838" s="19">
        <v>24288</v>
      </c>
      <c r="C1838" s="19" t="s">
        <v>9953</v>
      </c>
      <c r="D1838" s="19" t="s">
        <v>1606</v>
      </c>
      <c r="E1838" s="19" t="s">
        <v>9954</v>
      </c>
      <c r="F1838" s="19" t="s">
        <v>7663</v>
      </c>
      <c r="G1838" s="19" t="s">
        <v>1847</v>
      </c>
      <c r="I1838" s="19" t="s">
        <v>381</v>
      </c>
      <c r="K1838" s="19" t="s">
        <v>527</v>
      </c>
    </row>
    <row r="1839" spans="1:11">
      <c r="A1839" s="19">
        <v>1836</v>
      </c>
      <c r="B1839" s="19">
        <v>24289</v>
      </c>
      <c r="C1839" s="19" t="s">
        <v>408</v>
      </c>
      <c r="D1839" s="19" t="s">
        <v>8754</v>
      </c>
      <c r="E1839" s="19" t="s">
        <v>9794</v>
      </c>
      <c r="F1839" s="19" t="s">
        <v>8754</v>
      </c>
      <c r="G1839" s="19" t="s">
        <v>1847</v>
      </c>
      <c r="I1839" s="19" t="s">
        <v>381</v>
      </c>
      <c r="K1839" s="19" t="s">
        <v>527</v>
      </c>
    </row>
    <row r="1840" spans="1:11">
      <c r="A1840" s="19">
        <v>1837</v>
      </c>
      <c r="B1840" s="19">
        <v>24509</v>
      </c>
      <c r="C1840" s="19" t="s">
        <v>778</v>
      </c>
      <c r="D1840" s="19" t="s">
        <v>2985</v>
      </c>
      <c r="E1840" s="19" t="s">
        <v>8124</v>
      </c>
      <c r="F1840" s="19" t="s">
        <v>9720</v>
      </c>
      <c r="G1840" s="19" t="s">
        <v>1849</v>
      </c>
      <c r="I1840" s="19" t="s">
        <v>523</v>
      </c>
      <c r="K1840" s="19" t="s">
        <v>527</v>
      </c>
    </row>
    <row r="1841" spans="1:11">
      <c r="A1841" s="19">
        <v>1838</v>
      </c>
      <c r="B1841" s="19">
        <v>24510</v>
      </c>
      <c r="C1841" s="19" t="s">
        <v>1719</v>
      </c>
      <c r="D1841" s="19" t="s">
        <v>891</v>
      </c>
      <c r="E1841" s="19" t="s">
        <v>9955</v>
      </c>
      <c r="F1841" s="19" t="s">
        <v>7770</v>
      </c>
      <c r="G1841" s="19" t="s">
        <v>1849</v>
      </c>
      <c r="I1841" s="19" t="s">
        <v>523</v>
      </c>
      <c r="K1841" s="19" t="s">
        <v>527</v>
      </c>
    </row>
    <row r="1842" spans="1:11">
      <c r="A1842" s="19">
        <v>1839</v>
      </c>
      <c r="B1842" s="19">
        <v>24511</v>
      </c>
      <c r="C1842" s="19" t="s">
        <v>443</v>
      </c>
      <c r="D1842" s="19" t="s">
        <v>621</v>
      </c>
      <c r="E1842" s="19" t="s">
        <v>7799</v>
      </c>
      <c r="F1842" s="19" t="s">
        <v>9814</v>
      </c>
      <c r="G1842" s="19" t="s">
        <v>1849</v>
      </c>
      <c r="I1842" s="19" t="s">
        <v>523</v>
      </c>
      <c r="K1842" s="19" t="s">
        <v>527</v>
      </c>
    </row>
    <row r="1843" spans="1:11">
      <c r="A1843" s="19">
        <v>1840</v>
      </c>
      <c r="B1843" s="19">
        <v>24512</v>
      </c>
      <c r="C1843" s="19" t="s">
        <v>3056</v>
      </c>
      <c r="D1843" s="19" t="s">
        <v>1954</v>
      </c>
      <c r="E1843" s="19" t="s">
        <v>9956</v>
      </c>
      <c r="F1843" s="19" t="s">
        <v>7818</v>
      </c>
      <c r="G1843" s="19" t="s">
        <v>1848</v>
      </c>
      <c r="I1843" s="19" t="s">
        <v>523</v>
      </c>
      <c r="K1843" s="19" t="s">
        <v>527</v>
      </c>
    </row>
    <row r="1844" spans="1:11">
      <c r="A1844" s="19">
        <v>1841</v>
      </c>
      <c r="B1844" s="19">
        <v>24513</v>
      </c>
      <c r="C1844" s="19" t="s">
        <v>867</v>
      </c>
      <c r="D1844" s="19" t="s">
        <v>1311</v>
      </c>
      <c r="E1844" s="19" t="s">
        <v>8874</v>
      </c>
      <c r="F1844" s="19" t="s">
        <v>7673</v>
      </c>
      <c r="G1844" s="19" t="s">
        <v>1848</v>
      </c>
      <c r="I1844" s="19" t="s">
        <v>523</v>
      </c>
      <c r="K1844" s="19" t="s">
        <v>527</v>
      </c>
    </row>
    <row r="1845" spans="1:11">
      <c r="A1845" s="19">
        <v>1842</v>
      </c>
      <c r="B1845" s="19">
        <v>24514</v>
      </c>
      <c r="C1845" s="19" t="s">
        <v>960</v>
      </c>
      <c r="D1845" s="19" t="s">
        <v>5570</v>
      </c>
      <c r="E1845" s="19" t="s">
        <v>9957</v>
      </c>
      <c r="F1845" s="19" t="s">
        <v>7673</v>
      </c>
      <c r="G1845" s="19" t="s">
        <v>1847</v>
      </c>
      <c r="I1845" s="19" t="s">
        <v>523</v>
      </c>
      <c r="K1845" s="19" t="s">
        <v>527</v>
      </c>
    </row>
    <row r="1846" spans="1:11">
      <c r="A1846" s="19">
        <v>1843</v>
      </c>
      <c r="B1846" s="19">
        <v>24515</v>
      </c>
      <c r="C1846" s="19" t="s">
        <v>706</v>
      </c>
      <c r="D1846" s="19" t="s">
        <v>314</v>
      </c>
      <c r="E1846" s="19" t="s">
        <v>8745</v>
      </c>
      <c r="F1846" s="19" t="s">
        <v>9958</v>
      </c>
      <c r="G1846" s="19" t="s">
        <v>1847</v>
      </c>
      <c r="I1846" s="19" t="s">
        <v>523</v>
      </c>
      <c r="K1846" s="19" t="s">
        <v>527</v>
      </c>
    </row>
    <row r="1847" spans="1:11">
      <c r="A1847" s="19">
        <v>1844</v>
      </c>
      <c r="B1847" s="19">
        <v>24516</v>
      </c>
      <c r="C1847" s="19" t="s">
        <v>9959</v>
      </c>
      <c r="D1847" s="19" t="s">
        <v>1263</v>
      </c>
      <c r="E1847" s="19" t="s">
        <v>9960</v>
      </c>
      <c r="F1847" s="19" t="s">
        <v>8557</v>
      </c>
      <c r="G1847" s="19" t="s">
        <v>1847</v>
      </c>
      <c r="I1847" s="19" t="s">
        <v>523</v>
      </c>
      <c r="K1847" s="19" t="s">
        <v>527</v>
      </c>
    </row>
    <row r="1848" spans="1:11">
      <c r="A1848" s="19">
        <v>1845</v>
      </c>
      <c r="B1848" s="19">
        <v>24517</v>
      </c>
      <c r="C1848" s="19" t="s">
        <v>8960</v>
      </c>
      <c r="D1848" s="19" t="s">
        <v>9961</v>
      </c>
      <c r="E1848" s="19" t="s">
        <v>8960</v>
      </c>
      <c r="F1848" s="19" t="s">
        <v>9961</v>
      </c>
      <c r="G1848" s="19" t="s">
        <v>1847</v>
      </c>
      <c r="I1848" s="19" t="s">
        <v>523</v>
      </c>
      <c r="K1848" s="19" t="s">
        <v>527</v>
      </c>
    </row>
    <row r="1849" spans="1:11">
      <c r="A1849" s="19">
        <v>1846</v>
      </c>
      <c r="B1849" s="19">
        <v>24518</v>
      </c>
      <c r="C1849" s="19" t="s">
        <v>983</v>
      </c>
      <c r="D1849" s="19" t="s">
        <v>9962</v>
      </c>
      <c r="E1849" s="19" t="s">
        <v>7639</v>
      </c>
      <c r="F1849" s="19" t="s">
        <v>9963</v>
      </c>
      <c r="G1849" s="19" t="s">
        <v>1847</v>
      </c>
      <c r="I1849" s="19" t="s">
        <v>523</v>
      </c>
      <c r="K1849" s="19" t="s">
        <v>527</v>
      </c>
    </row>
    <row r="1850" spans="1:11">
      <c r="A1850" s="19">
        <v>1847</v>
      </c>
      <c r="B1850" s="19">
        <v>24519</v>
      </c>
      <c r="C1850" s="19" t="s">
        <v>795</v>
      </c>
      <c r="D1850" s="19" t="s">
        <v>9964</v>
      </c>
      <c r="E1850" s="19" t="s">
        <v>9117</v>
      </c>
      <c r="F1850" s="19" t="s">
        <v>8248</v>
      </c>
      <c r="G1850" s="19" t="s">
        <v>1847</v>
      </c>
      <c r="I1850" s="19" t="s">
        <v>523</v>
      </c>
      <c r="K1850" s="19" t="s">
        <v>527</v>
      </c>
    </row>
    <row r="1851" spans="1:11">
      <c r="A1851" s="19">
        <v>1848</v>
      </c>
      <c r="B1851" s="19">
        <v>24520</v>
      </c>
      <c r="C1851" s="19" t="s">
        <v>1003</v>
      </c>
      <c r="D1851" s="19" t="s">
        <v>1728</v>
      </c>
      <c r="E1851" s="19" t="s">
        <v>9607</v>
      </c>
      <c r="F1851" s="19" t="s">
        <v>9743</v>
      </c>
      <c r="G1851" s="19" t="s">
        <v>1847</v>
      </c>
      <c r="I1851" s="19" t="s">
        <v>523</v>
      </c>
      <c r="K1851" s="19" t="s">
        <v>527</v>
      </c>
    </row>
    <row r="1852" spans="1:11">
      <c r="A1852" s="19">
        <v>1849</v>
      </c>
      <c r="B1852" s="19">
        <v>24565</v>
      </c>
      <c r="C1852" s="19" t="s">
        <v>1760</v>
      </c>
      <c r="D1852" s="19" t="s">
        <v>2986</v>
      </c>
      <c r="E1852" s="19" t="s">
        <v>9965</v>
      </c>
      <c r="F1852" s="19" t="s">
        <v>8454</v>
      </c>
      <c r="G1852" s="19" t="s">
        <v>1849</v>
      </c>
      <c r="I1852" s="19" t="s">
        <v>381</v>
      </c>
      <c r="K1852" s="19" t="s">
        <v>527</v>
      </c>
    </row>
    <row r="1853" spans="1:11">
      <c r="A1853" s="19">
        <v>1850</v>
      </c>
      <c r="B1853" s="19">
        <v>24566</v>
      </c>
      <c r="C1853" s="19" t="s">
        <v>2987</v>
      </c>
      <c r="D1853" s="19" t="s">
        <v>851</v>
      </c>
      <c r="E1853" s="19" t="s">
        <v>9966</v>
      </c>
      <c r="F1853" s="19" t="s">
        <v>8758</v>
      </c>
      <c r="G1853" s="19" t="s">
        <v>1849</v>
      </c>
      <c r="I1853" s="19" t="s">
        <v>381</v>
      </c>
      <c r="K1853" s="19" t="s">
        <v>527</v>
      </c>
    </row>
    <row r="1854" spans="1:11">
      <c r="A1854" s="19">
        <v>1851</v>
      </c>
      <c r="B1854" s="19">
        <v>24567</v>
      </c>
      <c r="C1854" s="19" t="s">
        <v>1223</v>
      </c>
      <c r="D1854" s="19" t="s">
        <v>2988</v>
      </c>
      <c r="E1854" s="19" t="s">
        <v>7729</v>
      </c>
      <c r="F1854" s="19" t="s">
        <v>9967</v>
      </c>
      <c r="G1854" s="19" t="s">
        <v>1849</v>
      </c>
      <c r="I1854" s="19" t="s">
        <v>381</v>
      </c>
      <c r="K1854" s="19" t="s">
        <v>527</v>
      </c>
    </row>
    <row r="1855" spans="1:11">
      <c r="A1855" s="19">
        <v>1852</v>
      </c>
      <c r="B1855" s="19">
        <v>24569</v>
      </c>
      <c r="C1855" s="19" t="s">
        <v>4497</v>
      </c>
      <c r="D1855" s="19" t="s">
        <v>4498</v>
      </c>
      <c r="E1855" s="19" t="s">
        <v>9619</v>
      </c>
      <c r="F1855" s="19" t="s">
        <v>9348</v>
      </c>
      <c r="G1855" s="19" t="s">
        <v>1848</v>
      </c>
      <c r="I1855" s="19" t="s">
        <v>381</v>
      </c>
      <c r="K1855" s="19" t="s">
        <v>527</v>
      </c>
    </row>
    <row r="1856" spans="1:11">
      <c r="A1856" s="19">
        <v>1853</v>
      </c>
      <c r="B1856" s="19">
        <v>24570</v>
      </c>
      <c r="C1856" s="19" t="s">
        <v>779</v>
      </c>
      <c r="D1856" s="19" t="s">
        <v>452</v>
      </c>
      <c r="E1856" s="19" t="s">
        <v>7995</v>
      </c>
      <c r="F1856" s="19" t="s">
        <v>8884</v>
      </c>
      <c r="G1856" s="19" t="s">
        <v>1848</v>
      </c>
      <c r="I1856" s="19" t="s">
        <v>381</v>
      </c>
      <c r="K1856" s="19" t="s">
        <v>527</v>
      </c>
    </row>
    <row r="1857" spans="1:11">
      <c r="A1857" s="19">
        <v>1854</v>
      </c>
      <c r="B1857" s="19">
        <v>24571</v>
      </c>
      <c r="C1857" s="19" t="s">
        <v>9968</v>
      </c>
      <c r="D1857" s="19" t="s">
        <v>851</v>
      </c>
      <c r="E1857" s="19" t="s">
        <v>9969</v>
      </c>
      <c r="F1857" s="19" t="s">
        <v>8758</v>
      </c>
      <c r="G1857" s="19" t="s">
        <v>1848</v>
      </c>
      <c r="I1857" s="19" t="s">
        <v>381</v>
      </c>
      <c r="K1857" s="19" t="s">
        <v>527</v>
      </c>
    </row>
    <row r="1858" spans="1:11">
      <c r="A1858" s="19">
        <v>1855</v>
      </c>
      <c r="B1858" s="19">
        <v>24572</v>
      </c>
      <c r="C1858" s="19" t="s">
        <v>1130</v>
      </c>
      <c r="D1858" s="19" t="s">
        <v>9970</v>
      </c>
      <c r="E1858" s="19" t="s">
        <v>9971</v>
      </c>
      <c r="F1858" s="19" t="s">
        <v>8476</v>
      </c>
      <c r="G1858" s="19" t="s">
        <v>1847</v>
      </c>
      <c r="I1858" s="19" t="s">
        <v>381</v>
      </c>
      <c r="K1858" s="19" t="s">
        <v>527</v>
      </c>
    </row>
    <row r="1859" spans="1:11">
      <c r="A1859" s="19">
        <v>1856</v>
      </c>
      <c r="B1859" s="19">
        <v>24573</v>
      </c>
      <c r="C1859" s="19" t="s">
        <v>717</v>
      </c>
      <c r="D1859" s="19" t="s">
        <v>9972</v>
      </c>
      <c r="E1859" s="19" t="s">
        <v>8011</v>
      </c>
      <c r="F1859" s="19" t="s">
        <v>8282</v>
      </c>
      <c r="G1859" s="19" t="s">
        <v>1847</v>
      </c>
      <c r="I1859" s="19" t="s">
        <v>381</v>
      </c>
      <c r="K1859" s="19" t="s">
        <v>527</v>
      </c>
    </row>
    <row r="1860" spans="1:11">
      <c r="A1860" s="19">
        <v>1857</v>
      </c>
      <c r="B1860" s="19">
        <v>24574</v>
      </c>
      <c r="C1860" s="19" t="s">
        <v>1990</v>
      </c>
      <c r="D1860" s="19" t="s">
        <v>324</v>
      </c>
      <c r="E1860" s="19" t="s">
        <v>9623</v>
      </c>
      <c r="F1860" s="19" t="s">
        <v>7997</v>
      </c>
      <c r="G1860" s="19" t="s">
        <v>1847</v>
      </c>
      <c r="I1860" s="19" t="s">
        <v>381</v>
      </c>
      <c r="K1860" s="19" t="s">
        <v>527</v>
      </c>
    </row>
    <row r="1861" spans="1:11">
      <c r="A1861" s="19">
        <v>1858</v>
      </c>
      <c r="B1861" s="19">
        <v>24613</v>
      </c>
      <c r="C1861" s="19" t="s">
        <v>619</v>
      </c>
      <c r="D1861" s="19" t="s">
        <v>1157</v>
      </c>
      <c r="E1861" s="19" t="s">
        <v>7652</v>
      </c>
      <c r="F1861" s="19" t="s">
        <v>8090</v>
      </c>
      <c r="G1861" s="19" t="s">
        <v>1849</v>
      </c>
      <c r="I1861" s="19" t="s">
        <v>523</v>
      </c>
      <c r="K1861" s="19" t="s">
        <v>527</v>
      </c>
    </row>
    <row r="1862" spans="1:11">
      <c r="A1862" s="19">
        <v>1859</v>
      </c>
      <c r="B1862" s="19">
        <v>24615</v>
      </c>
      <c r="C1862" s="19" t="s">
        <v>449</v>
      </c>
      <c r="D1862" s="19" t="s">
        <v>1224</v>
      </c>
      <c r="E1862" s="19" t="s">
        <v>7824</v>
      </c>
      <c r="F1862" s="19" t="s">
        <v>7708</v>
      </c>
      <c r="G1862" s="19" t="s">
        <v>1849</v>
      </c>
      <c r="I1862" s="19" t="s">
        <v>523</v>
      </c>
      <c r="K1862" s="19" t="s">
        <v>527</v>
      </c>
    </row>
    <row r="1863" spans="1:11">
      <c r="A1863" s="19">
        <v>1860</v>
      </c>
      <c r="B1863" s="19">
        <v>24616</v>
      </c>
      <c r="C1863" s="19" t="s">
        <v>2056</v>
      </c>
      <c r="D1863" s="19" t="s">
        <v>2990</v>
      </c>
      <c r="E1863" s="19" t="s">
        <v>9973</v>
      </c>
      <c r="F1863" s="19" t="s">
        <v>9974</v>
      </c>
      <c r="G1863" s="19" t="s">
        <v>1849</v>
      </c>
      <c r="I1863" s="19" t="s">
        <v>523</v>
      </c>
      <c r="K1863" s="19" t="s">
        <v>527</v>
      </c>
    </row>
    <row r="1864" spans="1:11">
      <c r="A1864" s="19">
        <v>1861</v>
      </c>
      <c r="B1864" s="19">
        <v>24618</v>
      </c>
      <c r="C1864" s="19" t="s">
        <v>321</v>
      </c>
      <c r="D1864" s="19" t="s">
        <v>732</v>
      </c>
      <c r="E1864" s="19" t="s">
        <v>9975</v>
      </c>
      <c r="F1864" s="19" t="s">
        <v>7659</v>
      </c>
      <c r="G1864" s="19" t="s">
        <v>1849</v>
      </c>
      <c r="I1864" s="19" t="s">
        <v>523</v>
      </c>
      <c r="K1864" s="19" t="s">
        <v>527</v>
      </c>
    </row>
    <row r="1865" spans="1:11">
      <c r="A1865" s="19">
        <v>1862</v>
      </c>
      <c r="B1865" s="19">
        <v>24619</v>
      </c>
      <c r="C1865" s="19" t="s">
        <v>2991</v>
      </c>
      <c r="D1865" s="19" t="s">
        <v>123</v>
      </c>
      <c r="E1865" s="19" t="s">
        <v>9976</v>
      </c>
      <c r="F1865" s="19" t="s">
        <v>7640</v>
      </c>
      <c r="G1865" s="19" t="s">
        <v>1849</v>
      </c>
      <c r="I1865" s="19" t="s">
        <v>523</v>
      </c>
      <c r="K1865" s="19" t="s">
        <v>527</v>
      </c>
    </row>
    <row r="1866" spans="1:11">
      <c r="A1866" s="19">
        <v>1863</v>
      </c>
      <c r="B1866" s="19">
        <v>24620</v>
      </c>
      <c r="C1866" s="19" t="s">
        <v>775</v>
      </c>
      <c r="D1866" s="19" t="s">
        <v>2992</v>
      </c>
      <c r="E1866" s="19" t="s">
        <v>8005</v>
      </c>
      <c r="F1866" s="19" t="s">
        <v>8309</v>
      </c>
      <c r="G1866" s="19" t="s">
        <v>1849</v>
      </c>
      <c r="I1866" s="19" t="s">
        <v>523</v>
      </c>
      <c r="K1866" s="19" t="s">
        <v>527</v>
      </c>
    </row>
    <row r="1867" spans="1:11">
      <c r="A1867" s="19">
        <v>1864</v>
      </c>
      <c r="B1867" s="19">
        <v>24622</v>
      </c>
      <c r="C1867" s="19" t="s">
        <v>1637</v>
      </c>
      <c r="D1867" s="19" t="s">
        <v>2223</v>
      </c>
      <c r="E1867" s="19" t="s">
        <v>8058</v>
      </c>
      <c r="F1867" s="19" t="s">
        <v>9977</v>
      </c>
      <c r="G1867" s="19" t="s">
        <v>1848</v>
      </c>
      <c r="I1867" s="19" t="s">
        <v>523</v>
      </c>
      <c r="K1867" s="19" t="s">
        <v>527</v>
      </c>
    </row>
    <row r="1868" spans="1:11">
      <c r="A1868" s="19">
        <v>1865</v>
      </c>
      <c r="B1868" s="19">
        <v>24624</v>
      </c>
      <c r="C1868" s="19" t="s">
        <v>395</v>
      </c>
      <c r="D1868" s="19" t="s">
        <v>4499</v>
      </c>
      <c r="E1868" s="19" t="s">
        <v>8196</v>
      </c>
      <c r="F1868" s="19" t="s">
        <v>9978</v>
      </c>
      <c r="G1868" s="19" t="s">
        <v>1848</v>
      </c>
      <c r="I1868" s="19" t="s">
        <v>523</v>
      </c>
      <c r="K1868" s="19" t="s">
        <v>527</v>
      </c>
    </row>
    <row r="1869" spans="1:11">
      <c r="A1869" s="19">
        <v>1866</v>
      </c>
      <c r="B1869" s="19">
        <v>24627</v>
      </c>
      <c r="C1869" s="19" t="s">
        <v>974</v>
      </c>
      <c r="D1869" s="19" t="s">
        <v>4500</v>
      </c>
      <c r="E1869" s="19" t="s">
        <v>8005</v>
      </c>
      <c r="F1869" s="19" t="s">
        <v>8355</v>
      </c>
      <c r="G1869" s="19" t="s">
        <v>1848</v>
      </c>
      <c r="I1869" s="19" t="s">
        <v>523</v>
      </c>
      <c r="K1869" s="19" t="s">
        <v>527</v>
      </c>
    </row>
    <row r="1870" spans="1:11">
      <c r="A1870" s="19">
        <v>1867</v>
      </c>
      <c r="B1870" s="19">
        <v>24670</v>
      </c>
      <c r="C1870" s="19" t="s">
        <v>1910</v>
      </c>
      <c r="D1870" s="19" t="s">
        <v>2993</v>
      </c>
      <c r="E1870" s="19" t="s">
        <v>8340</v>
      </c>
      <c r="F1870" s="19" t="s">
        <v>9979</v>
      </c>
      <c r="G1870" s="19" t="s">
        <v>1849</v>
      </c>
      <c r="I1870" s="19" t="s">
        <v>381</v>
      </c>
      <c r="K1870" s="19" t="s">
        <v>527</v>
      </c>
    </row>
    <row r="1871" spans="1:11">
      <c r="A1871" s="19">
        <v>1868</v>
      </c>
      <c r="B1871" s="19">
        <v>24674</v>
      </c>
      <c r="C1871" s="19" t="s">
        <v>2994</v>
      </c>
      <c r="D1871" s="19" t="s">
        <v>298</v>
      </c>
      <c r="E1871" s="19" t="s">
        <v>9980</v>
      </c>
      <c r="F1871" s="19" t="s">
        <v>9981</v>
      </c>
      <c r="G1871" s="19" t="s">
        <v>1849</v>
      </c>
      <c r="I1871" s="19" t="s">
        <v>381</v>
      </c>
      <c r="K1871" s="19" t="s">
        <v>527</v>
      </c>
    </row>
    <row r="1872" spans="1:11">
      <c r="A1872" s="19">
        <v>1869</v>
      </c>
      <c r="B1872" s="19">
        <v>24675</v>
      </c>
      <c r="C1872" s="19" t="s">
        <v>1293</v>
      </c>
      <c r="D1872" s="19" t="s">
        <v>2995</v>
      </c>
      <c r="E1872" s="19" t="s">
        <v>9982</v>
      </c>
      <c r="F1872" s="19" t="s">
        <v>2995</v>
      </c>
      <c r="G1872" s="19" t="s">
        <v>1849</v>
      </c>
      <c r="I1872" s="19" t="s">
        <v>381</v>
      </c>
      <c r="K1872" s="19" t="s">
        <v>527</v>
      </c>
    </row>
    <row r="1873" spans="1:11">
      <c r="A1873" s="19">
        <v>1870</v>
      </c>
      <c r="B1873" s="19">
        <v>24676</v>
      </c>
      <c r="C1873" s="19" t="s">
        <v>1901</v>
      </c>
      <c r="D1873" s="19" t="s">
        <v>1410</v>
      </c>
      <c r="E1873" s="19" t="s">
        <v>9983</v>
      </c>
      <c r="F1873" s="19" t="s">
        <v>8535</v>
      </c>
      <c r="G1873" s="19" t="s">
        <v>1849</v>
      </c>
      <c r="I1873" s="19" t="s">
        <v>381</v>
      </c>
      <c r="K1873" s="19" t="s">
        <v>527</v>
      </c>
    </row>
    <row r="1874" spans="1:11">
      <c r="A1874" s="19">
        <v>1871</v>
      </c>
      <c r="B1874" s="19">
        <v>24677</v>
      </c>
      <c r="C1874" s="19" t="s">
        <v>1018</v>
      </c>
      <c r="D1874" s="19" t="s">
        <v>4501</v>
      </c>
      <c r="E1874" s="19" t="s">
        <v>8286</v>
      </c>
      <c r="F1874" s="19" t="s">
        <v>8440</v>
      </c>
      <c r="G1874" s="19" t="s">
        <v>1849</v>
      </c>
      <c r="I1874" s="19" t="s">
        <v>381</v>
      </c>
      <c r="K1874" s="19" t="s">
        <v>527</v>
      </c>
    </row>
    <row r="1875" spans="1:11">
      <c r="A1875" s="19">
        <v>1872</v>
      </c>
      <c r="B1875" s="19">
        <v>24678</v>
      </c>
      <c r="C1875" s="19" t="s">
        <v>1283</v>
      </c>
      <c r="D1875" s="19" t="s">
        <v>4502</v>
      </c>
      <c r="E1875" s="19" t="s">
        <v>9341</v>
      </c>
      <c r="F1875" s="19" t="s">
        <v>9984</v>
      </c>
      <c r="G1875" s="19" t="s">
        <v>1848</v>
      </c>
      <c r="I1875" s="19" t="s">
        <v>381</v>
      </c>
      <c r="K1875" s="19" t="s">
        <v>527</v>
      </c>
    </row>
    <row r="1876" spans="1:11">
      <c r="A1876" s="19">
        <v>1873</v>
      </c>
      <c r="B1876" s="19">
        <v>24681</v>
      </c>
      <c r="C1876" s="19" t="s">
        <v>1151</v>
      </c>
      <c r="D1876" s="19" t="s">
        <v>9985</v>
      </c>
      <c r="E1876" s="19" t="s">
        <v>9986</v>
      </c>
      <c r="F1876" s="19" t="s">
        <v>9987</v>
      </c>
      <c r="G1876" s="19" t="s">
        <v>527</v>
      </c>
      <c r="I1876" s="19" t="s">
        <v>381</v>
      </c>
      <c r="K1876" s="19" t="s">
        <v>527</v>
      </c>
    </row>
    <row r="1877" spans="1:11">
      <c r="A1877" s="19">
        <v>1874</v>
      </c>
      <c r="B1877" s="19">
        <v>24682</v>
      </c>
      <c r="C1877" s="19" t="s">
        <v>1291</v>
      </c>
      <c r="D1877" s="19" t="s">
        <v>9988</v>
      </c>
      <c r="E1877" s="19" t="s">
        <v>8586</v>
      </c>
      <c r="F1877" s="19" t="s">
        <v>7957</v>
      </c>
      <c r="G1877" s="19" t="s">
        <v>527</v>
      </c>
      <c r="I1877" s="19" t="s">
        <v>381</v>
      </c>
      <c r="K1877" s="19" t="s">
        <v>527</v>
      </c>
    </row>
    <row r="1878" spans="1:11">
      <c r="A1878" s="19">
        <v>1875</v>
      </c>
      <c r="B1878" s="19">
        <v>24683</v>
      </c>
      <c r="C1878" s="19" t="s">
        <v>879</v>
      </c>
      <c r="D1878" s="19" t="s">
        <v>9989</v>
      </c>
      <c r="E1878" s="19" t="s">
        <v>8707</v>
      </c>
      <c r="F1878" s="19" t="s">
        <v>9990</v>
      </c>
      <c r="G1878" s="19" t="s">
        <v>1847</v>
      </c>
      <c r="I1878" s="19" t="s">
        <v>381</v>
      </c>
      <c r="K1878" s="19" t="s">
        <v>527</v>
      </c>
    </row>
    <row r="1879" spans="1:11">
      <c r="A1879" s="19">
        <v>1876</v>
      </c>
      <c r="B1879" s="19">
        <v>24801</v>
      </c>
      <c r="C1879" s="19" t="s">
        <v>3005</v>
      </c>
      <c r="D1879" s="19" t="s">
        <v>403</v>
      </c>
      <c r="E1879" s="19" t="s">
        <v>9584</v>
      </c>
      <c r="F1879" s="19" t="s">
        <v>7636</v>
      </c>
      <c r="G1879" s="19" t="s">
        <v>1847</v>
      </c>
      <c r="I1879" s="19" t="s">
        <v>523</v>
      </c>
      <c r="K1879" s="19" t="s">
        <v>527</v>
      </c>
    </row>
    <row r="1880" spans="1:11">
      <c r="A1880" s="19">
        <v>1877</v>
      </c>
      <c r="B1880" s="19">
        <v>24802</v>
      </c>
      <c r="C1880" s="19" t="s">
        <v>9991</v>
      </c>
      <c r="D1880" s="19" t="s">
        <v>2466</v>
      </c>
      <c r="E1880" s="19" t="s">
        <v>8588</v>
      </c>
      <c r="F1880" s="19" t="s">
        <v>9044</v>
      </c>
      <c r="G1880" s="19" t="s">
        <v>1847</v>
      </c>
      <c r="I1880" s="19" t="s">
        <v>523</v>
      </c>
      <c r="K1880" s="19" t="s">
        <v>527</v>
      </c>
    </row>
    <row r="1881" spans="1:11">
      <c r="A1881" s="19">
        <v>1878</v>
      </c>
      <c r="B1881" s="19">
        <v>24815</v>
      </c>
      <c r="C1881" s="19" t="s">
        <v>717</v>
      </c>
      <c r="D1881" s="19" t="s">
        <v>226</v>
      </c>
      <c r="E1881" s="19" t="s">
        <v>8011</v>
      </c>
      <c r="F1881" s="19" t="s">
        <v>8125</v>
      </c>
      <c r="G1881" s="19" t="s">
        <v>1849</v>
      </c>
      <c r="I1881" s="19" t="s">
        <v>523</v>
      </c>
      <c r="K1881" s="19" t="s">
        <v>527</v>
      </c>
    </row>
    <row r="1882" spans="1:11">
      <c r="A1882" s="19">
        <v>1879</v>
      </c>
      <c r="B1882" s="19">
        <v>24817</v>
      </c>
      <c r="C1882" s="19" t="s">
        <v>1809</v>
      </c>
      <c r="D1882" s="19" t="s">
        <v>2996</v>
      </c>
      <c r="E1882" s="19" t="s">
        <v>7843</v>
      </c>
      <c r="F1882" s="19" t="s">
        <v>8016</v>
      </c>
      <c r="G1882" s="19" t="s">
        <v>1849</v>
      </c>
      <c r="I1882" s="19" t="s">
        <v>523</v>
      </c>
      <c r="K1882" s="19" t="s">
        <v>527</v>
      </c>
    </row>
    <row r="1883" spans="1:11">
      <c r="A1883" s="19">
        <v>1880</v>
      </c>
      <c r="B1883" s="19">
        <v>24818</v>
      </c>
      <c r="C1883" s="19" t="s">
        <v>4503</v>
      </c>
      <c r="D1883" s="19" t="s">
        <v>4504</v>
      </c>
      <c r="E1883" s="19" t="s">
        <v>9992</v>
      </c>
      <c r="F1883" s="19" t="s">
        <v>9993</v>
      </c>
      <c r="G1883" s="19" t="s">
        <v>1848</v>
      </c>
      <c r="I1883" s="19" t="s">
        <v>523</v>
      </c>
      <c r="K1883" s="19" t="s">
        <v>527</v>
      </c>
    </row>
    <row r="1884" spans="1:11">
      <c r="A1884" s="19">
        <v>1881</v>
      </c>
      <c r="B1884" s="19">
        <v>24851</v>
      </c>
      <c r="C1884" s="19" t="s">
        <v>722</v>
      </c>
      <c r="D1884" s="19" t="s">
        <v>9994</v>
      </c>
      <c r="E1884" s="19" t="s">
        <v>8263</v>
      </c>
      <c r="F1884" s="19" t="s">
        <v>9995</v>
      </c>
      <c r="G1884" s="19" t="s">
        <v>1847</v>
      </c>
      <c r="I1884" s="19" t="s">
        <v>381</v>
      </c>
      <c r="K1884" s="19" t="s">
        <v>527</v>
      </c>
    </row>
    <row r="1885" spans="1:11">
      <c r="A1885" s="19">
        <v>1882</v>
      </c>
      <c r="B1885" s="19">
        <v>24901</v>
      </c>
      <c r="C1885" s="19" t="s">
        <v>176</v>
      </c>
      <c r="D1885" s="19" t="s">
        <v>2997</v>
      </c>
      <c r="E1885" s="19" t="s">
        <v>8021</v>
      </c>
      <c r="F1885" s="19" t="s">
        <v>9062</v>
      </c>
      <c r="G1885" s="19" t="s">
        <v>1849</v>
      </c>
      <c r="I1885" s="19" t="s">
        <v>523</v>
      </c>
      <c r="K1885" s="19" t="s">
        <v>527</v>
      </c>
    </row>
    <row r="1886" spans="1:11">
      <c r="A1886" s="19">
        <v>1883</v>
      </c>
      <c r="B1886" s="19">
        <v>24902</v>
      </c>
      <c r="C1886" s="19" t="s">
        <v>2998</v>
      </c>
      <c r="D1886" s="19" t="s">
        <v>1274</v>
      </c>
      <c r="E1886" s="19" t="s">
        <v>9996</v>
      </c>
      <c r="F1886" s="19" t="s">
        <v>8499</v>
      </c>
      <c r="G1886" s="19" t="s">
        <v>1849</v>
      </c>
      <c r="I1886" s="19" t="s">
        <v>523</v>
      </c>
      <c r="K1886" s="19" t="s">
        <v>527</v>
      </c>
    </row>
    <row r="1887" spans="1:11">
      <c r="A1887" s="19">
        <v>1884</v>
      </c>
      <c r="B1887" s="19">
        <v>24903</v>
      </c>
      <c r="C1887" s="19" t="s">
        <v>265</v>
      </c>
      <c r="D1887" s="19" t="s">
        <v>1750</v>
      </c>
      <c r="E1887" s="19" t="s">
        <v>9827</v>
      </c>
      <c r="F1887" s="19" t="s">
        <v>9997</v>
      </c>
      <c r="G1887" s="19" t="s">
        <v>1849</v>
      </c>
      <c r="I1887" s="19" t="s">
        <v>523</v>
      </c>
      <c r="K1887" s="19" t="s">
        <v>527</v>
      </c>
    </row>
    <row r="1888" spans="1:11">
      <c r="A1888" s="19">
        <v>1885</v>
      </c>
      <c r="B1888" s="19">
        <v>24905</v>
      </c>
      <c r="C1888" s="19" t="s">
        <v>1487</v>
      </c>
      <c r="D1888" s="19" t="s">
        <v>2252</v>
      </c>
      <c r="E1888" s="19" t="s">
        <v>9998</v>
      </c>
      <c r="F1888" s="19" t="s">
        <v>8238</v>
      </c>
      <c r="G1888" s="19" t="s">
        <v>1848</v>
      </c>
      <c r="I1888" s="19" t="s">
        <v>523</v>
      </c>
      <c r="K1888" s="19" t="s">
        <v>527</v>
      </c>
    </row>
    <row r="1889" spans="1:11">
      <c r="A1889" s="19">
        <v>1886</v>
      </c>
      <c r="B1889" s="19">
        <v>24906</v>
      </c>
      <c r="C1889" s="19" t="s">
        <v>1393</v>
      </c>
      <c r="D1889" s="19" t="s">
        <v>1790</v>
      </c>
      <c r="E1889" s="19" t="s">
        <v>8903</v>
      </c>
      <c r="F1889" s="19" t="s">
        <v>7808</v>
      </c>
      <c r="G1889" s="19" t="s">
        <v>1848</v>
      </c>
      <c r="I1889" s="19" t="s">
        <v>523</v>
      </c>
      <c r="K1889" s="19" t="s">
        <v>527</v>
      </c>
    </row>
    <row r="1890" spans="1:11">
      <c r="A1890" s="19">
        <v>1887</v>
      </c>
      <c r="B1890" s="19">
        <v>24907</v>
      </c>
      <c r="C1890" s="19" t="s">
        <v>412</v>
      </c>
      <c r="D1890" s="19" t="s">
        <v>559</v>
      </c>
      <c r="E1890" s="19" t="s">
        <v>8789</v>
      </c>
      <c r="F1890" s="19" t="s">
        <v>7760</v>
      </c>
      <c r="G1890" s="19" t="s">
        <v>1848</v>
      </c>
      <c r="I1890" s="19" t="s">
        <v>523</v>
      </c>
      <c r="K1890" s="19" t="s">
        <v>527</v>
      </c>
    </row>
    <row r="1891" spans="1:11">
      <c r="A1891" s="19">
        <v>1888</v>
      </c>
      <c r="B1891" s="19">
        <v>24908</v>
      </c>
      <c r="C1891" s="19" t="s">
        <v>4505</v>
      </c>
      <c r="D1891" s="19" t="s">
        <v>95</v>
      </c>
      <c r="E1891" s="19" t="s">
        <v>9999</v>
      </c>
      <c r="F1891" s="19" t="s">
        <v>7746</v>
      </c>
      <c r="G1891" s="19" t="s">
        <v>1848</v>
      </c>
      <c r="I1891" s="19" t="s">
        <v>523</v>
      </c>
      <c r="K1891" s="19" t="s">
        <v>527</v>
      </c>
    </row>
    <row r="1892" spans="1:11">
      <c r="A1892" s="19">
        <v>1889</v>
      </c>
      <c r="B1892" s="19">
        <v>24909</v>
      </c>
      <c r="C1892" s="19" t="s">
        <v>1771</v>
      </c>
      <c r="D1892" s="19" t="s">
        <v>4506</v>
      </c>
      <c r="E1892" s="19" t="s">
        <v>10000</v>
      </c>
      <c r="F1892" s="19" t="s">
        <v>10001</v>
      </c>
      <c r="G1892" s="19" t="s">
        <v>1848</v>
      </c>
      <c r="I1892" s="19" t="s">
        <v>523</v>
      </c>
      <c r="K1892" s="19" t="s">
        <v>527</v>
      </c>
    </row>
    <row r="1893" spans="1:11">
      <c r="A1893" s="19">
        <v>1890</v>
      </c>
      <c r="B1893" s="19">
        <v>24974</v>
      </c>
      <c r="C1893" s="19" t="s">
        <v>3079</v>
      </c>
      <c r="D1893" s="19" t="s">
        <v>2846</v>
      </c>
      <c r="E1893" s="19" t="s">
        <v>10002</v>
      </c>
      <c r="F1893" s="19" t="s">
        <v>10003</v>
      </c>
      <c r="G1893" s="19" t="s">
        <v>1847</v>
      </c>
      <c r="I1893" s="19" t="s">
        <v>381</v>
      </c>
      <c r="K1893" s="19" t="s">
        <v>527</v>
      </c>
    </row>
    <row r="1894" spans="1:11">
      <c r="A1894" s="19">
        <v>1891</v>
      </c>
      <c r="B1894" s="19">
        <v>24975</v>
      </c>
      <c r="C1894" s="19" t="s">
        <v>207</v>
      </c>
      <c r="D1894" s="19" t="s">
        <v>923</v>
      </c>
      <c r="E1894" s="19" t="s">
        <v>8968</v>
      </c>
      <c r="F1894" s="19" t="s">
        <v>9197</v>
      </c>
      <c r="G1894" s="19" t="s">
        <v>1847</v>
      </c>
      <c r="I1894" s="19" t="s">
        <v>381</v>
      </c>
      <c r="K1894" s="19" t="s">
        <v>527</v>
      </c>
    </row>
    <row r="1895" spans="1:11">
      <c r="A1895" s="19">
        <v>1892</v>
      </c>
      <c r="B1895" s="19">
        <v>24976</v>
      </c>
      <c r="C1895" s="19" t="s">
        <v>400</v>
      </c>
      <c r="D1895" s="19" t="s">
        <v>1640</v>
      </c>
      <c r="E1895" s="19" t="s">
        <v>7794</v>
      </c>
      <c r="F1895" s="19" t="s">
        <v>9148</v>
      </c>
      <c r="G1895" s="19" t="s">
        <v>1847</v>
      </c>
      <c r="I1895" s="19" t="s">
        <v>381</v>
      </c>
      <c r="K1895" s="19" t="s">
        <v>527</v>
      </c>
    </row>
    <row r="1896" spans="1:11">
      <c r="A1896" s="19">
        <v>1893</v>
      </c>
      <c r="B1896" s="19">
        <v>24977</v>
      </c>
      <c r="C1896" s="19" t="s">
        <v>867</v>
      </c>
      <c r="D1896" s="19" t="s">
        <v>10004</v>
      </c>
      <c r="E1896" s="19" t="s">
        <v>8874</v>
      </c>
      <c r="F1896" s="19" t="s">
        <v>8733</v>
      </c>
      <c r="G1896" s="19" t="s">
        <v>1847</v>
      </c>
      <c r="I1896" s="19" t="s">
        <v>381</v>
      </c>
      <c r="K1896" s="19" t="s">
        <v>527</v>
      </c>
    </row>
    <row r="1897" spans="1:11">
      <c r="A1897" s="19">
        <v>1894</v>
      </c>
      <c r="B1897" s="19">
        <v>24978</v>
      </c>
      <c r="C1897" s="19" t="s">
        <v>986</v>
      </c>
      <c r="D1897" s="19" t="s">
        <v>10005</v>
      </c>
      <c r="E1897" s="19" t="s">
        <v>7732</v>
      </c>
      <c r="F1897" s="19" t="s">
        <v>10006</v>
      </c>
      <c r="G1897" s="19" t="s">
        <v>1847</v>
      </c>
      <c r="I1897" s="19" t="s">
        <v>381</v>
      </c>
      <c r="K1897" s="19" t="s">
        <v>527</v>
      </c>
    </row>
    <row r="1898" spans="1:11">
      <c r="A1898" s="19">
        <v>1895</v>
      </c>
      <c r="B1898" s="19">
        <v>24979</v>
      </c>
      <c r="C1898" s="19" t="s">
        <v>10007</v>
      </c>
      <c r="D1898" s="19" t="s">
        <v>1140</v>
      </c>
      <c r="E1898" s="19" t="s">
        <v>10008</v>
      </c>
      <c r="F1898" s="19" t="s">
        <v>8016</v>
      </c>
      <c r="G1898" s="19" t="s">
        <v>1848</v>
      </c>
      <c r="I1898" s="19" t="s">
        <v>381</v>
      </c>
      <c r="K1898" s="19" t="s">
        <v>527</v>
      </c>
    </row>
    <row r="1899" spans="1:11">
      <c r="A1899" s="19">
        <v>1896</v>
      </c>
      <c r="B1899" s="19">
        <v>25101</v>
      </c>
      <c r="C1899" s="19" t="s">
        <v>1435</v>
      </c>
      <c r="D1899" s="19" t="s">
        <v>10009</v>
      </c>
      <c r="E1899" s="19" t="s">
        <v>9090</v>
      </c>
      <c r="F1899" s="19" t="s">
        <v>9713</v>
      </c>
      <c r="G1899" s="19" t="s">
        <v>1847</v>
      </c>
      <c r="I1899" s="19" t="s">
        <v>523</v>
      </c>
      <c r="K1899" s="19" t="s">
        <v>527</v>
      </c>
    </row>
    <row r="1900" spans="1:11">
      <c r="A1900" s="19">
        <v>1897</v>
      </c>
      <c r="B1900" s="19">
        <v>25110</v>
      </c>
      <c r="C1900" s="19" t="s">
        <v>4507</v>
      </c>
      <c r="D1900" s="19" t="s">
        <v>4508</v>
      </c>
      <c r="E1900" s="19" t="s">
        <v>10010</v>
      </c>
      <c r="F1900" s="19" t="s">
        <v>7760</v>
      </c>
      <c r="G1900" s="19" t="s">
        <v>1848</v>
      </c>
      <c r="I1900" s="19" t="s">
        <v>523</v>
      </c>
      <c r="K1900" s="19" t="s">
        <v>527</v>
      </c>
    </row>
    <row r="1901" spans="1:11">
      <c r="A1901" s="19">
        <v>1898</v>
      </c>
      <c r="B1901" s="19">
        <v>25151</v>
      </c>
      <c r="C1901" s="19" t="s">
        <v>762</v>
      </c>
      <c r="D1901" s="19" t="s">
        <v>10011</v>
      </c>
      <c r="E1901" s="19" t="s">
        <v>7672</v>
      </c>
      <c r="F1901" s="19" t="s">
        <v>9176</v>
      </c>
      <c r="G1901" s="19" t="s">
        <v>1847</v>
      </c>
      <c r="I1901" s="19" t="s">
        <v>381</v>
      </c>
      <c r="K1901" s="19" t="s">
        <v>527</v>
      </c>
    </row>
    <row r="1902" spans="1:11">
      <c r="A1902" s="19">
        <v>1899</v>
      </c>
      <c r="B1902" s="19">
        <v>25152</v>
      </c>
      <c r="C1902" s="19" t="s">
        <v>10012</v>
      </c>
      <c r="D1902" s="19" t="s">
        <v>10013</v>
      </c>
      <c r="E1902" s="19" t="s">
        <v>10014</v>
      </c>
      <c r="F1902" s="19" t="s">
        <v>10015</v>
      </c>
      <c r="G1902" s="19" t="s">
        <v>1847</v>
      </c>
      <c r="I1902" s="19" t="s">
        <v>381</v>
      </c>
      <c r="K1902" s="19" t="s">
        <v>527</v>
      </c>
    </row>
    <row r="1903" spans="1:11">
      <c r="A1903" s="19">
        <v>1900</v>
      </c>
      <c r="B1903" s="19">
        <v>25252</v>
      </c>
      <c r="C1903" s="19" t="s">
        <v>2045</v>
      </c>
      <c r="D1903" s="19" t="s">
        <v>3815</v>
      </c>
      <c r="E1903" s="19" t="s">
        <v>9168</v>
      </c>
      <c r="F1903" s="19" t="s">
        <v>10016</v>
      </c>
      <c r="G1903" s="19" t="s">
        <v>1847</v>
      </c>
      <c r="I1903" s="19" t="s">
        <v>381</v>
      </c>
      <c r="K1903" s="19" t="s">
        <v>527</v>
      </c>
    </row>
    <row r="1904" spans="1:11">
      <c r="A1904" s="19">
        <v>1901</v>
      </c>
      <c r="B1904" s="19">
        <v>25410</v>
      </c>
      <c r="C1904" s="19" t="s">
        <v>747</v>
      </c>
      <c r="D1904" s="19" t="s">
        <v>3002</v>
      </c>
      <c r="E1904" s="19" t="s">
        <v>7926</v>
      </c>
      <c r="F1904" s="19" t="s">
        <v>10017</v>
      </c>
      <c r="G1904" s="19" t="s">
        <v>1849</v>
      </c>
      <c r="I1904" s="19" t="s">
        <v>523</v>
      </c>
      <c r="K1904" s="19" t="s">
        <v>527</v>
      </c>
    </row>
    <row r="1905" spans="1:11">
      <c r="A1905" s="19">
        <v>1902</v>
      </c>
      <c r="B1905" s="19">
        <v>25411</v>
      </c>
      <c r="C1905" s="19" t="s">
        <v>418</v>
      </c>
      <c r="D1905" s="19" t="s">
        <v>1251</v>
      </c>
      <c r="E1905" s="19" t="s">
        <v>10018</v>
      </c>
      <c r="F1905" s="19" t="s">
        <v>7818</v>
      </c>
      <c r="G1905" s="19" t="s">
        <v>1847</v>
      </c>
      <c r="I1905" s="19" t="s">
        <v>523</v>
      </c>
      <c r="K1905" s="19" t="s">
        <v>527</v>
      </c>
    </row>
    <row r="1906" spans="1:11">
      <c r="A1906" s="19">
        <v>1903</v>
      </c>
      <c r="B1906" s="19">
        <v>25412</v>
      </c>
      <c r="C1906" s="19" t="s">
        <v>190</v>
      </c>
      <c r="D1906" s="19" t="s">
        <v>10019</v>
      </c>
      <c r="E1906" s="19" t="s">
        <v>9193</v>
      </c>
      <c r="F1906" s="19" t="s">
        <v>10020</v>
      </c>
      <c r="G1906" s="19" t="s">
        <v>1847</v>
      </c>
      <c r="I1906" s="19" t="s">
        <v>523</v>
      </c>
      <c r="K1906" s="19" t="s">
        <v>527</v>
      </c>
    </row>
    <row r="1907" spans="1:11">
      <c r="A1907" s="19">
        <v>1904</v>
      </c>
      <c r="B1907" s="19">
        <v>25413</v>
      </c>
      <c r="C1907" s="19" t="s">
        <v>757</v>
      </c>
      <c r="D1907" s="19" t="s">
        <v>10021</v>
      </c>
      <c r="E1907" s="19" t="s">
        <v>8005</v>
      </c>
      <c r="F1907" s="19" t="s">
        <v>8034</v>
      </c>
      <c r="G1907" s="19" t="s">
        <v>1847</v>
      </c>
      <c r="I1907" s="19" t="s">
        <v>523</v>
      </c>
      <c r="K1907" s="19" t="s">
        <v>527</v>
      </c>
    </row>
    <row r="1908" spans="1:11">
      <c r="A1908" s="19">
        <v>1905</v>
      </c>
      <c r="B1908" s="19">
        <v>25477</v>
      </c>
      <c r="C1908" s="19" t="s">
        <v>3005</v>
      </c>
      <c r="D1908" s="19" t="s">
        <v>1685</v>
      </c>
      <c r="E1908" s="19" t="s">
        <v>9584</v>
      </c>
      <c r="F1908" s="19" t="s">
        <v>8220</v>
      </c>
      <c r="G1908" s="19" t="s">
        <v>1849</v>
      </c>
      <c r="I1908" s="19" t="s">
        <v>381</v>
      </c>
      <c r="K1908" s="19" t="s">
        <v>527</v>
      </c>
    </row>
    <row r="1909" spans="1:11">
      <c r="A1909" s="19">
        <v>1906</v>
      </c>
      <c r="B1909" s="19">
        <v>25478</v>
      </c>
      <c r="C1909" s="19" t="s">
        <v>948</v>
      </c>
      <c r="D1909" s="19" t="s">
        <v>4509</v>
      </c>
      <c r="E1909" s="19" t="s">
        <v>8874</v>
      </c>
      <c r="F1909" s="19" t="s">
        <v>10022</v>
      </c>
      <c r="G1909" s="19" t="s">
        <v>1848</v>
      </c>
      <c r="I1909" s="19" t="s">
        <v>381</v>
      </c>
      <c r="K1909" s="19" t="s">
        <v>527</v>
      </c>
    </row>
    <row r="1910" spans="1:11">
      <c r="A1910" s="19">
        <v>1907</v>
      </c>
      <c r="B1910" s="19">
        <v>25480</v>
      </c>
      <c r="C1910" s="19" t="s">
        <v>883</v>
      </c>
      <c r="D1910" s="19" t="s">
        <v>4510</v>
      </c>
      <c r="E1910" s="19" t="s">
        <v>8068</v>
      </c>
      <c r="F1910" s="19" t="s">
        <v>8274</v>
      </c>
      <c r="G1910" s="19" t="s">
        <v>1848</v>
      </c>
      <c r="I1910" s="19" t="s">
        <v>381</v>
      </c>
      <c r="K1910" s="19" t="s">
        <v>527</v>
      </c>
    </row>
    <row r="1911" spans="1:11">
      <c r="A1911" s="19">
        <v>1908</v>
      </c>
      <c r="B1911" s="19">
        <v>25481</v>
      </c>
      <c r="C1911" s="19" t="s">
        <v>739</v>
      </c>
      <c r="D1911" s="19" t="s">
        <v>10023</v>
      </c>
      <c r="E1911" s="19" t="s">
        <v>7639</v>
      </c>
      <c r="F1911" s="19" t="s">
        <v>10024</v>
      </c>
      <c r="G1911" s="19" t="s">
        <v>1847</v>
      </c>
      <c r="I1911" s="19" t="s">
        <v>381</v>
      </c>
      <c r="K1911" s="19" t="s">
        <v>527</v>
      </c>
    </row>
    <row r="1912" spans="1:11">
      <c r="A1912" s="19">
        <v>1909</v>
      </c>
      <c r="B1912" s="19">
        <v>25482</v>
      </c>
      <c r="C1912" s="19" t="s">
        <v>964</v>
      </c>
      <c r="D1912" s="19" t="s">
        <v>10025</v>
      </c>
      <c r="E1912" s="19" t="s">
        <v>9535</v>
      </c>
      <c r="F1912" s="19" t="s">
        <v>7981</v>
      </c>
      <c r="G1912" s="19" t="s">
        <v>1848</v>
      </c>
      <c r="I1912" s="19" t="s">
        <v>381</v>
      </c>
      <c r="K1912" s="19" t="s">
        <v>527</v>
      </c>
    </row>
    <row r="1913" spans="1:11">
      <c r="A1913" s="19">
        <v>1910</v>
      </c>
      <c r="B1913" s="19">
        <v>25483</v>
      </c>
      <c r="C1913" s="19" t="s">
        <v>581</v>
      </c>
      <c r="D1913" s="19" t="s">
        <v>668</v>
      </c>
      <c r="E1913" s="19" t="s">
        <v>10026</v>
      </c>
      <c r="F1913" s="19" t="s">
        <v>8479</v>
      </c>
      <c r="G1913" s="19" t="s">
        <v>1847</v>
      </c>
      <c r="I1913" s="19" t="s">
        <v>381</v>
      </c>
      <c r="K1913" s="19" t="s">
        <v>527</v>
      </c>
    </row>
    <row r="1914" spans="1:11">
      <c r="A1914" s="19">
        <v>1911</v>
      </c>
      <c r="B1914" s="19">
        <v>25484</v>
      </c>
      <c r="C1914" s="19" t="s">
        <v>10027</v>
      </c>
      <c r="D1914" s="19" t="s">
        <v>10028</v>
      </c>
      <c r="E1914" s="19" t="s">
        <v>10029</v>
      </c>
      <c r="F1914" s="19" t="s">
        <v>9080</v>
      </c>
      <c r="G1914" s="19" t="s">
        <v>1847</v>
      </c>
      <c r="I1914" s="19" t="s">
        <v>381</v>
      </c>
      <c r="K1914" s="19" t="s">
        <v>527</v>
      </c>
    </row>
    <row r="1915" spans="1:11">
      <c r="A1915" s="19">
        <v>1912</v>
      </c>
      <c r="B1915" s="19">
        <v>25501</v>
      </c>
      <c r="C1915" s="19" t="s">
        <v>1635</v>
      </c>
      <c r="D1915" s="19" t="s">
        <v>4511</v>
      </c>
      <c r="E1915" s="19" t="s">
        <v>10030</v>
      </c>
      <c r="F1915" s="19" t="s">
        <v>10031</v>
      </c>
      <c r="G1915" s="19" t="s">
        <v>1848</v>
      </c>
      <c r="I1915" s="19" t="s">
        <v>523</v>
      </c>
      <c r="K1915" s="19" t="s">
        <v>527</v>
      </c>
    </row>
    <row r="1916" spans="1:11">
      <c r="A1916" s="19">
        <v>1913</v>
      </c>
      <c r="B1916" s="19">
        <v>25502</v>
      </c>
      <c r="C1916" s="19" t="s">
        <v>4443</v>
      </c>
      <c r="D1916" s="19" t="s">
        <v>4512</v>
      </c>
      <c r="E1916" s="19" t="s">
        <v>9754</v>
      </c>
      <c r="F1916" s="19" t="s">
        <v>10032</v>
      </c>
      <c r="G1916" s="19" t="s">
        <v>1848</v>
      </c>
      <c r="I1916" s="19" t="s">
        <v>523</v>
      </c>
      <c r="K1916" s="19" t="s">
        <v>527</v>
      </c>
    </row>
    <row r="1917" spans="1:11">
      <c r="A1917" s="19">
        <v>1914</v>
      </c>
      <c r="B1917" s="19">
        <v>25503</v>
      </c>
      <c r="C1917" s="19" t="s">
        <v>4513</v>
      </c>
      <c r="D1917" s="19" t="s">
        <v>4514</v>
      </c>
      <c r="E1917" s="19" t="s">
        <v>10033</v>
      </c>
      <c r="F1917" s="19" t="s">
        <v>10034</v>
      </c>
      <c r="G1917" s="19" t="s">
        <v>1848</v>
      </c>
      <c r="I1917" s="19" t="s">
        <v>523</v>
      </c>
      <c r="K1917" s="19" t="s">
        <v>527</v>
      </c>
    </row>
    <row r="1918" spans="1:11">
      <c r="A1918" s="19">
        <v>1915</v>
      </c>
      <c r="B1918" s="19">
        <v>25504</v>
      </c>
      <c r="C1918" s="19" t="s">
        <v>454</v>
      </c>
      <c r="D1918" s="19" t="s">
        <v>4515</v>
      </c>
      <c r="E1918" s="19" t="s">
        <v>7615</v>
      </c>
      <c r="F1918" s="19" t="s">
        <v>10035</v>
      </c>
      <c r="G1918" s="19" t="s">
        <v>1848</v>
      </c>
      <c r="I1918" s="19" t="s">
        <v>523</v>
      </c>
      <c r="K1918" s="19" t="s">
        <v>527</v>
      </c>
    </row>
    <row r="1919" spans="1:11">
      <c r="A1919" s="19">
        <v>1916</v>
      </c>
      <c r="B1919" s="19">
        <v>25506</v>
      </c>
      <c r="C1919" s="19" t="s">
        <v>3977</v>
      </c>
      <c r="D1919" s="19" t="s">
        <v>3978</v>
      </c>
      <c r="E1919" s="19" t="s">
        <v>10036</v>
      </c>
      <c r="F1919" s="19" t="s">
        <v>10037</v>
      </c>
      <c r="G1919" s="19" t="s">
        <v>1848</v>
      </c>
      <c r="I1919" s="19" t="s">
        <v>523</v>
      </c>
      <c r="K1919" s="19" t="s">
        <v>527</v>
      </c>
    </row>
    <row r="1920" spans="1:11">
      <c r="A1920" s="19">
        <v>1917</v>
      </c>
      <c r="B1920" s="19">
        <v>25507</v>
      </c>
      <c r="C1920" s="19" t="s">
        <v>3979</v>
      </c>
      <c r="D1920" s="19" t="s">
        <v>780</v>
      </c>
      <c r="E1920" s="19" t="s">
        <v>8603</v>
      </c>
      <c r="F1920" s="19" t="s">
        <v>7681</v>
      </c>
      <c r="G1920" s="19" t="s">
        <v>1848</v>
      </c>
      <c r="I1920" s="19" t="s">
        <v>523</v>
      </c>
      <c r="K1920" s="19" t="s">
        <v>527</v>
      </c>
    </row>
    <row r="1921" spans="1:11">
      <c r="A1921" s="19">
        <v>1918</v>
      </c>
      <c r="B1921" s="19">
        <v>25508</v>
      </c>
      <c r="C1921" s="19" t="s">
        <v>739</v>
      </c>
      <c r="D1921" s="19" t="s">
        <v>3980</v>
      </c>
      <c r="E1921" s="19" t="s">
        <v>7639</v>
      </c>
      <c r="F1921" s="19" t="s">
        <v>10001</v>
      </c>
      <c r="G1921" s="19" t="s">
        <v>1848</v>
      </c>
      <c r="I1921" s="19" t="s">
        <v>523</v>
      </c>
      <c r="K1921" s="19" t="s">
        <v>527</v>
      </c>
    </row>
    <row r="1922" spans="1:11">
      <c r="A1922" s="19">
        <v>1919</v>
      </c>
      <c r="B1922" s="19">
        <v>25509</v>
      </c>
      <c r="C1922" s="19" t="s">
        <v>1478</v>
      </c>
      <c r="D1922" s="19" t="s">
        <v>3981</v>
      </c>
      <c r="E1922" s="19" t="s">
        <v>7747</v>
      </c>
      <c r="F1922" s="19" t="s">
        <v>10038</v>
      </c>
      <c r="G1922" s="19" t="s">
        <v>1848</v>
      </c>
      <c r="I1922" s="19" t="s">
        <v>523</v>
      </c>
      <c r="K1922" s="19" t="s">
        <v>527</v>
      </c>
    </row>
    <row r="1923" spans="1:11">
      <c r="A1923" s="19">
        <v>1920</v>
      </c>
      <c r="B1923" s="19">
        <v>25510</v>
      </c>
      <c r="C1923" s="19" t="s">
        <v>449</v>
      </c>
      <c r="D1923" s="19" t="s">
        <v>3982</v>
      </c>
      <c r="E1923" s="19" t="s">
        <v>7824</v>
      </c>
      <c r="F1923" s="19" t="s">
        <v>9403</v>
      </c>
      <c r="G1923" s="19" t="s">
        <v>1848</v>
      </c>
      <c r="I1923" s="19" t="s">
        <v>523</v>
      </c>
      <c r="K1923" s="19" t="s">
        <v>527</v>
      </c>
    </row>
    <row r="1924" spans="1:11">
      <c r="A1924" s="19">
        <v>1921</v>
      </c>
      <c r="B1924" s="19">
        <v>25511</v>
      </c>
      <c r="C1924" s="19" t="s">
        <v>269</v>
      </c>
      <c r="D1924" s="19" t="s">
        <v>2712</v>
      </c>
      <c r="E1924" s="19" t="s">
        <v>7745</v>
      </c>
      <c r="F1924" s="19" t="s">
        <v>9264</v>
      </c>
      <c r="G1924" s="19" t="s">
        <v>1848</v>
      </c>
      <c r="I1924" s="19" t="s">
        <v>523</v>
      </c>
      <c r="K1924" s="19" t="s">
        <v>527</v>
      </c>
    </row>
    <row r="1925" spans="1:11">
      <c r="A1925" s="19">
        <v>1922</v>
      </c>
      <c r="B1925" s="19">
        <v>25512</v>
      </c>
      <c r="C1925" s="19" t="s">
        <v>820</v>
      </c>
      <c r="D1925" s="19" t="s">
        <v>299</v>
      </c>
      <c r="E1925" s="19" t="s">
        <v>7639</v>
      </c>
      <c r="F1925" s="19" t="s">
        <v>8765</v>
      </c>
      <c r="G1925" s="19" t="s">
        <v>1848</v>
      </c>
      <c r="I1925" s="19" t="s">
        <v>523</v>
      </c>
      <c r="K1925" s="19" t="s">
        <v>527</v>
      </c>
    </row>
    <row r="1926" spans="1:11">
      <c r="A1926" s="19">
        <v>1923</v>
      </c>
      <c r="B1926" s="19">
        <v>25514</v>
      </c>
      <c r="C1926" s="19" t="s">
        <v>1001</v>
      </c>
      <c r="D1926" s="19" t="s">
        <v>780</v>
      </c>
      <c r="E1926" s="19" t="s">
        <v>7686</v>
      </c>
      <c r="F1926" s="19" t="s">
        <v>7681</v>
      </c>
      <c r="G1926" s="19" t="s">
        <v>1848</v>
      </c>
      <c r="I1926" s="19" t="s">
        <v>523</v>
      </c>
      <c r="K1926" s="19" t="s">
        <v>527</v>
      </c>
    </row>
    <row r="1927" spans="1:11">
      <c r="A1927" s="19">
        <v>1924</v>
      </c>
      <c r="B1927" s="19">
        <v>25516</v>
      </c>
      <c r="C1927" s="19" t="s">
        <v>1463</v>
      </c>
      <c r="D1927" s="19" t="s">
        <v>3983</v>
      </c>
      <c r="E1927" s="19" t="s">
        <v>10039</v>
      </c>
      <c r="F1927" s="19" t="s">
        <v>9409</v>
      </c>
      <c r="G1927" s="19" t="s">
        <v>1848</v>
      </c>
      <c r="I1927" s="19" t="s">
        <v>523</v>
      </c>
      <c r="K1927" s="19" t="s">
        <v>527</v>
      </c>
    </row>
    <row r="1928" spans="1:11">
      <c r="A1928" s="19">
        <v>1925</v>
      </c>
      <c r="B1928" s="19">
        <v>25517</v>
      </c>
      <c r="C1928" s="19" t="s">
        <v>636</v>
      </c>
      <c r="D1928" s="19" t="s">
        <v>608</v>
      </c>
      <c r="E1928" s="19" t="s">
        <v>8252</v>
      </c>
      <c r="F1928" s="19" t="s">
        <v>7924</v>
      </c>
      <c r="G1928" s="19" t="s">
        <v>1848</v>
      </c>
      <c r="I1928" s="19" t="s">
        <v>523</v>
      </c>
      <c r="K1928" s="19" t="s">
        <v>527</v>
      </c>
    </row>
    <row r="1929" spans="1:11">
      <c r="A1929" s="19">
        <v>1926</v>
      </c>
      <c r="B1929" s="19">
        <v>25518</v>
      </c>
      <c r="C1929" s="19" t="s">
        <v>770</v>
      </c>
      <c r="D1929" s="19" t="s">
        <v>3984</v>
      </c>
      <c r="E1929" s="19" t="s">
        <v>7774</v>
      </c>
      <c r="F1929" s="19" t="s">
        <v>10040</v>
      </c>
      <c r="G1929" s="19" t="s">
        <v>1848</v>
      </c>
      <c r="I1929" s="19" t="s">
        <v>523</v>
      </c>
      <c r="K1929" s="19" t="s">
        <v>527</v>
      </c>
    </row>
    <row r="1930" spans="1:11">
      <c r="A1930" s="19">
        <v>1927</v>
      </c>
      <c r="B1930" s="19">
        <v>25519</v>
      </c>
      <c r="C1930" s="19" t="s">
        <v>3985</v>
      </c>
      <c r="D1930" s="19" t="s">
        <v>373</v>
      </c>
      <c r="E1930" s="19" t="s">
        <v>10041</v>
      </c>
      <c r="F1930" s="19" t="s">
        <v>7808</v>
      </c>
      <c r="G1930" s="19" t="s">
        <v>1848</v>
      </c>
      <c r="I1930" s="19" t="s">
        <v>523</v>
      </c>
      <c r="K1930" s="19" t="s">
        <v>527</v>
      </c>
    </row>
    <row r="1931" spans="1:11">
      <c r="A1931" s="19">
        <v>1928</v>
      </c>
      <c r="B1931" s="19">
        <v>25520</v>
      </c>
      <c r="C1931" s="19" t="s">
        <v>1184</v>
      </c>
      <c r="D1931" s="19" t="s">
        <v>939</v>
      </c>
      <c r="E1931" s="19" t="s">
        <v>8933</v>
      </c>
      <c r="F1931" s="19" t="s">
        <v>9368</v>
      </c>
      <c r="G1931" s="19" t="s">
        <v>1848</v>
      </c>
      <c r="I1931" s="19" t="s">
        <v>523</v>
      </c>
      <c r="K1931" s="19" t="s">
        <v>527</v>
      </c>
    </row>
    <row r="1932" spans="1:11">
      <c r="A1932" s="19">
        <v>1929</v>
      </c>
      <c r="B1932" s="19">
        <v>25521</v>
      </c>
      <c r="C1932" s="19" t="s">
        <v>1086</v>
      </c>
      <c r="D1932" s="19" t="s">
        <v>1126</v>
      </c>
      <c r="E1932" s="19" t="s">
        <v>7743</v>
      </c>
      <c r="F1932" s="19" t="s">
        <v>7675</v>
      </c>
      <c r="G1932" s="19" t="s">
        <v>1848</v>
      </c>
      <c r="I1932" s="19" t="s">
        <v>523</v>
      </c>
      <c r="K1932" s="19" t="s">
        <v>527</v>
      </c>
    </row>
    <row r="1933" spans="1:11">
      <c r="A1933" s="19">
        <v>1930</v>
      </c>
      <c r="B1933" s="19">
        <v>25522</v>
      </c>
      <c r="C1933" s="19" t="s">
        <v>533</v>
      </c>
      <c r="D1933" s="19" t="s">
        <v>1749</v>
      </c>
      <c r="E1933" s="19" t="s">
        <v>7875</v>
      </c>
      <c r="F1933" s="19" t="s">
        <v>8386</v>
      </c>
      <c r="G1933" s="19" t="s">
        <v>1847</v>
      </c>
      <c r="I1933" s="19" t="s">
        <v>523</v>
      </c>
      <c r="K1933" s="19" t="s">
        <v>527</v>
      </c>
    </row>
    <row r="1934" spans="1:11">
      <c r="A1934" s="19">
        <v>1931</v>
      </c>
      <c r="B1934" s="19">
        <v>25523</v>
      </c>
      <c r="C1934" s="19" t="s">
        <v>592</v>
      </c>
      <c r="D1934" s="19" t="s">
        <v>2420</v>
      </c>
      <c r="E1934" s="19" t="s">
        <v>8360</v>
      </c>
      <c r="F1934" s="19" t="s">
        <v>10042</v>
      </c>
      <c r="G1934" s="19" t="s">
        <v>1847</v>
      </c>
      <c r="I1934" s="19" t="s">
        <v>523</v>
      </c>
      <c r="K1934" s="19" t="s">
        <v>527</v>
      </c>
    </row>
    <row r="1935" spans="1:11">
      <c r="A1935" s="19">
        <v>1932</v>
      </c>
      <c r="B1935" s="19">
        <v>25524</v>
      </c>
      <c r="C1935" s="19" t="s">
        <v>10043</v>
      </c>
      <c r="D1935" s="19" t="s">
        <v>3457</v>
      </c>
      <c r="E1935" s="19" t="s">
        <v>10044</v>
      </c>
      <c r="F1935" s="19" t="s">
        <v>7616</v>
      </c>
      <c r="G1935" s="19" t="s">
        <v>1847</v>
      </c>
      <c r="I1935" s="19" t="s">
        <v>523</v>
      </c>
      <c r="K1935" s="19" t="s">
        <v>527</v>
      </c>
    </row>
    <row r="1936" spans="1:11">
      <c r="A1936" s="19">
        <v>1933</v>
      </c>
      <c r="B1936" s="19">
        <v>25525</v>
      </c>
      <c r="C1936" s="19" t="s">
        <v>947</v>
      </c>
      <c r="D1936" s="19" t="s">
        <v>10045</v>
      </c>
      <c r="E1936" s="19" t="s">
        <v>7649</v>
      </c>
      <c r="F1936" s="19" t="s">
        <v>10046</v>
      </c>
      <c r="G1936" s="19" t="s">
        <v>1847</v>
      </c>
      <c r="I1936" s="19" t="s">
        <v>523</v>
      </c>
      <c r="K1936" s="19" t="s">
        <v>527</v>
      </c>
    </row>
    <row r="1937" spans="1:11">
      <c r="A1937" s="19">
        <v>1934</v>
      </c>
      <c r="B1937" s="19">
        <v>25526</v>
      </c>
      <c r="C1937" s="19" t="s">
        <v>802</v>
      </c>
      <c r="D1937" s="19" t="s">
        <v>1727</v>
      </c>
      <c r="E1937" s="19" t="s">
        <v>7982</v>
      </c>
      <c r="F1937" s="19" t="s">
        <v>8238</v>
      </c>
      <c r="G1937" s="19" t="s">
        <v>1847</v>
      </c>
      <c r="I1937" s="19" t="s">
        <v>523</v>
      </c>
      <c r="K1937" s="19" t="s">
        <v>527</v>
      </c>
    </row>
    <row r="1938" spans="1:11">
      <c r="A1938" s="19">
        <v>1935</v>
      </c>
      <c r="B1938" s="19">
        <v>25527</v>
      </c>
      <c r="C1938" s="19" t="s">
        <v>10047</v>
      </c>
      <c r="D1938" s="19" t="s">
        <v>978</v>
      </c>
      <c r="E1938" s="19" t="s">
        <v>10048</v>
      </c>
      <c r="F1938" s="19" t="s">
        <v>7636</v>
      </c>
      <c r="G1938" s="19" t="s">
        <v>1847</v>
      </c>
      <c r="I1938" s="19" t="s">
        <v>523</v>
      </c>
      <c r="K1938" s="19" t="s">
        <v>527</v>
      </c>
    </row>
    <row r="1939" spans="1:11">
      <c r="A1939" s="19">
        <v>1936</v>
      </c>
      <c r="B1939" s="19">
        <v>25528</v>
      </c>
      <c r="C1939" s="19" t="s">
        <v>443</v>
      </c>
      <c r="D1939" s="19" t="s">
        <v>3423</v>
      </c>
      <c r="E1939" s="19" t="s">
        <v>7799</v>
      </c>
      <c r="F1939" s="19" t="s">
        <v>10049</v>
      </c>
      <c r="G1939" s="19" t="s">
        <v>1847</v>
      </c>
      <c r="I1939" s="19" t="s">
        <v>523</v>
      </c>
      <c r="K1939" s="19" t="s">
        <v>527</v>
      </c>
    </row>
    <row r="1940" spans="1:11">
      <c r="A1940" s="19">
        <v>1937</v>
      </c>
      <c r="B1940" s="19">
        <v>25529</v>
      </c>
      <c r="C1940" s="19" t="s">
        <v>419</v>
      </c>
      <c r="D1940" s="19" t="s">
        <v>10050</v>
      </c>
      <c r="E1940" s="19" t="s">
        <v>8498</v>
      </c>
      <c r="F1940" s="19" t="s">
        <v>8122</v>
      </c>
      <c r="G1940" s="19" t="s">
        <v>1847</v>
      </c>
      <c r="I1940" s="19" t="s">
        <v>523</v>
      </c>
      <c r="K1940" s="19" t="s">
        <v>527</v>
      </c>
    </row>
    <row r="1941" spans="1:11">
      <c r="A1941" s="19">
        <v>1938</v>
      </c>
      <c r="B1941" s="19">
        <v>25530</v>
      </c>
      <c r="C1941" s="19" t="s">
        <v>454</v>
      </c>
      <c r="D1941" s="19" t="s">
        <v>1606</v>
      </c>
      <c r="E1941" s="19" t="s">
        <v>7615</v>
      </c>
      <c r="F1941" s="19" t="s">
        <v>7663</v>
      </c>
      <c r="G1941" s="19" t="s">
        <v>1847</v>
      </c>
      <c r="I1941" s="19" t="s">
        <v>523</v>
      </c>
      <c r="K1941" s="19" t="s">
        <v>527</v>
      </c>
    </row>
    <row r="1942" spans="1:11">
      <c r="A1942" s="19">
        <v>1939</v>
      </c>
      <c r="B1942" s="19">
        <v>25531</v>
      </c>
      <c r="C1942" s="19" t="s">
        <v>4158</v>
      </c>
      <c r="D1942" s="19" t="s">
        <v>10051</v>
      </c>
      <c r="E1942" s="19" t="s">
        <v>8672</v>
      </c>
      <c r="F1942" s="19" t="s">
        <v>7902</v>
      </c>
      <c r="G1942" s="19" t="s">
        <v>1847</v>
      </c>
      <c r="I1942" s="19" t="s">
        <v>523</v>
      </c>
      <c r="K1942" s="19" t="s">
        <v>527</v>
      </c>
    </row>
    <row r="1943" spans="1:11">
      <c r="A1943" s="19">
        <v>1940</v>
      </c>
      <c r="B1943" s="19">
        <v>25532</v>
      </c>
      <c r="C1943" s="19" t="s">
        <v>772</v>
      </c>
      <c r="D1943" s="19" t="s">
        <v>1133</v>
      </c>
      <c r="E1943" s="19" t="s">
        <v>8902</v>
      </c>
      <c r="F1943" s="19" t="s">
        <v>7675</v>
      </c>
      <c r="G1943" s="19" t="s">
        <v>1847</v>
      </c>
      <c r="I1943" s="19" t="s">
        <v>523</v>
      </c>
      <c r="K1943" s="19" t="s">
        <v>527</v>
      </c>
    </row>
    <row r="1944" spans="1:11">
      <c r="A1944" s="19">
        <v>1941</v>
      </c>
      <c r="B1944" s="19">
        <v>25533</v>
      </c>
      <c r="C1944" s="19" t="s">
        <v>673</v>
      </c>
      <c r="D1944" s="19" t="s">
        <v>5016</v>
      </c>
      <c r="E1944" s="19" t="s">
        <v>10052</v>
      </c>
      <c r="F1944" s="19" t="s">
        <v>10053</v>
      </c>
      <c r="G1944" s="19" t="s">
        <v>1847</v>
      </c>
      <c r="I1944" s="19" t="s">
        <v>523</v>
      </c>
      <c r="K1944" s="19" t="s">
        <v>527</v>
      </c>
    </row>
    <row r="1945" spans="1:11">
      <c r="A1945" s="19">
        <v>1942</v>
      </c>
      <c r="B1945" s="19">
        <v>25547</v>
      </c>
      <c r="C1945" s="19" t="s">
        <v>4516</v>
      </c>
      <c r="D1945" s="19" t="s">
        <v>4517</v>
      </c>
      <c r="E1945" s="19" t="s">
        <v>10054</v>
      </c>
      <c r="F1945" s="19" t="s">
        <v>8203</v>
      </c>
      <c r="G1945" s="19" t="s">
        <v>1848</v>
      </c>
      <c r="I1945" s="19" t="s">
        <v>523</v>
      </c>
      <c r="K1945" s="19" t="s">
        <v>527</v>
      </c>
    </row>
    <row r="1946" spans="1:11">
      <c r="A1946" s="19">
        <v>1943</v>
      </c>
      <c r="B1946" s="19">
        <v>25548</v>
      </c>
      <c r="C1946" s="19" t="s">
        <v>207</v>
      </c>
      <c r="D1946" s="19" t="s">
        <v>4518</v>
      </c>
      <c r="E1946" s="19" t="s">
        <v>8968</v>
      </c>
      <c r="F1946" s="19" t="s">
        <v>8075</v>
      </c>
      <c r="G1946" s="19" t="s">
        <v>1848</v>
      </c>
      <c r="I1946" s="19" t="s">
        <v>523</v>
      </c>
      <c r="K1946" s="19" t="s">
        <v>527</v>
      </c>
    </row>
    <row r="1947" spans="1:11">
      <c r="A1947" s="19">
        <v>1944</v>
      </c>
      <c r="B1947" s="19">
        <v>25549</v>
      </c>
      <c r="C1947" s="19" t="s">
        <v>4158</v>
      </c>
      <c r="D1947" s="19" t="s">
        <v>4519</v>
      </c>
      <c r="E1947" s="19" t="s">
        <v>8672</v>
      </c>
      <c r="F1947" s="19" t="s">
        <v>10055</v>
      </c>
      <c r="G1947" s="19" t="s">
        <v>1848</v>
      </c>
      <c r="I1947" s="19" t="s">
        <v>523</v>
      </c>
      <c r="K1947" s="19" t="s">
        <v>527</v>
      </c>
    </row>
    <row r="1948" spans="1:11">
      <c r="A1948" s="19">
        <v>1945</v>
      </c>
      <c r="B1948" s="19">
        <v>25550</v>
      </c>
      <c r="C1948" s="19" t="s">
        <v>781</v>
      </c>
      <c r="D1948" s="19" t="s">
        <v>4520</v>
      </c>
      <c r="E1948" s="19" t="s">
        <v>8131</v>
      </c>
      <c r="F1948" s="19" t="s">
        <v>8034</v>
      </c>
      <c r="G1948" s="19" t="s">
        <v>1848</v>
      </c>
      <c r="I1948" s="19" t="s">
        <v>523</v>
      </c>
      <c r="K1948" s="19" t="s">
        <v>527</v>
      </c>
    </row>
    <row r="1949" spans="1:11">
      <c r="A1949" s="19">
        <v>1946</v>
      </c>
      <c r="B1949" s="19">
        <v>25551</v>
      </c>
      <c r="C1949" s="19" t="s">
        <v>157</v>
      </c>
      <c r="D1949" s="19" t="s">
        <v>1308</v>
      </c>
      <c r="E1949" s="19" t="s">
        <v>7766</v>
      </c>
      <c r="F1949" s="19" t="s">
        <v>8642</v>
      </c>
      <c r="G1949" s="19" t="s">
        <v>1848</v>
      </c>
      <c r="I1949" s="19" t="s">
        <v>381</v>
      </c>
      <c r="K1949" s="19" t="s">
        <v>527</v>
      </c>
    </row>
    <row r="1950" spans="1:11">
      <c r="A1950" s="19">
        <v>1947</v>
      </c>
      <c r="B1950" s="80">
        <v>25552</v>
      </c>
      <c r="C1950" s="80" t="s">
        <v>551</v>
      </c>
      <c r="D1950" s="80" t="s">
        <v>3986</v>
      </c>
      <c r="E1950" s="80" t="s">
        <v>7903</v>
      </c>
      <c r="F1950" s="80" t="s">
        <v>10056</v>
      </c>
      <c r="G1950" s="80" t="s">
        <v>1848</v>
      </c>
      <c r="H1950" s="80"/>
      <c r="I1950" s="80" t="s">
        <v>381</v>
      </c>
      <c r="K1950" s="19" t="s">
        <v>527</v>
      </c>
    </row>
    <row r="1951" spans="1:11">
      <c r="A1951" s="19">
        <v>1948</v>
      </c>
      <c r="B1951" s="80">
        <v>25553</v>
      </c>
      <c r="C1951" s="80" t="s">
        <v>10057</v>
      </c>
      <c r="D1951" s="80" t="s">
        <v>10058</v>
      </c>
      <c r="E1951" s="80" t="s">
        <v>10059</v>
      </c>
      <c r="F1951" s="80" t="s">
        <v>10060</v>
      </c>
      <c r="G1951" s="80" t="s">
        <v>1847</v>
      </c>
      <c r="H1951" s="80"/>
      <c r="I1951" s="80" t="s">
        <v>381</v>
      </c>
      <c r="K1951" s="19" t="s">
        <v>527</v>
      </c>
    </row>
    <row r="1952" spans="1:11">
      <c r="A1952" s="19">
        <v>1949</v>
      </c>
      <c r="B1952" s="19">
        <v>25554</v>
      </c>
      <c r="C1952" s="19" t="s">
        <v>10061</v>
      </c>
      <c r="D1952" s="19" t="s">
        <v>10062</v>
      </c>
      <c r="E1952" s="19" t="s">
        <v>10063</v>
      </c>
      <c r="F1952" s="19" t="s">
        <v>7954</v>
      </c>
      <c r="G1952" s="19" t="s">
        <v>1847</v>
      </c>
      <c r="I1952" s="19" t="s">
        <v>381</v>
      </c>
      <c r="K1952" s="19" t="s">
        <v>527</v>
      </c>
    </row>
    <row r="1953" spans="1:11">
      <c r="A1953" s="19">
        <v>1950</v>
      </c>
      <c r="B1953" s="19">
        <v>25555</v>
      </c>
      <c r="C1953" s="19" t="s">
        <v>1435</v>
      </c>
      <c r="D1953" s="19" t="s">
        <v>10064</v>
      </c>
      <c r="E1953" s="19" t="s">
        <v>9090</v>
      </c>
      <c r="F1953" s="19" t="s">
        <v>9460</v>
      </c>
      <c r="G1953" s="19" t="s">
        <v>1847</v>
      </c>
      <c r="I1953" s="19" t="s">
        <v>381</v>
      </c>
      <c r="K1953" s="19" t="s">
        <v>527</v>
      </c>
    </row>
    <row r="1954" spans="1:11">
      <c r="A1954" s="19">
        <v>1951</v>
      </c>
      <c r="B1954" s="19">
        <v>25556</v>
      </c>
      <c r="C1954" s="19" t="s">
        <v>10065</v>
      </c>
      <c r="D1954" s="19" t="s">
        <v>4042</v>
      </c>
      <c r="E1954" s="19" t="s">
        <v>10066</v>
      </c>
      <c r="F1954" s="19" t="s">
        <v>9256</v>
      </c>
      <c r="G1954" s="19" t="s">
        <v>1847</v>
      </c>
      <c r="I1954" s="19" t="s">
        <v>381</v>
      </c>
      <c r="K1954" s="19" t="s">
        <v>527</v>
      </c>
    </row>
    <row r="1955" spans="1:11">
      <c r="A1955" s="19">
        <v>1952</v>
      </c>
      <c r="B1955" s="19">
        <v>25557</v>
      </c>
      <c r="C1955" s="19" t="s">
        <v>777</v>
      </c>
      <c r="D1955" s="19" t="s">
        <v>2732</v>
      </c>
      <c r="E1955" s="19" t="s">
        <v>9383</v>
      </c>
      <c r="F1955" s="19" t="s">
        <v>8039</v>
      </c>
      <c r="G1955" s="19" t="s">
        <v>1847</v>
      </c>
      <c r="I1955" s="19" t="s">
        <v>381</v>
      </c>
      <c r="K1955" s="19" t="s">
        <v>527</v>
      </c>
    </row>
    <row r="1956" spans="1:11">
      <c r="A1956" s="19">
        <v>1953</v>
      </c>
      <c r="B1956" s="19">
        <v>25593</v>
      </c>
      <c r="C1956" s="19" t="s">
        <v>3007</v>
      </c>
      <c r="D1956" s="19" t="s">
        <v>846</v>
      </c>
      <c r="E1956" s="19" t="s">
        <v>10067</v>
      </c>
      <c r="F1956" s="19" t="s">
        <v>7655</v>
      </c>
      <c r="G1956" s="19" t="s">
        <v>1849</v>
      </c>
      <c r="I1956" s="19" t="s">
        <v>381</v>
      </c>
      <c r="K1956" s="19" t="s">
        <v>527</v>
      </c>
    </row>
    <row r="1957" spans="1:11">
      <c r="A1957" s="19">
        <v>1954</v>
      </c>
      <c r="B1957" s="19">
        <v>25594</v>
      </c>
      <c r="C1957" s="19" t="s">
        <v>3008</v>
      </c>
      <c r="D1957" s="19" t="s">
        <v>3009</v>
      </c>
      <c r="E1957" s="19" t="s">
        <v>10068</v>
      </c>
      <c r="F1957" s="19" t="s">
        <v>8677</v>
      </c>
      <c r="G1957" s="19" t="s">
        <v>1849</v>
      </c>
      <c r="I1957" s="19" t="s">
        <v>381</v>
      </c>
      <c r="K1957" s="19" t="s">
        <v>527</v>
      </c>
    </row>
    <row r="1958" spans="1:11">
      <c r="A1958" s="19">
        <v>1955</v>
      </c>
      <c r="B1958" s="19">
        <v>25595</v>
      </c>
      <c r="C1958" s="19" t="s">
        <v>1148</v>
      </c>
      <c r="D1958" s="19" t="s">
        <v>3120</v>
      </c>
      <c r="E1958" s="19" t="s">
        <v>8712</v>
      </c>
      <c r="F1958" s="19" t="s">
        <v>10069</v>
      </c>
      <c r="G1958" s="19" t="s">
        <v>1848</v>
      </c>
      <c r="I1958" s="19" t="s">
        <v>381</v>
      </c>
      <c r="K1958" s="19" t="s">
        <v>527</v>
      </c>
    </row>
    <row r="1959" spans="1:11">
      <c r="A1959" s="19">
        <v>1956</v>
      </c>
      <c r="B1959" s="19">
        <v>25598</v>
      </c>
      <c r="C1959" s="19" t="s">
        <v>3987</v>
      </c>
      <c r="D1959" s="19" t="s">
        <v>3608</v>
      </c>
      <c r="E1959" s="19" t="s">
        <v>10070</v>
      </c>
      <c r="F1959" s="19" t="s">
        <v>10071</v>
      </c>
      <c r="G1959" s="19" t="s">
        <v>1848</v>
      </c>
      <c r="I1959" s="19" t="s">
        <v>381</v>
      </c>
      <c r="K1959" s="19" t="s">
        <v>527</v>
      </c>
    </row>
    <row r="1960" spans="1:11">
      <c r="A1960" s="19">
        <v>1957</v>
      </c>
      <c r="B1960" s="19">
        <v>25599</v>
      </c>
      <c r="C1960" s="19" t="s">
        <v>454</v>
      </c>
      <c r="D1960" s="19" t="s">
        <v>1787</v>
      </c>
      <c r="E1960" s="19" t="s">
        <v>7615</v>
      </c>
      <c r="F1960" s="19" t="s">
        <v>7867</v>
      </c>
      <c r="G1960" s="19" t="s">
        <v>1848</v>
      </c>
      <c r="I1960" s="19" t="s">
        <v>381</v>
      </c>
      <c r="K1960" s="19" t="s">
        <v>527</v>
      </c>
    </row>
    <row r="1961" spans="1:11">
      <c r="A1961" s="19">
        <v>1958</v>
      </c>
      <c r="B1961" s="19">
        <v>25616</v>
      </c>
      <c r="C1961" s="19" t="s">
        <v>395</v>
      </c>
      <c r="D1961" s="19" t="s">
        <v>685</v>
      </c>
      <c r="E1961" s="19" t="s">
        <v>8196</v>
      </c>
      <c r="F1961" s="19" t="s">
        <v>8401</v>
      </c>
      <c r="G1961" s="19" t="s">
        <v>1849</v>
      </c>
      <c r="I1961" s="19" t="s">
        <v>523</v>
      </c>
      <c r="K1961" s="19" t="s">
        <v>527</v>
      </c>
    </row>
    <row r="1962" spans="1:11">
      <c r="A1962" s="19">
        <v>1959</v>
      </c>
      <c r="B1962" s="19">
        <v>25618</v>
      </c>
      <c r="C1962" s="19" t="s">
        <v>3010</v>
      </c>
      <c r="D1962" s="19" t="s">
        <v>2300</v>
      </c>
      <c r="E1962" s="19" t="s">
        <v>10072</v>
      </c>
      <c r="F1962" s="19" t="s">
        <v>8065</v>
      </c>
      <c r="G1962" s="19" t="s">
        <v>1849</v>
      </c>
      <c r="I1962" s="19" t="s">
        <v>523</v>
      </c>
      <c r="K1962" s="19" t="s">
        <v>527</v>
      </c>
    </row>
    <row r="1963" spans="1:11">
      <c r="A1963" s="19">
        <v>1960</v>
      </c>
      <c r="B1963" s="19">
        <v>25619</v>
      </c>
      <c r="C1963" s="19" t="s">
        <v>3011</v>
      </c>
      <c r="D1963" s="19" t="s">
        <v>731</v>
      </c>
      <c r="E1963" s="19" t="s">
        <v>10073</v>
      </c>
      <c r="F1963" s="19" t="s">
        <v>8364</v>
      </c>
      <c r="G1963" s="19" t="s">
        <v>1849</v>
      </c>
      <c r="I1963" s="19" t="s">
        <v>523</v>
      </c>
      <c r="K1963" s="19" t="s">
        <v>527</v>
      </c>
    </row>
    <row r="1964" spans="1:11">
      <c r="A1964" s="19">
        <v>1961</v>
      </c>
      <c r="B1964" s="19">
        <v>25621</v>
      </c>
      <c r="C1964" s="19" t="s">
        <v>3012</v>
      </c>
      <c r="D1964" s="19" t="s">
        <v>3013</v>
      </c>
      <c r="E1964" s="19" t="s">
        <v>10074</v>
      </c>
      <c r="F1964" s="19" t="s">
        <v>10075</v>
      </c>
      <c r="G1964" s="19" t="s">
        <v>1849</v>
      </c>
      <c r="I1964" s="19" t="s">
        <v>523</v>
      </c>
      <c r="K1964" s="19" t="s">
        <v>527</v>
      </c>
    </row>
    <row r="1965" spans="1:11">
      <c r="A1965" s="19">
        <v>1962</v>
      </c>
      <c r="B1965" s="19">
        <v>25622</v>
      </c>
      <c r="C1965" s="19" t="s">
        <v>3586</v>
      </c>
      <c r="D1965" s="19" t="s">
        <v>4522</v>
      </c>
      <c r="E1965" s="19" t="s">
        <v>9303</v>
      </c>
      <c r="F1965" s="19" t="s">
        <v>9477</v>
      </c>
      <c r="G1965" s="19" t="s">
        <v>1849</v>
      </c>
      <c r="I1965" s="19" t="s">
        <v>523</v>
      </c>
      <c r="K1965" s="19" t="s">
        <v>527</v>
      </c>
    </row>
    <row r="1966" spans="1:11">
      <c r="A1966" s="19">
        <v>1963</v>
      </c>
      <c r="B1966" s="19">
        <v>25624</v>
      </c>
      <c r="C1966" s="19" t="s">
        <v>908</v>
      </c>
      <c r="D1966" s="19" t="s">
        <v>678</v>
      </c>
      <c r="E1966" s="19" t="s">
        <v>8501</v>
      </c>
      <c r="F1966" s="19" t="s">
        <v>8310</v>
      </c>
      <c r="G1966" s="19" t="s">
        <v>1848</v>
      </c>
      <c r="I1966" s="19" t="s">
        <v>523</v>
      </c>
      <c r="K1966" s="19" t="s">
        <v>527</v>
      </c>
    </row>
    <row r="1967" spans="1:11">
      <c r="A1967" s="19">
        <v>1964</v>
      </c>
      <c r="B1967" s="19">
        <v>25625</v>
      </c>
      <c r="C1967" s="19" t="s">
        <v>4523</v>
      </c>
      <c r="D1967" s="19" t="s">
        <v>2261</v>
      </c>
      <c r="E1967" s="19" t="s">
        <v>10076</v>
      </c>
      <c r="F1967" s="19" t="s">
        <v>10077</v>
      </c>
      <c r="G1967" s="19" t="s">
        <v>1848</v>
      </c>
      <c r="I1967" s="19" t="s">
        <v>523</v>
      </c>
      <c r="K1967" s="19" t="s">
        <v>527</v>
      </c>
    </row>
    <row r="1968" spans="1:11">
      <c r="A1968" s="19">
        <v>1965</v>
      </c>
      <c r="B1968" s="19">
        <v>25626</v>
      </c>
      <c r="C1968" s="19" t="s">
        <v>2175</v>
      </c>
      <c r="D1968" s="19" t="s">
        <v>780</v>
      </c>
      <c r="E1968" s="19" t="s">
        <v>10078</v>
      </c>
      <c r="F1968" s="19" t="s">
        <v>7681</v>
      </c>
      <c r="G1968" s="19" t="s">
        <v>1848</v>
      </c>
      <c r="I1968" s="19" t="s">
        <v>523</v>
      </c>
      <c r="K1968" s="19" t="s">
        <v>527</v>
      </c>
    </row>
    <row r="1969" spans="1:11">
      <c r="A1969" s="19">
        <v>1966</v>
      </c>
      <c r="B1969" s="19">
        <v>25627</v>
      </c>
      <c r="C1969" s="19" t="s">
        <v>784</v>
      </c>
      <c r="D1969" s="19" t="s">
        <v>4524</v>
      </c>
      <c r="E1969" s="19" t="s">
        <v>7662</v>
      </c>
      <c r="F1969" s="19" t="s">
        <v>7757</v>
      </c>
      <c r="G1969" s="19" t="s">
        <v>1848</v>
      </c>
      <c r="I1969" s="19" t="s">
        <v>523</v>
      </c>
      <c r="J1969" s="80"/>
      <c r="K1969" s="19" t="s">
        <v>527</v>
      </c>
    </row>
    <row r="1970" spans="1:11">
      <c r="A1970" s="19">
        <v>1967</v>
      </c>
      <c r="B1970" s="19">
        <v>25628</v>
      </c>
      <c r="C1970" s="19" t="s">
        <v>867</v>
      </c>
      <c r="D1970" s="19" t="s">
        <v>4525</v>
      </c>
      <c r="E1970" s="19" t="s">
        <v>8874</v>
      </c>
      <c r="F1970" s="19" t="s">
        <v>10079</v>
      </c>
      <c r="G1970" s="19" t="s">
        <v>1848</v>
      </c>
      <c r="I1970" s="19" t="s">
        <v>523</v>
      </c>
      <c r="J1970" s="80"/>
      <c r="K1970" s="19" t="s">
        <v>527</v>
      </c>
    </row>
    <row r="1971" spans="1:11">
      <c r="A1971" s="19">
        <v>1968</v>
      </c>
      <c r="B1971" s="19">
        <v>25632</v>
      </c>
      <c r="C1971" s="19" t="s">
        <v>720</v>
      </c>
      <c r="D1971" s="19" t="s">
        <v>2354</v>
      </c>
      <c r="E1971" s="19" t="s">
        <v>7834</v>
      </c>
      <c r="F1971" s="19" t="s">
        <v>7706</v>
      </c>
      <c r="G1971" s="19" t="s">
        <v>1848</v>
      </c>
      <c r="I1971" s="19" t="s">
        <v>523</v>
      </c>
      <c r="K1971" s="19" t="s">
        <v>527</v>
      </c>
    </row>
    <row r="1972" spans="1:11">
      <c r="A1972" s="19">
        <v>1969</v>
      </c>
      <c r="B1972" s="19">
        <v>25633</v>
      </c>
      <c r="C1972" s="19" t="s">
        <v>717</v>
      </c>
      <c r="D1972" s="19" t="s">
        <v>1298</v>
      </c>
      <c r="E1972" s="19" t="s">
        <v>8011</v>
      </c>
      <c r="F1972" s="19" t="s">
        <v>8088</v>
      </c>
      <c r="G1972" s="19" t="s">
        <v>1848</v>
      </c>
      <c r="I1972" s="19" t="s">
        <v>523</v>
      </c>
      <c r="K1972" s="19" t="s">
        <v>527</v>
      </c>
    </row>
    <row r="1973" spans="1:11">
      <c r="A1973" s="19">
        <v>1970</v>
      </c>
      <c r="B1973" s="19">
        <v>25634</v>
      </c>
      <c r="C1973" s="19" t="s">
        <v>841</v>
      </c>
      <c r="D1973" s="19" t="s">
        <v>707</v>
      </c>
      <c r="E1973" s="19" t="s">
        <v>10080</v>
      </c>
      <c r="F1973" s="19" t="s">
        <v>8256</v>
      </c>
      <c r="G1973" s="19" t="s">
        <v>1848</v>
      </c>
      <c r="I1973" s="19" t="s">
        <v>523</v>
      </c>
      <c r="K1973" s="19" t="s">
        <v>527</v>
      </c>
    </row>
    <row r="1974" spans="1:11">
      <c r="A1974" s="19">
        <v>1971</v>
      </c>
      <c r="B1974" s="19">
        <v>25635</v>
      </c>
      <c r="C1974" s="19" t="s">
        <v>686</v>
      </c>
      <c r="D1974" s="19" t="s">
        <v>131</v>
      </c>
      <c r="E1974" s="19" t="s">
        <v>7840</v>
      </c>
      <c r="F1974" s="19" t="s">
        <v>8394</v>
      </c>
      <c r="G1974" s="19" t="s">
        <v>1848</v>
      </c>
      <c r="I1974" s="19" t="s">
        <v>523</v>
      </c>
      <c r="K1974" s="19" t="s">
        <v>527</v>
      </c>
    </row>
    <row r="1975" spans="1:11">
      <c r="A1975" s="19">
        <v>1972</v>
      </c>
      <c r="B1975" s="19">
        <v>25636</v>
      </c>
      <c r="C1975" s="19" t="s">
        <v>770</v>
      </c>
      <c r="D1975" s="19" t="s">
        <v>10081</v>
      </c>
      <c r="E1975" s="19" t="s">
        <v>7774</v>
      </c>
      <c r="F1975" s="19" t="s">
        <v>10082</v>
      </c>
      <c r="G1975" s="19" t="s">
        <v>1848</v>
      </c>
      <c r="I1975" s="19" t="s">
        <v>523</v>
      </c>
      <c r="K1975" s="19" t="s">
        <v>527</v>
      </c>
    </row>
    <row r="1976" spans="1:11">
      <c r="A1976" s="19">
        <v>1973</v>
      </c>
      <c r="B1976" s="19">
        <v>25637</v>
      </c>
      <c r="C1976" s="19" t="s">
        <v>762</v>
      </c>
      <c r="D1976" s="19" t="s">
        <v>4252</v>
      </c>
      <c r="E1976" s="19" t="s">
        <v>7672</v>
      </c>
      <c r="F1976" s="19" t="s">
        <v>9039</v>
      </c>
      <c r="G1976" s="19" t="s">
        <v>1848</v>
      </c>
      <c r="I1976" s="19" t="s">
        <v>523</v>
      </c>
      <c r="K1976" s="19" t="s">
        <v>527</v>
      </c>
    </row>
    <row r="1977" spans="1:11">
      <c r="A1977" s="19">
        <v>1974</v>
      </c>
      <c r="B1977" s="19">
        <v>25638</v>
      </c>
      <c r="C1977" s="19" t="s">
        <v>10083</v>
      </c>
      <c r="D1977" s="19" t="s">
        <v>2157</v>
      </c>
      <c r="E1977" s="19" t="s">
        <v>10084</v>
      </c>
      <c r="F1977" s="19" t="s">
        <v>7802</v>
      </c>
      <c r="G1977" s="19" t="s">
        <v>1847</v>
      </c>
      <c r="I1977" s="19" t="s">
        <v>523</v>
      </c>
      <c r="K1977" s="19" t="s">
        <v>527</v>
      </c>
    </row>
    <row r="1978" spans="1:11">
      <c r="A1978" s="19">
        <v>1975</v>
      </c>
      <c r="B1978" s="19">
        <v>25639</v>
      </c>
      <c r="C1978" s="19" t="s">
        <v>1975</v>
      </c>
      <c r="D1978" s="19" t="s">
        <v>4666</v>
      </c>
      <c r="E1978" s="19" t="s">
        <v>10085</v>
      </c>
      <c r="F1978" s="19" t="s">
        <v>10086</v>
      </c>
      <c r="G1978" s="19" t="s">
        <v>1847</v>
      </c>
      <c r="I1978" s="19" t="s">
        <v>523</v>
      </c>
      <c r="K1978" s="19" t="s">
        <v>527</v>
      </c>
    </row>
    <row r="1979" spans="1:11">
      <c r="A1979" s="19">
        <v>1976</v>
      </c>
      <c r="B1979" s="19">
        <v>25667</v>
      </c>
      <c r="C1979" s="19" t="s">
        <v>754</v>
      </c>
      <c r="D1979" s="19" t="s">
        <v>363</v>
      </c>
      <c r="E1979" s="19" t="s">
        <v>7761</v>
      </c>
      <c r="F1979" s="19" t="s">
        <v>9279</v>
      </c>
      <c r="G1979" s="19" t="s">
        <v>1849</v>
      </c>
      <c r="I1979" s="19" t="s">
        <v>381</v>
      </c>
      <c r="K1979" s="19" t="s">
        <v>527</v>
      </c>
    </row>
    <row r="1980" spans="1:11">
      <c r="A1980" s="19">
        <v>1977</v>
      </c>
      <c r="B1980" s="19">
        <v>25669</v>
      </c>
      <c r="C1980" s="19" t="s">
        <v>3014</v>
      </c>
      <c r="D1980" s="19" t="s">
        <v>971</v>
      </c>
      <c r="E1980" s="19" t="s">
        <v>10087</v>
      </c>
      <c r="F1980" s="19" t="s">
        <v>9080</v>
      </c>
      <c r="G1980" s="19" t="s">
        <v>1849</v>
      </c>
      <c r="I1980" s="19" t="s">
        <v>381</v>
      </c>
      <c r="K1980" s="19" t="s">
        <v>527</v>
      </c>
    </row>
    <row r="1981" spans="1:11">
      <c r="A1981" s="19">
        <v>1978</v>
      </c>
      <c r="B1981" s="19">
        <v>25670</v>
      </c>
      <c r="C1981" s="19" t="s">
        <v>1026</v>
      </c>
      <c r="D1981" s="19" t="s">
        <v>1993</v>
      </c>
      <c r="E1981" s="19" t="s">
        <v>10088</v>
      </c>
      <c r="F1981" s="19" t="s">
        <v>9447</v>
      </c>
      <c r="G1981" s="19" t="s">
        <v>1849</v>
      </c>
      <c r="I1981" s="19" t="s">
        <v>381</v>
      </c>
      <c r="K1981" s="19" t="s">
        <v>527</v>
      </c>
    </row>
    <row r="1982" spans="1:11">
      <c r="A1982" s="19">
        <v>1979</v>
      </c>
      <c r="B1982" s="19">
        <v>25671</v>
      </c>
      <c r="C1982" s="19" t="s">
        <v>4526</v>
      </c>
      <c r="D1982" s="19" t="s">
        <v>3494</v>
      </c>
      <c r="E1982" s="19" t="s">
        <v>10089</v>
      </c>
      <c r="F1982" s="19" t="s">
        <v>8608</v>
      </c>
      <c r="G1982" s="19" t="s">
        <v>1849</v>
      </c>
      <c r="I1982" s="19" t="s">
        <v>381</v>
      </c>
      <c r="K1982" s="19" t="s">
        <v>527</v>
      </c>
    </row>
    <row r="1983" spans="1:11">
      <c r="A1983" s="19">
        <v>1980</v>
      </c>
      <c r="B1983" s="19">
        <v>25676</v>
      </c>
      <c r="C1983" s="19" t="s">
        <v>2702</v>
      </c>
      <c r="D1983" s="19" t="s">
        <v>3093</v>
      </c>
      <c r="E1983" s="19" t="s">
        <v>8507</v>
      </c>
      <c r="F1983" s="19" t="s">
        <v>9195</v>
      </c>
      <c r="G1983" s="19" t="s">
        <v>1848</v>
      </c>
      <c r="I1983" s="19" t="s">
        <v>381</v>
      </c>
      <c r="K1983" s="19" t="s">
        <v>527</v>
      </c>
    </row>
    <row r="1984" spans="1:11">
      <c r="A1984" s="19">
        <v>1981</v>
      </c>
      <c r="B1984" s="19">
        <v>25677</v>
      </c>
      <c r="C1984" s="19" t="s">
        <v>1955</v>
      </c>
      <c r="D1984" s="19" t="s">
        <v>3785</v>
      </c>
      <c r="E1984" s="19" t="s">
        <v>7859</v>
      </c>
      <c r="F1984" s="19" t="s">
        <v>9126</v>
      </c>
      <c r="G1984" s="19" t="s">
        <v>1848</v>
      </c>
      <c r="I1984" s="19" t="s">
        <v>381</v>
      </c>
      <c r="K1984" s="19" t="s">
        <v>527</v>
      </c>
    </row>
    <row r="1985" spans="1:11">
      <c r="A1985" s="19">
        <v>1982</v>
      </c>
      <c r="B1985" s="19">
        <v>25679</v>
      </c>
      <c r="C1985" s="19" t="s">
        <v>1969</v>
      </c>
      <c r="D1985" s="19" t="s">
        <v>10090</v>
      </c>
      <c r="E1985" s="19" t="s">
        <v>8365</v>
      </c>
      <c r="F1985" s="19" t="s">
        <v>9680</v>
      </c>
      <c r="G1985" s="19" t="s">
        <v>1848</v>
      </c>
      <c r="I1985" s="19" t="s">
        <v>381</v>
      </c>
      <c r="K1985" s="19" t="s">
        <v>527</v>
      </c>
    </row>
    <row r="1986" spans="1:11">
      <c r="A1986" s="19">
        <v>1983</v>
      </c>
      <c r="B1986" s="19">
        <v>25680</v>
      </c>
      <c r="C1986" s="19" t="s">
        <v>907</v>
      </c>
      <c r="D1986" s="19" t="s">
        <v>10091</v>
      </c>
      <c r="E1986" s="19" t="s">
        <v>7693</v>
      </c>
      <c r="F1986" s="19" t="s">
        <v>9345</v>
      </c>
      <c r="G1986" s="19" t="s">
        <v>1847</v>
      </c>
      <c r="I1986" s="19" t="s">
        <v>381</v>
      </c>
      <c r="K1986" s="19" t="s">
        <v>527</v>
      </c>
    </row>
    <row r="1987" spans="1:11">
      <c r="A1987" s="19">
        <v>1984</v>
      </c>
      <c r="B1987" s="19">
        <v>25681</v>
      </c>
      <c r="C1987" s="19" t="s">
        <v>1233</v>
      </c>
      <c r="D1987" s="19" t="s">
        <v>838</v>
      </c>
      <c r="E1987" s="19" t="s">
        <v>8931</v>
      </c>
      <c r="F1987" s="19" t="s">
        <v>9388</v>
      </c>
      <c r="G1987" s="19" t="s">
        <v>1847</v>
      </c>
      <c r="I1987" s="19" t="s">
        <v>381</v>
      </c>
      <c r="K1987" s="19" t="s">
        <v>527</v>
      </c>
    </row>
    <row r="1988" spans="1:11">
      <c r="A1988" s="19">
        <v>1985</v>
      </c>
      <c r="B1988" s="19">
        <v>25682</v>
      </c>
      <c r="C1988" s="19" t="s">
        <v>10092</v>
      </c>
      <c r="D1988" s="19" t="s">
        <v>10093</v>
      </c>
      <c r="E1988" s="19" t="s">
        <v>10094</v>
      </c>
      <c r="F1988" s="19" t="s">
        <v>10095</v>
      </c>
      <c r="G1988" s="19" t="s">
        <v>1847</v>
      </c>
      <c r="I1988" s="19" t="s">
        <v>381</v>
      </c>
      <c r="K1988" s="19" t="s">
        <v>527</v>
      </c>
    </row>
    <row r="1989" spans="1:11">
      <c r="A1989" s="19">
        <v>1986</v>
      </c>
      <c r="B1989" s="19">
        <v>25683</v>
      </c>
      <c r="C1989" s="19" t="s">
        <v>1638</v>
      </c>
      <c r="D1989" s="19" t="s">
        <v>9941</v>
      </c>
      <c r="E1989" s="19" t="s">
        <v>7679</v>
      </c>
      <c r="F1989" s="19" t="s">
        <v>9941</v>
      </c>
      <c r="G1989" s="19" t="s">
        <v>1849</v>
      </c>
      <c r="I1989" s="19" t="s">
        <v>381</v>
      </c>
      <c r="K1989" s="19" t="s">
        <v>527</v>
      </c>
    </row>
    <row r="1990" spans="1:11">
      <c r="A1990" s="19">
        <v>1987</v>
      </c>
      <c r="B1990" s="19">
        <v>25901</v>
      </c>
      <c r="C1990" s="19" t="s">
        <v>407</v>
      </c>
      <c r="D1990" s="19" t="s">
        <v>1088</v>
      </c>
      <c r="E1990" s="19" t="s">
        <v>9338</v>
      </c>
      <c r="F1990" s="19" t="s">
        <v>8401</v>
      </c>
      <c r="G1990" s="19" t="s">
        <v>1847</v>
      </c>
      <c r="I1990" s="19" t="s">
        <v>523</v>
      </c>
      <c r="K1990" s="19" t="s">
        <v>527</v>
      </c>
    </row>
    <row r="1991" spans="1:11">
      <c r="A1991" s="19">
        <v>1988</v>
      </c>
      <c r="B1991" s="19">
        <v>25902</v>
      </c>
      <c r="C1991" s="19" t="s">
        <v>176</v>
      </c>
      <c r="D1991" s="19" t="s">
        <v>10096</v>
      </c>
      <c r="E1991" s="19" t="s">
        <v>8021</v>
      </c>
      <c r="F1991" s="19" t="s">
        <v>7678</v>
      </c>
      <c r="G1991" s="19" t="s">
        <v>1847</v>
      </c>
      <c r="I1991" s="19" t="s">
        <v>523</v>
      </c>
      <c r="K1991" s="19" t="s">
        <v>527</v>
      </c>
    </row>
    <row r="1992" spans="1:11">
      <c r="A1992" s="19">
        <v>1989</v>
      </c>
      <c r="B1992" s="19">
        <v>25906</v>
      </c>
      <c r="C1992" s="19" t="s">
        <v>596</v>
      </c>
      <c r="D1992" s="19" t="s">
        <v>2391</v>
      </c>
      <c r="E1992" s="19" t="s">
        <v>9185</v>
      </c>
      <c r="F1992" s="19" t="s">
        <v>8535</v>
      </c>
      <c r="G1992" s="19" t="s">
        <v>1847</v>
      </c>
      <c r="I1992" s="19" t="s">
        <v>523</v>
      </c>
      <c r="K1992" s="19" t="s">
        <v>527</v>
      </c>
    </row>
    <row r="1993" spans="1:11">
      <c r="A1993" s="19">
        <v>1990</v>
      </c>
      <c r="B1993" s="19">
        <v>25907</v>
      </c>
      <c r="C1993" s="19" t="s">
        <v>443</v>
      </c>
      <c r="D1993" s="19" t="s">
        <v>1097</v>
      </c>
      <c r="E1993" s="19" t="s">
        <v>7799</v>
      </c>
      <c r="F1993" s="19" t="s">
        <v>8698</v>
      </c>
      <c r="G1993" s="19" t="s">
        <v>1847</v>
      </c>
      <c r="I1993" s="19" t="s">
        <v>523</v>
      </c>
      <c r="K1993" s="19" t="s">
        <v>527</v>
      </c>
    </row>
    <row r="1994" spans="1:11">
      <c r="A1994" s="19">
        <v>1991</v>
      </c>
      <c r="B1994" s="19">
        <v>25928</v>
      </c>
      <c r="C1994" s="19" t="s">
        <v>3016</v>
      </c>
      <c r="D1994" s="19" t="s">
        <v>3017</v>
      </c>
      <c r="E1994" s="19" t="s">
        <v>3016</v>
      </c>
      <c r="F1994" s="19" t="s">
        <v>10097</v>
      </c>
      <c r="G1994" s="19" t="s">
        <v>1849</v>
      </c>
      <c r="I1994" s="19" t="s">
        <v>523</v>
      </c>
      <c r="K1994" s="19" t="s">
        <v>527</v>
      </c>
    </row>
    <row r="1995" spans="1:11">
      <c r="A1995" s="19">
        <v>1992</v>
      </c>
      <c r="B1995" s="19">
        <v>25932</v>
      </c>
      <c r="C1995" s="19" t="s">
        <v>591</v>
      </c>
      <c r="D1995" s="19" t="s">
        <v>4527</v>
      </c>
      <c r="E1995" s="19" t="s">
        <v>8041</v>
      </c>
      <c r="F1995" s="19" t="s">
        <v>10098</v>
      </c>
      <c r="G1995" s="19" t="s">
        <v>1848</v>
      </c>
      <c r="I1995" s="19" t="s">
        <v>523</v>
      </c>
      <c r="K1995" s="19" t="s">
        <v>527</v>
      </c>
    </row>
    <row r="1996" spans="1:11">
      <c r="A1996" s="19">
        <v>1993</v>
      </c>
      <c r="B1996" s="19">
        <v>25933</v>
      </c>
      <c r="C1996" s="19" t="s">
        <v>4528</v>
      </c>
      <c r="D1996" s="19" t="s">
        <v>4529</v>
      </c>
      <c r="E1996" s="19" t="s">
        <v>10099</v>
      </c>
      <c r="F1996" s="19" t="s">
        <v>8506</v>
      </c>
      <c r="G1996" s="19" t="s">
        <v>1848</v>
      </c>
      <c r="I1996" s="19" t="s">
        <v>523</v>
      </c>
      <c r="K1996" s="19" t="s">
        <v>527</v>
      </c>
    </row>
    <row r="1997" spans="1:11">
      <c r="A1997" s="19">
        <v>1994</v>
      </c>
      <c r="B1997" s="19">
        <v>25934</v>
      </c>
      <c r="C1997" s="19" t="s">
        <v>2015</v>
      </c>
      <c r="D1997" s="19" t="s">
        <v>1717</v>
      </c>
      <c r="E1997" s="19" t="s">
        <v>8867</v>
      </c>
      <c r="F1997" s="19" t="s">
        <v>7880</v>
      </c>
      <c r="G1997" s="19" t="s">
        <v>1848</v>
      </c>
      <c r="I1997" s="19" t="s">
        <v>523</v>
      </c>
      <c r="K1997" s="19" t="s">
        <v>527</v>
      </c>
    </row>
    <row r="1998" spans="1:11">
      <c r="A1998" s="19">
        <v>1995</v>
      </c>
      <c r="B1998" s="19">
        <v>25935</v>
      </c>
      <c r="C1998" s="19" t="s">
        <v>4530</v>
      </c>
      <c r="D1998" s="19" t="s">
        <v>566</v>
      </c>
      <c r="E1998" s="19" t="s">
        <v>10100</v>
      </c>
      <c r="F1998" s="19" t="s">
        <v>7748</v>
      </c>
      <c r="G1998" s="19" t="s">
        <v>1848</v>
      </c>
      <c r="I1998" s="19" t="s">
        <v>523</v>
      </c>
      <c r="K1998" s="19" t="s">
        <v>527</v>
      </c>
    </row>
    <row r="1999" spans="1:11">
      <c r="A1999" s="19">
        <v>1996</v>
      </c>
      <c r="B1999" s="19">
        <v>25936</v>
      </c>
      <c r="C1999" s="19" t="s">
        <v>4531</v>
      </c>
      <c r="D1999" s="19" t="s">
        <v>4154</v>
      </c>
      <c r="E1999" s="19" t="s">
        <v>10101</v>
      </c>
      <c r="F1999" s="19" t="s">
        <v>8625</v>
      </c>
      <c r="G1999" s="19" t="s">
        <v>1848</v>
      </c>
      <c r="I1999" s="19" t="s">
        <v>523</v>
      </c>
      <c r="K1999" s="19" t="s">
        <v>527</v>
      </c>
    </row>
    <row r="2000" spans="1:11">
      <c r="A2000" s="19">
        <v>1997</v>
      </c>
      <c r="B2000" s="19">
        <v>25937</v>
      </c>
      <c r="C2000" s="19" t="s">
        <v>3933</v>
      </c>
      <c r="D2000" s="19" t="s">
        <v>801</v>
      </c>
      <c r="E2000" s="19" t="s">
        <v>10102</v>
      </c>
      <c r="F2000" s="19" t="s">
        <v>7851</v>
      </c>
      <c r="G2000" s="19" t="s">
        <v>1848</v>
      </c>
      <c r="I2000" s="19" t="s">
        <v>523</v>
      </c>
      <c r="K2000" s="19" t="s">
        <v>527</v>
      </c>
    </row>
    <row r="2001" spans="1:11">
      <c r="A2001" s="19">
        <v>1998</v>
      </c>
      <c r="B2001" s="19">
        <v>25938</v>
      </c>
      <c r="C2001" s="19" t="s">
        <v>4532</v>
      </c>
      <c r="D2001" s="19" t="s">
        <v>885</v>
      </c>
      <c r="E2001" s="19" t="s">
        <v>10103</v>
      </c>
      <c r="F2001" s="19" t="s">
        <v>7924</v>
      </c>
      <c r="G2001" s="19" t="s">
        <v>1848</v>
      </c>
      <c r="I2001" s="19" t="s">
        <v>523</v>
      </c>
      <c r="K2001" s="19" t="s">
        <v>527</v>
      </c>
    </row>
    <row r="2002" spans="1:11">
      <c r="A2002" s="19">
        <v>1999</v>
      </c>
      <c r="B2002" s="19">
        <v>25939</v>
      </c>
      <c r="C2002" s="19" t="s">
        <v>983</v>
      </c>
      <c r="D2002" s="19" t="s">
        <v>10104</v>
      </c>
      <c r="E2002" s="19" t="s">
        <v>7639</v>
      </c>
      <c r="F2002" s="19" t="s">
        <v>10105</v>
      </c>
      <c r="G2002" s="19" t="s">
        <v>1848</v>
      </c>
      <c r="I2002" s="19" t="s">
        <v>523</v>
      </c>
      <c r="K2002" s="19" t="s">
        <v>527</v>
      </c>
    </row>
    <row r="2003" spans="1:11">
      <c r="A2003" s="19">
        <v>2000</v>
      </c>
      <c r="B2003" s="19">
        <v>25940</v>
      </c>
      <c r="C2003" s="19" t="s">
        <v>1416</v>
      </c>
      <c r="D2003" s="19" t="s">
        <v>1041</v>
      </c>
      <c r="E2003" s="19" t="s">
        <v>10106</v>
      </c>
      <c r="F2003" s="19" t="s">
        <v>8098</v>
      </c>
      <c r="G2003" s="19" t="s">
        <v>1848</v>
      </c>
      <c r="I2003" s="19" t="s">
        <v>523</v>
      </c>
      <c r="K2003" s="19" t="s">
        <v>527</v>
      </c>
    </row>
    <row r="2004" spans="1:11">
      <c r="A2004" s="19">
        <v>2001</v>
      </c>
      <c r="B2004" s="19">
        <v>25951</v>
      </c>
      <c r="C2004" s="19" t="s">
        <v>770</v>
      </c>
      <c r="D2004" s="19" t="s">
        <v>10107</v>
      </c>
      <c r="E2004" s="19" t="s">
        <v>7774</v>
      </c>
      <c r="F2004" s="19" t="s">
        <v>10108</v>
      </c>
      <c r="G2004" s="19" t="s">
        <v>1847</v>
      </c>
      <c r="I2004" s="19" t="s">
        <v>381</v>
      </c>
      <c r="K2004" s="19" t="s">
        <v>527</v>
      </c>
    </row>
    <row r="2005" spans="1:11">
      <c r="A2005" s="19">
        <v>2002</v>
      </c>
      <c r="B2005" s="19">
        <v>25952</v>
      </c>
      <c r="C2005" s="19" t="s">
        <v>454</v>
      </c>
      <c r="D2005" s="19" t="s">
        <v>10109</v>
      </c>
      <c r="E2005" s="19" t="s">
        <v>7615</v>
      </c>
      <c r="F2005" s="19" t="s">
        <v>8450</v>
      </c>
      <c r="G2005" s="19" t="s">
        <v>1847</v>
      </c>
      <c r="I2005" s="19" t="s">
        <v>381</v>
      </c>
      <c r="K2005" s="19" t="s">
        <v>527</v>
      </c>
    </row>
    <row r="2006" spans="1:11">
      <c r="A2006" s="19">
        <v>2003</v>
      </c>
      <c r="B2006" s="19">
        <v>25953</v>
      </c>
      <c r="C2006" s="19" t="s">
        <v>10110</v>
      </c>
      <c r="D2006" s="19" t="s">
        <v>10111</v>
      </c>
      <c r="E2006" s="19" t="s">
        <v>10112</v>
      </c>
      <c r="F2006" s="19" t="s">
        <v>10113</v>
      </c>
      <c r="G2006" s="19" t="s">
        <v>1847</v>
      </c>
      <c r="I2006" s="19" t="s">
        <v>381</v>
      </c>
      <c r="K2006" s="19" t="s">
        <v>527</v>
      </c>
    </row>
    <row r="2007" spans="1:11">
      <c r="A2007" s="19">
        <v>2004</v>
      </c>
      <c r="B2007" s="19">
        <v>25954</v>
      </c>
      <c r="C2007" s="19" t="s">
        <v>762</v>
      </c>
      <c r="D2007" s="19" t="s">
        <v>4367</v>
      </c>
      <c r="E2007" s="19" t="s">
        <v>7672</v>
      </c>
      <c r="F2007" s="19" t="s">
        <v>8689</v>
      </c>
      <c r="G2007" s="19" t="s">
        <v>1847</v>
      </c>
      <c r="I2007" s="19" t="s">
        <v>381</v>
      </c>
      <c r="K2007" s="19" t="s">
        <v>527</v>
      </c>
    </row>
    <row r="2008" spans="1:11">
      <c r="A2008" s="19">
        <v>2005</v>
      </c>
      <c r="B2008" s="19">
        <v>25969</v>
      </c>
      <c r="C2008" s="19" t="s">
        <v>176</v>
      </c>
      <c r="D2008" s="19" t="s">
        <v>1774</v>
      </c>
      <c r="E2008" s="19" t="s">
        <v>8021</v>
      </c>
      <c r="F2008" s="19" t="s">
        <v>10114</v>
      </c>
      <c r="G2008" s="19" t="s">
        <v>1849</v>
      </c>
      <c r="I2008" s="19" t="s">
        <v>381</v>
      </c>
      <c r="K2008" s="19" t="s">
        <v>527</v>
      </c>
    </row>
    <row r="2009" spans="1:11">
      <c r="A2009" s="19">
        <v>2006</v>
      </c>
      <c r="B2009" s="19">
        <v>25972</v>
      </c>
      <c r="C2009" s="19" t="s">
        <v>986</v>
      </c>
      <c r="D2009" s="19" t="s">
        <v>4533</v>
      </c>
      <c r="E2009" s="19" t="s">
        <v>7732</v>
      </c>
      <c r="F2009" s="19" t="s">
        <v>10115</v>
      </c>
      <c r="G2009" s="19" t="s">
        <v>1848</v>
      </c>
      <c r="I2009" s="19" t="s">
        <v>381</v>
      </c>
      <c r="K2009" s="19" t="s">
        <v>527</v>
      </c>
    </row>
    <row r="2010" spans="1:11">
      <c r="A2010" s="19">
        <v>2007</v>
      </c>
      <c r="B2010" s="19">
        <v>26009</v>
      </c>
      <c r="C2010" s="19" t="s">
        <v>717</v>
      </c>
      <c r="D2010" s="19" t="s">
        <v>3018</v>
      </c>
      <c r="E2010" s="19" t="s">
        <v>8011</v>
      </c>
      <c r="F2010" s="19" t="s">
        <v>10116</v>
      </c>
      <c r="G2010" s="19" t="s">
        <v>1849</v>
      </c>
      <c r="I2010" s="19" t="s">
        <v>523</v>
      </c>
      <c r="K2010" s="19" t="s">
        <v>527</v>
      </c>
    </row>
    <row r="2011" spans="1:11">
      <c r="A2011" s="19">
        <v>2008</v>
      </c>
      <c r="B2011" s="19">
        <v>26010</v>
      </c>
      <c r="C2011" s="19" t="s">
        <v>212</v>
      </c>
      <c r="D2011" s="19" t="s">
        <v>1157</v>
      </c>
      <c r="E2011" s="19" t="s">
        <v>8987</v>
      </c>
      <c r="F2011" s="19" t="s">
        <v>8090</v>
      </c>
      <c r="G2011" s="19" t="s">
        <v>1849</v>
      </c>
      <c r="I2011" s="19" t="s">
        <v>523</v>
      </c>
      <c r="K2011" s="19" t="s">
        <v>527</v>
      </c>
    </row>
    <row r="2012" spans="1:11">
      <c r="A2012" s="19">
        <v>2009</v>
      </c>
      <c r="B2012" s="19">
        <v>26011</v>
      </c>
      <c r="C2012" s="19" t="s">
        <v>2298</v>
      </c>
      <c r="D2012" s="19" t="s">
        <v>3683</v>
      </c>
      <c r="E2012" s="19" t="s">
        <v>10117</v>
      </c>
      <c r="F2012" s="19" t="s">
        <v>8592</v>
      </c>
      <c r="G2012" s="19" t="s">
        <v>1848</v>
      </c>
      <c r="I2012" s="19" t="s">
        <v>523</v>
      </c>
      <c r="K2012" s="19" t="s">
        <v>527</v>
      </c>
    </row>
    <row r="2013" spans="1:11">
      <c r="A2013" s="19">
        <v>2010</v>
      </c>
      <c r="B2013" s="19">
        <v>26012</v>
      </c>
      <c r="C2013" s="19" t="s">
        <v>444</v>
      </c>
      <c r="D2013" s="19" t="s">
        <v>1594</v>
      </c>
      <c r="E2013" s="19" t="s">
        <v>8281</v>
      </c>
      <c r="F2013" s="19" t="s">
        <v>9151</v>
      </c>
      <c r="G2013" s="19" t="s">
        <v>1848</v>
      </c>
      <c r="I2013" s="19" t="s">
        <v>523</v>
      </c>
      <c r="K2013" s="19" t="s">
        <v>527</v>
      </c>
    </row>
    <row r="2014" spans="1:11">
      <c r="A2014" s="19">
        <v>2011</v>
      </c>
      <c r="B2014" s="19">
        <v>26013</v>
      </c>
      <c r="C2014" s="19" t="s">
        <v>4534</v>
      </c>
      <c r="D2014" s="19" t="s">
        <v>806</v>
      </c>
      <c r="E2014" s="19" t="s">
        <v>10118</v>
      </c>
      <c r="F2014" s="19" t="s">
        <v>8356</v>
      </c>
      <c r="G2014" s="19" t="s">
        <v>1848</v>
      </c>
      <c r="I2014" s="19" t="s">
        <v>523</v>
      </c>
      <c r="K2014" s="19" t="s">
        <v>527</v>
      </c>
    </row>
    <row r="2015" spans="1:11">
      <c r="A2015" s="19">
        <v>2012</v>
      </c>
      <c r="B2015" s="19">
        <v>26014</v>
      </c>
      <c r="C2015" s="19" t="s">
        <v>4535</v>
      </c>
      <c r="D2015" s="19" t="s">
        <v>4536</v>
      </c>
      <c r="E2015" s="19" t="s">
        <v>10119</v>
      </c>
      <c r="F2015" s="19" t="s">
        <v>10120</v>
      </c>
      <c r="G2015" s="19" t="s">
        <v>1848</v>
      </c>
      <c r="I2015" s="19" t="s">
        <v>523</v>
      </c>
      <c r="K2015" s="19" t="s">
        <v>527</v>
      </c>
    </row>
    <row r="2016" spans="1:11">
      <c r="A2016" s="19">
        <v>2013</v>
      </c>
      <c r="B2016" s="19">
        <v>26015</v>
      </c>
      <c r="C2016" s="19" t="s">
        <v>4537</v>
      </c>
      <c r="D2016" s="19" t="s">
        <v>3582</v>
      </c>
      <c r="E2016" s="19" t="s">
        <v>10121</v>
      </c>
      <c r="F2016" s="19" t="s">
        <v>7748</v>
      </c>
      <c r="G2016" s="19" t="s">
        <v>1848</v>
      </c>
      <c r="I2016" s="19" t="s">
        <v>523</v>
      </c>
      <c r="K2016" s="19" t="s">
        <v>527</v>
      </c>
    </row>
    <row r="2017" spans="1:11">
      <c r="A2017" s="19">
        <v>2014</v>
      </c>
      <c r="B2017" s="19">
        <v>26016</v>
      </c>
      <c r="C2017" s="19" t="s">
        <v>4538</v>
      </c>
      <c r="D2017" s="19" t="s">
        <v>849</v>
      </c>
      <c r="E2017" s="19" t="s">
        <v>10122</v>
      </c>
      <c r="F2017" s="19" t="s">
        <v>8535</v>
      </c>
      <c r="G2017" s="19" t="s">
        <v>1848</v>
      </c>
      <c r="I2017" s="19" t="s">
        <v>523</v>
      </c>
      <c r="K2017" s="19" t="s">
        <v>527</v>
      </c>
    </row>
    <row r="2018" spans="1:11">
      <c r="A2018" s="19">
        <v>2015</v>
      </c>
      <c r="B2018" s="19">
        <v>26017</v>
      </c>
      <c r="C2018" s="19" t="s">
        <v>10123</v>
      </c>
      <c r="D2018" s="19" t="s">
        <v>10124</v>
      </c>
      <c r="E2018" s="19" t="s">
        <v>10125</v>
      </c>
      <c r="F2018" s="19" t="s">
        <v>7755</v>
      </c>
      <c r="G2018" s="19" t="s">
        <v>1847</v>
      </c>
      <c r="I2018" s="19" t="s">
        <v>523</v>
      </c>
      <c r="K2018" s="19" t="s">
        <v>527</v>
      </c>
    </row>
    <row r="2019" spans="1:11">
      <c r="A2019" s="19">
        <v>2016</v>
      </c>
      <c r="B2019" s="19">
        <v>26019</v>
      </c>
      <c r="C2019" s="19" t="s">
        <v>1777</v>
      </c>
      <c r="D2019" s="19" t="s">
        <v>3287</v>
      </c>
      <c r="E2019" s="19" t="s">
        <v>10126</v>
      </c>
      <c r="F2019" s="19" t="s">
        <v>7839</v>
      </c>
      <c r="G2019" s="19" t="s">
        <v>1847</v>
      </c>
      <c r="I2019" s="19" t="s">
        <v>523</v>
      </c>
      <c r="K2019" s="19" t="s">
        <v>527</v>
      </c>
    </row>
    <row r="2020" spans="1:11">
      <c r="A2020" s="19">
        <v>2017</v>
      </c>
      <c r="B2020" s="19">
        <v>26020</v>
      </c>
      <c r="C2020" s="19" t="s">
        <v>1976</v>
      </c>
      <c r="D2020" s="19" t="s">
        <v>982</v>
      </c>
      <c r="E2020" s="19" t="s">
        <v>9851</v>
      </c>
      <c r="F2020" s="19" t="s">
        <v>10127</v>
      </c>
      <c r="G2020" s="19" t="s">
        <v>1847</v>
      </c>
      <c r="I2020" s="19" t="s">
        <v>523</v>
      </c>
      <c r="K2020" s="19" t="s">
        <v>527</v>
      </c>
    </row>
    <row r="2021" spans="1:11">
      <c r="A2021" s="19">
        <v>2018</v>
      </c>
      <c r="B2021" s="19">
        <v>26021</v>
      </c>
      <c r="C2021" s="19" t="s">
        <v>10128</v>
      </c>
      <c r="D2021" s="19" t="s">
        <v>2110</v>
      </c>
      <c r="E2021" s="19" t="s">
        <v>10129</v>
      </c>
      <c r="F2021" s="19" t="s">
        <v>8668</v>
      </c>
      <c r="G2021" s="19" t="s">
        <v>1847</v>
      </c>
      <c r="I2021" s="19" t="s">
        <v>523</v>
      </c>
      <c r="K2021" s="19" t="s">
        <v>527</v>
      </c>
    </row>
    <row r="2022" spans="1:11">
      <c r="A2022" s="19">
        <v>2019</v>
      </c>
      <c r="B2022" s="19">
        <v>26022</v>
      </c>
      <c r="C2022" s="19" t="s">
        <v>10130</v>
      </c>
      <c r="D2022" s="19" t="s">
        <v>2839</v>
      </c>
      <c r="E2022" s="19" t="s">
        <v>10131</v>
      </c>
      <c r="F2022" s="19" t="s">
        <v>7671</v>
      </c>
      <c r="G2022" s="19" t="s">
        <v>1847</v>
      </c>
      <c r="I2022" s="19" t="s">
        <v>523</v>
      </c>
      <c r="K2022" s="19" t="s">
        <v>527</v>
      </c>
    </row>
    <row r="2023" spans="1:11">
      <c r="A2023" s="19">
        <v>2020</v>
      </c>
      <c r="B2023" s="19">
        <v>26023</v>
      </c>
      <c r="C2023" s="19" t="s">
        <v>10132</v>
      </c>
      <c r="D2023" s="19" t="s">
        <v>1938</v>
      </c>
      <c r="E2023" s="19" t="s">
        <v>10133</v>
      </c>
      <c r="F2023" s="19" t="s">
        <v>7657</v>
      </c>
      <c r="G2023" s="19" t="s">
        <v>1847</v>
      </c>
      <c r="I2023" s="19" t="s">
        <v>523</v>
      </c>
      <c r="K2023" s="19" t="s">
        <v>527</v>
      </c>
    </row>
    <row r="2024" spans="1:11">
      <c r="A2024" s="19">
        <v>2021</v>
      </c>
      <c r="B2024" s="19">
        <v>26024</v>
      </c>
      <c r="C2024" s="19" t="s">
        <v>406</v>
      </c>
      <c r="D2024" s="19" t="s">
        <v>1285</v>
      </c>
      <c r="E2024" s="19" t="s">
        <v>7705</v>
      </c>
      <c r="F2024" s="19" t="s">
        <v>8364</v>
      </c>
      <c r="G2024" s="19" t="s">
        <v>1847</v>
      </c>
      <c r="I2024" s="19" t="s">
        <v>523</v>
      </c>
      <c r="K2024" s="19" t="s">
        <v>527</v>
      </c>
    </row>
    <row r="2025" spans="1:11">
      <c r="A2025" s="19">
        <v>2022</v>
      </c>
      <c r="B2025" s="19">
        <v>26055</v>
      </c>
      <c r="C2025" s="19" t="s">
        <v>3019</v>
      </c>
      <c r="D2025" s="19" t="s">
        <v>734</v>
      </c>
      <c r="E2025" s="19" t="s">
        <v>10134</v>
      </c>
      <c r="F2025" s="19" t="s">
        <v>10135</v>
      </c>
      <c r="G2025" s="19" t="s">
        <v>1849</v>
      </c>
      <c r="I2025" s="19" t="s">
        <v>381</v>
      </c>
      <c r="K2025" s="19" t="s">
        <v>527</v>
      </c>
    </row>
    <row r="2026" spans="1:11">
      <c r="A2026" s="19">
        <v>2023</v>
      </c>
      <c r="B2026" s="19">
        <v>26057</v>
      </c>
      <c r="C2026" s="19" t="s">
        <v>3020</v>
      </c>
      <c r="D2026" s="19" t="s">
        <v>3021</v>
      </c>
      <c r="E2026" s="19" t="s">
        <v>10136</v>
      </c>
      <c r="F2026" s="19" t="s">
        <v>8228</v>
      </c>
      <c r="G2026" s="19" t="s">
        <v>1849</v>
      </c>
      <c r="I2026" s="19" t="s">
        <v>381</v>
      </c>
      <c r="K2026" s="19" t="s">
        <v>527</v>
      </c>
    </row>
    <row r="2027" spans="1:11">
      <c r="A2027" s="19">
        <v>2024</v>
      </c>
      <c r="B2027" s="19">
        <v>26058</v>
      </c>
      <c r="C2027" s="19" t="s">
        <v>1403</v>
      </c>
      <c r="D2027" s="19" t="s">
        <v>4539</v>
      </c>
      <c r="E2027" s="19" t="s">
        <v>10137</v>
      </c>
      <c r="F2027" s="19" t="s">
        <v>10138</v>
      </c>
      <c r="G2027" s="19" t="s">
        <v>1848</v>
      </c>
      <c r="I2027" s="19" t="s">
        <v>381</v>
      </c>
      <c r="K2027" s="19" t="s">
        <v>527</v>
      </c>
    </row>
    <row r="2028" spans="1:11">
      <c r="A2028" s="19">
        <v>2025</v>
      </c>
      <c r="B2028" s="19">
        <v>26059</v>
      </c>
      <c r="C2028" s="19" t="s">
        <v>1151</v>
      </c>
      <c r="D2028" s="19" t="s">
        <v>1644</v>
      </c>
      <c r="E2028" s="19" t="s">
        <v>9757</v>
      </c>
      <c r="F2028" s="19" t="s">
        <v>8628</v>
      </c>
      <c r="G2028" s="19" t="s">
        <v>1848</v>
      </c>
      <c r="I2028" s="19" t="s">
        <v>381</v>
      </c>
      <c r="K2028" s="19" t="s">
        <v>527</v>
      </c>
    </row>
    <row r="2029" spans="1:11">
      <c r="A2029" s="19">
        <v>2026</v>
      </c>
      <c r="B2029" s="19">
        <v>26060</v>
      </c>
      <c r="C2029" s="19" t="s">
        <v>2729</v>
      </c>
      <c r="D2029" s="19" t="s">
        <v>1115</v>
      </c>
      <c r="E2029" s="19" t="s">
        <v>8600</v>
      </c>
      <c r="F2029" s="19" t="s">
        <v>8043</v>
      </c>
      <c r="G2029" s="19" t="s">
        <v>1848</v>
      </c>
      <c r="I2029" s="19" t="s">
        <v>381</v>
      </c>
      <c r="K2029" s="19" t="s">
        <v>527</v>
      </c>
    </row>
    <row r="2030" spans="1:11">
      <c r="A2030" s="19">
        <v>2027</v>
      </c>
      <c r="B2030" s="19">
        <v>26061</v>
      </c>
      <c r="C2030" s="19" t="s">
        <v>986</v>
      </c>
      <c r="D2030" s="19" t="s">
        <v>3621</v>
      </c>
      <c r="E2030" s="19" t="s">
        <v>7732</v>
      </c>
      <c r="F2030" s="19" t="s">
        <v>9195</v>
      </c>
      <c r="G2030" s="19" t="s">
        <v>1848</v>
      </c>
      <c r="I2030" s="19" t="s">
        <v>381</v>
      </c>
      <c r="K2030" s="19" t="s">
        <v>527</v>
      </c>
    </row>
    <row r="2031" spans="1:11">
      <c r="A2031" s="19">
        <v>2028</v>
      </c>
      <c r="B2031" s="19">
        <v>26062</v>
      </c>
      <c r="C2031" s="19" t="s">
        <v>1049</v>
      </c>
      <c r="D2031" s="19" t="s">
        <v>10139</v>
      </c>
      <c r="E2031" s="19" t="s">
        <v>8273</v>
      </c>
      <c r="F2031" s="19" t="s">
        <v>10140</v>
      </c>
      <c r="G2031" s="19" t="s">
        <v>1847</v>
      </c>
      <c r="I2031" s="19" t="s">
        <v>381</v>
      </c>
      <c r="K2031" s="19" t="s">
        <v>527</v>
      </c>
    </row>
    <row r="2032" spans="1:11">
      <c r="A2032" s="19">
        <v>2029</v>
      </c>
      <c r="B2032" s="19">
        <v>26063</v>
      </c>
      <c r="C2032" s="19" t="s">
        <v>1639</v>
      </c>
      <c r="D2032" s="19" t="s">
        <v>2202</v>
      </c>
      <c r="E2032" s="19" t="s">
        <v>10141</v>
      </c>
      <c r="F2032" s="19" t="s">
        <v>9262</v>
      </c>
      <c r="G2032" s="19" t="s">
        <v>1847</v>
      </c>
      <c r="I2032" s="19" t="s">
        <v>381</v>
      </c>
      <c r="K2032" s="19" t="s">
        <v>527</v>
      </c>
    </row>
    <row r="2033" spans="1:11">
      <c r="A2033" s="19">
        <v>2030</v>
      </c>
      <c r="B2033" s="19">
        <v>26137</v>
      </c>
      <c r="C2033" s="19" t="s">
        <v>398</v>
      </c>
      <c r="D2033" s="19" t="s">
        <v>10142</v>
      </c>
      <c r="E2033" s="19" t="s">
        <v>8533</v>
      </c>
      <c r="F2033" s="19" t="s">
        <v>8907</v>
      </c>
      <c r="G2033" s="19" t="s">
        <v>1847</v>
      </c>
      <c r="I2033" s="19" t="s">
        <v>523</v>
      </c>
      <c r="K2033" s="19" t="s">
        <v>527</v>
      </c>
    </row>
    <row r="2034" spans="1:11">
      <c r="A2034" s="19">
        <v>2031</v>
      </c>
      <c r="B2034" s="19">
        <v>26138</v>
      </c>
      <c r="C2034" s="19" t="s">
        <v>2362</v>
      </c>
      <c r="D2034" s="19" t="s">
        <v>10143</v>
      </c>
      <c r="E2034" s="19" t="s">
        <v>10144</v>
      </c>
      <c r="F2034" s="19" t="s">
        <v>4288</v>
      </c>
      <c r="G2034" s="19" t="s">
        <v>1847</v>
      </c>
      <c r="I2034" s="19" t="s">
        <v>523</v>
      </c>
      <c r="K2034" s="19" t="s">
        <v>527</v>
      </c>
    </row>
    <row r="2035" spans="1:11">
      <c r="A2035" s="19">
        <v>2032</v>
      </c>
      <c r="B2035" s="19">
        <v>26139</v>
      </c>
      <c r="C2035" s="19" t="s">
        <v>179</v>
      </c>
      <c r="D2035" s="19" t="s">
        <v>617</v>
      </c>
      <c r="E2035" s="19" t="s">
        <v>8196</v>
      </c>
      <c r="F2035" s="19" t="s">
        <v>7760</v>
      </c>
      <c r="G2035" s="19" t="s">
        <v>1847</v>
      </c>
      <c r="I2035" s="19" t="s">
        <v>523</v>
      </c>
      <c r="K2035" s="19" t="s">
        <v>527</v>
      </c>
    </row>
    <row r="2036" spans="1:11">
      <c r="A2036" s="19">
        <v>2033</v>
      </c>
      <c r="B2036" s="19">
        <v>26204</v>
      </c>
      <c r="C2036" s="19" t="s">
        <v>340</v>
      </c>
      <c r="D2036" s="19" t="s">
        <v>2741</v>
      </c>
      <c r="E2036" s="19" t="s">
        <v>10145</v>
      </c>
      <c r="F2036" s="19" t="s">
        <v>7889</v>
      </c>
      <c r="G2036" s="19" t="s">
        <v>1848</v>
      </c>
      <c r="I2036" s="19" t="s">
        <v>523</v>
      </c>
      <c r="K2036" s="19" t="s">
        <v>527</v>
      </c>
    </row>
    <row r="2037" spans="1:11">
      <c r="A2037" s="19">
        <v>2034</v>
      </c>
      <c r="B2037" s="19">
        <v>26330</v>
      </c>
      <c r="C2037" s="19" t="s">
        <v>752</v>
      </c>
      <c r="D2037" s="19" t="s">
        <v>1034</v>
      </c>
      <c r="E2037" s="19" t="s">
        <v>7639</v>
      </c>
      <c r="F2037" s="19" t="s">
        <v>8090</v>
      </c>
      <c r="G2037" s="19" t="s">
        <v>1847</v>
      </c>
      <c r="I2037" s="19" t="s">
        <v>523</v>
      </c>
      <c r="K2037" s="19" t="s">
        <v>527</v>
      </c>
    </row>
    <row r="2038" spans="1:11">
      <c r="A2038" s="19">
        <v>2035</v>
      </c>
      <c r="B2038" s="19">
        <v>26331</v>
      </c>
      <c r="C2038" s="19" t="s">
        <v>1393</v>
      </c>
      <c r="D2038" s="19" t="s">
        <v>909</v>
      </c>
      <c r="E2038" s="19" t="s">
        <v>8903</v>
      </c>
      <c r="F2038" s="19" t="s">
        <v>7688</v>
      </c>
      <c r="G2038" s="19" t="s">
        <v>1847</v>
      </c>
      <c r="I2038" s="19" t="s">
        <v>523</v>
      </c>
      <c r="K2038" s="19" t="s">
        <v>527</v>
      </c>
    </row>
    <row r="2039" spans="1:11">
      <c r="A2039" s="19">
        <v>2036</v>
      </c>
      <c r="B2039" s="19">
        <v>26332</v>
      </c>
      <c r="C2039" s="19" t="s">
        <v>1044</v>
      </c>
      <c r="D2039" s="19" t="s">
        <v>10146</v>
      </c>
      <c r="E2039" s="19" t="s">
        <v>8123</v>
      </c>
      <c r="F2039" s="19" t="s">
        <v>7618</v>
      </c>
      <c r="G2039" s="19" t="s">
        <v>1847</v>
      </c>
      <c r="I2039" s="19" t="s">
        <v>523</v>
      </c>
      <c r="K2039" s="19" t="s">
        <v>527</v>
      </c>
    </row>
    <row r="2040" spans="1:11">
      <c r="A2040" s="19">
        <v>2037</v>
      </c>
      <c r="B2040" s="19">
        <v>26333</v>
      </c>
      <c r="C2040" s="19" t="s">
        <v>929</v>
      </c>
      <c r="D2040" s="19" t="s">
        <v>10147</v>
      </c>
      <c r="E2040" s="19" t="s">
        <v>7756</v>
      </c>
      <c r="F2040" s="19" t="s">
        <v>8004</v>
      </c>
      <c r="G2040" s="19" t="s">
        <v>1847</v>
      </c>
      <c r="I2040" s="19" t="s">
        <v>523</v>
      </c>
      <c r="K2040" s="19" t="s">
        <v>527</v>
      </c>
    </row>
    <row r="2041" spans="1:11">
      <c r="A2041" s="19">
        <v>2038</v>
      </c>
      <c r="B2041" s="19">
        <v>26334</v>
      </c>
      <c r="C2041" s="19" t="s">
        <v>2235</v>
      </c>
      <c r="D2041" s="19" t="s">
        <v>1251</v>
      </c>
      <c r="E2041" s="19" t="s">
        <v>10148</v>
      </c>
      <c r="F2041" s="19" t="s">
        <v>7818</v>
      </c>
      <c r="G2041" s="19" t="s">
        <v>1847</v>
      </c>
      <c r="I2041" s="19" t="s">
        <v>523</v>
      </c>
      <c r="K2041" s="19" t="s">
        <v>527</v>
      </c>
    </row>
    <row r="2042" spans="1:11">
      <c r="A2042" s="19">
        <v>2039</v>
      </c>
      <c r="B2042" s="19">
        <v>26339</v>
      </c>
      <c r="C2042" s="19" t="s">
        <v>715</v>
      </c>
      <c r="D2042" s="19" t="s">
        <v>5</v>
      </c>
      <c r="E2042" s="19" t="s">
        <v>10149</v>
      </c>
      <c r="F2042" s="19" t="s">
        <v>7762</v>
      </c>
      <c r="G2042" s="19" t="s">
        <v>1848</v>
      </c>
      <c r="I2042" s="19" t="s">
        <v>523</v>
      </c>
      <c r="K2042" s="19" t="s">
        <v>527</v>
      </c>
    </row>
    <row r="2043" spans="1:11">
      <c r="A2043" s="19">
        <v>2040</v>
      </c>
      <c r="B2043" s="19">
        <v>26343</v>
      </c>
      <c r="C2043" s="19" t="s">
        <v>3028</v>
      </c>
      <c r="D2043" s="19" t="s">
        <v>3029</v>
      </c>
      <c r="E2043" s="19" t="s">
        <v>9585</v>
      </c>
      <c r="F2043" s="19" t="s">
        <v>8116</v>
      </c>
      <c r="G2043" s="19" t="s">
        <v>1849</v>
      </c>
      <c r="I2043" s="19" t="s">
        <v>523</v>
      </c>
      <c r="K2043" s="19" t="s">
        <v>527</v>
      </c>
    </row>
    <row r="2044" spans="1:11">
      <c r="A2044" s="19">
        <v>2041</v>
      </c>
      <c r="B2044" s="19">
        <v>26347</v>
      </c>
      <c r="C2044" s="19" t="s">
        <v>4542</v>
      </c>
      <c r="D2044" s="19" t="s">
        <v>2253</v>
      </c>
      <c r="E2044" s="19" t="s">
        <v>10150</v>
      </c>
      <c r="F2044" s="19" t="s">
        <v>7808</v>
      </c>
      <c r="G2044" s="19" t="s">
        <v>1848</v>
      </c>
      <c r="I2044" s="19" t="s">
        <v>523</v>
      </c>
      <c r="K2044" s="19" t="s">
        <v>527</v>
      </c>
    </row>
    <row r="2045" spans="1:11">
      <c r="A2045" s="19">
        <v>2042</v>
      </c>
      <c r="B2045" s="19">
        <v>26348</v>
      </c>
      <c r="C2045" s="19" t="s">
        <v>946</v>
      </c>
      <c r="D2045" s="19" t="s">
        <v>335</v>
      </c>
      <c r="E2045" s="19" t="s">
        <v>8204</v>
      </c>
      <c r="F2045" s="19" t="s">
        <v>7850</v>
      </c>
      <c r="G2045" s="19" t="s">
        <v>1848</v>
      </c>
      <c r="I2045" s="19" t="s">
        <v>523</v>
      </c>
      <c r="K2045" s="19" t="s">
        <v>527</v>
      </c>
    </row>
    <row r="2046" spans="1:11">
      <c r="A2046" s="19">
        <v>2043</v>
      </c>
      <c r="B2046" s="19">
        <v>26349</v>
      </c>
      <c r="C2046" s="19" t="s">
        <v>781</v>
      </c>
      <c r="D2046" s="19" t="s">
        <v>1005</v>
      </c>
      <c r="E2046" s="19" t="s">
        <v>8131</v>
      </c>
      <c r="F2046" s="19" t="s">
        <v>9749</v>
      </c>
      <c r="G2046" s="19" t="s">
        <v>1848</v>
      </c>
      <c r="I2046" s="19" t="s">
        <v>523</v>
      </c>
      <c r="K2046" s="19" t="s">
        <v>527</v>
      </c>
    </row>
    <row r="2047" spans="1:11">
      <c r="A2047" s="19">
        <v>2044</v>
      </c>
      <c r="B2047" s="19">
        <v>26360</v>
      </c>
      <c r="C2047" s="19" t="s">
        <v>589</v>
      </c>
      <c r="D2047" s="19" t="s">
        <v>206</v>
      </c>
      <c r="E2047" s="19" t="s">
        <v>7993</v>
      </c>
      <c r="F2047" s="19" t="s">
        <v>7653</v>
      </c>
      <c r="G2047" s="19" t="s">
        <v>1848</v>
      </c>
      <c r="I2047" s="19" t="s">
        <v>381</v>
      </c>
      <c r="K2047" s="19" t="s">
        <v>527</v>
      </c>
    </row>
    <row r="2048" spans="1:11">
      <c r="A2048" s="19">
        <v>2045</v>
      </c>
      <c r="B2048" s="19">
        <v>26401</v>
      </c>
      <c r="C2048" s="19" t="s">
        <v>1200</v>
      </c>
      <c r="D2048" s="19" t="s">
        <v>1780</v>
      </c>
      <c r="E2048" s="19" t="s">
        <v>10151</v>
      </c>
      <c r="F2048" s="19" t="s">
        <v>9334</v>
      </c>
      <c r="G2048" s="19" t="s">
        <v>1847</v>
      </c>
      <c r="I2048" s="19" t="s">
        <v>523</v>
      </c>
      <c r="K2048" s="19" t="s">
        <v>527</v>
      </c>
    </row>
    <row r="2049" spans="1:11">
      <c r="A2049" s="19">
        <v>2046</v>
      </c>
      <c r="B2049" s="19">
        <v>26402</v>
      </c>
      <c r="C2049" s="19" t="s">
        <v>10152</v>
      </c>
      <c r="D2049" s="19" t="s">
        <v>3343</v>
      </c>
      <c r="E2049" s="19" t="s">
        <v>10153</v>
      </c>
      <c r="F2049" s="19" t="s">
        <v>8488</v>
      </c>
      <c r="G2049" s="19" t="s">
        <v>1847</v>
      </c>
      <c r="I2049" s="19" t="s">
        <v>523</v>
      </c>
      <c r="K2049" s="19" t="s">
        <v>527</v>
      </c>
    </row>
    <row r="2050" spans="1:11">
      <c r="A2050" s="19">
        <v>2047</v>
      </c>
      <c r="B2050" s="19">
        <v>26403</v>
      </c>
      <c r="C2050" s="19" t="s">
        <v>784</v>
      </c>
      <c r="D2050" s="19" t="s">
        <v>305</v>
      </c>
      <c r="E2050" s="19" t="s">
        <v>7662</v>
      </c>
      <c r="F2050" s="19" t="s">
        <v>7640</v>
      </c>
      <c r="G2050" s="19" t="s">
        <v>1847</v>
      </c>
      <c r="I2050" s="19" t="s">
        <v>523</v>
      </c>
      <c r="K2050" s="19" t="s">
        <v>527</v>
      </c>
    </row>
    <row r="2051" spans="1:11">
      <c r="A2051" s="19">
        <v>2048</v>
      </c>
      <c r="B2051" s="19">
        <v>26404</v>
      </c>
      <c r="C2051" s="19" t="s">
        <v>10154</v>
      </c>
      <c r="D2051" s="19" t="s">
        <v>682</v>
      </c>
      <c r="E2051" s="19" t="s">
        <v>10155</v>
      </c>
      <c r="F2051" s="19" t="s">
        <v>8399</v>
      </c>
      <c r="G2051" s="19" t="s">
        <v>1847</v>
      </c>
      <c r="I2051" s="19" t="s">
        <v>523</v>
      </c>
      <c r="K2051" s="19" t="s">
        <v>527</v>
      </c>
    </row>
    <row r="2052" spans="1:11">
      <c r="A2052" s="19">
        <v>2049</v>
      </c>
      <c r="B2052" s="19">
        <v>26405</v>
      </c>
      <c r="C2052" s="19" t="s">
        <v>10156</v>
      </c>
      <c r="D2052" s="19" t="s">
        <v>10157</v>
      </c>
      <c r="E2052" s="19" t="s">
        <v>10158</v>
      </c>
      <c r="F2052" s="19" t="s">
        <v>7762</v>
      </c>
      <c r="G2052" s="19" t="s">
        <v>1847</v>
      </c>
      <c r="I2052" s="19" t="s">
        <v>523</v>
      </c>
      <c r="K2052" s="19" t="s">
        <v>527</v>
      </c>
    </row>
    <row r="2053" spans="1:11">
      <c r="A2053" s="19">
        <v>2050</v>
      </c>
      <c r="B2053" s="19">
        <v>26406</v>
      </c>
      <c r="C2053" s="19" t="s">
        <v>204</v>
      </c>
      <c r="D2053" s="19" t="s">
        <v>2901</v>
      </c>
      <c r="E2053" s="19" t="s">
        <v>7786</v>
      </c>
      <c r="F2053" s="19" t="s">
        <v>9412</v>
      </c>
      <c r="G2053" s="19" t="s">
        <v>1847</v>
      </c>
      <c r="I2053" s="19" t="s">
        <v>523</v>
      </c>
      <c r="K2053" s="19" t="s">
        <v>527</v>
      </c>
    </row>
    <row r="2054" spans="1:11">
      <c r="A2054" s="19">
        <v>2051</v>
      </c>
      <c r="B2054" s="19">
        <v>26407</v>
      </c>
      <c r="C2054" s="19" t="s">
        <v>2213</v>
      </c>
      <c r="D2054" s="19" t="s">
        <v>1477</v>
      </c>
      <c r="E2054" s="19" t="s">
        <v>10159</v>
      </c>
      <c r="F2054" s="19" t="s">
        <v>7889</v>
      </c>
      <c r="G2054" s="19" t="s">
        <v>1847</v>
      </c>
      <c r="I2054" s="19" t="s">
        <v>523</v>
      </c>
      <c r="K2054" s="19" t="s">
        <v>527</v>
      </c>
    </row>
    <row r="2055" spans="1:11">
      <c r="A2055" s="19">
        <v>2052</v>
      </c>
      <c r="B2055" s="19">
        <v>26408</v>
      </c>
      <c r="C2055" s="19" t="s">
        <v>10160</v>
      </c>
      <c r="D2055" s="19" t="s">
        <v>1260</v>
      </c>
      <c r="E2055" s="19" t="s">
        <v>10161</v>
      </c>
      <c r="F2055" s="19" t="s">
        <v>8122</v>
      </c>
      <c r="G2055" s="19" t="s">
        <v>1847</v>
      </c>
      <c r="I2055" s="19" t="s">
        <v>523</v>
      </c>
      <c r="K2055" s="19" t="s">
        <v>527</v>
      </c>
    </row>
    <row r="2056" spans="1:11">
      <c r="A2056" s="19">
        <v>2053</v>
      </c>
      <c r="B2056" s="19">
        <v>26409</v>
      </c>
      <c r="C2056" s="19" t="s">
        <v>2018</v>
      </c>
      <c r="D2056" s="19" t="s">
        <v>5021</v>
      </c>
      <c r="E2056" s="19" t="s">
        <v>9332</v>
      </c>
      <c r="F2056" s="19" t="s">
        <v>8401</v>
      </c>
      <c r="G2056" s="19" t="s">
        <v>1847</v>
      </c>
      <c r="I2056" s="19" t="s">
        <v>523</v>
      </c>
      <c r="K2056" s="19" t="s">
        <v>527</v>
      </c>
    </row>
    <row r="2057" spans="1:11">
      <c r="A2057" s="19">
        <v>2054</v>
      </c>
      <c r="B2057" s="19">
        <v>26410</v>
      </c>
      <c r="C2057" s="19" t="s">
        <v>1091</v>
      </c>
      <c r="D2057" s="19" t="s">
        <v>8492</v>
      </c>
      <c r="E2057" s="19" t="s">
        <v>9741</v>
      </c>
      <c r="F2057" s="19" t="s">
        <v>8322</v>
      </c>
      <c r="G2057" s="19" t="s">
        <v>1847</v>
      </c>
      <c r="I2057" s="19" t="s">
        <v>523</v>
      </c>
      <c r="K2057" s="19" t="s">
        <v>527</v>
      </c>
    </row>
    <row r="2058" spans="1:11">
      <c r="A2058" s="19">
        <v>2055</v>
      </c>
      <c r="B2058" s="19">
        <v>26414</v>
      </c>
      <c r="C2058" s="19" t="s">
        <v>980</v>
      </c>
      <c r="D2058" s="19" t="s">
        <v>1925</v>
      </c>
      <c r="E2058" s="19" t="s">
        <v>8281</v>
      </c>
      <c r="F2058" s="19" t="s">
        <v>7851</v>
      </c>
      <c r="G2058" s="19" t="s">
        <v>1849</v>
      </c>
      <c r="I2058" s="19" t="s">
        <v>523</v>
      </c>
      <c r="K2058" s="19" t="s">
        <v>527</v>
      </c>
    </row>
    <row r="2059" spans="1:11">
      <c r="A2059" s="19">
        <v>2056</v>
      </c>
      <c r="B2059" s="19">
        <v>26415</v>
      </c>
      <c r="C2059" s="19" t="s">
        <v>2039</v>
      </c>
      <c r="D2059" s="19" t="s">
        <v>3031</v>
      </c>
      <c r="E2059" s="19" t="s">
        <v>7727</v>
      </c>
      <c r="F2059" s="19" t="s">
        <v>7752</v>
      </c>
      <c r="G2059" s="19" t="s">
        <v>1849</v>
      </c>
      <c r="I2059" s="19" t="s">
        <v>523</v>
      </c>
      <c r="K2059" s="19" t="s">
        <v>527</v>
      </c>
    </row>
    <row r="2060" spans="1:11">
      <c r="A2060" s="19">
        <v>2057</v>
      </c>
      <c r="B2060" s="19">
        <v>26416</v>
      </c>
      <c r="C2060" s="19" t="s">
        <v>762</v>
      </c>
      <c r="D2060" s="19" t="s">
        <v>3032</v>
      </c>
      <c r="E2060" s="19" t="s">
        <v>7672</v>
      </c>
      <c r="F2060" s="19" t="s">
        <v>7853</v>
      </c>
      <c r="G2060" s="19" t="s">
        <v>1849</v>
      </c>
      <c r="I2060" s="19" t="s">
        <v>523</v>
      </c>
      <c r="K2060" s="19" t="s">
        <v>527</v>
      </c>
    </row>
    <row r="2061" spans="1:11">
      <c r="A2061" s="19">
        <v>2058</v>
      </c>
      <c r="B2061" s="19">
        <v>26417</v>
      </c>
      <c r="C2061" s="19" t="s">
        <v>702</v>
      </c>
      <c r="D2061" s="19" t="s">
        <v>3033</v>
      </c>
      <c r="E2061" s="19" t="s">
        <v>9125</v>
      </c>
      <c r="F2061" s="19" t="s">
        <v>7681</v>
      </c>
      <c r="G2061" s="19" t="s">
        <v>1849</v>
      </c>
      <c r="I2061" s="19" t="s">
        <v>523</v>
      </c>
      <c r="K2061" s="19" t="s">
        <v>527</v>
      </c>
    </row>
    <row r="2062" spans="1:11">
      <c r="A2062" s="19">
        <v>2059</v>
      </c>
      <c r="B2062" s="19">
        <v>26418</v>
      </c>
      <c r="C2062" s="19" t="s">
        <v>592</v>
      </c>
      <c r="D2062" s="19" t="s">
        <v>3034</v>
      </c>
      <c r="E2062" s="19" t="s">
        <v>8360</v>
      </c>
      <c r="F2062" s="19" t="s">
        <v>10162</v>
      </c>
      <c r="G2062" s="19" t="s">
        <v>1849</v>
      </c>
      <c r="I2062" s="19" t="s">
        <v>523</v>
      </c>
      <c r="K2062" s="19" t="s">
        <v>527</v>
      </c>
    </row>
    <row r="2063" spans="1:11">
      <c r="A2063" s="19">
        <v>2060</v>
      </c>
      <c r="B2063" s="19">
        <v>26419</v>
      </c>
      <c r="C2063" s="19" t="s">
        <v>342</v>
      </c>
      <c r="D2063" s="19" t="s">
        <v>1794</v>
      </c>
      <c r="E2063" s="19" t="s">
        <v>10163</v>
      </c>
      <c r="F2063" s="19" t="s">
        <v>10079</v>
      </c>
      <c r="G2063" s="19" t="s">
        <v>1849</v>
      </c>
      <c r="I2063" s="19" t="s">
        <v>523</v>
      </c>
      <c r="K2063" s="19" t="s">
        <v>527</v>
      </c>
    </row>
    <row r="2064" spans="1:11">
      <c r="A2064" s="19">
        <v>2061</v>
      </c>
      <c r="B2064" s="19">
        <v>26420</v>
      </c>
      <c r="C2064" s="19" t="s">
        <v>968</v>
      </c>
      <c r="D2064" s="19" t="s">
        <v>3035</v>
      </c>
      <c r="E2064" s="19" t="s">
        <v>10164</v>
      </c>
      <c r="F2064" s="19" t="s">
        <v>8362</v>
      </c>
      <c r="G2064" s="19" t="s">
        <v>1849</v>
      </c>
      <c r="I2064" s="19" t="s">
        <v>523</v>
      </c>
      <c r="K2064" s="19" t="s">
        <v>527</v>
      </c>
    </row>
    <row r="2065" spans="1:11">
      <c r="A2065" s="19">
        <v>2062</v>
      </c>
      <c r="B2065" s="19">
        <v>26421</v>
      </c>
      <c r="C2065" s="19" t="s">
        <v>1063</v>
      </c>
      <c r="D2065" s="19" t="s">
        <v>3036</v>
      </c>
      <c r="E2065" s="19" t="s">
        <v>8927</v>
      </c>
      <c r="F2065" s="19" t="s">
        <v>8098</v>
      </c>
      <c r="G2065" s="19" t="s">
        <v>1849</v>
      </c>
      <c r="I2065" s="19" t="s">
        <v>523</v>
      </c>
      <c r="K2065" s="19" t="s">
        <v>527</v>
      </c>
    </row>
    <row r="2066" spans="1:11">
      <c r="A2066" s="19">
        <v>2063</v>
      </c>
      <c r="B2066" s="19">
        <v>26424</v>
      </c>
      <c r="C2066" s="19" t="s">
        <v>1829</v>
      </c>
      <c r="D2066" s="19" t="s">
        <v>3037</v>
      </c>
      <c r="E2066" s="19" t="s">
        <v>9592</v>
      </c>
      <c r="F2066" s="19" t="s">
        <v>8050</v>
      </c>
      <c r="G2066" s="19" t="s">
        <v>1849</v>
      </c>
      <c r="I2066" s="19" t="s">
        <v>523</v>
      </c>
      <c r="K2066" s="19" t="s">
        <v>527</v>
      </c>
    </row>
    <row r="2067" spans="1:11">
      <c r="A2067" s="19">
        <v>2064</v>
      </c>
      <c r="B2067" s="19">
        <v>26427</v>
      </c>
      <c r="C2067" s="19" t="s">
        <v>914</v>
      </c>
      <c r="D2067" s="19" t="s">
        <v>1402</v>
      </c>
      <c r="E2067" s="19" t="s">
        <v>8627</v>
      </c>
      <c r="F2067" s="19" t="s">
        <v>7681</v>
      </c>
      <c r="G2067" s="19" t="s">
        <v>1849</v>
      </c>
      <c r="I2067" s="19" t="s">
        <v>523</v>
      </c>
      <c r="K2067" s="19" t="s">
        <v>527</v>
      </c>
    </row>
    <row r="2068" spans="1:11">
      <c r="A2068" s="19">
        <v>2065</v>
      </c>
      <c r="B2068" s="19">
        <v>26429</v>
      </c>
      <c r="C2068" s="19" t="s">
        <v>1076</v>
      </c>
      <c r="D2068" s="19" t="s">
        <v>766</v>
      </c>
      <c r="E2068" s="19" t="s">
        <v>8114</v>
      </c>
      <c r="F2068" s="19" t="s">
        <v>8309</v>
      </c>
      <c r="G2068" s="19" t="s">
        <v>1849</v>
      </c>
      <c r="I2068" s="19" t="s">
        <v>523</v>
      </c>
      <c r="K2068" s="19" t="s">
        <v>527</v>
      </c>
    </row>
    <row r="2069" spans="1:11">
      <c r="A2069" s="19">
        <v>2066</v>
      </c>
      <c r="B2069" s="19">
        <v>26430</v>
      </c>
      <c r="C2069" s="19" t="s">
        <v>3038</v>
      </c>
      <c r="D2069" s="19" t="s">
        <v>3039</v>
      </c>
      <c r="E2069" s="19" t="s">
        <v>10165</v>
      </c>
      <c r="F2069" s="19" t="s">
        <v>8788</v>
      </c>
      <c r="G2069" s="19" t="s">
        <v>1849</v>
      </c>
      <c r="I2069" s="19" t="s">
        <v>523</v>
      </c>
      <c r="K2069" s="19" t="s">
        <v>527</v>
      </c>
    </row>
    <row r="2070" spans="1:11">
      <c r="A2070" s="19">
        <v>2067</v>
      </c>
      <c r="B2070" s="19">
        <v>26431</v>
      </c>
      <c r="C2070" s="19" t="s">
        <v>884</v>
      </c>
      <c r="D2070" s="19" t="s">
        <v>849</v>
      </c>
      <c r="E2070" s="19" t="s">
        <v>8867</v>
      </c>
      <c r="F2070" s="19" t="s">
        <v>8535</v>
      </c>
      <c r="G2070" s="19" t="s">
        <v>1849</v>
      </c>
      <c r="I2070" s="19" t="s">
        <v>523</v>
      </c>
      <c r="K2070" s="19" t="s">
        <v>527</v>
      </c>
    </row>
    <row r="2071" spans="1:11">
      <c r="A2071" s="19">
        <v>2068</v>
      </c>
      <c r="B2071" s="19">
        <v>26432</v>
      </c>
      <c r="C2071" s="19" t="s">
        <v>912</v>
      </c>
      <c r="D2071" s="19" t="s">
        <v>3040</v>
      </c>
      <c r="E2071" s="19" t="s">
        <v>9329</v>
      </c>
      <c r="F2071" s="19" t="s">
        <v>7815</v>
      </c>
      <c r="G2071" s="19" t="s">
        <v>1849</v>
      </c>
      <c r="I2071" s="19" t="s">
        <v>523</v>
      </c>
      <c r="K2071" s="19" t="s">
        <v>527</v>
      </c>
    </row>
    <row r="2072" spans="1:11">
      <c r="A2072" s="19">
        <v>2069</v>
      </c>
      <c r="B2072" s="19">
        <v>26436</v>
      </c>
      <c r="C2072" s="19" t="s">
        <v>1153</v>
      </c>
      <c r="D2072" s="19" t="s">
        <v>1133</v>
      </c>
      <c r="E2072" s="19" t="s">
        <v>7897</v>
      </c>
      <c r="F2072" s="19" t="s">
        <v>7675</v>
      </c>
      <c r="G2072" s="19" t="s">
        <v>1849</v>
      </c>
      <c r="I2072" s="19" t="s">
        <v>523</v>
      </c>
      <c r="K2072" s="19" t="s">
        <v>527</v>
      </c>
    </row>
    <row r="2073" spans="1:11">
      <c r="A2073" s="19">
        <v>2070</v>
      </c>
      <c r="B2073" s="19">
        <v>26437</v>
      </c>
      <c r="C2073" s="19" t="s">
        <v>748</v>
      </c>
      <c r="D2073" s="19" t="s">
        <v>3041</v>
      </c>
      <c r="E2073" s="19" t="s">
        <v>8114</v>
      </c>
      <c r="F2073" s="19" t="s">
        <v>8668</v>
      </c>
      <c r="G2073" s="19" t="s">
        <v>1849</v>
      </c>
      <c r="I2073" s="19" t="s">
        <v>523</v>
      </c>
      <c r="K2073" s="19" t="s">
        <v>527</v>
      </c>
    </row>
    <row r="2074" spans="1:11">
      <c r="A2074" s="19">
        <v>2071</v>
      </c>
      <c r="B2074" s="19">
        <v>26439</v>
      </c>
      <c r="C2074" s="19" t="s">
        <v>2199</v>
      </c>
      <c r="D2074" s="19" t="s">
        <v>1502</v>
      </c>
      <c r="E2074" s="19" t="s">
        <v>10166</v>
      </c>
      <c r="F2074" s="19" t="s">
        <v>9044</v>
      </c>
      <c r="G2074" s="19" t="s">
        <v>1848</v>
      </c>
      <c r="I2074" s="19" t="s">
        <v>523</v>
      </c>
      <c r="K2074" s="19" t="s">
        <v>527</v>
      </c>
    </row>
    <row r="2075" spans="1:11">
      <c r="A2075" s="19">
        <v>2072</v>
      </c>
      <c r="B2075" s="19">
        <v>26440</v>
      </c>
      <c r="C2075" s="19" t="s">
        <v>611</v>
      </c>
      <c r="D2075" s="19" t="s">
        <v>1274</v>
      </c>
      <c r="E2075" s="19" t="s">
        <v>9133</v>
      </c>
      <c r="F2075" s="19" t="s">
        <v>8499</v>
      </c>
      <c r="G2075" s="19" t="s">
        <v>1848</v>
      </c>
      <c r="I2075" s="19" t="s">
        <v>523</v>
      </c>
      <c r="K2075" s="19" t="s">
        <v>527</v>
      </c>
    </row>
    <row r="2076" spans="1:11">
      <c r="A2076" s="19">
        <v>2073</v>
      </c>
      <c r="B2076" s="19">
        <v>26442</v>
      </c>
      <c r="C2076" s="19" t="s">
        <v>4543</v>
      </c>
      <c r="D2076" s="19" t="s">
        <v>937</v>
      </c>
      <c r="E2076" s="19" t="s">
        <v>10167</v>
      </c>
      <c r="F2076" s="19" t="s">
        <v>7760</v>
      </c>
      <c r="G2076" s="19" t="s">
        <v>1848</v>
      </c>
      <c r="I2076" s="19" t="s">
        <v>523</v>
      </c>
      <c r="K2076" s="19" t="s">
        <v>527</v>
      </c>
    </row>
    <row r="2077" spans="1:11">
      <c r="A2077" s="19">
        <v>2074</v>
      </c>
      <c r="B2077" s="19">
        <v>26443</v>
      </c>
      <c r="C2077" s="19" t="s">
        <v>1153</v>
      </c>
      <c r="D2077" s="19" t="s">
        <v>1405</v>
      </c>
      <c r="E2077" s="19" t="s">
        <v>7897</v>
      </c>
      <c r="F2077" s="19" t="s">
        <v>10168</v>
      </c>
      <c r="G2077" s="19" t="s">
        <v>1848</v>
      </c>
      <c r="I2077" s="19" t="s">
        <v>523</v>
      </c>
      <c r="K2077" s="19" t="s">
        <v>527</v>
      </c>
    </row>
    <row r="2078" spans="1:11">
      <c r="A2078" s="19">
        <v>2075</v>
      </c>
      <c r="B2078" s="19">
        <v>26445</v>
      </c>
      <c r="C2078" s="19" t="s">
        <v>637</v>
      </c>
      <c r="D2078" s="19" t="s">
        <v>4544</v>
      </c>
      <c r="E2078" s="19" t="s">
        <v>10169</v>
      </c>
      <c r="F2078" s="19" t="s">
        <v>8122</v>
      </c>
      <c r="G2078" s="19" t="s">
        <v>1848</v>
      </c>
      <c r="I2078" s="19" t="s">
        <v>523</v>
      </c>
      <c r="K2078" s="19" t="s">
        <v>527</v>
      </c>
    </row>
    <row r="2079" spans="1:11">
      <c r="A2079" s="19">
        <v>2076</v>
      </c>
      <c r="B2079" s="19">
        <v>26446</v>
      </c>
      <c r="C2079" s="19" t="s">
        <v>637</v>
      </c>
      <c r="D2079" s="19" t="s">
        <v>4545</v>
      </c>
      <c r="E2079" s="19" t="s">
        <v>10169</v>
      </c>
      <c r="F2079" s="19" t="s">
        <v>7640</v>
      </c>
      <c r="G2079" s="19" t="s">
        <v>1848</v>
      </c>
      <c r="I2079" s="19" t="s">
        <v>523</v>
      </c>
      <c r="K2079" s="19" t="s">
        <v>527</v>
      </c>
    </row>
    <row r="2080" spans="1:11">
      <c r="A2080" s="19">
        <v>2077</v>
      </c>
      <c r="B2080" s="19">
        <v>26447</v>
      </c>
      <c r="C2080" s="19" t="s">
        <v>4546</v>
      </c>
      <c r="D2080" s="19" t="s">
        <v>4547</v>
      </c>
      <c r="E2080" s="19" t="s">
        <v>10170</v>
      </c>
      <c r="F2080" s="19" t="s">
        <v>9405</v>
      </c>
      <c r="G2080" s="19" t="s">
        <v>1848</v>
      </c>
      <c r="I2080" s="19" t="s">
        <v>523</v>
      </c>
      <c r="K2080" s="19" t="s">
        <v>527</v>
      </c>
    </row>
    <row r="2081" spans="1:11">
      <c r="A2081" s="19">
        <v>2078</v>
      </c>
      <c r="B2081" s="19">
        <v>26448</v>
      </c>
      <c r="C2081" s="19" t="s">
        <v>591</v>
      </c>
      <c r="D2081" s="19" t="s">
        <v>2698</v>
      </c>
      <c r="E2081" s="19" t="s">
        <v>8041</v>
      </c>
      <c r="F2081" s="19" t="s">
        <v>8147</v>
      </c>
      <c r="G2081" s="19" t="s">
        <v>1848</v>
      </c>
      <c r="I2081" s="19" t="s">
        <v>523</v>
      </c>
      <c r="K2081" s="19" t="s">
        <v>527</v>
      </c>
    </row>
    <row r="2082" spans="1:11">
      <c r="A2082" s="19">
        <v>2079</v>
      </c>
      <c r="B2082" s="19">
        <v>26449</v>
      </c>
      <c r="C2082" s="19" t="s">
        <v>986</v>
      </c>
      <c r="D2082" s="19" t="s">
        <v>1088</v>
      </c>
      <c r="E2082" s="19" t="s">
        <v>7732</v>
      </c>
      <c r="F2082" s="19" t="s">
        <v>8401</v>
      </c>
      <c r="G2082" s="19" t="s">
        <v>1848</v>
      </c>
      <c r="I2082" s="19" t="s">
        <v>523</v>
      </c>
      <c r="K2082" s="19" t="s">
        <v>527</v>
      </c>
    </row>
    <row r="2083" spans="1:11">
      <c r="A2083" s="19">
        <v>2080</v>
      </c>
      <c r="B2083" s="19">
        <v>26451</v>
      </c>
      <c r="C2083" s="19" t="s">
        <v>1083</v>
      </c>
      <c r="D2083" s="19" t="s">
        <v>3042</v>
      </c>
      <c r="E2083" s="19" t="s">
        <v>7892</v>
      </c>
      <c r="F2083" s="19" t="s">
        <v>9783</v>
      </c>
      <c r="G2083" s="19" t="s">
        <v>1849</v>
      </c>
      <c r="I2083" s="19" t="s">
        <v>381</v>
      </c>
      <c r="K2083" s="19" t="s">
        <v>527</v>
      </c>
    </row>
    <row r="2084" spans="1:11">
      <c r="A2084" s="19">
        <v>2081</v>
      </c>
      <c r="B2084" s="19">
        <v>26452</v>
      </c>
      <c r="C2084" s="19" t="s">
        <v>624</v>
      </c>
      <c r="D2084" s="19" t="s">
        <v>3043</v>
      </c>
      <c r="E2084" s="19" t="s">
        <v>7943</v>
      </c>
      <c r="F2084" s="19" t="s">
        <v>8063</v>
      </c>
      <c r="G2084" s="19" t="s">
        <v>1849</v>
      </c>
      <c r="I2084" s="19" t="s">
        <v>381</v>
      </c>
      <c r="K2084" s="19" t="s">
        <v>527</v>
      </c>
    </row>
    <row r="2085" spans="1:11">
      <c r="A2085" s="19">
        <v>2082</v>
      </c>
      <c r="B2085" s="19">
        <v>26466</v>
      </c>
      <c r="C2085" s="19" t="s">
        <v>1228</v>
      </c>
      <c r="D2085" s="19" t="s">
        <v>10171</v>
      </c>
      <c r="E2085" s="19" t="s">
        <v>10172</v>
      </c>
      <c r="F2085" s="19" t="s">
        <v>8063</v>
      </c>
      <c r="G2085" s="19" t="s">
        <v>1847</v>
      </c>
      <c r="I2085" s="19" t="s">
        <v>381</v>
      </c>
      <c r="K2085" s="19" t="s">
        <v>527</v>
      </c>
    </row>
    <row r="2086" spans="1:11">
      <c r="A2086" s="19">
        <v>2083</v>
      </c>
      <c r="B2086" s="19">
        <v>26467</v>
      </c>
      <c r="C2086" s="19" t="s">
        <v>691</v>
      </c>
      <c r="D2086" s="19" t="s">
        <v>10173</v>
      </c>
      <c r="E2086" s="19" t="s">
        <v>8886</v>
      </c>
      <c r="F2086" s="19" t="s">
        <v>10174</v>
      </c>
      <c r="G2086" s="19" t="s">
        <v>1847</v>
      </c>
      <c r="I2086" s="19" t="s">
        <v>381</v>
      </c>
      <c r="K2086" s="19" t="s">
        <v>527</v>
      </c>
    </row>
    <row r="2087" spans="1:11">
      <c r="A2087" s="19">
        <v>2084</v>
      </c>
      <c r="B2087" s="19">
        <v>26468</v>
      </c>
      <c r="C2087" s="19" t="s">
        <v>872</v>
      </c>
      <c r="D2087" s="19" t="s">
        <v>9384</v>
      </c>
      <c r="E2087" s="19" t="s">
        <v>8923</v>
      </c>
      <c r="F2087" s="19" t="s">
        <v>8694</v>
      </c>
      <c r="G2087" s="19" t="s">
        <v>1847</v>
      </c>
      <c r="I2087" s="19" t="s">
        <v>381</v>
      </c>
      <c r="K2087" s="19" t="s">
        <v>527</v>
      </c>
    </row>
    <row r="2088" spans="1:11">
      <c r="A2088" s="19">
        <v>2085</v>
      </c>
      <c r="B2088" s="19">
        <v>26469</v>
      </c>
      <c r="C2088" s="19" t="s">
        <v>10175</v>
      </c>
      <c r="D2088" s="19" t="s">
        <v>352</v>
      </c>
      <c r="E2088" s="19" t="s">
        <v>10176</v>
      </c>
      <c r="F2088" s="19" t="s">
        <v>7649</v>
      </c>
      <c r="G2088" s="19" t="s">
        <v>1847</v>
      </c>
      <c r="I2088" s="19" t="s">
        <v>381</v>
      </c>
      <c r="K2088" s="19" t="s">
        <v>527</v>
      </c>
    </row>
    <row r="2089" spans="1:11">
      <c r="A2089" s="19">
        <v>2086</v>
      </c>
      <c r="B2089" s="19">
        <v>26491</v>
      </c>
      <c r="C2089" s="19" t="s">
        <v>947</v>
      </c>
      <c r="D2089" s="19" t="s">
        <v>3044</v>
      </c>
      <c r="E2089" s="19" t="s">
        <v>8342</v>
      </c>
      <c r="F2089" s="19" t="s">
        <v>10177</v>
      </c>
      <c r="G2089" s="19" t="s">
        <v>1849</v>
      </c>
      <c r="I2089" s="19" t="s">
        <v>381</v>
      </c>
      <c r="K2089" s="19" t="s">
        <v>527</v>
      </c>
    </row>
    <row r="2090" spans="1:11">
      <c r="A2090" s="19">
        <v>2087</v>
      </c>
      <c r="B2090" s="19">
        <v>26492</v>
      </c>
      <c r="C2090" s="19" t="s">
        <v>1257</v>
      </c>
      <c r="D2090" s="19" t="s">
        <v>599</v>
      </c>
      <c r="E2090" s="19" t="s">
        <v>10178</v>
      </c>
      <c r="F2090" s="19" t="s">
        <v>8677</v>
      </c>
      <c r="G2090" s="19" t="s">
        <v>1849</v>
      </c>
      <c r="I2090" s="19" t="s">
        <v>381</v>
      </c>
      <c r="K2090" s="19" t="s">
        <v>527</v>
      </c>
    </row>
    <row r="2091" spans="1:11">
      <c r="A2091" s="19">
        <v>2088</v>
      </c>
      <c r="B2091" s="19">
        <v>26493</v>
      </c>
      <c r="C2091" s="19" t="s">
        <v>1454</v>
      </c>
      <c r="D2091" s="19" t="s">
        <v>4548</v>
      </c>
      <c r="E2091" s="19" t="s">
        <v>10179</v>
      </c>
      <c r="F2091" s="19" t="s">
        <v>10180</v>
      </c>
      <c r="G2091" s="19" t="s">
        <v>1848</v>
      </c>
      <c r="I2091" s="19" t="s">
        <v>381</v>
      </c>
      <c r="K2091" s="19" t="s">
        <v>527</v>
      </c>
    </row>
    <row r="2092" spans="1:11">
      <c r="A2092" s="19">
        <v>2089</v>
      </c>
      <c r="B2092" s="19">
        <v>26494</v>
      </c>
      <c r="C2092" s="19" t="s">
        <v>1219</v>
      </c>
      <c r="D2092" s="19" t="s">
        <v>674</v>
      </c>
      <c r="E2092" s="19" t="s">
        <v>9278</v>
      </c>
      <c r="F2092" s="19" t="s">
        <v>8610</v>
      </c>
      <c r="G2092" s="19" t="s">
        <v>1847</v>
      </c>
      <c r="I2092" s="19" t="s">
        <v>381</v>
      </c>
      <c r="K2092" s="19" t="s">
        <v>527</v>
      </c>
    </row>
    <row r="2093" spans="1:11">
      <c r="A2093" s="19">
        <v>2090</v>
      </c>
      <c r="B2093" s="19">
        <v>26495</v>
      </c>
      <c r="C2093" s="19" t="s">
        <v>1760</v>
      </c>
      <c r="D2093" s="19" t="s">
        <v>3487</v>
      </c>
      <c r="E2093" s="19" t="s">
        <v>9965</v>
      </c>
      <c r="F2093" s="19" t="s">
        <v>3383</v>
      </c>
      <c r="G2093" s="19" t="s">
        <v>1847</v>
      </c>
      <c r="I2093" s="19" t="s">
        <v>381</v>
      </c>
      <c r="K2093" s="19" t="s">
        <v>527</v>
      </c>
    </row>
    <row r="2094" spans="1:11">
      <c r="A2094" s="19">
        <v>2091</v>
      </c>
      <c r="B2094" s="19">
        <v>26496</v>
      </c>
      <c r="C2094" s="19" t="s">
        <v>10181</v>
      </c>
      <c r="D2094" s="19" t="s">
        <v>10182</v>
      </c>
      <c r="E2094" s="19" t="s">
        <v>10183</v>
      </c>
      <c r="F2094" s="19" t="s">
        <v>9141</v>
      </c>
      <c r="G2094" s="19" t="s">
        <v>1847</v>
      </c>
      <c r="I2094" s="19" t="s">
        <v>381</v>
      </c>
      <c r="K2094" s="19" t="s">
        <v>527</v>
      </c>
    </row>
    <row r="2095" spans="1:11">
      <c r="A2095" s="19">
        <v>2092</v>
      </c>
      <c r="B2095" s="19">
        <v>26601</v>
      </c>
      <c r="C2095" s="19" t="s">
        <v>997</v>
      </c>
      <c r="D2095" s="19" t="s">
        <v>4549</v>
      </c>
      <c r="E2095" s="19" t="s">
        <v>9178</v>
      </c>
      <c r="F2095" s="19" t="s">
        <v>8349</v>
      </c>
      <c r="G2095" s="19" t="s">
        <v>1848</v>
      </c>
      <c r="I2095" s="19" t="s">
        <v>523</v>
      </c>
      <c r="K2095" s="19" t="s">
        <v>527</v>
      </c>
    </row>
    <row r="2096" spans="1:11">
      <c r="A2096" s="19">
        <v>2093</v>
      </c>
      <c r="B2096" s="19">
        <v>26603</v>
      </c>
      <c r="C2096" s="19" t="s">
        <v>4551</v>
      </c>
      <c r="D2096" s="19" t="s">
        <v>1432</v>
      </c>
      <c r="E2096" s="19" t="s">
        <v>10184</v>
      </c>
      <c r="F2096" s="19" t="s">
        <v>9301</v>
      </c>
      <c r="G2096" s="19" t="s">
        <v>1848</v>
      </c>
      <c r="I2096" s="19" t="s">
        <v>523</v>
      </c>
      <c r="K2096" s="19" t="s">
        <v>527</v>
      </c>
    </row>
    <row r="2097" spans="1:11">
      <c r="A2097" s="19">
        <v>2094</v>
      </c>
      <c r="B2097" s="19">
        <v>26604</v>
      </c>
      <c r="C2097" s="19" t="s">
        <v>395</v>
      </c>
      <c r="D2097" s="19" t="s">
        <v>4550</v>
      </c>
      <c r="E2097" s="19" t="s">
        <v>8196</v>
      </c>
      <c r="F2097" s="19" t="s">
        <v>8668</v>
      </c>
      <c r="G2097" s="19" t="s">
        <v>1848</v>
      </c>
      <c r="I2097" s="19" t="s">
        <v>523</v>
      </c>
      <c r="K2097" s="19" t="s">
        <v>527</v>
      </c>
    </row>
    <row r="2098" spans="1:11">
      <c r="A2098" s="19">
        <v>2095</v>
      </c>
      <c r="B2098" s="19">
        <v>26604</v>
      </c>
      <c r="C2098" s="19" t="s">
        <v>4552</v>
      </c>
      <c r="D2098" s="19" t="s">
        <v>4553</v>
      </c>
      <c r="E2098" s="19" t="s">
        <v>10185</v>
      </c>
      <c r="F2098" s="19" t="s">
        <v>8820</v>
      </c>
      <c r="G2098" s="19" t="s">
        <v>1848</v>
      </c>
      <c r="I2098" s="19" t="s">
        <v>523</v>
      </c>
      <c r="K2098" s="19" t="s">
        <v>527</v>
      </c>
    </row>
    <row r="2099" spans="1:11">
      <c r="A2099" s="19">
        <v>2096</v>
      </c>
      <c r="B2099" s="19">
        <v>26606</v>
      </c>
      <c r="C2099" s="19" t="s">
        <v>561</v>
      </c>
      <c r="D2099" s="19" t="s">
        <v>4554</v>
      </c>
      <c r="E2099" s="19" t="s">
        <v>10186</v>
      </c>
      <c r="F2099" s="19" t="s">
        <v>10187</v>
      </c>
      <c r="G2099" s="19" t="s">
        <v>1848</v>
      </c>
      <c r="I2099" s="19" t="s">
        <v>523</v>
      </c>
      <c r="K2099" s="19" t="s">
        <v>527</v>
      </c>
    </row>
    <row r="2100" spans="1:11">
      <c r="A2100" s="19">
        <v>2097</v>
      </c>
      <c r="B2100" s="19">
        <v>26608</v>
      </c>
      <c r="C2100" s="19" t="s">
        <v>907</v>
      </c>
      <c r="D2100" s="19" t="s">
        <v>10188</v>
      </c>
      <c r="E2100" s="19" t="s">
        <v>8339</v>
      </c>
      <c r="F2100" s="19" t="s">
        <v>8161</v>
      </c>
      <c r="G2100" s="19" t="s">
        <v>1847</v>
      </c>
      <c r="I2100" s="19" t="s">
        <v>523</v>
      </c>
      <c r="K2100" s="19" t="s">
        <v>527</v>
      </c>
    </row>
    <row r="2101" spans="1:11">
      <c r="A2101" s="19">
        <v>2098</v>
      </c>
      <c r="B2101" s="19">
        <v>26609</v>
      </c>
      <c r="C2101" s="19" t="s">
        <v>671</v>
      </c>
      <c r="D2101" s="19" t="s">
        <v>168</v>
      </c>
      <c r="E2101" s="19" t="s">
        <v>10189</v>
      </c>
      <c r="F2101" s="19" t="s">
        <v>8120</v>
      </c>
      <c r="G2101" s="19" t="s">
        <v>1847</v>
      </c>
      <c r="I2101" s="19" t="s">
        <v>523</v>
      </c>
      <c r="K2101" s="19" t="s">
        <v>527</v>
      </c>
    </row>
    <row r="2102" spans="1:11">
      <c r="A2102" s="19">
        <v>2099</v>
      </c>
      <c r="B2102" s="19">
        <v>26610</v>
      </c>
      <c r="C2102" s="19" t="s">
        <v>398</v>
      </c>
      <c r="D2102" s="19" t="s">
        <v>10190</v>
      </c>
      <c r="E2102" s="19" t="s">
        <v>8533</v>
      </c>
      <c r="F2102" s="19" t="s">
        <v>10191</v>
      </c>
      <c r="G2102" s="19" t="s">
        <v>1847</v>
      </c>
      <c r="I2102" s="19" t="s">
        <v>523</v>
      </c>
      <c r="K2102" s="19" t="s">
        <v>527</v>
      </c>
    </row>
    <row r="2103" spans="1:11">
      <c r="A2103" s="19">
        <v>2100</v>
      </c>
      <c r="B2103" s="19">
        <v>26611</v>
      </c>
      <c r="C2103" s="19" t="s">
        <v>10192</v>
      </c>
      <c r="D2103" s="19" t="s">
        <v>5474</v>
      </c>
      <c r="E2103" s="19" t="s">
        <v>10193</v>
      </c>
      <c r="F2103" s="19" t="s">
        <v>8016</v>
      </c>
      <c r="G2103" s="19" t="s">
        <v>1847</v>
      </c>
      <c r="I2103" s="19" t="s">
        <v>523</v>
      </c>
      <c r="K2103" s="19" t="s">
        <v>527</v>
      </c>
    </row>
    <row r="2104" spans="1:11">
      <c r="A2104" s="19">
        <v>2101</v>
      </c>
      <c r="B2104" s="19">
        <v>26612</v>
      </c>
      <c r="C2104" s="19" t="s">
        <v>443</v>
      </c>
      <c r="D2104" s="19" t="s">
        <v>10194</v>
      </c>
      <c r="E2104" s="19" t="s">
        <v>7799</v>
      </c>
      <c r="F2104" s="19" t="s">
        <v>9262</v>
      </c>
      <c r="G2104" s="19" t="s">
        <v>1847</v>
      </c>
      <c r="I2104" s="19" t="s">
        <v>523</v>
      </c>
      <c r="K2104" s="19" t="s">
        <v>527</v>
      </c>
    </row>
    <row r="2105" spans="1:11">
      <c r="A2105" s="19">
        <v>2102</v>
      </c>
      <c r="B2105" s="19">
        <v>26613</v>
      </c>
      <c r="C2105" s="19" t="s">
        <v>607</v>
      </c>
      <c r="D2105" s="19" t="s">
        <v>1273</v>
      </c>
      <c r="E2105" s="19" t="s">
        <v>10195</v>
      </c>
      <c r="F2105" s="19" t="s">
        <v>8016</v>
      </c>
      <c r="G2105" s="19" t="s">
        <v>1847</v>
      </c>
      <c r="I2105" s="19" t="s">
        <v>523</v>
      </c>
      <c r="K2105" s="19" t="s">
        <v>527</v>
      </c>
    </row>
    <row r="2106" spans="1:11">
      <c r="A2106" s="19">
        <v>2103</v>
      </c>
      <c r="B2106" s="19">
        <v>26614</v>
      </c>
      <c r="C2106" s="19" t="s">
        <v>208</v>
      </c>
      <c r="D2106" s="19" t="s">
        <v>10196</v>
      </c>
      <c r="E2106" s="19" t="s">
        <v>10197</v>
      </c>
      <c r="F2106" s="19" t="s">
        <v>10198</v>
      </c>
      <c r="G2106" s="19" t="s">
        <v>1847</v>
      </c>
      <c r="I2106" s="19" t="s">
        <v>523</v>
      </c>
      <c r="K2106" s="19" t="s">
        <v>527</v>
      </c>
    </row>
    <row r="2107" spans="1:11">
      <c r="A2107" s="19">
        <v>2104</v>
      </c>
      <c r="B2107" s="19">
        <v>26615</v>
      </c>
      <c r="C2107" s="19" t="s">
        <v>1586</v>
      </c>
      <c r="D2107" s="19" t="s">
        <v>10199</v>
      </c>
      <c r="E2107" s="19" t="s">
        <v>10200</v>
      </c>
      <c r="F2107" s="19" t="s">
        <v>10201</v>
      </c>
      <c r="G2107" s="19" t="s">
        <v>1847</v>
      </c>
      <c r="I2107" s="19" t="s">
        <v>523</v>
      </c>
      <c r="K2107" s="19" t="s">
        <v>527</v>
      </c>
    </row>
    <row r="2108" spans="1:11">
      <c r="A2108" s="19">
        <v>2105</v>
      </c>
      <c r="B2108" s="19">
        <v>26616</v>
      </c>
      <c r="C2108" s="19" t="s">
        <v>143</v>
      </c>
      <c r="D2108" s="19" t="s">
        <v>10202</v>
      </c>
      <c r="E2108" s="19" t="s">
        <v>8210</v>
      </c>
      <c r="F2108" s="19" t="s">
        <v>10203</v>
      </c>
      <c r="G2108" s="19" t="s">
        <v>1847</v>
      </c>
      <c r="I2108" s="19" t="s">
        <v>523</v>
      </c>
      <c r="K2108" s="19" t="s">
        <v>527</v>
      </c>
    </row>
    <row r="2109" spans="1:11">
      <c r="A2109" s="19">
        <v>2106</v>
      </c>
      <c r="B2109" s="19">
        <v>26617</v>
      </c>
      <c r="C2109" s="19" t="s">
        <v>454</v>
      </c>
      <c r="D2109" s="19" t="s">
        <v>98</v>
      </c>
      <c r="E2109" s="19" t="s">
        <v>7615</v>
      </c>
      <c r="F2109" s="19" t="s">
        <v>7871</v>
      </c>
      <c r="G2109" s="19" t="s">
        <v>1847</v>
      </c>
      <c r="I2109" s="19" t="s">
        <v>523</v>
      </c>
      <c r="K2109" s="19" t="s">
        <v>527</v>
      </c>
    </row>
    <row r="2110" spans="1:11">
      <c r="A2110" s="19">
        <v>2107</v>
      </c>
      <c r="B2110" s="19">
        <v>27007</v>
      </c>
      <c r="C2110" s="19" t="s">
        <v>718</v>
      </c>
      <c r="D2110" s="19" t="s">
        <v>1163</v>
      </c>
      <c r="E2110" s="19" t="s">
        <v>7807</v>
      </c>
      <c r="F2110" s="19" t="s">
        <v>8399</v>
      </c>
      <c r="G2110" s="19" t="s">
        <v>1849</v>
      </c>
      <c r="I2110" s="19" t="s">
        <v>523</v>
      </c>
      <c r="K2110" s="19" t="s">
        <v>527</v>
      </c>
    </row>
    <row r="2111" spans="1:11">
      <c r="A2111" s="19">
        <v>2108</v>
      </c>
      <c r="B2111" s="19">
        <v>27008</v>
      </c>
      <c r="C2111" s="19" t="s">
        <v>2685</v>
      </c>
      <c r="D2111" s="19" t="s">
        <v>1126</v>
      </c>
      <c r="E2111" s="19" t="s">
        <v>8162</v>
      </c>
      <c r="F2111" s="19" t="s">
        <v>7675</v>
      </c>
      <c r="G2111" s="19" t="s">
        <v>1849</v>
      </c>
      <c r="I2111" s="19" t="s">
        <v>523</v>
      </c>
      <c r="K2111" s="19" t="s">
        <v>527</v>
      </c>
    </row>
    <row r="2112" spans="1:11">
      <c r="A2112" s="19">
        <v>2109</v>
      </c>
      <c r="B2112" s="19">
        <v>27009</v>
      </c>
      <c r="C2112" s="19" t="s">
        <v>755</v>
      </c>
      <c r="D2112" s="19" t="s">
        <v>1179</v>
      </c>
      <c r="E2112" s="19" t="s">
        <v>8588</v>
      </c>
      <c r="F2112" s="19" t="s">
        <v>9443</v>
      </c>
      <c r="G2112" s="19" t="s">
        <v>1848</v>
      </c>
      <c r="I2112" s="19" t="s">
        <v>523</v>
      </c>
      <c r="K2112" s="19" t="s">
        <v>527</v>
      </c>
    </row>
    <row r="2113" spans="1:11">
      <c r="A2113" s="19">
        <v>2110</v>
      </c>
      <c r="B2113" s="19">
        <v>27010</v>
      </c>
      <c r="C2113" s="19" t="s">
        <v>739</v>
      </c>
      <c r="D2113" s="19" t="s">
        <v>2128</v>
      </c>
      <c r="E2113" s="19" t="s">
        <v>7639</v>
      </c>
      <c r="F2113" s="19" t="s">
        <v>10204</v>
      </c>
      <c r="G2113" s="19" t="s">
        <v>1848</v>
      </c>
      <c r="I2113" s="19" t="s">
        <v>523</v>
      </c>
      <c r="K2113" s="19" t="s">
        <v>527</v>
      </c>
    </row>
    <row r="2114" spans="1:11">
      <c r="A2114" s="19">
        <v>2111</v>
      </c>
      <c r="B2114" s="19">
        <v>27011</v>
      </c>
      <c r="C2114" s="19" t="s">
        <v>4556</v>
      </c>
      <c r="D2114" s="19" t="s">
        <v>4557</v>
      </c>
      <c r="E2114" s="19" t="s">
        <v>10205</v>
      </c>
      <c r="F2114" s="19" t="s">
        <v>9092</v>
      </c>
      <c r="G2114" s="19" t="s">
        <v>1848</v>
      </c>
      <c r="I2114" s="19" t="s">
        <v>523</v>
      </c>
      <c r="K2114" s="19" t="s">
        <v>527</v>
      </c>
    </row>
    <row r="2115" spans="1:11">
      <c r="A2115" s="19">
        <v>2112</v>
      </c>
      <c r="B2115" s="19">
        <v>27012</v>
      </c>
      <c r="C2115" s="19" t="s">
        <v>2345</v>
      </c>
      <c r="D2115" s="19" t="s">
        <v>10206</v>
      </c>
      <c r="E2115" s="19" t="s">
        <v>10207</v>
      </c>
      <c r="F2115" s="19" t="s">
        <v>10208</v>
      </c>
      <c r="G2115" s="19" t="s">
        <v>1847</v>
      </c>
      <c r="I2115" s="19" t="s">
        <v>523</v>
      </c>
      <c r="K2115" s="19" t="s">
        <v>527</v>
      </c>
    </row>
    <row r="2116" spans="1:11">
      <c r="A2116" s="19">
        <v>2113</v>
      </c>
      <c r="B2116" s="19">
        <v>27013</v>
      </c>
      <c r="C2116" s="19" t="s">
        <v>1096</v>
      </c>
      <c r="D2116" s="19" t="s">
        <v>530</v>
      </c>
      <c r="E2116" s="19" t="s">
        <v>8012</v>
      </c>
      <c r="F2116" s="19" t="s">
        <v>8272</v>
      </c>
      <c r="G2116" s="19" t="s">
        <v>1847</v>
      </c>
      <c r="I2116" s="19" t="s">
        <v>523</v>
      </c>
      <c r="K2116" s="19" t="s">
        <v>527</v>
      </c>
    </row>
    <row r="2117" spans="1:11">
      <c r="A2117" s="19">
        <v>2114</v>
      </c>
      <c r="B2117" s="19">
        <v>27014</v>
      </c>
      <c r="C2117" s="19" t="s">
        <v>752</v>
      </c>
      <c r="D2117" s="19" t="s">
        <v>665</v>
      </c>
      <c r="E2117" s="19" t="s">
        <v>7639</v>
      </c>
      <c r="F2117" s="19" t="s">
        <v>7653</v>
      </c>
      <c r="G2117" s="19" t="s">
        <v>1847</v>
      </c>
      <c r="I2117" s="19" t="s">
        <v>523</v>
      </c>
      <c r="K2117" s="19" t="s">
        <v>527</v>
      </c>
    </row>
    <row r="2118" spans="1:11">
      <c r="A2118" s="19">
        <v>2115</v>
      </c>
      <c r="B2118" s="19">
        <v>27015</v>
      </c>
      <c r="C2118" s="19" t="s">
        <v>10209</v>
      </c>
      <c r="D2118" s="19" t="s">
        <v>10210</v>
      </c>
      <c r="E2118" s="19" t="s">
        <v>10211</v>
      </c>
      <c r="F2118" s="19" t="s">
        <v>7808</v>
      </c>
      <c r="G2118" s="19" t="s">
        <v>1847</v>
      </c>
      <c r="I2118" s="19" t="s">
        <v>523</v>
      </c>
      <c r="K2118" s="19" t="s">
        <v>527</v>
      </c>
    </row>
    <row r="2119" spans="1:11">
      <c r="A2119" s="19">
        <v>2116</v>
      </c>
      <c r="B2119" s="19">
        <v>27016</v>
      </c>
      <c r="C2119" s="19" t="s">
        <v>10212</v>
      </c>
      <c r="D2119" s="19" t="s">
        <v>3658</v>
      </c>
      <c r="E2119" s="19" t="s">
        <v>10213</v>
      </c>
      <c r="F2119" s="19" t="s">
        <v>9582</v>
      </c>
      <c r="G2119" s="19" t="s">
        <v>1847</v>
      </c>
      <c r="I2119" s="19" t="s">
        <v>523</v>
      </c>
      <c r="K2119" s="19" t="s">
        <v>527</v>
      </c>
    </row>
    <row r="2120" spans="1:11">
      <c r="A2120" s="19">
        <v>2117</v>
      </c>
      <c r="B2120" s="19">
        <v>27017</v>
      </c>
      <c r="C2120" s="19" t="s">
        <v>1207</v>
      </c>
      <c r="D2120" s="19" t="s">
        <v>10214</v>
      </c>
      <c r="E2120" s="19" t="s">
        <v>9268</v>
      </c>
      <c r="F2120" s="19" t="s">
        <v>10079</v>
      </c>
      <c r="G2120" s="19" t="s">
        <v>1847</v>
      </c>
      <c r="I2120" s="19" t="s">
        <v>523</v>
      </c>
      <c r="K2120" s="19" t="s">
        <v>527</v>
      </c>
    </row>
    <row r="2121" spans="1:11">
      <c r="A2121" s="19">
        <v>2118</v>
      </c>
      <c r="B2121" s="19">
        <v>27050</v>
      </c>
      <c r="C2121" s="19" t="s">
        <v>755</v>
      </c>
      <c r="D2121" s="19" t="s">
        <v>10215</v>
      </c>
      <c r="E2121" s="19" t="s">
        <v>8588</v>
      </c>
      <c r="F2121" s="19" t="s">
        <v>10216</v>
      </c>
      <c r="G2121" s="19" t="s">
        <v>1847</v>
      </c>
      <c r="I2121" s="19" t="s">
        <v>381</v>
      </c>
      <c r="K2121" s="19" t="s">
        <v>527</v>
      </c>
    </row>
    <row r="2122" spans="1:11">
      <c r="A2122" s="19">
        <v>2119</v>
      </c>
      <c r="B2122" s="19">
        <v>27051</v>
      </c>
      <c r="C2122" s="19" t="s">
        <v>736</v>
      </c>
      <c r="D2122" s="19" t="s">
        <v>10217</v>
      </c>
      <c r="E2122" s="19" t="s">
        <v>9203</v>
      </c>
      <c r="F2122" s="19" t="s">
        <v>10218</v>
      </c>
      <c r="G2122" s="19" t="s">
        <v>1847</v>
      </c>
      <c r="I2122" s="19" t="s">
        <v>381</v>
      </c>
      <c r="K2122" s="19" t="s">
        <v>527</v>
      </c>
    </row>
    <row r="2123" spans="1:11">
      <c r="A2123" s="19">
        <v>2120</v>
      </c>
      <c r="B2123" s="19">
        <v>27052</v>
      </c>
      <c r="C2123" s="19" t="s">
        <v>845</v>
      </c>
      <c r="D2123" s="19" t="s">
        <v>774</v>
      </c>
      <c r="E2123" s="19" t="s">
        <v>7626</v>
      </c>
      <c r="F2123" s="19" t="s">
        <v>7829</v>
      </c>
      <c r="G2123" s="19" t="s">
        <v>1847</v>
      </c>
      <c r="I2123" s="19" t="s">
        <v>381</v>
      </c>
      <c r="K2123" s="19" t="s">
        <v>527</v>
      </c>
    </row>
    <row r="2124" spans="1:11">
      <c r="A2124" s="19">
        <v>2121</v>
      </c>
      <c r="B2124" s="19">
        <v>27053</v>
      </c>
      <c r="C2124" s="19" t="s">
        <v>400</v>
      </c>
      <c r="D2124" s="19" t="s">
        <v>2079</v>
      </c>
      <c r="E2124" s="19" t="s">
        <v>7794</v>
      </c>
      <c r="F2124" s="19" t="s">
        <v>10219</v>
      </c>
      <c r="G2124" s="19" t="s">
        <v>1847</v>
      </c>
      <c r="I2124" s="19" t="s">
        <v>381</v>
      </c>
      <c r="K2124" s="19" t="s">
        <v>527</v>
      </c>
    </row>
    <row r="2125" spans="1:11">
      <c r="A2125" s="19">
        <v>2122</v>
      </c>
      <c r="B2125" s="19">
        <v>27090</v>
      </c>
      <c r="C2125" s="19" t="s">
        <v>3045</v>
      </c>
      <c r="D2125" s="19" t="s">
        <v>3046</v>
      </c>
      <c r="E2125" s="19" t="s">
        <v>10220</v>
      </c>
      <c r="F2125" s="19" t="s">
        <v>10069</v>
      </c>
      <c r="G2125" s="19" t="s">
        <v>1849</v>
      </c>
      <c r="I2125" s="19" t="s">
        <v>381</v>
      </c>
      <c r="K2125" s="19" t="s">
        <v>527</v>
      </c>
    </row>
    <row r="2126" spans="1:11">
      <c r="A2126" s="19">
        <v>2123</v>
      </c>
      <c r="B2126" s="19">
        <v>27091</v>
      </c>
      <c r="C2126" s="19" t="s">
        <v>412</v>
      </c>
      <c r="D2126" s="19" t="s">
        <v>764</v>
      </c>
      <c r="E2126" s="19" t="s">
        <v>10221</v>
      </c>
      <c r="F2126" s="19" t="s">
        <v>9630</v>
      </c>
      <c r="G2126" s="19" t="s">
        <v>1848</v>
      </c>
      <c r="I2126" s="19" t="s">
        <v>381</v>
      </c>
      <c r="K2126" s="19" t="s">
        <v>527</v>
      </c>
    </row>
    <row r="2127" spans="1:11">
      <c r="A2127" s="19">
        <v>2124</v>
      </c>
      <c r="B2127" s="19">
        <v>27092</v>
      </c>
      <c r="C2127" s="19" t="s">
        <v>4558</v>
      </c>
      <c r="D2127" s="19" t="s">
        <v>4559</v>
      </c>
      <c r="E2127" s="19" t="s">
        <v>10222</v>
      </c>
      <c r="F2127" s="19" t="s">
        <v>8549</v>
      </c>
      <c r="G2127" s="19" t="s">
        <v>1848</v>
      </c>
      <c r="I2127" s="19" t="s">
        <v>381</v>
      </c>
      <c r="K2127" s="19" t="s">
        <v>527</v>
      </c>
    </row>
    <row r="2128" spans="1:11">
      <c r="A2128" s="19">
        <v>2125</v>
      </c>
      <c r="B2128" s="19">
        <v>27093</v>
      </c>
      <c r="C2128" s="19" t="s">
        <v>4560</v>
      </c>
      <c r="D2128" s="19" t="s">
        <v>142</v>
      </c>
      <c r="E2128" s="19" t="s">
        <v>10223</v>
      </c>
      <c r="F2128" s="19" t="s">
        <v>3383</v>
      </c>
      <c r="G2128" s="19" t="s">
        <v>1848</v>
      </c>
      <c r="I2128" s="19" t="s">
        <v>381</v>
      </c>
      <c r="K2128" s="19" t="s">
        <v>527</v>
      </c>
    </row>
    <row r="2129" spans="1:11">
      <c r="A2129" s="19">
        <v>2126</v>
      </c>
      <c r="B2129" s="19">
        <v>27094</v>
      </c>
      <c r="C2129" s="19" t="s">
        <v>714</v>
      </c>
      <c r="D2129" s="19" t="s">
        <v>144</v>
      </c>
      <c r="E2129" s="19" t="s">
        <v>8381</v>
      </c>
      <c r="F2129" s="19" t="s">
        <v>10003</v>
      </c>
      <c r="G2129" s="19" t="s">
        <v>1849</v>
      </c>
      <c r="I2129" s="19" t="s">
        <v>381</v>
      </c>
      <c r="K2129" s="19" t="s">
        <v>527</v>
      </c>
    </row>
    <row r="2130" spans="1:11">
      <c r="A2130" s="19">
        <v>2127</v>
      </c>
      <c r="B2130" s="19">
        <v>27095</v>
      </c>
      <c r="C2130" s="19" t="s">
        <v>809</v>
      </c>
      <c r="D2130" s="19" t="s">
        <v>1377</v>
      </c>
      <c r="E2130" s="19" t="s">
        <v>8398</v>
      </c>
      <c r="F2130" s="19" t="s">
        <v>9324</v>
      </c>
      <c r="G2130" s="19" t="s">
        <v>1848</v>
      </c>
      <c r="I2130" s="19" t="s">
        <v>381</v>
      </c>
      <c r="K2130" s="19" t="s">
        <v>527</v>
      </c>
    </row>
    <row r="2131" spans="1:11">
      <c r="A2131" s="19">
        <v>2128</v>
      </c>
      <c r="B2131" s="19">
        <v>27097</v>
      </c>
      <c r="C2131" s="19" t="s">
        <v>10224</v>
      </c>
      <c r="D2131" s="19" t="s">
        <v>365</v>
      </c>
      <c r="E2131" s="19" t="s">
        <v>10225</v>
      </c>
      <c r="F2131" s="19" t="s">
        <v>8039</v>
      </c>
      <c r="G2131" s="19" t="s">
        <v>1847</v>
      </c>
      <c r="I2131" s="19" t="s">
        <v>381</v>
      </c>
      <c r="K2131" s="19" t="s">
        <v>527</v>
      </c>
    </row>
    <row r="2132" spans="1:11">
      <c r="A2132" s="19">
        <v>2129</v>
      </c>
      <c r="B2132" s="19">
        <v>27098</v>
      </c>
      <c r="C2132" s="19" t="s">
        <v>571</v>
      </c>
      <c r="D2132" s="19" t="s">
        <v>10226</v>
      </c>
      <c r="E2132" s="19" t="s">
        <v>10227</v>
      </c>
      <c r="F2132" s="19" t="s">
        <v>8445</v>
      </c>
      <c r="G2132" s="19" t="s">
        <v>1847</v>
      </c>
      <c r="I2132" s="19" t="s">
        <v>381</v>
      </c>
      <c r="K2132" s="19" t="s">
        <v>527</v>
      </c>
    </row>
    <row r="2133" spans="1:11">
      <c r="A2133" s="19">
        <v>2130</v>
      </c>
      <c r="B2133" s="19">
        <v>27099</v>
      </c>
      <c r="C2133" s="19" t="s">
        <v>4676</v>
      </c>
      <c r="D2133" s="19" t="s">
        <v>10228</v>
      </c>
      <c r="E2133" s="19" t="s">
        <v>10229</v>
      </c>
      <c r="F2133" s="19" t="s">
        <v>10230</v>
      </c>
      <c r="G2133" s="19" t="s">
        <v>1847</v>
      </c>
      <c r="I2133" s="19" t="s">
        <v>381</v>
      </c>
      <c r="K2133" s="19" t="s">
        <v>527</v>
      </c>
    </row>
    <row r="2134" spans="1:11">
      <c r="A2134" s="19">
        <v>2131</v>
      </c>
      <c r="B2134" s="19">
        <v>27112</v>
      </c>
      <c r="C2134" s="19" t="s">
        <v>1455</v>
      </c>
      <c r="D2134" s="19" t="s">
        <v>1108</v>
      </c>
      <c r="E2134" s="19" t="s">
        <v>10231</v>
      </c>
      <c r="F2134" s="19" t="s">
        <v>9779</v>
      </c>
      <c r="G2134" s="19" t="s">
        <v>1849</v>
      </c>
      <c r="I2134" s="19" t="s">
        <v>523</v>
      </c>
      <c r="K2134" s="19" t="s">
        <v>527</v>
      </c>
    </row>
    <row r="2135" spans="1:11">
      <c r="A2135" s="19">
        <v>2132</v>
      </c>
      <c r="B2135" s="19">
        <v>27114</v>
      </c>
      <c r="C2135" s="19" t="s">
        <v>454</v>
      </c>
      <c r="D2135" s="19" t="s">
        <v>299</v>
      </c>
      <c r="E2135" s="19" t="s">
        <v>7615</v>
      </c>
      <c r="F2135" s="19" t="s">
        <v>8765</v>
      </c>
      <c r="G2135" s="19" t="s">
        <v>1848</v>
      </c>
      <c r="I2135" s="19" t="s">
        <v>523</v>
      </c>
      <c r="K2135" s="19" t="s">
        <v>527</v>
      </c>
    </row>
    <row r="2136" spans="1:11">
      <c r="A2136" s="19">
        <v>2133</v>
      </c>
      <c r="B2136" s="19">
        <v>27115</v>
      </c>
      <c r="C2136" s="19" t="s">
        <v>4392</v>
      </c>
      <c r="D2136" s="19" t="s">
        <v>1251</v>
      </c>
      <c r="E2136" s="19" t="s">
        <v>9539</v>
      </c>
      <c r="F2136" s="19" t="s">
        <v>7818</v>
      </c>
      <c r="G2136" s="19" t="s">
        <v>1847</v>
      </c>
      <c r="I2136" s="19" t="s">
        <v>523</v>
      </c>
      <c r="K2136" s="19" t="s">
        <v>527</v>
      </c>
    </row>
    <row r="2137" spans="1:11">
      <c r="A2137" s="19">
        <v>2134</v>
      </c>
      <c r="B2137" s="19">
        <v>27116</v>
      </c>
      <c r="C2137" s="19" t="s">
        <v>1003</v>
      </c>
      <c r="D2137" s="19" t="s">
        <v>2257</v>
      </c>
      <c r="E2137" s="19" t="s">
        <v>9607</v>
      </c>
      <c r="F2137" s="19" t="s">
        <v>9460</v>
      </c>
      <c r="G2137" s="19" t="s">
        <v>1847</v>
      </c>
      <c r="I2137" s="19" t="s">
        <v>523</v>
      </c>
      <c r="K2137" s="19" t="s">
        <v>527</v>
      </c>
    </row>
    <row r="2138" spans="1:11">
      <c r="A2138" s="19">
        <v>2135</v>
      </c>
      <c r="B2138" s="19">
        <v>27117</v>
      </c>
      <c r="C2138" s="19" t="s">
        <v>10232</v>
      </c>
      <c r="D2138" s="19" t="s">
        <v>3341</v>
      </c>
      <c r="E2138" s="19" t="s">
        <v>10233</v>
      </c>
      <c r="F2138" s="19" t="s">
        <v>8309</v>
      </c>
      <c r="G2138" s="19" t="s">
        <v>1847</v>
      </c>
      <c r="I2138" s="19" t="s">
        <v>523</v>
      </c>
      <c r="K2138" s="19" t="s">
        <v>527</v>
      </c>
    </row>
    <row r="2139" spans="1:11">
      <c r="A2139" s="19">
        <v>2136</v>
      </c>
      <c r="B2139" s="19">
        <v>27119</v>
      </c>
      <c r="C2139" s="19" t="s">
        <v>589</v>
      </c>
      <c r="D2139" s="19" t="s">
        <v>10234</v>
      </c>
      <c r="E2139" s="19" t="s">
        <v>7993</v>
      </c>
      <c r="F2139" s="19" t="s">
        <v>10235</v>
      </c>
      <c r="G2139" s="19" t="s">
        <v>1847</v>
      </c>
      <c r="I2139" s="19" t="s">
        <v>523</v>
      </c>
      <c r="K2139" s="19" t="s">
        <v>527</v>
      </c>
    </row>
    <row r="2140" spans="1:11">
      <c r="A2140" s="19">
        <v>2137</v>
      </c>
      <c r="B2140" s="19">
        <v>27169</v>
      </c>
      <c r="C2140" s="19" t="s">
        <v>784</v>
      </c>
      <c r="D2140" s="19" t="s">
        <v>4561</v>
      </c>
      <c r="E2140" s="19" t="s">
        <v>7662</v>
      </c>
      <c r="F2140" s="19" t="s">
        <v>10236</v>
      </c>
      <c r="G2140" s="19" t="s">
        <v>1848</v>
      </c>
      <c r="I2140" s="19" t="s">
        <v>381</v>
      </c>
      <c r="K2140" s="19" t="s">
        <v>527</v>
      </c>
    </row>
    <row r="2141" spans="1:11">
      <c r="A2141" s="19">
        <v>2138</v>
      </c>
      <c r="B2141" s="19">
        <v>27170</v>
      </c>
      <c r="C2141" s="19" t="s">
        <v>4562</v>
      </c>
      <c r="D2141" s="19" t="s">
        <v>4563</v>
      </c>
      <c r="E2141" s="19" t="s">
        <v>10237</v>
      </c>
      <c r="F2141" s="19" t="s">
        <v>9141</v>
      </c>
      <c r="G2141" s="19" t="s">
        <v>1848</v>
      </c>
      <c r="I2141" s="19" t="s">
        <v>381</v>
      </c>
      <c r="K2141" s="19" t="s">
        <v>527</v>
      </c>
    </row>
    <row r="2142" spans="1:11">
      <c r="A2142" s="19">
        <v>2139</v>
      </c>
      <c r="B2142" s="19">
        <v>27171</v>
      </c>
      <c r="C2142" s="19" t="s">
        <v>784</v>
      </c>
      <c r="D2142" s="19" t="s">
        <v>4564</v>
      </c>
      <c r="E2142" s="19" t="s">
        <v>7662</v>
      </c>
      <c r="F2142" s="19" t="s">
        <v>10238</v>
      </c>
      <c r="G2142" s="19" t="s">
        <v>1848</v>
      </c>
      <c r="I2142" s="19" t="s">
        <v>381</v>
      </c>
      <c r="K2142" s="19" t="s">
        <v>527</v>
      </c>
    </row>
    <row r="2143" spans="1:11">
      <c r="A2143" s="19">
        <v>2140</v>
      </c>
      <c r="B2143" s="19">
        <v>27172</v>
      </c>
      <c r="C2143" s="19" t="s">
        <v>738</v>
      </c>
      <c r="D2143" s="19" t="s">
        <v>360</v>
      </c>
      <c r="E2143" s="19" t="s">
        <v>8011</v>
      </c>
      <c r="F2143" s="19" t="s">
        <v>8612</v>
      </c>
      <c r="G2143" s="19" t="s">
        <v>1848</v>
      </c>
      <c r="I2143" s="19" t="s">
        <v>381</v>
      </c>
      <c r="K2143" s="19" t="s">
        <v>527</v>
      </c>
    </row>
    <row r="2144" spans="1:11">
      <c r="A2144" s="19">
        <v>2141</v>
      </c>
      <c r="B2144" s="19">
        <v>27173</v>
      </c>
      <c r="C2144" s="19" t="s">
        <v>762</v>
      </c>
      <c r="D2144" s="19" t="s">
        <v>4565</v>
      </c>
      <c r="E2144" s="19" t="s">
        <v>7672</v>
      </c>
      <c r="F2144" s="19" t="s">
        <v>8043</v>
      </c>
      <c r="G2144" s="19" t="s">
        <v>1848</v>
      </c>
      <c r="I2144" s="19" t="s">
        <v>381</v>
      </c>
      <c r="K2144" s="19" t="s">
        <v>527</v>
      </c>
    </row>
    <row r="2145" spans="1:11">
      <c r="A2145" s="19">
        <v>2142</v>
      </c>
      <c r="B2145" s="19">
        <v>27174</v>
      </c>
      <c r="C2145" s="19" t="s">
        <v>4566</v>
      </c>
      <c r="D2145" s="19" t="s">
        <v>4567</v>
      </c>
      <c r="E2145" s="19" t="s">
        <v>10239</v>
      </c>
      <c r="F2145" s="19" t="s">
        <v>8043</v>
      </c>
      <c r="G2145" s="19" t="s">
        <v>1848</v>
      </c>
      <c r="I2145" s="19" t="s">
        <v>381</v>
      </c>
      <c r="K2145" s="19" t="s">
        <v>527</v>
      </c>
    </row>
    <row r="2146" spans="1:11">
      <c r="A2146" s="19">
        <v>2143</v>
      </c>
      <c r="B2146" s="19">
        <v>27175</v>
      </c>
      <c r="C2146" s="19" t="s">
        <v>1153</v>
      </c>
      <c r="D2146" s="19" t="s">
        <v>3782</v>
      </c>
      <c r="E2146" s="19" t="s">
        <v>7897</v>
      </c>
      <c r="F2146" s="19" t="s">
        <v>8472</v>
      </c>
      <c r="G2146" s="19" t="s">
        <v>1848</v>
      </c>
      <c r="I2146" s="19" t="s">
        <v>381</v>
      </c>
      <c r="K2146" s="19" t="s">
        <v>527</v>
      </c>
    </row>
    <row r="2147" spans="1:11">
      <c r="A2147" s="19">
        <v>2144</v>
      </c>
      <c r="B2147" s="19">
        <v>27176</v>
      </c>
      <c r="C2147" s="19" t="s">
        <v>10240</v>
      </c>
      <c r="D2147" s="19" t="s">
        <v>10241</v>
      </c>
      <c r="E2147" s="19" t="s">
        <v>10133</v>
      </c>
      <c r="F2147" s="19" t="s">
        <v>10140</v>
      </c>
      <c r="G2147" s="19" t="s">
        <v>1847</v>
      </c>
      <c r="I2147" s="19" t="s">
        <v>381</v>
      </c>
      <c r="K2147" s="19" t="s">
        <v>527</v>
      </c>
    </row>
    <row r="2148" spans="1:11">
      <c r="A2148" s="19">
        <v>2145</v>
      </c>
      <c r="B2148" s="19">
        <v>27321</v>
      </c>
      <c r="C2148" s="19" t="s">
        <v>3047</v>
      </c>
      <c r="D2148" s="19" t="s">
        <v>3048</v>
      </c>
      <c r="E2148" s="19" t="s">
        <v>10242</v>
      </c>
      <c r="F2148" s="19" t="s">
        <v>10243</v>
      </c>
      <c r="G2148" s="19" t="s">
        <v>1849</v>
      </c>
      <c r="I2148" s="19" t="s">
        <v>523</v>
      </c>
      <c r="K2148" s="19" t="s">
        <v>527</v>
      </c>
    </row>
    <row r="2149" spans="1:11">
      <c r="A2149" s="19">
        <v>2146</v>
      </c>
      <c r="B2149" s="19">
        <v>27322</v>
      </c>
      <c r="C2149" s="19" t="s">
        <v>3049</v>
      </c>
      <c r="D2149" s="19" t="s">
        <v>3050</v>
      </c>
      <c r="E2149" s="19" t="s">
        <v>10244</v>
      </c>
      <c r="F2149" s="19" t="s">
        <v>9798</v>
      </c>
      <c r="G2149" s="19" t="s">
        <v>1849</v>
      </c>
      <c r="I2149" s="19" t="s">
        <v>523</v>
      </c>
      <c r="K2149" s="19" t="s">
        <v>527</v>
      </c>
    </row>
    <row r="2150" spans="1:11">
      <c r="A2150" s="19">
        <v>2147</v>
      </c>
      <c r="B2150" s="19">
        <v>27323</v>
      </c>
      <c r="C2150" s="19" t="s">
        <v>683</v>
      </c>
      <c r="D2150" s="19" t="s">
        <v>3051</v>
      </c>
      <c r="E2150" s="19" t="s">
        <v>8616</v>
      </c>
      <c r="F2150" s="19" t="s">
        <v>10245</v>
      </c>
      <c r="G2150" s="19" t="s">
        <v>1849</v>
      </c>
      <c r="I2150" s="19" t="s">
        <v>523</v>
      </c>
      <c r="K2150" s="19" t="s">
        <v>527</v>
      </c>
    </row>
    <row r="2151" spans="1:11">
      <c r="A2151" s="19">
        <v>2148</v>
      </c>
      <c r="B2151" s="19">
        <v>27324</v>
      </c>
      <c r="C2151" s="19" t="s">
        <v>162</v>
      </c>
      <c r="D2151" s="19" t="s">
        <v>348</v>
      </c>
      <c r="E2151" s="19" t="s">
        <v>8283</v>
      </c>
      <c r="F2151" s="19" t="s">
        <v>8016</v>
      </c>
      <c r="G2151" s="19" t="s">
        <v>1849</v>
      </c>
      <c r="I2151" s="19" t="s">
        <v>523</v>
      </c>
      <c r="K2151" s="19" t="s">
        <v>527</v>
      </c>
    </row>
    <row r="2152" spans="1:11">
      <c r="A2152" s="19">
        <v>2149</v>
      </c>
      <c r="B2152" s="19">
        <v>27325</v>
      </c>
      <c r="C2152" s="19" t="s">
        <v>738</v>
      </c>
      <c r="D2152" s="19" t="s">
        <v>3052</v>
      </c>
      <c r="E2152" s="19" t="s">
        <v>8011</v>
      </c>
      <c r="F2152" s="19" t="s">
        <v>8060</v>
      </c>
      <c r="G2152" s="19" t="s">
        <v>1849</v>
      </c>
      <c r="I2152" s="19" t="s">
        <v>523</v>
      </c>
      <c r="K2152" s="19" t="s">
        <v>527</v>
      </c>
    </row>
    <row r="2153" spans="1:11">
      <c r="A2153" s="19">
        <v>2150</v>
      </c>
      <c r="B2153" s="19">
        <v>27326</v>
      </c>
      <c r="C2153" s="19" t="s">
        <v>395</v>
      </c>
      <c r="D2153" s="19" t="s">
        <v>3053</v>
      </c>
      <c r="E2153" s="19" t="s">
        <v>8196</v>
      </c>
      <c r="F2153" s="19" t="s">
        <v>7871</v>
      </c>
      <c r="G2153" s="19" t="s">
        <v>1849</v>
      </c>
      <c r="I2153" s="19" t="s">
        <v>523</v>
      </c>
      <c r="K2153" s="19" t="s">
        <v>527</v>
      </c>
    </row>
    <row r="2154" spans="1:11">
      <c r="A2154" s="19">
        <v>2151</v>
      </c>
      <c r="B2154" s="19">
        <v>27327</v>
      </c>
      <c r="C2154" s="19" t="s">
        <v>3054</v>
      </c>
      <c r="D2154" s="19" t="s">
        <v>3055</v>
      </c>
      <c r="E2154" s="19" t="s">
        <v>10246</v>
      </c>
      <c r="F2154" s="19" t="s">
        <v>10247</v>
      </c>
      <c r="G2154" s="19" t="s">
        <v>1849</v>
      </c>
      <c r="I2154" s="19" t="s">
        <v>523</v>
      </c>
      <c r="K2154" s="19" t="s">
        <v>527</v>
      </c>
    </row>
    <row r="2155" spans="1:11">
      <c r="A2155" s="19">
        <v>2152</v>
      </c>
      <c r="B2155" s="19">
        <v>27328</v>
      </c>
      <c r="C2155" s="19" t="s">
        <v>4568</v>
      </c>
      <c r="D2155" s="19" t="s">
        <v>4569</v>
      </c>
      <c r="E2155" s="19" t="s">
        <v>10248</v>
      </c>
      <c r="F2155" s="19" t="s">
        <v>10249</v>
      </c>
      <c r="G2155" s="19" t="s">
        <v>1849</v>
      </c>
      <c r="I2155" s="19" t="s">
        <v>523</v>
      </c>
      <c r="K2155" s="19" t="s">
        <v>527</v>
      </c>
    </row>
    <row r="2156" spans="1:11">
      <c r="A2156" s="19">
        <v>2153</v>
      </c>
      <c r="B2156" s="19">
        <v>27329</v>
      </c>
      <c r="C2156" s="19" t="s">
        <v>910</v>
      </c>
      <c r="D2156" s="19" t="s">
        <v>403</v>
      </c>
      <c r="E2156" s="19" t="s">
        <v>9811</v>
      </c>
      <c r="F2156" s="19" t="s">
        <v>7636</v>
      </c>
      <c r="G2156" s="19" t="s">
        <v>1848</v>
      </c>
      <c r="I2156" s="19" t="s">
        <v>523</v>
      </c>
      <c r="K2156" s="19" t="s">
        <v>527</v>
      </c>
    </row>
    <row r="2157" spans="1:11">
      <c r="A2157" s="19">
        <v>2154</v>
      </c>
      <c r="B2157" s="19">
        <v>27330</v>
      </c>
      <c r="C2157" s="19" t="s">
        <v>1007</v>
      </c>
      <c r="D2157" s="19" t="s">
        <v>305</v>
      </c>
      <c r="E2157" s="19" t="s">
        <v>8137</v>
      </c>
      <c r="F2157" s="19" t="s">
        <v>7640</v>
      </c>
      <c r="G2157" s="19" t="s">
        <v>1848</v>
      </c>
      <c r="I2157" s="19" t="s">
        <v>523</v>
      </c>
      <c r="K2157" s="19" t="s">
        <v>527</v>
      </c>
    </row>
    <row r="2158" spans="1:11">
      <c r="A2158" s="19">
        <v>2155</v>
      </c>
      <c r="B2158" s="19">
        <v>27331</v>
      </c>
      <c r="C2158" s="19" t="s">
        <v>151</v>
      </c>
      <c r="D2158" s="19" t="s">
        <v>10250</v>
      </c>
      <c r="E2158" s="19" t="s">
        <v>8229</v>
      </c>
      <c r="F2158" s="19" t="s">
        <v>10251</v>
      </c>
      <c r="G2158" s="19" t="s">
        <v>1847</v>
      </c>
      <c r="I2158" s="19" t="s">
        <v>523</v>
      </c>
      <c r="K2158" s="19" t="s">
        <v>527</v>
      </c>
    </row>
    <row r="2159" spans="1:11">
      <c r="A2159" s="19">
        <v>2156</v>
      </c>
      <c r="B2159" s="19">
        <v>27332</v>
      </c>
      <c r="C2159" s="19" t="s">
        <v>738</v>
      </c>
      <c r="D2159" s="19" t="s">
        <v>10252</v>
      </c>
      <c r="E2159" s="19" t="s">
        <v>8011</v>
      </c>
      <c r="F2159" s="19" t="s">
        <v>10253</v>
      </c>
      <c r="G2159" s="19" t="s">
        <v>1847</v>
      </c>
      <c r="I2159" s="19" t="s">
        <v>523</v>
      </c>
      <c r="K2159" s="19" t="s">
        <v>527</v>
      </c>
    </row>
    <row r="2160" spans="1:11">
      <c r="A2160" s="19">
        <v>2157</v>
      </c>
      <c r="B2160" s="19">
        <v>27333</v>
      </c>
      <c r="C2160" s="19" t="s">
        <v>10254</v>
      </c>
      <c r="D2160" s="19" t="s">
        <v>10255</v>
      </c>
      <c r="E2160" s="19" t="s">
        <v>10256</v>
      </c>
      <c r="F2160" s="19" t="s">
        <v>10257</v>
      </c>
      <c r="G2160" s="19" t="s">
        <v>1847</v>
      </c>
      <c r="I2160" s="19" t="s">
        <v>523</v>
      </c>
      <c r="K2160" s="19" t="s">
        <v>527</v>
      </c>
    </row>
    <row r="2161" spans="1:11">
      <c r="A2161" s="19">
        <v>2158</v>
      </c>
      <c r="B2161" s="19">
        <v>27334</v>
      </c>
      <c r="C2161" s="19" t="s">
        <v>10160</v>
      </c>
      <c r="D2161" s="19" t="s">
        <v>9586</v>
      </c>
      <c r="E2161" s="19" t="s">
        <v>10161</v>
      </c>
      <c r="F2161" s="19" t="s">
        <v>9586</v>
      </c>
      <c r="G2161" s="19" t="s">
        <v>1847</v>
      </c>
      <c r="I2161" s="19" t="s">
        <v>523</v>
      </c>
      <c r="K2161" s="19" t="s">
        <v>527</v>
      </c>
    </row>
    <row r="2162" spans="1:11">
      <c r="A2162" s="19">
        <v>2159</v>
      </c>
      <c r="B2162" s="19">
        <v>27335</v>
      </c>
      <c r="C2162" s="19" t="s">
        <v>10258</v>
      </c>
      <c r="D2162" s="19" t="s">
        <v>732</v>
      </c>
      <c r="E2162" s="19" t="s">
        <v>10259</v>
      </c>
      <c r="F2162" s="19" t="s">
        <v>7659</v>
      </c>
      <c r="G2162" s="19" t="s">
        <v>1847</v>
      </c>
      <c r="I2162" s="19" t="s">
        <v>523</v>
      </c>
      <c r="K2162" s="19" t="s">
        <v>527</v>
      </c>
    </row>
    <row r="2163" spans="1:11">
      <c r="A2163" s="19">
        <v>2160</v>
      </c>
      <c r="B2163" s="19">
        <v>27351</v>
      </c>
      <c r="C2163" s="19" t="s">
        <v>444</v>
      </c>
      <c r="D2163" s="19" t="s">
        <v>4570</v>
      </c>
      <c r="E2163" s="19" t="s">
        <v>8281</v>
      </c>
      <c r="F2163" s="19" t="s">
        <v>9808</v>
      </c>
      <c r="G2163" s="19" t="s">
        <v>1848</v>
      </c>
      <c r="I2163" s="19" t="s">
        <v>381</v>
      </c>
      <c r="K2163" s="19" t="s">
        <v>527</v>
      </c>
    </row>
    <row r="2164" spans="1:11">
      <c r="A2164" s="19">
        <v>2161</v>
      </c>
      <c r="B2164" s="19">
        <v>27352</v>
      </c>
      <c r="C2164" s="19" t="s">
        <v>161</v>
      </c>
      <c r="D2164" s="19" t="s">
        <v>4571</v>
      </c>
      <c r="E2164" s="19" t="s">
        <v>10260</v>
      </c>
      <c r="F2164" s="19" t="s">
        <v>9901</v>
      </c>
      <c r="G2164" s="19" t="s">
        <v>1848</v>
      </c>
      <c r="I2164" s="19" t="s">
        <v>381</v>
      </c>
      <c r="K2164" s="19" t="s">
        <v>527</v>
      </c>
    </row>
    <row r="2165" spans="1:11">
      <c r="A2165" s="19">
        <v>2162</v>
      </c>
      <c r="B2165" s="19">
        <v>27353</v>
      </c>
      <c r="C2165" s="19" t="s">
        <v>10261</v>
      </c>
      <c r="D2165" s="19" t="s">
        <v>10262</v>
      </c>
      <c r="E2165" s="19" t="s">
        <v>10263</v>
      </c>
      <c r="F2165" s="19" t="s">
        <v>9477</v>
      </c>
      <c r="G2165" s="19" t="s">
        <v>1847</v>
      </c>
      <c r="I2165" s="19" t="s">
        <v>381</v>
      </c>
      <c r="K2165" s="19" t="s">
        <v>527</v>
      </c>
    </row>
    <row r="2166" spans="1:11">
      <c r="A2166" s="19">
        <v>2163</v>
      </c>
      <c r="B2166" s="19">
        <v>27354</v>
      </c>
      <c r="C2166" s="19" t="s">
        <v>581</v>
      </c>
      <c r="D2166" s="19" t="s">
        <v>8047</v>
      </c>
      <c r="E2166" s="19" t="s">
        <v>10264</v>
      </c>
      <c r="F2166" s="19" t="s">
        <v>8047</v>
      </c>
      <c r="G2166" s="19" t="s">
        <v>1847</v>
      </c>
      <c r="I2166" s="19" t="s">
        <v>381</v>
      </c>
      <c r="K2166" s="19" t="s">
        <v>527</v>
      </c>
    </row>
    <row r="2167" spans="1:11">
      <c r="A2167" s="19">
        <v>2164</v>
      </c>
      <c r="B2167" s="19">
        <v>27355</v>
      </c>
      <c r="C2167" s="19" t="s">
        <v>1483</v>
      </c>
      <c r="D2167" s="19" t="s">
        <v>10265</v>
      </c>
      <c r="E2167" s="19" t="s">
        <v>8079</v>
      </c>
      <c r="F2167" s="19" t="s">
        <v>10266</v>
      </c>
      <c r="G2167" s="19" t="s">
        <v>1847</v>
      </c>
      <c r="I2167" s="19" t="s">
        <v>381</v>
      </c>
      <c r="K2167" s="19" t="s">
        <v>527</v>
      </c>
    </row>
    <row r="2168" spans="1:11">
      <c r="A2168" s="19">
        <v>2165</v>
      </c>
      <c r="B2168" s="19">
        <v>27396</v>
      </c>
      <c r="C2168" s="19" t="s">
        <v>3056</v>
      </c>
      <c r="D2168" s="19" t="s">
        <v>3057</v>
      </c>
      <c r="E2168" s="19" t="s">
        <v>9956</v>
      </c>
      <c r="F2168" s="19" t="s">
        <v>9265</v>
      </c>
      <c r="G2168" s="19" t="s">
        <v>1849</v>
      </c>
      <c r="I2168" s="19" t="s">
        <v>381</v>
      </c>
      <c r="K2168" s="19" t="s">
        <v>527</v>
      </c>
    </row>
    <row r="2169" spans="1:11">
      <c r="A2169" s="19">
        <v>2166</v>
      </c>
      <c r="B2169" s="19">
        <v>27397</v>
      </c>
      <c r="C2169" s="19" t="s">
        <v>210</v>
      </c>
      <c r="D2169" s="19" t="s">
        <v>3058</v>
      </c>
      <c r="E2169" s="19" t="s">
        <v>9947</v>
      </c>
      <c r="F2169" s="19" t="s">
        <v>8485</v>
      </c>
      <c r="G2169" s="19" t="s">
        <v>1849</v>
      </c>
      <c r="I2169" s="19" t="s">
        <v>381</v>
      </c>
      <c r="K2169" s="19" t="s">
        <v>527</v>
      </c>
    </row>
    <row r="2170" spans="1:11">
      <c r="A2170" s="19">
        <v>2167</v>
      </c>
      <c r="B2170" s="19">
        <v>27398</v>
      </c>
      <c r="C2170" s="19" t="s">
        <v>454</v>
      </c>
      <c r="D2170" s="19" t="s">
        <v>2891</v>
      </c>
      <c r="E2170" s="19" t="s">
        <v>7615</v>
      </c>
      <c r="F2170" s="19" t="s">
        <v>8277</v>
      </c>
      <c r="G2170" s="19" t="s">
        <v>1849</v>
      </c>
      <c r="I2170" s="19" t="s">
        <v>381</v>
      </c>
      <c r="K2170" s="19" t="s">
        <v>527</v>
      </c>
    </row>
    <row r="2171" spans="1:11">
      <c r="A2171" s="19">
        <v>2168</v>
      </c>
      <c r="B2171" s="19">
        <v>27399</v>
      </c>
      <c r="C2171" s="19" t="s">
        <v>738</v>
      </c>
      <c r="D2171" s="19" t="s">
        <v>951</v>
      </c>
      <c r="E2171" s="19" t="s">
        <v>8011</v>
      </c>
      <c r="F2171" s="19" t="s">
        <v>7651</v>
      </c>
      <c r="G2171" s="19" t="s">
        <v>1849</v>
      </c>
      <c r="I2171" s="19" t="s">
        <v>381</v>
      </c>
      <c r="K2171" s="19" t="s">
        <v>527</v>
      </c>
    </row>
    <row r="2172" spans="1:11">
      <c r="A2172" s="19">
        <v>2169</v>
      </c>
      <c r="B2172" s="19">
        <v>27411</v>
      </c>
      <c r="C2172" s="19" t="s">
        <v>591</v>
      </c>
      <c r="D2172" s="19" t="s">
        <v>3015</v>
      </c>
      <c r="E2172" s="19" t="s">
        <v>8041</v>
      </c>
      <c r="F2172" s="19" t="s">
        <v>7748</v>
      </c>
      <c r="G2172" s="19" t="s">
        <v>1849</v>
      </c>
      <c r="I2172" s="19" t="s">
        <v>523</v>
      </c>
      <c r="K2172" s="19" t="s">
        <v>527</v>
      </c>
    </row>
    <row r="2173" spans="1:11">
      <c r="A2173" s="19">
        <v>2170</v>
      </c>
      <c r="B2173" s="19">
        <v>27413</v>
      </c>
      <c r="C2173" s="19" t="s">
        <v>4572</v>
      </c>
      <c r="D2173" s="19" t="s">
        <v>112</v>
      </c>
      <c r="E2173" s="19" t="s">
        <v>10267</v>
      </c>
      <c r="F2173" s="19" t="s">
        <v>7902</v>
      </c>
      <c r="G2173" s="19" t="s">
        <v>1848</v>
      </c>
      <c r="I2173" s="19" t="s">
        <v>523</v>
      </c>
      <c r="K2173" s="19" t="s">
        <v>527</v>
      </c>
    </row>
    <row r="2174" spans="1:11">
      <c r="A2174" s="19">
        <v>2171</v>
      </c>
      <c r="B2174" s="19">
        <v>27414</v>
      </c>
      <c r="C2174" s="19" t="s">
        <v>10268</v>
      </c>
      <c r="D2174" s="19" t="s">
        <v>10269</v>
      </c>
      <c r="E2174" s="19" t="s">
        <v>10270</v>
      </c>
      <c r="F2174" s="19" t="s">
        <v>9871</v>
      </c>
      <c r="G2174" s="19" t="s">
        <v>1847</v>
      </c>
      <c r="I2174" s="19" t="s">
        <v>523</v>
      </c>
      <c r="K2174" s="19" t="s">
        <v>527</v>
      </c>
    </row>
    <row r="2175" spans="1:11">
      <c r="A2175" s="19">
        <v>2172</v>
      </c>
      <c r="B2175" s="19">
        <v>27415</v>
      </c>
      <c r="C2175" s="19" t="s">
        <v>738</v>
      </c>
      <c r="D2175" s="19" t="s">
        <v>123</v>
      </c>
      <c r="E2175" s="19" t="s">
        <v>8011</v>
      </c>
      <c r="F2175" s="19" t="s">
        <v>7640</v>
      </c>
      <c r="G2175" s="19" t="s">
        <v>1847</v>
      </c>
      <c r="I2175" s="19" t="s">
        <v>523</v>
      </c>
      <c r="K2175" s="19" t="s">
        <v>527</v>
      </c>
    </row>
    <row r="2176" spans="1:11">
      <c r="A2176" s="19">
        <v>2173</v>
      </c>
      <c r="B2176" s="19">
        <v>27416</v>
      </c>
      <c r="C2176" s="19" t="s">
        <v>959</v>
      </c>
      <c r="D2176" s="19" t="s">
        <v>10271</v>
      </c>
      <c r="E2176" s="19" t="s">
        <v>9353</v>
      </c>
      <c r="F2176" s="19" t="s">
        <v>7935</v>
      </c>
      <c r="G2176" s="19" t="s">
        <v>1847</v>
      </c>
      <c r="I2176" s="19" t="s">
        <v>523</v>
      </c>
      <c r="K2176" s="19" t="s">
        <v>527</v>
      </c>
    </row>
    <row r="2177" spans="1:11">
      <c r="A2177" s="19">
        <v>2174</v>
      </c>
      <c r="B2177" s="19">
        <v>27502</v>
      </c>
      <c r="C2177" s="19" t="s">
        <v>454</v>
      </c>
      <c r="D2177" s="19" t="s">
        <v>1272</v>
      </c>
      <c r="E2177" s="19" t="s">
        <v>7615</v>
      </c>
      <c r="F2177" s="19" t="s">
        <v>10272</v>
      </c>
      <c r="G2177" s="19" t="s">
        <v>1847</v>
      </c>
      <c r="I2177" s="19" t="s">
        <v>523</v>
      </c>
      <c r="K2177" s="19" t="s">
        <v>527</v>
      </c>
    </row>
    <row r="2178" spans="1:11">
      <c r="A2178" s="19">
        <v>2175</v>
      </c>
      <c r="B2178" s="19">
        <v>27503</v>
      </c>
      <c r="C2178" s="19" t="s">
        <v>986</v>
      </c>
      <c r="D2178" s="19" t="s">
        <v>10273</v>
      </c>
      <c r="E2178" s="19" t="s">
        <v>7732</v>
      </c>
      <c r="F2178" s="19" t="s">
        <v>10274</v>
      </c>
      <c r="G2178" s="19" t="s">
        <v>1847</v>
      </c>
      <c r="I2178" s="19" t="s">
        <v>523</v>
      </c>
      <c r="K2178" s="19" t="s">
        <v>527</v>
      </c>
    </row>
    <row r="2179" spans="1:11">
      <c r="A2179" s="19">
        <v>2176</v>
      </c>
      <c r="B2179" s="19">
        <v>27504</v>
      </c>
      <c r="C2179" s="19" t="s">
        <v>1156</v>
      </c>
      <c r="D2179" s="19" t="s">
        <v>1146</v>
      </c>
      <c r="E2179" s="19" t="s">
        <v>8565</v>
      </c>
      <c r="F2179" s="19" t="s">
        <v>8116</v>
      </c>
      <c r="G2179" s="19" t="s">
        <v>1847</v>
      </c>
      <c r="I2179" s="19" t="s">
        <v>523</v>
      </c>
      <c r="K2179" s="19" t="s">
        <v>527</v>
      </c>
    </row>
    <row r="2180" spans="1:11">
      <c r="A2180" s="19">
        <v>2177</v>
      </c>
      <c r="B2180" s="19">
        <v>27505</v>
      </c>
      <c r="C2180" s="19" t="s">
        <v>587</v>
      </c>
      <c r="D2180" s="19" t="s">
        <v>1466</v>
      </c>
      <c r="E2180" s="19" t="s">
        <v>9312</v>
      </c>
      <c r="F2180" s="19" t="s">
        <v>8535</v>
      </c>
      <c r="G2180" s="19" t="s">
        <v>1847</v>
      </c>
      <c r="I2180" s="19" t="s">
        <v>523</v>
      </c>
      <c r="K2180" s="19" t="s">
        <v>527</v>
      </c>
    </row>
    <row r="2181" spans="1:11">
      <c r="A2181" s="19">
        <v>2178</v>
      </c>
      <c r="B2181" s="19">
        <v>27532</v>
      </c>
      <c r="C2181" s="19" t="s">
        <v>136</v>
      </c>
      <c r="D2181" s="19" t="s">
        <v>1088</v>
      </c>
      <c r="E2181" s="19" t="s">
        <v>8886</v>
      </c>
      <c r="F2181" s="19" t="s">
        <v>8401</v>
      </c>
      <c r="G2181" s="19" t="s">
        <v>1849</v>
      </c>
      <c r="I2181" s="19" t="s">
        <v>523</v>
      </c>
      <c r="K2181" s="19" t="s">
        <v>527</v>
      </c>
    </row>
    <row r="2182" spans="1:11">
      <c r="A2182" s="19">
        <v>2179</v>
      </c>
      <c r="B2182" s="19">
        <v>27540</v>
      </c>
      <c r="C2182" s="19" t="s">
        <v>4573</v>
      </c>
      <c r="D2182" s="19" t="s">
        <v>211</v>
      </c>
      <c r="E2182" s="19" t="s">
        <v>10275</v>
      </c>
      <c r="F2182" s="19" t="s">
        <v>8926</v>
      </c>
      <c r="G2182" s="19" t="s">
        <v>1848</v>
      </c>
      <c r="I2182" s="19" t="s">
        <v>523</v>
      </c>
      <c r="K2182" s="19" t="s">
        <v>527</v>
      </c>
    </row>
    <row r="2183" spans="1:11">
      <c r="A2183" s="19">
        <v>2180</v>
      </c>
      <c r="B2183" s="19">
        <v>27541</v>
      </c>
      <c r="C2183" s="19" t="s">
        <v>747</v>
      </c>
      <c r="D2183" s="19" t="s">
        <v>4574</v>
      </c>
      <c r="E2183" s="19" t="s">
        <v>7926</v>
      </c>
      <c r="F2183" s="19" t="s">
        <v>10276</v>
      </c>
      <c r="G2183" s="19" t="s">
        <v>1848</v>
      </c>
      <c r="I2183" s="19" t="s">
        <v>523</v>
      </c>
      <c r="K2183" s="19" t="s">
        <v>527</v>
      </c>
    </row>
    <row r="2184" spans="1:11">
      <c r="A2184" s="19">
        <v>2181</v>
      </c>
      <c r="B2184" s="19">
        <v>27604</v>
      </c>
      <c r="C2184" s="19" t="s">
        <v>10277</v>
      </c>
      <c r="D2184" s="19" t="s">
        <v>348</v>
      </c>
      <c r="E2184" s="19" t="s">
        <v>10278</v>
      </c>
      <c r="F2184" s="19" t="s">
        <v>8016</v>
      </c>
      <c r="G2184" s="19" t="s">
        <v>1847</v>
      </c>
      <c r="I2184" s="19" t="s">
        <v>523</v>
      </c>
      <c r="K2184" s="19" t="s">
        <v>527</v>
      </c>
    </row>
    <row r="2185" spans="1:11">
      <c r="A2185" s="19">
        <v>2182</v>
      </c>
      <c r="B2185" s="19">
        <v>27605</v>
      </c>
      <c r="C2185" s="19" t="s">
        <v>2097</v>
      </c>
      <c r="D2185" s="19" t="s">
        <v>3060</v>
      </c>
      <c r="E2185" s="19" t="s">
        <v>10279</v>
      </c>
      <c r="F2185" s="19" t="s">
        <v>10280</v>
      </c>
      <c r="G2185" s="19" t="s">
        <v>1849</v>
      </c>
      <c r="I2185" s="19" t="s">
        <v>523</v>
      </c>
      <c r="K2185" s="19" t="s">
        <v>527</v>
      </c>
    </row>
    <row r="2186" spans="1:11">
      <c r="A2186" s="19">
        <v>2183</v>
      </c>
      <c r="B2186" s="19">
        <v>27607</v>
      </c>
      <c r="C2186" s="19" t="s">
        <v>770</v>
      </c>
      <c r="D2186" s="19" t="s">
        <v>3061</v>
      </c>
      <c r="E2186" s="19" t="s">
        <v>7774</v>
      </c>
      <c r="F2186" s="19" t="s">
        <v>10281</v>
      </c>
      <c r="G2186" s="19" t="s">
        <v>1849</v>
      </c>
      <c r="I2186" s="19" t="s">
        <v>523</v>
      </c>
      <c r="K2186" s="19" t="s">
        <v>527</v>
      </c>
    </row>
    <row r="2187" spans="1:11">
      <c r="A2187" s="19">
        <v>2184</v>
      </c>
      <c r="B2187" s="19">
        <v>27610</v>
      </c>
      <c r="C2187" s="19" t="s">
        <v>738</v>
      </c>
      <c r="D2187" s="19" t="s">
        <v>1230</v>
      </c>
      <c r="E2187" s="19" t="s">
        <v>8011</v>
      </c>
      <c r="F2187" s="19" t="s">
        <v>7638</v>
      </c>
      <c r="G2187" s="19" t="s">
        <v>1848</v>
      </c>
      <c r="I2187" s="19" t="s">
        <v>523</v>
      </c>
      <c r="K2187" s="19" t="s">
        <v>527</v>
      </c>
    </row>
    <row r="2188" spans="1:11">
      <c r="A2188" s="19">
        <v>2185</v>
      </c>
      <c r="B2188" s="19">
        <v>27611</v>
      </c>
      <c r="C2188" s="19" t="s">
        <v>398</v>
      </c>
      <c r="D2188" s="19" t="s">
        <v>10282</v>
      </c>
      <c r="E2188" s="19" t="s">
        <v>8533</v>
      </c>
      <c r="F2188" s="19" t="s">
        <v>7808</v>
      </c>
      <c r="G2188" s="19" t="s">
        <v>1847</v>
      </c>
      <c r="I2188" s="19" t="s">
        <v>523</v>
      </c>
      <c r="K2188" s="19" t="s">
        <v>527</v>
      </c>
    </row>
    <row r="2189" spans="1:11">
      <c r="A2189" s="19">
        <v>2186</v>
      </c>
      <c r="B2189" s="19">
        <v>27612</v>
      </c>
      <c r="C2189" s="19" t="s">
        <v>10283</v>
      </c>
      <c r="D2189" s="19" t="s">
        <v>1090</v>
      </c>
      <c r="E2189" s="19" t="s">
        <v>10284</v>
      </c>
      <c r="F2189" s="19" t="s">
        <v>7636</v>
      </c>
      <c r="G2189" s="19" t="s">
        <v>1847</v>
      </c>
      <c r="I2189" s="19" t="s">
        <v>523</v>
      </c>
      <c r="K2189" s="19" t="s">
        <v>527</v>
      </c>
    </row>
    <row r="2190" spans="1:11">
      <c r="A2190" s="19">
        <v>2187</v>
      </c>
      <c r="B2190" s="19">
        <v>27613</v>
      </c>
      <c r="C2190" s="19" t="s">
        <v>207</v>
      </c>
      <c r="D2190" s="19" t="s">
        <v>10285</v>
      </c>
      <c r="E2190" s="19" t="s">
        <v>8968</v>
      </c>
      <c r="F2190" s="19" t="s">
        <v>8733</v>
      </c>
      <c r="G2190" s="19" t="s">
        <v>1847</v>
      </c>
      <c r="I2190" s="19" t="s">
        <v>523</v>
      </c>
      <c r="K2190" s="19" t="s">
        <v>527</v>
      </c>
    </row>
    <row r="2191" spans="1:11">
      <c r="A2191" s="19">
        <v>2188</v>
      </c>
      <c r="B2191" s="19">
        <v>27614</v>
      </c>
      <c r="C2191" s="19" t="s">
        <v>1373</v>
      </c>
      <c r="D2191" s="19" t="s">
        <v>10286</v>
      </c>
      <c r="E2191" s="19" t="s">
        <v>10287</v>
      </c>
      <c r="F2191" s="19" t="s">
        <v>7669</v>
      </c>
      <c r="G2191" s="19" t="s">
        <v>1847</v>
      </c>
      <c r="I2191" s="19" t="s">
        <v>523</v>
      </c>
      <c r="K2191" s="19" t="s">
        <v>527</v>
      </c>
    </row>
    <row r="2192" spans="1:11">
      <c r="A2192" s="19">
        <v>2189</v>
      </c>
      <c r="B2192" s="19">
        <v>27615</v>
      </c>
      <c r="C2192" s="19" t="s">
        <v>10288</v>
      </c>
      <c r="D2192" s="19" t="s">
        <v>648</v>
      </c>
      <c r="E2192" s="19" t="s">
        <v>9750</v>
      </c>
      <c r="F2192" s="19" t="s">
        <v>8060</v>
      </c>
      <c r="G2192" s="19" t="s">
        <v>1847</v>
      </c>
      <c r="I2192" s="19" t="s">
        <v>523</v>
      </c>
      <c r="K2192" s="19" t="s">
        <v>527</v>
      </c>
    </row>
    <row r="2193" spans="1:11">
      <c r="A2193" s="19">
        <v>2190</v>
      </c>
      <c r="B2193" s="19">
        <v>27620</v>
      </c>
      <c r="C2193" s="19" t="s">
        <v>10289</v>
      </c>
      <c r="D2193" s="19" t="s">
        <v>1114</v>
      </c>
      <c r="E2193" s="19" t="s">
        <v>10290</v>
      </c>
      <c r="F2193" s="19" t="s">
        <v>8147</v>
      </c>
      <c r="G2193" s="19" t="s">
        <v>1847</v>
      </c>
      <c r="I2193" s="19" t="s">
        <v>523</v>
      </c>
      <c r="K2193" s="19" t="s">
        <v>527</v>
      </c>
    </row>
    <row r="2194" spans="1:11">
      <c r="A2194" s="19">
        <v>2191</v>
      </c>
      <c r="B2194" s="19">
        <v>27621</v>
      </c>
      <c r="C2194" s="19" t="s">
        <v>10291</v>
      </c>
      <c r="D2194" s="19" t="s">
        <v>10292</v>
      </c>
      <c r="E2194" s="19" t="s">
        <v>10293</v>
      </c>
      <c r="F2194" s="19" t="s">
        <v>10294</v>
      </c>
      <c r="G2194" s="19" t="s">
        <v>1847</v>
      </c>
      <c r="I2194" s="19" t="s">
        <v>523</v>
      </c>
      <c r="K2194" s="19" t="s">
        <v>527</v>
      </c>
    </row>
    <row r="2195" spans="1:11">
      <c r="A2195" s="19">
        <v>2192</v>
      </c>
      <c r="B2195" s="19">
        <v>27625</v>
      </c>
      <c r="C2195" s="19" t="s">
        <v>706</v>
      </c>
      <c r="D2195" s="19" t="s">
        <v>4575</v>
      </c>
      <c r="E2195" s="19" t="s">
        <v>8745</v>
      </c>
      <c r="F2195" s="19" t="s">
        <v>8592</v>
      </c>
      <c r="G2195" s="19" t="s">
        <v>1848</v>
      </c>
      <c r="I2195" s="19" t="s">
        <v>523</v>
      </c>
      <c r="K2195" s="19" t="s">
        <v>527</v>
      </c>
    </row>
    <row r="2196" spans="1:11">
      <c r="A2196" s="19">
        <v>2193</v>
      </c>
      <c r="B2196" s="19">
        <v>27626</v>
      </c>
      <c r="C2196" s="19" t="s">
        <v>1159</v>
      </c>
      <c r="D2196" s="19" t="s">
        <v>3112</v>
      </c>
      <c r="E2196" s="19" t="s">
        <v>9827</v>
      </c>
      <c r="F2196" s="19" t="s">
        <v>8423</v>
      </c>
      <c r="G2196" s="19" t="s">
        <v>1848</v>
      </c>
      <c r="I2196" s="19" t="s">
        <v>523</v>
      </c>
      <c r="K2196" s="19" t="s">
        <v>527</v>
      </c>
    </row>
    <row r="2197" spans="1:11">
      <c r="A2197" s="19">
        <v>2194</v>
      </c>
      <c r="B2197" s="19">
        <v>27628</v>
      </c>
      <c r="C2197" s="19" t="s">
        <v>920</v>
      </c>
      <c r="D2197" s="19" t="s">
        <v>1053</v>
      </c>
      <c r="E2197" s="19" t="s">
        <v>9393</v>
      </c>
      <c r="F2197" s="19" t="s">
        <v>7850</v>
      </c>
      <c r="G2197" s="19" t="s">
        <v>1848</v>
      </c>
      <c r="I2197" s="19" t="s">
        <v>523</v>
      </c>
      <c r="K2197" s="19" t="s">
        <v>527</v>
      </c>
    </row>
    <row r="2198" spans="1:11">
      <c r="A2198" s="19">
        <v>2195</v>
      </c>
      <c r="B2198" s="19">
        <v>27629</v>
      </c>
      <c r="C2198" s="19" t="s">
        <v>1000</v>
      </c>
      <c r="D2198" s="19" t="s">
        <v>2471</v>
      </c>
      <c r="E2198" s="19" t="s">
        <v>9627</v>
      </c>
      <c r="F2198" s="19" t="s">
        <v>9274</v>
      </c>
      <c r="G2198" s="19" t="s">
        <v>1848</v>
      </c>
      <c r="I2198" s="19" t="s">
        <v>523</v>
      </c>
      <c r="K2198" s="19" t="s">
        <v>527</v>
      </c>
    </row>
    <row r="2199" spans="1:11">
      <c r="A2199" s="19">
        <v>2196</v>
      </c>
      <c r="B2199" s="19">
        <v>27630</v>
      </c>
      <c r="C2199" s="19" t="s">
        <v>1042</v>
      </c>
      <c r="D2199" s="19" t="s">
        <v>1953</v>
      </c>
      <c r="E2199" s="19" t="s">
        <v>7810</v>
      </c>
      <c r="F2199" s="19" t="s">
        <v>10295</v>
      </c>
      <c r="G2199" s="19" t="s">
        <v>1848</v>
      </c>
      <c r="I2199" s="19" t="s">
        <v>523</v>
      </c>
      <c r="K2199" s="19" t="s">
        <v>527</v>
      </c>
    </row>
    <row r="2200" spans="1:11">
      <c r="A2200" s="19">
        <v>2197</v>
      </c>
      <c r="B2200" s="19">
        <v>27632</v>
      </c>
      <c r="C2200" s="19" t="s">
        <v>795</v>
      </c>
      <c r="D2200" s="19" t="s">
        <v>605</v>
      </c>
      <c r="E2200" s="19" t="s">
        <v>9117</v>
      </c>
      <c r="F2200" s="19" t="s">
        <v>10296</v>
      </c>
      <c r="G2200" s="19" t="s">
        <v>1847</v>
      </c>
      <c r="I2200" s="19" t="s">
        <v>523</v>
      </c>
      <c r="K2200" s="19" t="s">
        <v>527</v>
      </c>
    </row>
    <row r="2201" spans="1:11">
      <c r="A2201" s="19">
        <v>2198</v>
      </c>
      <c r="B2201" s="19">
        <v>27634</v>
      </c>
      <c r="C2201" s="19" t="s">
        <v>2811</v>
      </c>
      <c r="D2201" s="19" t="s">
        <v>4576</v>
      </c>
      <c r="E2201" s="19" t="s">
        <v>9045</v>
      </c>
      <c r="F2201" s="19" t="s">
        <v>7659</v>
      </c>
      <c r="G2201" s="19" t="s">
        <v>1848</v>
      </c>
      <c r="I2201" s="19" t="s">
        <v>523</v>
      </c>
      <c r="K2201" s="19" t="s">
        <v>527</v>
      </c>
    </row>
    <row r="2202" spans="1:11">
      <c r="A2202" s="19">
        <v>2199</v>
      </c>
      <c r="B2202" s="19">
        <v>27636</v>
      </c>
      <c r="C2202" s="19" t="s">
        <v>3062</v>
      </c>
      <c r="D2202" s="19" t="s">
        <v>885</v>
      </c>
      <c r="E2202" s="19" t="s">
        <v>10297</v>
      </c>
      <c r="F2202" s="19" t="s">
        <v>7924</v>
      </c>
      <c r="G2202" s="19" t="s">
        <v>1849</v>
      </c>
      <c r="I2202" s="19" t="s">
        <v>523</v>
      </c>
      <c r="K2202" s="19" t="s">
        <v>527</v>
      </c>
    </row>
    <row r="2203" spans="1:11">
      <c r="A2203" s="19">
        <v>2200</v>
      </c>
      <c r="B2203" s="19">
        <v>27637</v>
      </c>
      <c r="C2203" s="19" t="s">
        <v>1003</v>
      </c>
      <c r="D2203" s="19" t="s">
        <v>3063</v>
      </c>
      <c r="E2203" s="19" t="s">
        <v>9607</v>
      </c>
      <c r="F2203" s="19" t="s">
        <v>10298</v>
      </c>
      <c r="G2203" s="19" t="s">
        <v>1849</v>
      </c>
      <c r="I2203" s="19" t="s">
        <v>523</v>
      </c>
      <c r="K2203" s="19" t="s">
        <v>527</v>
      </c>
    </row>
    <row r="2204" spans="1:11">
      <c r="A2204" s="19">
        <v>2201</v>
      </c>
      <c r="B2204" s="19">
        <v>27704</v>
      </c>
      <c r="C2204" s="19" t="s">
        <v>1238</v>
      </c>
      <c r="D2204" s="19" t="s">
        <v>1251</v>
      </c>
      <c r="E2204" s="19" t="s">
        <v>9094</v>
      </c>
      <c r="F2204" s="19" t="s">
        <v>7818</v>
      </c>
      <c r="G2204" s="19" t="s">
        <v>1848</v>
      </c>
      <c r="I2204" s="19" t="s">
        <v>523</v>
      </c>
      <c r="K2204" s="19" t="s">
        <v>527</v>
      </c>
    </row>
    <row r="2205" spans="1:11">
      <c r="A2205" s="19">
        <v>2202</v>
      </c>
      <c r="B2205" s="19">
        <v>27709</v>
      </c>
      <c r="C2205" s="19" t="s">
        <v>151</v>
      </c>
      <c r="D2205" s="19" t="s">
        <v>982</v>
      </c>
      <c r="E2205" s="19" t="s">
        <v>8229</v>
      </c>
      <c r="F2205" s="19" t="s">
        <v>10127</v>
      </c>
      <c r="G2205" s="19" t="s">
        <v>1848</v>
      </c>
      <c r="I2205" s="19" t="s">
        <v>523</v>
      </c>
      <c r="K2205" s="19" t="s">
        <v>527</v>
      </c>
    </row>
    <row r="2206" spans="1:11">
      <c r="A2206" s="19">
        <v>2203</v>
      </c>
      <c r="B2206" s="19">
        <v>27721</v>
      </c>
      <c r="C2206" s="19" t="s">
        <v>10299</v>
      </c>
      <c r="D2206" s="19" t="s">
        <v>10300</v>
      </c>
      <c r="E2206" s="19" t="s">
        <v>10301</v>
      </c>
      <c r="F2206" s="19" t="s">
        <v>7688</v>
      </c>
      <c r="G2206" s="19" t="s">
        <v>1847</v>
      </c>
      <c r="I2206" s="19" t="s">
        <v>523</v>
      </c>
      <c r="K2206" s="19" t="s">
        <v>527</v>
      </c>
    </row>
    <row r="2207" spans="1:11">
      <c r="A2207" s="19">
        <v>2204</v>
      </c>
      <c r="B2207" s="19">
        <v>27723</v>
      </c>
      <c r="C2207" s="19" t="s">
        <v>1148</v>
      </c>
      <c r="D2207" s="19" t="s">
        <v>4578</v>
      </c>
      <c r="E2207" s="19" t="s">
        <v>8712</v>
      </c>
      <c r="F2207" s="19" t="s">
        <v>7864</v>
      </c>
      <c r="G2207" s="19" t="s">
        <v>1848</v>
      </c>
      <c r="I2207" s="19" t="s">
        <v>523</v>
      </c>
      <c r="K2207" s="19" t="s">
        <v>527</v>
      </c>
    </row>
    <row r="2208" spans="1:11">
      <c r="A2208" s="19">
        <v>2205</v>
      </c>
      <c r="B2208" s="19">
        <v>27723</v>
      </c>
      <c r="C2208" s="19" t="s">
        <v>1952</v>
      </c>
      <c r="D2208" s="19" t="s">
        <v>4577</v>
      </c>
      <c r="E2208" s="19" t="s">
        <v>8875</v>
      </c>
      <c r="F2208" s="19" t="s">
        <v>9062</v>
      </c>
      <c r="G2208" s="19" t="s">
        <v>1848</v>
      </c>
      <c r="I2208" s="19" t="s">
        <v>523</v>
      </c>
      <c r="K2208" s="19" t="s">
        <v>527</v>
      </c>
    </row>
    <row r="2209" spans="1:11">
      <c r="A2209" s="19">
        <v>2206</v>
      </c>
      <c r="B2209" s="19">
        <v>27725</v>
      </c>
      <c r="C2209" s="19" t="s">
        <v>1921</v>
      </c>
      <c r="D2209" s="19" t="s">
        <v>3145</v>
      </c>
      <c r="E2209" s="19" t="s">
        <v>10302</v>
      </c>
      <c r="F2209" s="19" t="s">
        <v>10303</v>
      </c>
      <c r="G2209" s="19" t="s">
        <v>1847</v>
      </c>
      <c r="I2209" s="19" t="s">
        <v>523</v>
      </c>
      <c r="K2209" s="19" t="s">
        <v>527</v>
      </c>
    </row>
    <row r="2210" spans="1:11">
      <c r="A2210" s="19">
        <v>2207</v>
      </c>
      <c r="B2210" s="19">
        <v>27728</v>
      </c>
      <c r="C2210" s="19" t="s">
        <v>940</v>
      </c>
      <c r="D2210" s="19" t="s">
        <v>705</v>
      </c>
      <c r="E2210" s="19" t="s">
        <v>8511</v>
      </c>
      <c r="F2210" s="19" t="s">
        <v>8169</v>
      </c>
      <c r="G2210" s="19" t="s">
        <v>1847</v>
      </c>
      <c r="I2210" s="19" t="s">
        <v>523</v>
      </c>
      <c r="K2210" s="19" t="s">
        <v>527</v>
      </c>
    </row>
    <row r="2211" spans="1:11">
      <c r="A2211" s="19">
        <v>2208</v>
      </c>
      <c r="B2211" s="19">
        <v>27729</v>
      </c>
      <c r="C2211" s="19" t="s">
        <v>444</v>
      </c>
      <c r="D2211" s="19" t="s">
        <v>793</v>
      </c>
      <c r="E2211" s="19" t="s">
        <v>8281</v>
      </c>
      <c r="F2211" s="19" t="s">
        <v>7673</v>
      </c>
      <c r="G2211" s="19" t="s">
        <v>1847</v>
      </c>
      <c r="I2211" s="19" t="s">
        <v>523</v>
      </c>
      <c r="K2211" s="19" t="s">
        <v>527</v>
      </c>
    </row>
    <row r="2212" spans="1:11">
      <c r="A2212" s="19">
        <v>2209</v>
      </c>
      <c r="B2212" s="19">
        <v>27732</v>
      </c>
      <c r="C2212" s="19" t="s">
        <v>5043</v>
      </c>
      <c r="D2212" s="19" t="s">
        <v>314</v>
      </c>
      <c r="E2212" s="19" t="s">
        <v>8024</v>
      </c>
      <c r="F2212" s="19" t="s">
        <v>7616</v>
      </c>
      <c r="G2212" s="19" t="s">
        <v>1847</v>
      </c>
      <c r="I2212" s="19" t="s">
        <v>523</v>
      </c>
      <c r="K2212" s="19" t="s">
        <v>527</v>
      </c>
    </row>
    <row r="2213" spans="1:11">
      <c r="A2213" s="19">
        <v>2210</v>
      </c>
      <c r="B2213" s="19">
        <v>27736</v>
      </c>
      <c r="C2213" s="19" t="s">
        <v>175</v>
      </c>
      <c r="D2213" s="19" t="s">
        <v>1046</v>
      </c>
      <c r="E2213" s="19" t="s">
        <v>7772</v>
      </c>
      <c r="F2213" s="19" t="s">
        <v>7760</v>
      </c>
      <c r="G2213" s="19" t="s">
        <v>1847</v>
      </c>
      <c r="I2213" s="19" t="s">
        <v>523</v>
      </c>
      <c r="K2213" s="19" t="s">
        <v>527</v>
      </c>
    </row>
    <row r="2214" spans="1:11">
      <c r="A2214" s="19">
        <v>2211</v>
      </c>
      <c r="B2214" s="19">
        <v>27738</v>
      </c>
      <c r="C2214" s="19" t="s">
        <v>2200</v>
      </c>
      <c r="D2214" s="19" t="s">
        <v>1152</v>
      </c>
      <c r="E2214" s="19" t="s">
        <v>8852</v>
      </c>
      <c r="F2214" s="19" t="s">
        <v>9151</v>
      </c>
      <c r="G2214" s="19" t="s">
        <v>1847</v>
      </c>
      <c r="I2214" s="19" t="s">
        <v>523</v>
      </c>
      <c r="K2214" s="19" t="s">
        <v>527</v>
      </c>
    </row>
    <row r="2215" spans="1:11">
      <c r="A2215" s="19">
        <v>2212</v>
      </c>
      <c r="B2215" s="19">
        <v>27740</v>
      </c>
      <c r="C2215" s="19" t="s">
        <v>10304</v>
      </c>
      <c r="D2215" s="19" t="s">
        <v>2184</v>
      </c>
      <c r="E2215" s="19" t="s">
        <v>10305</v>
      </c>
      <c r="F2215" s="19" t="s">
        <v>8218</v>
      </c>
      <c r="G2215" s="19" t="s">
        <v>1847</v>
      </c>
      <c r="I2215" s="19" t="s">
        <v>523</v>
      </c>
      <c r="K2215" s="19" t="s">
        <v>527</v>
      </c>
    </row>
    <row r="2216" spans="1:11">
      <c r="A2216" s="19">
        <v>2213</v>
      </c>
      <c r="B2216" s="19">
        <v>27742</v>
      </c>
      <c r="C2216" s="19" t="s">
        <v>683</v>
      </c>
      <c r="D2216" s="19" t="s">
        <v>1168</v>
      </c>
      <c r="E2216" s="19" t="s">
        <v>8616</v>
      </c>
      <c r="F2216" s="19" t="s">
        <v>7640</v>
      </c>
      <c r="G2216" s="19" t="s">
        <v>1847</v>
      </c>
      <c r="I2216" s="19" t="s">
        <v>523</v>
      </c>
      <c r="K2216" s="19" t="s">
        <v>527</v>
      </c>
    </row>
    <row r="2217" spans="1:11">
      <c r="A2217" s="19">
        <v>2214</v>
      </c>
      <c r="B2217" s="19">
        <v>27744</v>
      </c>
      <c r="C2217" s="19" t="s">
        <v>174</v>
      </c>
      <c r="D2217" s="19" t="s">
        <v>1114</v>
      </c>
      <c r="E2217" s="19" t="s">
        <v>8182</v>
      </c>
      <c r="F2217" s="19" t="s">
        <v>8147</v>
      </c>
      <c r="G2217" s="19" t="s">
        <v>1847</v>
      </c>
      <c r="I2217" s="19" t="s">
        <v>523</v>
      </c>
      <c r="K2217" s="19" t="s">
        <v>527</v>
      </c>
    </row>
    <row r="2218" spans="1:11">
      <c r="A2218" s="19">
        <v>2215</v>
      </c>
      <c r="B2218" s="19">
        <v>27745</v>
      </c>
      <c r="C2218" s="19" t="s">
        <v>2221</v>
      </c>
      <c r="D2218" s="19" t="s">
        <v>3064</v>
      </c>
      <c r="E2218" s="19" t="s">
        <v>7836</v>
      </c>
      <c r="F2218" s="19" t="s">
        <v>8256</v>
      </c>
      <c r="G2218" s="19" t="s">
        <v>1849</v>
      </c>
      <c r="I2218" s="19" t="s">
        <v>523</v>
      </c>
      <c r="K2218" s="19" t="s">
        <v>527</v>
      </c>
    </row>
    <row r="2219" spans="1:11">
      <c r="A2219" s="19">
        <v>2216</v>
      </c>
      <c r="B2219" s="19">
        <v>27747</v>
      </c>
      <c r="C2219" s="19" t="s">
        <v>3008</v>
      </c>
      <c r="D2219" s="19" t="s">
        <v>4579</v>
      </c>
      <c r="E2219" s="19" t="s">
        <v>10306</v>
      </c>
      <c r="F2219" s="19" t="s">
        <v>8386</v>
      </c>
      <c r="G2219" s="19" t="s">
        <v>1848</v>
      </c>
      <c r="I2219" s="19" t="s">
        <v>523</v>
      </c>
      <c r="K2219" s="19" t="s">
        <v>527</v>
      </c>
    </row>
    <row r="2220" spans="1:11">
      <c r="A2220" s="19">
        <v>2217</v>
      </c>
      <c r="B2220" s="19">
        <v>27780</v>
      </c>
      <c r="C2220" s="19" t="s">
        <v>1842</v>
      </c>
      <c r="D2220" s="19" t="s">
        <v>3065</v>
      </c>
      <c r="E2220" s="19" t="s">
        <v>9543</v>
      </c>
      <c r="F2220" s="19" t="s">
        <v>8869</v>
      </c>
      <c r="G2220" s="19" t="s">
        <v>1849</v>
      </c>
      <c r="I2220" s="19" t="s">
        <v>381</v>
      </c>
      <c r="K2220" s="19" t="s">
        <v>527</v>
      </c>
    </row>
    <row r="2221" spans="1:11">
      <c r="A2221" s="19">
        <v>2218</v>
      </c>
      <c r="B2221" s="19">
        <v>27781</v>
      </c>
      <c r="C2221" s="19" t="s">
        <v>2193</v>
      </c>
      <c r="D2221" s="19" t="s">
        <v>1105</v>
      </c>
      <c r="E2221" s="19" t="s">
        <v>10307</v>
      </c>
      <c r="F2221" s="19" t="s">
        <v>8228</v>
      </c>
      <c r="G2221" s="19" t="s">
        <v>1849</v>
      </c>
      <c r="I2221" s="19" t="s">
        <v>381</v>
      </c>
      <c r="K2221" s="19" t="s">
        <v>527</v>
      </c>
    </row>
    <row r="2222" spans="1:11">
      <c r="A2222" s="19">
        <v>2219</v>
      </c>
      <c r="B2222" s="19">
        <v>27784</v>
      </c>
      <c r="C2222" s="19" t="s">
        <v>1335</v>
      </c>
      <c r="D2222" s="19" t="s">
        <v>1477</v>
      </c>
      <c r="E2222" s="19" t="s">
        <v>8169</v>
      </c>
      <c r="F2222" s="19" t="s">
        <v>7889</v>
      </c>
      <c r="G2222" s="19" t="s">
        <v>1847</v>
      </c>
      <c r="I2222" s="19" t="s">
        <v>381</v>
      </c>
      <c r="K2222" s="19" t="s">
        <v>527</v>
      </c>
    </row>
    <row r="2223" spans="1:11">
      <c r="A2223" s="19">
        <v>2220</v>
      </c>
      <c r="B2223" s="19">
        <v>27785</v>
      </c>
      <c r="C2223" s="19" t="s">
        <v>10308</v>
      </c>
      <c r="D2223" s="19" t="s">
        <v>364</v>
      </c>
      <c r="E2223" s="19" t="s">
        <v>10309</v>
      </c>
      <c r="F2223" s="19" t="s">
        <v>8455</v>
      </c>
      <c r="G2223" s="19" t="s">
        <v>1847</v>
      </c>
      <c r="I2223" s="19" t="s">
        <v>381</v>
      </c>
      <c r="K2223" s="19" t="s">
        <v>527</v>
      </c>
    </row>
    <row r="2224" spans="1:11">
      <c r="A2224" s="19">
        <v>2221</v>
      </c>
      <c r="B2224" s="19">
        <v>27798</v>
      </c>
      <c r="C2224" s="19" t="s">
        <v>3670</v>
      </c>
      <c r="D2224" s="19" t="s">
        <v>4580</v>
      </c>
      <c r="E2224" s="19" t="s">
        <v>10310</v>
      </c>
      <c r="F2224" s="19" t="s">
        <v>8474</v>
      </c>
      <c r="G2224" s="19" t="s">
        <v>1848</v>
      </c>
      <c r="I2224" s="19" t="s">
        <v>381</v>
      </c>
      <c r="K2224" s="19" t="s">
        <v>527</v>
      </c>
    </row>
    <row r="2225" spans="1:11">
      <c r="A2225" s="19">
        <v>2222</v>
      </c>
      <c r="B2225" s="19">
        <v>27901</v>
      </c>
      <c r="C2225" s="19" t="s">
        <v>8985</v>
      </c>
      <c r="D2225" s="19" t="s">
        <v>1582</v>
      </c>
      <c r="E2225" s="19" t="s">
        <v>10311</v>
      </c>
      <c r="F2225" s="19" t="s">
        <v>7638</v>
      </c>
      <c r="G2225" s="19" t="s">
        <v>1847</v>
      </c>
      <c r="I2225" s="19" t="s">
        <v>523</v>
      </c>
      <c r="K2225" s="19" t="s">
        <v>527</v>
      </c>
    </row>
    <row r="2226" spans="1:11">
      <c r="A2226" s="19">
        <v>2223</v>
      </c>
      <c r="B2226" s="19">
        <v>27902</v>
      </c>
      <c r="C2226" s="19" t="s">
        <v>861</v>
      </c>
      <c r="D2226" s="19" t="s">
        <v>10312</v>
      </c>
      <c r="E2226" s="19" t="s">
        <v>9137</v>
      </c>
      <c r="F2226" s="19" t="s">
        <v>10313</v>
      </c>
      <c r="G2226" s="19" t="s">
        <v>1848</v>
      </c>
      <c r="I2226" s="19" t="s">
        <v>523</v>
      </c>
      <c r="K2226" s="19" t="s">
        <v>527</v>
      </c>
    </row>
    <row r="2227" spans="1:11">
      <c r="A2227" s="19">
        <v>2224</v>
      </c>
      <c r="B2227" s="19">
        <v>27903</v>
      </c>
      <c r="C2227" s="19" t="s">
        <v>157</v>
      </c>
      <c r="D2227" s="19" t="s">
        <v>10314</v>
      </c>
      <c r="E2227" s="19" t="s">
        <v>7766</v>
      </c>
      <c r="F2227" s="19" t="s">
        <v>10180</v>
      </c>
      <c r="G2227" s="19" t="s">
        <v>1847</v>
      </c>
      <c r="I2227" s="19" t="s">
        <v>523</v>
      </c>
      <c r="K2227" s="19" t="s">
        <v>527</v>
      </c>
    </row>
    <row r="2228" spans="1:11">
      <c r="A2228" s="19">
        <v>2225</v>
      </c>
      <c r="B2228" s="19">
        <v>27904</v>
      </c>
      <c r="C2228" s="19" t="s">
        <v>4322</v>
      </c>
      <c r="D2228" s="19" t="s">
        <v>1260</v>
      </c>
      <c r="E2228" s="19" t="s">
        <v>9343</v>
      </c>
      <c r="F2228" s="19" t="s">
        <v>8122</v>
      </c>
      <c r="G2228" s="19" t="s">
        <v>1847</v>
      </c>
      <c r="I2228" s="19" t="s">
        <v>523</v>
      </c>
      <c r="K2228" s="19" t="s">
        <v>527</v>
      </c>
    </row>
    <row r="2229" spans="1:11">
      <c r="A2229" s="19">
        <v>2226</v>
      </c>
      <c r="B2229" s="19">
        <v>27905</v>
      </c>
      <c r="C2229" s="19" t="s">
        <v>10315</v>
      </c>
      <c r="D2229" s="19" t="s">
        <v>10316</v>
      </c>
      <c r="E2229" s="19" t="s">
        <v>10317</v>
      </c>
      <c r="F2229" s="19" t="s">
        <v>7808</v>
      </c>
      <c r="G2229" s="19" t="s">
        <v>1847</v>
      </c>
      <c r="I2229" s="19" t="s">
        <v>523</v>
      </c>
      <c r="K2229" s="19" t="s">
        <v>527</v>
      </c>
    </row>
    <row r="2230" spans="1:11">
      <c r="A2230" s="19">
        <v>2227</v>
      </c>
      <c r="B2230" s="19">
        <v>27906</v>
      </c>
      <c r="C2230" s="19" t="s">
        <v>1060</v>
      </c>
      <c r="D2230" s="19" t="s">
        <v>982</v>
      </c>
      <c r="E2230" s="19" t="s">
        <v>8007</v>
      </c>
      <c r="F2230" s="19" t="s">
        <v>8535</v>
      </c>
      <c r="G2230" s="19" t="s">
        <v>1847</v>
      </c>
      <c r="I2230" s="19" t="s">
        <v>523</v>
      </c>
      <c r="K2230" s="19" t="s">
        <v>527</v>
      </c>
    </row>
    <row r="2231" spans="1:11">
      <c r="A2231" s="19">
        <v>2228</v>
      </c>
      <c r="B2231" s="19">
        <v>27907</v>
      </c>
      <c r="C2231" s="19" t="s">
        <v>1238</v>
      </c>
      <c r="D2231" s="19" t="s">
        <v>2875</v>
      </c>
      <c r="E2231" s="19" t="s">
        <v>9094</v>
      </c>
      <c r="F2231" s="19" t="s">
        <v>8194</v>
      </c>
      <c r="G2231" s="19" t="s">
        <v>1847</v>
      </c>
      <c r="I2231" s="19" t="s">
        <v>523</v>
      </c>
      <c r="K2231" s="19" t="s">
        <v>527</v>
      </c>
    </row>
    <row r="2232" spans="1:11">
      <c r="A2232" s="19">
        <v>2229</v>
      </c>
      <c r="B2232" s="19">
        <v>27912</v>
      </c>
      <c r="C2232" s="19" t="s">
        <v>738</v>
      </c>
      <c r="D2232" s="19" t="s">
        <v>10318</v>
      </c>
      <c r="E2232" s="19" t="s">
        <v>8011</v>
      </c>
      <c r="F2232" s="19" t="s">
        <v>8665</v>
      </c>
      <c r="G2232" s="19" t="s">
        <v>1847</v>
      </c>
      <c r="I2232" s="19" t="s">
        <v>523</v>
      </c>
      <c r="K2232" s="19" t="s">
        <v>527</v>
      </c>
    </row>
    <row r="2233" spans="1:11">
      <c r="A2233" s="19">
        <v>2230</v>
      </c>
      <c r="B2233" s="19">
        <v>27913</v>
      </c>
      <c r="C2233" s="19" t="s">
        <v>10319</v>
      </c>
      <c r="D2233" s="19" t="s">
        <v>10320</v>
      </c>
      <c r="E2233" s="19" t="s">
        <v>10321</v>
      </c>
      <c r="F2233" s="19" t="s">
        <v>10322</v>
      </c>
      <c r="G2233" s="19" t="s">
        <v>1847</v>
      </c>
      <c r="I2233" s="19" t="s">
        <v>523</v>
      </c>
      <c r="K2233" s="19" t="s">
        <v>527</v>
      </c>
    </row>
    <row r="2234" spans="1:11">
      <c r="A2234" s="19">
        <v>2231</v>
      </c>
      <c r="B2234" s="19">
        <v>27914</v>
      </c>
      <c r="C2234" s="19" t="s">
        <v>1406</v>
      </c>
      <c r="D2234" s="19" t="s">
        <v>10323</v>
      </c>
      <c r="E2234" s="19" t="s">
        <v>8007</v>
      </c>
      <c r="F2234" s="19" t="s">
        <v>10324</v>
      </c>
      <c r="G2234" s="19" t="s">
        <v>1847</v>
      </c>
      <c r="I2234" s="19" t="s">
        <v>523</v>
      </c>
      <c r="K2234" s="19" t="s">
        <v>527</v>
      </c>
    </row>
    <row r="2235" spans="1:11">
      <c r="A2235" s="19">
        <v>2232</v>
      </c>
      <c r="B2235" s="19">
        <v>27915</v>
      </c>
      <c r="C2235" s="19" t="s">
        <v>10325</v>
      </c>
      <c r="D2235" s="19" t="s">
        <v>608</v>
      </c>
      <c r="E2235" s="19" t="s">
        <v>10326</v>
      </c>
      <c r="F2235" s="19" t="s">
        <v>7924</v>
      </c>
      <c r="G2235" s="19" t="s">
        <v>1847</v>
      </c>
      <c r="I2235" s="19" t="s">
        <v>523</v>
      </c>
      <c r="K2235" s="19" t="s">
        <v>527</v>
      </c>
    </row>
    <row r="2236" spans="1:11">
      <c r="A2236" s="19">
        <v>2233</v>
      </c>
      <c r="B2236" s="19">
        <v>27918</v>
      </c>
      <c r="C2236" s="19" t="s">
        <v>2451</v>
      </c>
      <c r="D2236" s="19" t="s">
        <v>373</v>
      </c>
      <c r="E2236" s="19" t="s">
        <v>10327</v>
      </c>
      <c r="F2236" s="19" t="s">
        <v>7685</v>
      </c>
      <c r="G2236" s="19" t="s">
        <v>1849</v>
      </c>
      <c r="I2236" s="19" t="s">
        <v>523</v>
      </c>
      <c r="K2236" s="19" t="s">
        <v>527</v>
      </c>
    </row>
    <row r="2237" spans="1:11">
      <c r="A2237" s="19">
        <v>2234</v>
      </c>
      <c r="B2237" s="19">
        <v>27919</v>
      </c>
      <c r="C2237" s="19" t="s">
        <v>3067</v>
      </c>
      <c r="D2237" s="19" t="s">
        <v>1903</v>
      </c>
      <c r="E2237" s="19" t="s">
        <v>10328</v>
      </c>
      <c r="F2237" s="19" t="s">
        <v>10329</v>
      </c>
      <c r="G2237" s="19" t="s">
        <v>1849</v>
      </c>
      <c r="I2237" s="19" t="s">
        <v>523</v>
      </c>
      <c r="K2237" s="19" t="s">
        <v>527</v>
      </c>
    </row>
    <row r="2238" spans="1:11">
      <c r="A2238" s="19">
        <v>2235</v>
      </c>
      <c r="B2238" s="19">
        <v>27920</v>
      </c>
      <c r="C2238" s="19" t="s">
        <v>631</v>
      </c>
      <c r="D2238" s="19" t="s">
        <v>2051</v>
      </c>
      <c r="E2238" s="19" t="s">
        <v>8052</v>
      </c>
      <c r="F2238" s="19" t="s">
        <v>8305</v>
      </c>
      <c r="G2238" s="19" t="s">
        <v>1849</v>
      </c>
      <c r="I2238" s="19" t="s">
        <v>523</v>
      </c>
      <c r="K2238" s="19" t="s">
        <v>527</v>
      </c>
    </row>
    <row r="2239" spans="1:11">
      <c r="A2239" s="19">
        <v>2236</v>
      </c>
      <c r="B2239" s="19">
        <v>27921</v>
      </c>
      <c r="C2239" s="19" t="s">
        <v>779</v>
      </c>
      <c r="D2239" s="19" t="s">
        <v>3068</v>
      </c>
      <c r="E2239" s="19" t="s">
        <v>7995</v>
      </c>
      <c r="F2239" s="19" t="s">
        <v>8181</v>
      </c>
      <c r="G2239" s="19" t="s">
        <v>1849</v>
      </c>
      <c r="I2239" s="19" t="s">
        <v>523</v>
      </c>
      <c r="K2239" s="19" t="s">
        <v>527</v>
      </c>
    </row>
    <row r="2240" spans="1:11">
      <c r="A2240" s="19">
        <v>2237</v>
      </c>
      <c r="B2240" s="19">
        <v>27922</v>
      </c>
      <c r="C2240" s="19" t="s">
        <v>4582</v>
      </c>
      <c r="D2240" s="19" t="s">
        <v>4583</v>
      </c>
      <c r="E2240" s="19" t="s">
        <v>10330</v>
      </c>
      <c r="F2240" s="19" t="s">
        <v>8384</v>
      </c>
      <c r="G2240" s="19" t="s">
        <v>1849</v>
      </c>
      <c r="I2240" s="19" t="s">
        <v>523</v>
      </c>
      <c r="K2240" s="19" t="s">
        <v>527</v>
      </c>
    </row>
    <row r="2241" spans="1:11">
      <c r="A2241" s="19">
        <v>2238</v>
      </c>
      <c r="B2241" s="19">
        <v>27923</v>
      </c>
      <c r="C2241" s="19" t="s">
        <v>10331</v>
      </c>
      <c r="D2241" s="19" t="s">
        <v>228</v>
      </c>
      <c r="E2241" s="19" t="s">
        <v>10332</v>
      </c>
      <c r="F2241" s="19" t="s">
        <v>9551</v>
      </c>
      <c r="G2241" s="19" t="s">
        <v>1847</v>
      </c>
      <c r="I2241" s="19" t="s">
        <v>523</v>
      </c>
      <c r="K2241" s="19" t="s">
        <v>527</v>
      </c>
    </row>
    <row r="2242" spans="1:11">
      <c r="A2242" s="19">
        <v>2239</v>
      </c>
      <c r="B2242" s="19">
        <v>27924</v>
      </c>
      <c r="C2242" s="19" t="s">
        <v>1266</v>
      </c>
      <c r="D2242" s="19" t="s">
        <v>670</v>
      </c>
      <c r="E2242" s="19" t="s">
        <v>7874</v>
      </c>
      <c r="F2242" s="19" t="s">
        <v>10333</v>
      </c>
      <c r="G2242" s="19" t="s">
        <v>1847</v>
      </c>
      <c r="I2242" s="19" t="s">
        <v>523</v>
      </c>
      <c r="K2242" s="19" t="s">
        <v>527</v>
      </c>
    </row>
    <row r="2243" spans="1:11">
      <c r="A2243" s="19">
        <v>2240</v>
      </c>
      <c r="B2243" s="19">
        <v>27925</v>
      </c>
      <c r="C2243" s="19" t="s">
        <v>775</v>
      </c>
      <c r="D2243" s="19" t="s">
        <v>625</v>
      </c>
      <c r="E2243" s="19" t="s">
        <v>8005</v>
      </c>
      <c r="F2243" s="19" t="s">
        <v>7746</v>
      </c>
      <c r="G2243" s="19" t="s">
        <v>1847</v>
      </c>
      <c r="I2243" s="19" t="s">
        <v>523</v>
      </c>
      <c r="K2243" s="19" t="s">
        <v>527</v>
      </c>
    </row>
    <row r="2244" spans="1:11">
      <c r="A2244" s="19">
        <v>2241</v>
      </c>
      <c r="B2244" s="19">
        <v>27926</v>
      </c>
      <c r="C2244" s="19" t="s">
        <v>873</v>
      </c>
      <c r="D2244" s="19" t="s">
        <v>206</v>
      </c>
      <c r="E2244" s="19" t="s">
        <v>8005</v>
      </c>
      <c r="F2244" s="19" t="s">
        <v>7691</v>
      </c>
      <c r="G2244" s="19" t="s">
        <v>1847</v>
      </c>
      <c r="I2244" s="19" t="s">
        <v>523</v>
      </c>
      <c r="K2244" s="19" t="s">
        <v>527</v>
      </c>
    </row>
    <row r="2245" spans="1:11">
      <c r="A2245" s="19">
        <v>2242</v>
      </c>
      <c r="B2245" s="19">
        <v>27927</v>
      </c>
      <c r="C2245" s="19" t="s">
        <v>762</v>
      </c>
      <c r="D2245" s="19" t="s">
        <v>10334</v>
      </c>
      <c r="E2245" s="19" t="s">
        <v>7672</v>
      </c>
      <c r="F2245" s="19" t="s">
        <v>7651</v>
      </c>
      <c r="G2245" s="19" t="s">
        <v>1847</v>
      </c>
      <c r="I2245" s="19" t="s">
        <v>523</v>
      </c>
      <c r="K2245" s="19" t="s">
        <v>527</v>
      </c>
    </row>
    <row r="2246" spans="1:11">
      <c r="A2246" s="19">
        <v>2243</v>
      </c>
      <c r="B2246" s="19">
        <v>27930</v>
      </c>
      <c r="C2246" s="19" t="s">
        <v>1381</v>
      </c>
      <c r="D2246" s="19" t="s">
        <v>4584</v>
      </c>
      <c r="E2246" s="19" t="s">
        <v>10335</v>
      </c>
      <c r="F2246" s="19" t="s">
        <v>10336</v>
      </c>
      <c r="G2246" s="19" t="s">
        <v>1848</v>
      </c>
      <c r="I2246" s="19" t="s">
        <v>523</v>
      </c>
      <c r="K2246" s="19" t="s">
        <v>527</v>
      </c>
    </row>
    <row r="2247" spans="1:11">
      <c r="A2247" s="19">
        <v>2244</v>
      </c>
      <c r="B2247" s="19">
        <v>27931</v>
      </c>
      <c r="C2247" s="19" t="s">
        <v>4585</v>
      </c>
      <c r="D2247" s="19" t="s">
        <v>155</v>
      </c>
      <c r="E2247" s="19" t="s">
        <v>10337</v>
      </c>
      <c r="F2247" s="19" t="s">
        <v>8088</v>
      </c>
      <c r="G2247" s="19" t="s">
        <v>1848</v>
      </c>
      <c r="I2247" s="19" t="s">
        <v>523</v>
      </c>
      <c r="K2247" s="19" t="s">
        <v>527</v>
      </c>
    </row>
    <row r="2248" spans="1:11">
      <c r="A2248" s="19">
        <v>2245</v>
      </c>
      <c r="B2248" s="19">
        <v>27932</v>
      </c>
      <c r="C2248" s="19" t="s">
        <v>4586</v>
      </c>
      <c r="D2248" s="19" t="s">
        <v>1137</v>
      </c>
      <c r="E2248" s="19" t="s">
        <v>10338</v>
      </c>
      <c r="F2248" s="19" t="s">
        <v>7760</v>
      </c>
      <c r="G2248" s="19" t="s">
        <v>1848</v>
      </c>
      <c r="I2248" s="19" t="s">
        <v>523</v>
      </c>
      <c r="K2248" s="19" t="s">
        <v>527</v>
      </c>
    </row>
    <row r="2249" spans="1:11">
      <c r="A2249" s="19">
        <v>2246</v>
      </c>
      <c r="B2249" s="19">
        <v>27933</v>
      </c>
      <c r="C2249" s="19" t="s">
        <v>449</v>
      </c>
      <c r="D2249" s="19" t="s">
        <v>2665</v>
      </c>
      <c r="E2249" s="19" t="s">
        <v>7824</v>
      </c>
      <c r="F2249" s="19" t="s">
        <v>10339</v>
      </c>
      <c r="G2249" s="19" t="s">
        <v>1848</v>
      </c>
      <c r="I2249" s="19" t="s">
        <v>523</v>
      </c>
      <c r="K2249" s="19" t="s">
        <v>527</v>
      </c>
    </row>
    <row r="2250" spans="1:11">
      <c r="A2250" s="19">
        <v>2247</v>
      </c>
      <c r="B2250" s="19">
        <v>27934</v>
      </c>
      <c r="C2250" s="19" t="s">
        <v>109</v>
      </c>
      <c r="D2250" s="19" t="s">
        <v>4587</v>
      </c>
      <c r="E2250" s="19" t="s">
        <v>10340</v>
      </c>
      <c r="F2250" s="19" t="s">
        <v>10341</v>
      </c>
      <c r="G2250" s="19" t="s">
        <v>1848</v>
      </c>
      <c r="I2250" s="19" t="s">
        <v>523</v>
      </c>
      <c r="K2250" s="19" t="s">
        <v>527</v>
      </c>
    </row>
    <row r="2251" spans="1:11">
      <c r="A2251" s="19">
        <v>2248</v>
      </c>
      <c r="B2251" s="19">
        <v>27935</v>
      </c>
      <c r="C2251" s="19" t="s">
        <v>800</v>
      </c>
      <c r="D2251" s="19" t="s">
        <v>4588</v>
      </c>
      <c r="E2251" s="19" t="s">
        <v>8186</v>
      </c>
      <c r="F2251" s="19" t="s">
        <v>7712</v>
      </c>
      <c r="G2251" s="19" t="s">
        <v>1848</v>
      </c>
      <c r="I2251" s="19" t="s">
        <v>523</v>
      </c>
      <c r="K2251" s="19" t="s">
        <v>527</v>
      </c>
    </row>
    <row r="2252" spans="1:11">
      <c r="A2252" s="19">
        <v>2249</v>
      </c>
      <c r="B2252" s="19">
        <v>27936</v>
      </c>
      <c r="C2252" s="19" t="s">
        <v>4589</v>
      </c>
      <c r="D2252" s="19" t="s">
        <v>2300</v>
      </c>
      <c r="E2252" s="19" t="s">
        <v>10342</v>
      </c>
      <c r="F2252" s="19" t="s">
        <v>8065</v>
      </c>
      <c r="G2252" s="19" t="s">
        <v>1848</v>
      </c>
      <c r="I2252" s="19" t="s">
        <v>523</v>
      </c>
      <c r="K2252" s="19" t="s">
        <v>527</v>
      </c>
    </row>
    <row r="2253" spans="1:11">
      <c r="A2253" s="19">
        <v>2250</v>
      </c>
      <c r="B2253" s="19">
        <v>27937</v>
      </c>
      <c r="C2253" s="19" t="s">
        <v>713</v>
      </c>
      <c r="D2253" s="19" t="s">
        <v>292</v>
      </c>
      <c r="E2253" s="19" t="s">
        <v>10343</v>
      </c>
      <c r="F2253" s="19" t="s">
        <v>8016</v>
      </c>
      <c r="G2253" s="19" t="s">
        <v>1848</v>
      </c>
      <c r="I2253" s="19" t="s">
        <v>523</v>
      </c>
      <c r="K2253" s="19" t="s">
        <v>527</v>
      </c>
    </row>
    <row r="2254" spans="1:11">
      <c r="A2254" s="19">
        <v>2251</v>
      </c>
      <c r="B2254" s="19">
        <v>27938</v>
      </c>
      <c r="C2254" s="19" t="s">
        <v>4590</v>
      </c>
      <c r="D2254" s="19" t="s">
        <v>4591</v>
      </c>
      <c r="E2254" s="19" t="s">
        <v>10344</v>
      </c>
      <c r="F2254" s="19" t="s">
        <v>10345</v>
      </c>
      <c r="G2254" s="19" t="s">
        <v>1848</v>
      </c>
      <c r="I2254" s="19" t="s">
        <v>523</v>
      </c>
      <c r="K2254" s="19" t="s">
        <v>527</v>
      </c>
    </row>
    <row r="2255" spans="1:11">
      <c r="A2255" s="19">
        <v>2252</v>
      </c>
      <c r="B2255" s="19">
        <v>27939</v>
      </c>
      <c r="C2255" s="19" t="s">
        <v>1064</v>
      </c>
      <c r="D2255" s="19" t="s">
        <v>815</v>
      </c>
      <c r="E2255" s="19" t="s">
        <v>7820</v>
      </c>
      <c r="F2255" s="19" t="s">
        <v>8305</v>
      </c>
      <c r="G2255" s="19" t="s">
        <v>1848</v>
      </c>
      <c r="I2255" s="19" t="s">
        <v>523</v>
      </c>
      <c r="K2255" s="19" t="s">
        <v>527</v>
      </c>
    </row>
    <row r="2256" spans="1:11">
      <c r="A2256" s="19">
        <v>2253</v>
      </c>
      <c r="B2256" s="19">
        <v>27940</v>
      </c>
      <c r="C2256" s="19" t="s">
        <v>714</v>
      </c>
      <c r="D2256" s="19" t="s">
        <v>4592</v>
      </c>
      <c r="E2256" s="19" t="s">
        <v>8381</v>
      </c>
      <c r="F2256" s="19" t="s">
        <v>9033</v>
      </c>
      <c r="G2256" s="19" t="s">
        <v>1848</v>
      </c>
      <c r="I2256" s="19" t="s">
        <v>523</v>
      </c>
      <c r="K2256" s="19" t="s">
        <v>527</v>
      </c>
    </row>
    <row r="2257" spans="1:11">
      <c r="A2257" s="19">
        <v>2254</v>
      </c>
      <c r="B2257" s="19">
        <v>27941</v>
      </c>
      <c r="C2257" s="19" t="s">
        <v>692</v>
      </c>
      <c r="D2257" s="19" t="s">
        <v>1131</v>
      </c>
      <c r="E2257" s="19" t="s">
        <v>8202</v>
      </c>
      <c r="F2257" s="19" t="s">
        <v>10346</v>
      </c>
      <c r="G2257" s="19" t="s">
        <v>1848</v>
      </c>
      <c r="I2257" s="19" t="s">
        <v>523</v>
      </c>
      <c r="K2257" s="19" t="s">
        <v>527</v>
      </c>
    </row>
    <row r="2258" spans="1:11">
      <c r="A2258" s="19">
        <v>2255</v>
      </c>
      <c r="B2258" s="19">
        <v>27942</v>
      </c>
      <c r="C2258" s="19" t="s">
        <v>4593</v>
      </c>
      <c r="D2258" s="19" t="s">
        <v>4352</v>
      </c>
      <c r="E2258" s="19" t="s">
        <v>10347</v>
      </c>
      <c r="F2258" s="19" t="s">
        <v>7636</v>
      </c>
      <c r="G2258" s="19" t="s">
        <v>1848</v>
      </c>
      <c r="I2258" s="19" t="s">
        <v>523</v>
      </c>
      <c r="K2258" s="19" t="s">
        <v>527</v>
      </c>
    </row>
    <row r="2259" spans="1:11">
      <c r="A2259" s="19">
        <v>2256</v>
      </c>
      <c r="B2259" s="19">
        <v>27943</v>
      </c>
      <c r="C2259" s="19" t="s">
        <v>762</v>
      </c>
      <c r="D2259" s="19" t="s">
        <v>1022</v>
      </c>
      <c r="E2259" s="19" t="s">
        <v>7672</v>
      </c>
      <c r="F2259" s="19" t="s">
        <v>7667</v>
      </c>
      <c r="G2259" s="19" t="s">
        <v>1848</v>
      </c>
      <c r="I2259" s="19" t="s">
        <v>523</v>
      </c>
      <c r="K2259" s="19" t="s">
        <v>527</v>
      </c>
    </row>
    <row r="2260" spans="1:11">
      <c r="A2260" s="19">
        <v>2257</v>
      </c>
      <c r="B2260" s="19">
        <v>27944</v>
      </c>
      <c r="C2260" s="19" t="s">
        <v>981</v>
      </c>
      <c r="D2260" s="19" t="s">
        <v>2098</v>
      </c>
      <c r="E2260" s="19" t="s">
        <v>10348</v>
      </c>
      <c r="F2260" s="19" t="s">
        <v>10349</v>
      </c>
      <c r="G2260" s="19" t="s">
        <v>1848</v>
      </c>
      <c r="I2260" s="19" t="s">
        <v>523</v>
      </c>
      <c r="K2260" s="19" t="s">
        <v>527</v>
      </c>
    </row>
    <row r="2261" spans="1:11">
      <c r="A2261" s="19">
        <v>2258</v>
      </c>
      <c r="B2261" s="19">
        <v>27945</v>
      </c>
      <c r="C2261" s="19" t="s">
        <v>2310</v>
      </c>
      <c r="D2261" s="19" t="s">
        <v>10350</v>
      </c>
      <c r="E2261" s="19" t="s">
        <v>9936</v>
      </c>
      <c r="F2261" s="19" t="s">
        <v>10351</v>
      </c>
      <c r="G2261" s="19" t="s">
        <v>1848</v>
      </c>
      <c r="I2261" s="19" t="s">
        <v>523</v>
      </c>
      <c r="K2261" s="19" t="s">
        <v>527</v>
      </c>
    </row>
    <row r="2262" spans="1:11">
      <c r="A2262" s="19">
        <v>2259</v>
      </c>
      <c r="B2262" s="19">
        <v>27971</v>
      </c>
      <c r="C2262" s="19" t="s">
        <v>3069</v>
      </c>
      <c r="D2262" s="19" t="s">
        <v>1974</v>
      </c>
      <c r="E2262" s="19" t="s">
        <v>7979</v>
      </c>
      <c r="F2262" s="19" t="s">
        <v>8303</v>
      </c>
      <c r="G2262" s="19" t="s">
        <v>1849</v>
      </c>
      <c r="I2262" s="19" t="s">
        <v>381</v>
      </c>
      <c r="K2262" s="19" t="s">
        <v>527</v>
      </c>
    </row>
    <row r="2263" spans="1:11">
      <c r="A2263" s="19">
        <v>2260</v>
      </c>
      <c r="B2263" s="19">
        <v>27972</v>
      </c>
      <c r="C2263" s="19" t="s">
        <v>594</v>
      </c>
      <c r="D2263" s="19" t="s">
        <v>298</v>
      </c>
      <c r="E2263" s="19" t="s">
        <v>7719</v>
      </c>
      <c r="F2263" s="19" t="s">
        <v>7717</v>
      </c>
      <c r="G2263" s="19" t="s">
        <v>1849</v>
      </c>
      <c r="I2263" s="19" t="s">
        <v>381</v>
      </c>
      <c r="K2263" s="19" t="s">
        <v>527</v>
      </c>
    </row>
    <row r="2264" spans="1:11">
      <c r="A2264" s="19">
        <v>2261</v>
      </c>
      <c r="B2264" s="19">
        <v>27980</v>
      </c>
      <c r="C2264" s="19" t="s">
        <v>644</v>
      </c>
      <c r="D2264" s="19" t="s">
        <v>4594</v>
      </c>
      <c r="E2264" s="19" t="s">
        <v>10352</v>
      </c>
      <c r="F2264" s="19" t="s">
        <v>8553</v>
      </c>
      <c r="G2264" s="19" t="s">
        <v>1848</v>
      </c>
      <c r="I2264" s="19" t="s">
        <v>381</v>
      </c>
      <c r="K2264" s="19" t="s">
        <v>527</v>
      </c>
    </row>
    <row r="2265" spans="1:11">
      <c r="A2265" s="19">
        <v>2262</v>
      </c>
      <c r="B2265" s="19">
        <v>27981</v>
      </c>
      <c r="C2265" s="19" t="s">
        <v>4595</v>
      </c>
      <c r="D2265" s="19" t="s">
        <v>4596</v>
      </c>
      <c r="E2265" s="19" t="s">
        <v>10353</v>
      </c>
      <c r="F2265" s="19" t="s">
        <v>8141</v>
      </c>
      <c r="G2265" s="19" t="s">
        <v>1848</v>
      </c>
      <c r="I2265" s="19" t="s">
        <v>381</v>
      </c>
      <c r="K2265" s="19" t="s">
        <v>527</v>
      </c>
    </row>
    <row r="2266" spans="1:11">
      <c r="A2266" s="19">
        <v>2263</v>
      </c>
      <c r="B2266" s="19">
        <v>27982</v>
      </c>
      <c r="C2266" s="19" t="s">
        <v>957</v>
      </c>
      <c r="D2266" s="19" t="s">
        <v>599</v>
      </c>
      <c r="E2266" s="19" t="s">
        <v>9097</v>
      </c>
      <c r="F2266" s="19" t="s">
        <v>8677</v>
      </c>
      <c r="G2266" s="19" t="s">
        <v>1848</v>
      </c>
      <c r="I2266" s="19" t="s">
        <v>381</v>
      </c>
      <c r="K2266" s="19" t="s">
        <v>527</v>
      </c>
    </row>
    <row r="2267" spans="1:11">
      <c r="A2267" s="19">
        <v>2264</v>
      </c>
      <c r="B2267" s="19">
        <v>27983</v>
      </c>
      <c r="C2267" s="19" t="s">
        <v>4597</v>
      </c>
      <c r="D2267" s="19" t="s">
        <v>4598</v>
      </c>
      <c r="E2267" s="19" t="s">
        <v>10354</v>
      </c>
      <c r="F2267" s="19" t="s">
        <v>9082</v>
      </c>
      <c r="G2267" s="19" t="s">
        <v>1848</v>
      </c>
      <c r="I2267" s="19" t="s">
        <v>381</v>
      </c>
      <c r="K2267" s="19" t="s">
        <v>527</v>
      </c>
    </row>
    <row r="2268" spans="1:11">
      <c r="A2268" s="19">
        <v>2265</v>
      </c>
      <c r="B2268" s="19">
        <v>27984</v>
      </c>
      <c r="C2268" s="19" t="s">
        <v>4437</v>
      </c>
      <c r="D2268" s="19" t="s">
        <v>1941</v>
      </c>
      <c r="E2268" s="19" t="s">
        <v>10355</v>
      </c>
      <c r="F2268" s="19" t="s">
        <v>7981</v>
      </c>
      <c r="G2268" s="19" t="s">
        <v>1847</v>
      </c>
      <c r="I2268" s="19" t="s">
        <v>381</v>
      </c>
      <c r="K2268" s="19" t="s">
        <v>527</v>
      </c>
    </row>
    <row r="2269" spans="1:11">
      <c r="A2269" s="19">
        <v>2266</v>
      </c>
      <c r="B2269" s="19">
        <v>27985</v>
      </c>
      <c r="C2269" s="19" t="s">
        <v>763</v>
      </c>
      <c r="D2269" s="19" t="s">
        <v>5659</v>
      </c>
      <c r="E2269" s="19" t="s">
        <v>9145</v>
      </c>
      <c r="F2269" s="19" t="s">
        <v>10356</v>
      </c>
      <c r="G2269" s="19" t="s">
        <v>1847</v>
      </c>
      <c r="I2269" s="19" t="s">
        <v>381</v>
      </c>
      <c r="K2269" s="19" t="s">
        <v>527</v>
      </c>
    </row>
    <row r="2270" spans="1:11">
      <c r="A2270" s="19">
        <v>2267</v>
      </c>
      <c r="B2270" s="19">
        <v>27986</v>
      </c>
      <c r="C2270" s="19" t="s">
        <v>10357</v>
      </c>
      <c r="D2270" s="19" t="s">
        <v>10358</v>
      </c>
      <c r="E2270" s="19" t="s">
        <v>10359</v>
      </c>
      <c r="F2270" s="19" t="s">
        <v>10360</v>
      </c>
      <c r="G2270" s="19" t="s">
        <v>1847</v>
      </c>
      <c r="I2270" s="19" t="s">
        <v>381</v>
      </c>
      <c r="K2270" s="19" t="s">
        <v>527</v>
      </c>
    </row>
    <row r="2271" spans="1:11">
      <c r="A2271" s="19">
        <v>2268</v>
      </c>
      <c r="B2271" s="19">
        <v>27987</v>
      </c>
      <c r="C2271" s="19" t="s">
        <v>10361</v>
      </c>
      <c r="D2271" s="19" t="s">
        <v>10362</v>
      </c>
      <c r="E2271" s="19" t="s">
        <v>10363</v>
      </c>
      <c r="F2271" s="19" t="s">
        <v>10364</v>
      </c>
      <c r="G2271" s="19" t="s">
        <v>1847</v>
      </c>
      <c r="I2271" s="19" t="s">
        <v>381</v>
      </c>
      <c r="K2271" s="19" t="s">
        <v>527</v>
      </c>
    </row>
    <row r="2272" spans="1:11">
      <c r="A2272" s="19">
        <v>2269</v>
      </c>
      <c r="B2272" s="19">
        <v>27988</v>
      </c>
      <c r="C2272" s="19" t="s">
        <v>4319</v>
      </c>
      <c r="D2272" s="19" t="s">
        <v>365</v>
      </c>
      <c r="E2272" s="19" t="s">
        <v>9332</v>
      </c>
      <c r="F2272" s="19" t="s">
        <v>8039</v>
      </c>
      <c r="G2272" s="19" t="s">
        <v>1847</v>
      </c>
      <c r="I2272" s="19" t="s">
        <v>381</v>
      </c>
      <c r="K2272" s="19" t="s">
        <v>527</v>
      </c>
    </row>
    <row r="2273" spans="1:11">
      <c r="A2273" s="19">
        <v>2270</v>
      </c>
      <c r="B2273" s="19">
        <v>27989</v>
      </c>
      <c r="C2273" s="19" t="s">
        <v>10365</v>
      </c>
      <c r="D2273" s="19" t="s">
        <v>1713</v>
      </c>
      <c r="E2273" s="19" t="s">
        <v>10366</v>
      </c>
      <c r="F2273" s="19" t="s">
        <v>8181</v>
      </c>
      <c r="G2273" s="19" t="s">
        <v>1847</v>
      </c>
      <c r="I2273" s="19" t="s">
        <v>381</v>
      </c>
      <c r="K2273" s="19" t="s">
        <v>527</v>
      </c>
    </row>
    <row r="2274" spans="1:11">
      <c r="A2274" s="19">
        <v>2271</v>
      </c>
      <c r="B2274" s="19">
        <v>28028</v>
      </c>
      <c r="C2274" s="19" t="s">
        <v>644</v>
      </c>
      <c r="D2274" s="19" t="s">
        <v>1260</v>
      </c>
      <c r="E2274" s="19" t="s">
        <v>10352</v>
      </c>
      <c r="F2274" s="19" t="s">
        <v>8122</v>
      </c>
      <c r="G2274" s="19" t="s">
        <v>1849</v>
      </c>
      <c r="I2274" s="19" t="s">
        <v>523</v>
      </c>
      <c r="K2274" s="19" t="s">
        <v>527</v>
      </c>
    </row>
    <row r="2275" spans="1:11">
      <c r="A2275" s="19">
        <v>2272</v>
      </c>
      <c r="B2275" s="19">
        <v>28030</v>
      </c>
      <c r="C2275" s="19" t="s">
        <v>454</v>
      </c>
      <c r="D2275" s="19" t="s">
        <v>2710</v>
      </c>
      <c r="E2275" s="19" t="s">
        <v>7615</v>
      </c>
      <c r="F2275" s="19" t="s">
        <v>8967</v>
      </c>
      <c r="G2275" s="19" t="s">
        <v>1849</v>
      </c>
      <c r="I2275" s="19" t="s">
        <v>523</v>
      </c>
      <c r="K2275" s="19" t="s">
        <v>527</v>
      </c>
    </row>
    <row r="2276" spans="1:11">
      <c r="A2276" s="19">
        <v>2273</v>
      </c>
      <c r="B2276" s="19">
        <v>28031</v>
      </c>
      <c r="C2276" s="19" t="s">
        <v>265</v>
      </c>
      <c r="D2276" s="19" t="s">
        <v>10367</v>
      </c>
      <c r="E2276" s="19" t="s">
        <v>9827</v>
      </c>
      <c r="F2276" s="19" t="s">
        <v>8733</v>
      </c>
      <c r="G2276" s="19" t="s">
        <v>1847</v>
      </c>
      <c r="I2276" s="19" t="s">
        <v>523</v>
      </c>
      <c r="K2276" s="19" t="s">
        <v>527</v>
      </c>
    </row>
    <row r="2277" spans="1:11">
      <c r="A2277" s="19">
        <v>2274</v>
      </c>
      <c r="B2277" s="19">
        <v>28032</v>
      </c>
      <c r="C2277" s="19" t="s">
        <v>10368</v>
      </c>
      <c r="D2277" s="19" t="s">
        <v>1837</v>
      </c>
      <c r="E2277" s="19" t="s">
        <v>10369</v>
      </c>
      <c r="F2277" s="19" t="s">
        <v>8016</v>
      </c>
      <c r="G2277" s="19" t="s">
        <v>1847</v>
      </c>
      <c r="I2277" s="19" t="s">
        <v>523</v>
      </c>
      <c r="K2277" s="19" t="s">
        <v>527</v>
      </c>
    </row>
    <row r="2278" spans="1:11">
      <c r="A2278" s="19">
        <v>2275</v>
      </c>
      <c r="B2278" s="19">
        <v>28033</v>
      </c>
      <c r="C2278" s="19" t="s">
        <v>4463</v>
      </c>
      <c r="D2278" s="19" t="s">
        <v>1051</v>
      </c>
      <c r="E2278" s="19" t="s">
        <v>9825</v>
      </c>
      <c r="F2278" s="19" t="s">
        <v>7688</v>
      </c>
      <c r="G2278" s="19" t="s">
        <v>1847</v>
      </c>
      <c r="I2278" s="19" t="s">
        <v>523</v>
      </c>
      <c r="K2278" s="19" t="s">
        <v>527</v>
      </c>
    </row>
    <row r="2279" spans="1:11">
      <c r="A2279" s="19">
        <v>2276</v>
      </c>
      <c r="B2279" s="19">
        <v>28034</v>
      </c>
      <c r="C2279" s="19" t="s">
        <v>10370</v>
      </c>
      <c r="D2279" s="19" t="s">
        <v>9771</v>
      </c>
      <c r="E2279" s="19" t="s">
        <v>10371</v>
      </c>
      <c r="F2279" s="19" t="s">
        <v>9772</v>
      </c>
      <c r="G2279" s="19" t="s">
        <v>1847</v>
      </c>
      <c r="I2279" s="19" t="s">
        <v>523</v>
      </c>
      <c r="K2279" s="19" t="s">
        <v>527</v>
      </c>
    </row>
    <row r="2280" spans="1:11">
      <c r="A2280" s="19">
        <v>2277</v>
      </c>
      <c r="B2280" s="19">
        <v>28035</v>
      </c>
      <c r="C2280" s="19" t="s">
        <v>175</v>
      </c>
      <c r="D2280" s="19" t="s">
        <v>10372</v>
      </c>
      <c r="E2280" s="19" t="s">
        <v>7772</v>
      </c>
      <c r="F2280" s="19" t="s">
        <v>9935</v>
      </c>
      <c r="G2280" s="19" t="s">
        <v>1847</v>
      </c>
      <c r="I2280" s="19" t="s">
        <v>523</v>
      </c>
      <c r="K2280" s="19" t="s">
        <v>527</v>
      </c>
    </row>
    <row r="2281" spans="1:11">
      <c r="A2281" s="19">
        <v>2278</v>
      </c>
      <c r="B2281" s="19">
        <v>28036</v>
      </c>
      <c r="C2281" s="19" t="s">
        <v>176</v>
      </c>
      <c r="D2281" s="19" t="s">
        <v>240</v>
      </c>
      <c r="E2281" s="19" t="s">
        <v>8021</v>
      </c>
      <c r="F2281" s="19" t="s">
        <v>7813</v>
      </c>
      <c r="G2281" s="19" t="s">
        <v>1847</v>
      </c>
      <c r="I2281" s="19" t="s">
        <v>523</v>
      </c>
      <c r="K2281" s="19" t="s">
        <v>527</v>
      </c>
    </row>
    <row r="2282" spans="1:11">
      <c r="A2282" s="19">
        <v>2279</v>
      </c>
      <c r="B2282" s="19">
        <v>28060</v>
      </c>
      <c r="C2282" s="19" t="s">
        <v>1233</v>
      </c>
      <c r="D2282" s="19" t="s">
        <v>3070</v>
      </c>
      <c r="E2282" s="19" t="s">
        <v>8931</v>
      </c>
      <c r="F2282" s="19" t="s">
        <v>10373</v>
      </c>
      <c r="G2282" s="19" t="s">
        <v>1849</v>
      </c>
      <c r="I2282" s="19" t="s">
        <v>381</v>
      </c>
      <c r="K2282" s="19" t="s">
        <v>527</v>
      </c>
    </row>
    <row r="2283" spans="1:11">
      <c r="A2283" s="19">
        <v>2280</v>
      </c>
      <c r="B2283" s="19">
        <v>28061</v>
      </c>
      <c r="C2283" s="19" t="s">
        <v>4599</v>
      </c>
      <c r="D2283" s="19" t="s">
        <v>4600</v>
      </c>
      <c r="E2283" s="19" t="s">
        <v>10374</v>
      </c>
      <c r="F2283" s="19" t="s">
        <v>9460</v>
      </c>
      <c r="G2283" s="19" t="s">
        <v>1848</v>
      </c>
      <c r="I2283" s="19" t="s">
        <v>381</v>
      </c>
      <c r="K2283" s="19" t="s">
        <v>527</v>
      </c>
    </row>
    <row r="2284" spans="1:11">
      <c r="A2284" s="19">
        <v>2281</v>
      </c>
      <c r="B2284" s="19">
        <v>28062</v>
      </c>
      <c r="C2284" s="19" t="s">
        <v>581</v>
      </c>
      <c r="D2284" s="19" t="s">
        <v>838</v>
      </c>
      <c r="E2284" s="19" t="s">
        <v>10026</v>
      </c>
      <c r="F2284" s="19" t="s">
        <v>9388</v>
      </c>
      <c r="G2284" s="19" t="s">
        <v>1847</v>
      </c>
      <c r="I2284" s="19" t="s">
        <v>381</v>
      </c>
      <c r="K2284" s="19" t="s">
        <v>527</v>
      </c>
    </row>
    <row r="2285" spans="1:11">
      <c r="A2285" s="19">
        <v>2282</v>
      </c>
      <c r="B2285" s="19">
        <v>28063</v>
      </c>
      <c r="C2285" s="19" t="s">
        <v>179</v>
      </c>
      <c r="D2285" s="19" t="s">
        <v>629</v>
      </c>
      <c r="E2285" s="19" t="s">
        <v>8196</v>
      </c>
      <c r="F2285" s="19" t="s">
        <v>7724</v>
      </c>
      <c r="G2285" s="19" t="s">
        <v>1847</v>
      </c>
      <c r="I2285" s="19" t="s">
        <v>381</v>
      </c>
      <c r="K2285" s="19" t="s">
        <v>527</v>
      </c>
    </row>
    <row r="2286" spans="1:11">
      <c r="A2286" s="19">
        <v>2283</v>
      </c>
      <c r="B2286" s="19">
        <v>28207</v>
      </c>
      <c r="C2286" s="19" t="s">
        <v>2239</v>
      </c>
      <c r="D2286" s="19" t="s">
        <v>3071</v>
      </c>
      <c r="E2286" s="19" t="s">
        <v>10375</v>
      </c>
      <c r="F2286" s="19" t="s">
        <v>7688</v>
      </c>
      <c r="G2286" s="19" t="s">
        <v>1849</v>
      </c>
      <c r="I2286" s="19" t="s">
        <v>523</v>
      </c>
      <c r="K2286" s="19" t="s">
        <v>527</v>
      </c>
    </row>
    <row r="2287" spans="1:11">
      <c r="A2287" s="19">
        <v>2284</v>
      </c>
      <c r="B2287" s="19">
        <v>28208</v>
      </c>
      <c r="C2287" s="19" t="s">
        <v>208</v>
      </c>
      <c r="D2287" s="19" t="s">
        <v>3072</v>
      </c>
      <c r="E2287" s="19" t="s">
        <v>10197</v>
      </c>
      <c r="F2287" s="19" t="s">
        <v>8379</v>
      </c>
      <c r="G2287" s="19" t="s">
        <v>1849</v>
      </c>
      <c r="I2287" s="19" t="s">
        <v>523</v>
      </c>
      <c r="K2287" s="19" t="s">
        <v>527</v>
      </c>
    </row>
    <row r="2288" spans="1:11">
      <c r="A2288" s="19">
        <v>2285</v>
      </c>
      <c r="B2288" s="19">
        <v>28213</v>
      </c>
      <c r="C2288" s="19" t="s">
        <v>1819</v>
      </c>
      <c r="D2288" s="19" t="s">
        <v>885</v>
      </c>
      <c r="E2288" s="19" t="s">
        <v>10376</v>
      </c>
      <c r="F2288" s="19" t="s">
        <v>7924</v>
      </c>
      <c r="G2288" s="19" t="s">
        <v>1848</v>
      </c>
      <c r="I2288" s="19" t="s">
        <v>523</v>
      </c>
      <c r="K2288" s="19" t="s">
        <v>527</v>
      </c>
    </row>
    <row r="2289" spans="1:11">
      <c r="A2289" s="19">
        <v>2286</v>
      </c>
      <c r="B2289" s="19">
        <v>28216</v>
      </c>
      <c r="C2289" s="19" t="s">
        <v>746</v>
      </c>
      <c r="D2289" s="19" t="s">
        <v>4601</v>
      </c>
      <c r="E2289" s="19" t="s">
        <v>7749</v>
      </c>
      <c r="F2289" s="19" t="s">
        <v>8113</v>
      </c>
      <c r="G2289" s="19" t="s">
        <v>1848</v>
      </c>
      <c r="I2289" s="19" t="s">
        <v>523</v>
      </c>
      <c r="K2289" s="19" t="s">
        <v>527</v>
      </c>
    </row>
    <row r="2290" spans="1:11">
      <c r="A2290" s="19">
        <v>2287</v>
      </c>
      <c r="B2290" s="19">
        <v>28217</v>
      </c>
      <c r="C2290" s="19" t="s">
        <v>404</v>
      </c>
      <c r="D2290" s="19" t="s">
        <v>4602</v>
      </c>
      <c r="E2290" s="19" t="s">
        <v>8993</v>
      </c>
      <c r="F2290" s="19" t="s">
        <v>10377</v>
      </c>
      <c r="G2290" s="19" t="s">
        <v>1848</v>
      </c>
      <c r="I2290" s="19" t="s">
        <v>523</v>
      </c>
      <c r="K2290" s="19" t="s">
        <v>527</v>
      </c>
    </row>
    <row r="2291" spans="1:11">
      <c r="A2291" s="19">
        <v>2288</v>
      </c>
      <c r="B2291" s="19">
        <v>28218</v>
      </c>
      <c r="C2291" s="19" t="s">
        <v>245</v>
      </c>
      <c r="D2291" s="19" t="s">
        <v>4603</v>
      </c>
      <c r="E2291" s="19" t="s">
        <v>10378</v>
      </c>
      <c r="F2291" s="19" t="s">
        <v>8284</v>
      </c>
      <c r="G2291" s="19" t="s">
        <v>1848</v>
      </c>
      <c r="I2291" s="19" t="s">
        <v>523</v>
      </c>
      <c r="K2291" s="19" t="s">
        <v>527</v>
      </c>
    </row>
    <row r="2292" spans="1:11">
      <c r="A2292" s="19">
        <v>2289</v>
      </c>
      <c r="B2292" s="19">
        <v>28219</v>
      </c>
      <c r="C2292" s="19" t="s">
        <v>802</v>
      </c>
      <c r="D2292" s="19" t="s">
        <v>4604</v>
      </c>
      <c r="E2292" s="19" t="s">
        <v>7982</v>
      </c>
      <c r="F2292" s="19" t="s">
        <v>8820</v>
      </c>
      <c r="G2292" s="19" t="s">
        <v>1848</v>
      </c>
      <c r="I2292" s="19" t="s">
        <v>523</v>
      </c>
      <c r="K2292" s="19" t="s">
        <v>527</v>
      </c>
    </row>
    <row r="2293" spans="1:11">
      <c r="A2293" s="19">
        <v>2290</v>
      </c>
      <c r="B2293" s="19">
        <v>28220</v>
      </c>
      <c r="C2293" s="19" t="s">
        <v>1028</v>
      </c>
      <c r="D2293" s="19" t="s">
        <v>10379</v>
      </c>
      <c r="E2293" s="19" t="s">
        <v>9438</v>
      </c>
      <c r="F2293" s="19" t="s">
        <v>10380</v>
      </c>
      <c r="G2293" s="19" t="s">
        <v>1847</v>
      </c>
      <c r="I2293" s="19" t="s">
        <v>523</v>
      </c>
      <c r="K2293" s="19" t="s">
        <v>527</v>
      </c>
    </row>
    <row r="2294" spans="1:11">
      <c r="A2294" s="19">
        <v>2291</v>
      </c>
      <c r="B2294" s="19">
        <v>28221</v>
      </c>
      <c r="C2294" s="19" t="s">
        <v>326</v>
      </c>
      <c r="D2294" s="19" t="s">
        <v>639</v>
      </c>
      <c r="E2294" s="19" t="s">
        <v>7908</v>
      </c>
      <c r="F2294" s="19" t="s">
        <v>7880</v>
      </c>
      <c r="G2294" s="19" t="s">
        <v>1847</v>
      </c>
      <c r="I2294" s="19" t="s">
        <v>523</v>
      </c>
      <c r="K2294" s="19" t="s">
        <v>527</v>
      </c>
    </row>
    <row r="2295" spans="1:11">
      <c r="A2295" s="19">
        <v>2292</v>
      </c>
      <c r="B2295" s="19">
        <v>28222</v>
      </c>
      <c r="C2295" s="19" t="s">
        <v>10381</v>
      </c>
      <c r="D2295" s="19" t="s">
        <v>1684</v>
      </c>
      <c r="E2295" s="19" t="s">
        <v>10382</v>
      </c>
      <c r="F2295" s="19" t="s">
        <v>7808</v>
      </c>
      <c r="G2295" s="19" t="s">
        <v>1847</v>
      </c>
      <c r="I2295" s="19" t="s">
        <v>523</v>
      </c>
      <c r="K2295" s="19" t="s">
        <v>527</v>
      </c>
    </row>
    <row r="2296" spans="1:11">
      <c r="A2296" s="19">
        <v>2293</v>
      </c>
      <c r="B2296" s="19">
        <v>28223</v>
      </c>
      <c r="C2296" s="19" t="s">
        <v>449</v>
      </c>
      <c r="D2296" s="19" t="s">
        <v>10383</v>
      </c>
      <c r="E2296" s="19" t="s">
        <v>7824</v>
      </c>
      <c r="F2296" s="19" t="s">
        <v>8401</v>
      </c>
      <c r="G2296" s="19" t="s">
        <v>1847</v>
      </c>
      <c r="I2296" s="19" t="s">
        <v>523</v>
      </c>
      <c r="K2296" s="19" t="s">
        <v>527</v>
      </c>
    </row>
    <row r="2297" spans="1:11">
      <c r="A2297" s="19">
        <v>2294</v>
      </c>
      <c r="B2297" s="19">
        <v>28224</v>
      </c>
      <c r="C2297" s="19" t="s">
        <v>620</v>
      </c>
      <c r="D2297" s="19" t="s">
        <v>633</v>
      </c>
      <c r="E2297" s="19" t="s">
        <v>8570</v>
      </c>
      <c r="F2297" s="19" t="s">
        <v>7748</v>
      </c>
      <c r="G2297" s="19" t="s">
        <v>1847</v>
      </c>
      <c r="I2297" s="19" t="s">
        <v>523</v>
      </c>
      <c r="K2297" s="19" t="s">
        <v>527</v>
      </c>
    </row>
    <row r="2298" spans="1:11">
      <c r="A2298" s="19">
        <v>2295</v>
      </c>
      <c r="B2298" s="19">
        <v>28225</v>
      </c>
      <c r="C2298" s="19" t="s">
        <v>10384</v>
      </c>
      <c r="D2298" s="19" t="s">
        <v>4688</v>
      </c>
      <c r="E2298" s="19" t="s">
        <v>10385</v>
      </c>
      <c r="F2298" s="19" t="s">
        <v>8004</v>
      </c>
      <c r="G2298" s="19" t="s">
        <v>527</v>
      </c>
      <c r="I2298" s="19" t="s">
        <v>523</v>
      </c>
      <c r="K2298" s="19" t="s">
        <v>527</v>
      </c>
    </row>
    <row r="2299" spans="1:11">
      <c r="A2299" s="19">
        <v>2296</v>
      </c>
      <c r="B2299" s="19">
        <v>28301</v>
      </c>
      <c r="C2299" s="19" t="s">
        <v>683</v>
      </c>
      <c r="D2299" s="19" t="s">
        <v>1272</v>
      </c>
      <c r="E2299" s="19" t="s">
        <v>8616</v>
      </c>
      <c r="F2299" s="19" t="s">
        <v>7889</v>
      </c>
      <c r="G2299" s="19" t="s">
        <v>1847</v>
      </c>
      <c r="I2299" s="19" t="s">
        <v>523</v>
      </c>
      <c r="K2299" s="19" t="s">
        <v>527</v>
      </c>
    </row>
    <row r="2300" spans="1:11">
      <c r="A2300" s="19">
        <v>2297</v>
      </c>
      <c r="B2300" s="19">
        <v>28302</v>
      </c>
      <c r="C2300" s="19" t="s">
        <v>636</v>
      </c>
      <c r="D2300" s="19" t="s">
        <v>3341</v>
      </c>
      <c r="E2300" s="19" t="s">
        <v>8252</v>
      </c>
      <c r="F2300" s="19" t="s">
        <v>8309</v>
      </c>
      <c r="G2300" s="19" t="s">
        <v>1847</v>
      </c>
      <c r="I2300" s="19" t="s">
        <v>523</v>
      </c>
      <c r="K2300" s="19" t="s">
        <v>527</v>
      </c>
    </row>
    <row r="2301" spans="1:11">
      <c r="A2301" s="19">
        <v>2298</v>
      </c>
      <c r="B2301" s="19">
        <v>28303</v>
      </c>
      <c r="C2301" s="19" t="s">
        <v>762</v>
      </c>
      <c r="D2301" s="19" t="s">
        <v>10386</v>
      </c>
      <c r="E2301" s="19" t="s">
        <v>7672</v>
      </c>
      <c r="F2301" s="19" t="s">
        <v>8110</v>
      </c>
      <c r="G2301" s="19" t="s">
        <v>1847</v>
      </c>
      <c r="I2301" s="19" t="s">
        <v>523</v>
      </c>
      <c r="K2301" s="19" t="s">
        <v>527</v>
      </c>
    </row>
    <row r="2302" spans="1:11">
      <c r="A2302" s="19">
        <v>2299</v>
      </c>
      <c r="B2302" s="19">
        <v>28304</v>
      </c>
      <c r="C2302" s="19" t="s">
        <v>2280</v>
      </c>
      <c r="D2302" s="19" t="s">
        <v>2337</v>
      </c>
      <c r="E2302" s="19" t="s">
        <v>10387</v>
      </c>
      <c r="F2302" s="19" t="s">
        <v>8181</v>
      </c>
      <c r="G2302" s="19" t="s">
        <v>1847</v>
      </c>
      <c r="I2302" s="19" t="s">
        <v>523</v>
      </c>
      <c r="K2302" s="19" t="s">
        <v>527</v>
      </c>
    </row>
    <row r="2303" spans="1:11">
      <c r="A2303" s="19">
        <v>2300</v>
      </c>
      <c r="B2303" s="19">
        <v>28305</v>
      </c>
      <c r="C2303" s="19" t="s">
        <v>938</v>
      </c>
      <c r="D2303" s="19" t="s">
        <v>10388</v>
      </c>
      <c r="E2303" s="19" t="s">
        <v>9705</v>
      </c>
      <c r="F2303" s="19" t="s">
        <v>10389</v>
      </c>
      <c r="G2303" s="19" t="s">
        <v>1847</v>
      </c>
      <c r="I2303" s="19" t="s">
        <v>523</v>
      </c>
      <c r="K2303" s="19" t="s">
        <v>527</v>
      </c>
    </row>
    <row r="2304" spans="1:11">
      <c r="A2304" s="19">
        <v>2301</v>
      </c>
      <c r="B2304" s="19">
        <v>28306</v>
      </c>
      <c r="C2304" s="19" t="s">
        <v>805</v>
      </c>
      <c r="D2304" s="19" t="s">
        <v>2337</v>
      </c>
      <c r="E2304" s="19" t="s">
        <v>8475</v>
      </c>
      <c r="F2304" s="19" t="s">
        <v>8181</v>
      </c>
      <c r="G2304" s="19" t="s">
        <v>1847</v>
      </c>
      <c r="I2304" s="19" t="s">
        <v>523</v>
      </c>
      <c r="K2304" s="19" t="s">
        <v>527</v>
      </c>
    </row>
    <row r="2305" spans="1:11">
      <c r="A2305" s="19">
        <v>2302</v>
      </c>
      <c r="B2305" s="19">
        <v>28307</v>
      </c>
      <c r="C2305" s="19" t="s">
        <v>10390</v>
      </c>
      <c r="D2305" s="19" t="s">
        <v>1580</v>
      </c>
      <c r="E2305" s="19" t="s">
        <v>9702</v>
      </c>
      <c r="F2305" s="19" t="s">
        <v>8060</v>
      </c>
      <c r="G2305" s="19" t="s">
        <v>1847</v>
      </c>
      <c r="I2305" s="19" t="s">
        <v>523</v>
      </c>
      <c r="K2305" s="19" t="s">
        <v>527</v>
      </c>
    </row>
    <row r="2306" spans="1:11">
      <c r="A2306" s="19">
        <v>2303</v>
      </c>
      <c r="B2306" s="19">
        <v>28308</v>
      </c>
      <c r="C2306" s="19" t="s">
        <v>10391</v>
      </c>
      <c r="D2306" s="19" t="s">
        <v>10392</v>
      </c>
      <c r="E2306" s="19" t="s">
        <v>10393</v>
      </c>
      <c r="F2306" s="19" t="s">
        <v>10394</v>
      </c>
      <c r="G2306" s="19" t="s">
        <v>1847</v>
      </c>
      <c r="I2306" s="19" t="s">
        <v>523</v>
      </c>
      <c r="K2306" s="19" t="s">
        <v>527</v>
      </c>
    </row>
    <row r="2307" spans="1:11">
      <c r="A2307" s="19">
        <v>2304</v>
      </c>
      <c r="B2307" s="19">
        <v>28309</v>
      </c>
      <c r="C2307" s="19" t="s">
        <v>10395</v>
      </c>
      <c r="D2307" s="19" t="s">
        <v>10396</v>
      </c>
      <c r="E2307" s="19" t="s">
        <v>10397</v>
      </c>
      <c r="F2307" s="19" t="s">
        <v>7752</v>
      </c>
      <c r="G2307" s="19" t="s">
        <v>1847</v>
      </c>
      <c r="I2307" s="19" t="s">
        <v>523</v>
      </c>
      <c r="K2307" s="19" t="s">
        <v>527</v>
      </c>
    </row>
    <row r="2308" spans="1:11">
      <c r="A2308" s="19">
        <v>2305</v>
      </c>
      <c r="B2308" s="19">
        <v>28310</v>
      </c>
      <c r="C2308" s="19" t="s">
        <v>454</v>
      </c>
      <c r="D2308" s="19" t="s">
        <v>2783</v>
      </c>
      <c r="E2308" s="19" t="s">
        <v>7615</v>
      </c>
      <c r="F2308" s="19" t="s">
        <v>9772</v>
      </c>
      <c r="G2308" s="19" t="s">
        <v>1847</v>
      </c>
      <c r="I2308" s="19" t="s">
        <v>523</v>
      </c>
      <c r="K2308" s="19" t="s">
        <v>527</v>
      </c>
    </row>
    <row r="2309" spans="1:11">
      <c r="A2309" s="19">
        <v>2306</v>
      </c>
      <c r="B2309" s="19">
        <v>28311</v>
      </c>
      <c r="C2309" s="19" t="s">
        <v>10398</v>
      </c>
      <c r="D2309" s="19" t="s">
        <v>10399</v>
      </c>
      <c r="E2309" s="19" t="s">
        <v>10400</v>
      </c>
      <c r="F2309" s="19" t="s">
        <v>10401</v>
      </c>
      <c r="G2309" s="19" t="s">
        <v>1847</v>
      </c>
      <c r="I2309" s="19" t="s">
        <v>523</v>
      </c>
      <c r="K2309" s="19" t="s">
        <v>527</v>
      </c>
    </row>
    <row r="2310" spans="1:11">
      <c r="A2310" s="19">
        <v>2307</v>
      </c>
      <c r="B2310" s="19">
        <v>28312</v>
      </c>
      <c r="C2310" s="19" t="s">
        <v>767</v>
      </c>
      <c r="D2310" s="19" t="s">
        <v>10402</v>
      </c>
      <c r="E2310" s="19" t="s">
        <v>8077</v>
      </c>
      <c r="F2310" s="19" t="s">
        <v>10403</v>
      </c>
      <c r="G2310" s="19" t="s">
        <v>1847</v>
      </c>
      <c r="I2310" s="19" t="s">
        <v>523</v>
      </c>
      <c r="K2310" s="19" t="s">
        <v>527</v>
      </c>
    </row>
    <row r="2311" spans="1:11">
      <c r="A2311" s="19">
        <v>2308</v>
      </c>
      <c r="B2311" s="19">
        <v>28313</v>
      </c>
      <c r="C2311" s="19" t="s">
        <v>938</v>
      </c>
      <c r="D2311" s="19" t="s">
        <v>1912</v>
      </c>
      <c r="E2311" s="19" t="s">
        <v>9705</v>
      </c>
      <c r="F2311" s="19" t="s">
        <v>8119</v>
      </c>
      <c r="G2311" s="19" t="s">
        <v>1847</v>
      </c>
      <c r="I2311" s="19" t="s">
        <v>523</v>
      </c>
      <c r="K2311" s="19" t="s">
        <v>527</v>
      </c>
    </row>
    <row r="2312" spans="1:11">
      <c r="A2312" s="19">
        <v>2309</v>
      </c>
      <c r="B2312" s="19">
        <v>28314</v>
      </c>
      <c r="C2312" s="19" t="s">
        <v>872</v>
      </c>
      <c r="D2312" s="19" t="s">
        <v>1152</v>
      </c>
      <c r="E2312" s="19" t="s">
        <v>8923</v>
      </c>
      <c r="F2312" s="19" t="s">
        <v>9151</v>
      </c>
      <c r="G2312" s="19" t="s">
        <v>1847</v>
      </c>
      <c r="I2312" s="19" t="s">
        <v>523</v>
      </c>
      <c r="K2312" s="19" t="s">
        <v>527</v>
      </c>
    </row>
    <row r="2313" spans="1:11">
      <c r="A2313" s="19">
        <v>2310</v>
      </c>
      <c r="B2313" s="19">
        <v>28315</v>
      </c>
      <c r="C2313" s="19" t="s">
        <v>940</v>
      </c>
      <c r="D2313" s="19" t="s">
        <v>10404</v>
      </c>
      <c r="E2313" s="19" t="s">
        <v>8511</v>
      </c>
      <c r="F2313" s="19" t="s">
        <v>10405</v>
      </c>
      <c r="G2313" s="19" t="s">
        <v>1847</v>
      </c>
      <c r="I2313" s="19" t="s">
        <v>523</v>
      </c>
      <c r="K2313" s="19" t="s">
        <v>527</v>
      </c>
    </row>
    <row r="2314" spans="1:11">
      <c r="A2314" s="19">
        <v>2311</v>
      </c>
      <c r="B2314" s="19">
        <v>28316</v>
      </c>
      <c r="C2314" s="19" t="s">
        <v>159</v>
      </c>
      <c r="D2314" s="19" t="s">
        <v>10406</v>
      </c>
      <c r="E2314" s="19" t="s">
        <v>7913</v>
      </c>
      <c r="F2314" s="19" t="s">
        <v>10407</v>
      </c>
      <c r="G2314" s="19" t="s">
        <v>1847</v>
      </c>
      <c r="I2314" s="19" t="s">
        <v>523</v>
      </c>
      <c r="K2314" s="19" t="s">
        <v>527</v>
      </c>
    </row>
    <row r="2315" spans="1:11">
      <c r="A2315" s="19">
        <v>2312</v>
      </c>
      <c r="B2315" s="19">
        <v>28326</v>
      </c>
      <c r="C2315" s="19" t="s">
        <v>3073</v>
      </c>
      <c r="D2315" s="19" t="s">
        <v>3074</v>
      </c>
      <c r="E2315" s="19" t="s">
        <v>10408</v>
      </c>
      <c r="F2315" s="19" t="s">
        <v>7762</v>
      </c>
      <c r="G2315" s="19" t="s">
        <v>1849</v>
      </c>
      <c r="I2315" s="19" t="s">
        <v>523</v>
      </c>
      <c r="K2315" s="19" t="s">
        <v>527</v>
      </c>
    </row>
    <row r="2316" spans="1:11">
      <c r="A2316" s="19">
        <v>2313</v>
      </c>
      <c r="B2316" s="19">
        <v>28327</v>
      </c>
      <c r="C2316" s="19" t="s">
        <v>770</v>
      </c>
      <c r="D2316" s="19" t="s">
        <v>1282</v>
      </c>
      <c r="E2316" s="19" t="s">
        <v>7774</v>
      </c>
      <c r="F2316" s="19" t="s">
        <v>8373</v>
      </c>
      <c r="G2316" s="19" t="s">
        <v>1849</v>
      </c>
      <c r="I2316" s="19" t="s">
        <v>523</v>
      </c>
      <c r="K2316" s="19" t="s">
        <v>527</v>
      </c>
    </row>
    <row r="2317" spans="1:11">
      <c r="A2317" s="19">
        <v>2314</v>
      </c>
      <c r="B2317" s="19">
        <v>28328</v>
      </c>
      <c r="C2317" s="19" t="s">
        <v>878</v>
      </c>
      <c r="D2317" s="19" t="s">
        <v>192</v>
      </c>
      <c r="E2317" s="19" t="s">
        <v>10409</v>
      </c>
      <c r="F2317" s="19" t="s">
        <v>7871</v>
      </c>
      <c r="G2317" s="19" t="s">
        <v>1849</v>
      </c>
      <c r="I2317" s="19" t="s">
        <v>523</v>
      </c>
      <c r="K2317" s="19" t="s">
        <v>527</v>
      </c>
    </row>
    <row r="2318" spans="1:11">
      <c r="A2318" s="19">
        <v>2315</v>
      </c>
      <c r="B2318" s="19">
        <v>28329</v>
      </c>
      <c r="C2318" s="19" t="s">
        <v>395</v>
      </c>
      <c r="D2318" s="19" t="s">
        <v>312</v>
      </c>
      <c r="E2318" s="19" t="s">
        <v>8196</v>
      </c>
      <c r="F2318" s="19" t="s">
        <v>8248</v>
      </c>
      <c r="G2318" s="19" t="s">
        <v>1849</v>
      </c>
      <c r="I2318" s="19" t="s">
        <v>523</v>
      </c>
      <c r="K2318" s="19" t="s">
        <v>527</v>
      </c>
    </row>
    <row r="2319" spans="1:11">
      <c r="A2319" s="19">
        <v>2316</v>
      </c>
      <c r="B2319" s="19">
        <v>28330</v>
      </c>
      <c r="C2319" s="19" t="s">
        <v>3075</v>
      </c>
      <c r="D2319" s="19" t="s">
        <v>3076</v>
      </c>
      <c r="E2319" s="19" t="s">
        <v>10410</v>
      </c>
      <c r="F2319" s="19" t="s">
        <v>8780</v>
      </c>
      <c r="G2319" s="19" t="s">
        <v>1849</v>
      </c>
      <c r="I2319" s="19" t="s">
        <v>523</v>
      </c>
      <c r="K2319" s="19" t="s">
        <v>527</v>
      </c>
    </row>
    <row r="2320" spans="1:11">
      <c r="A2320" s="19">
        <v>2317</v>
      </c>
      <c r="B2320" s="19">
        <v>28331</v>
      </c>
      <c r="C2320" s="19" t="s">
        <v>892</v>
      </c>
      <c r="D2320" s="19" t="s">
        <v>3077</v>
      </c>
      <c r="E2320" s="19" t="s">
        <v>8035</v>
      </c>
      <c r="F2320" s="19" t="s">
        <v>8248</v>
      </c>
      <c r="G2320" s="19" t="s">
        <v>1849</v>
      </c>
      <c r="I2320" s="19" t="s">
        <v>523</v>
      </c>
      <c r="K2320" s="19" t="s">
        <v>527</v>
      </c>
    </row>
    <row r="2321" spans="1:11">
      <c r="A2321" s="19">
        <v>2318</v>
      </c>
      <c r="B2321" s="19">
        <v>28332</v>
      </c>
      <c r="C2321" s="19" t="s">
        <v>751</v>
      </c>
      <c r="D2321" s="19" t="s">
        <v>314</v>
      </c>
      <c r="E2321" s="19" t="s">
        <v>7729</v>
      </c>
      <c r="F2321" s="19" t="s">
        <v>7616</v>
      </c>
      <c r="G2321" s="19" t="s">
        <v>1849</v>
      </c>
      <c r="I2321" s="19" t="s">
        <v>523</v>
      </c>
      <c r="K2321" s="19" t="s">
        <v>527</v>
      </c>
    </row>
    <row r="2322" spans="1:11">
      <c r="A2322" s="19">
        <v>2319</v>
      </c>
      <c r="B2322" s="19">
        <v>28333</v>
      </c>
      <c r="C2322" s="19" t="s">
        <v>3078</v>
      </c>
      <c r="D2322" s="19" t="s">
        <v>311</v>
      </c>
      <c r="E2322" s="19" t="s">
        <v>10411</v>
      </c>
      <c r="F2322" s="19" t="s">
        <v>7710</v>
      </c>
      <c r="G2322" s="19" t="s">
        <v>1849</v>
      </c>
      <c r="I2322" s="19" t="s">
        <v>523</v>
      </c>
      <c r="K2322" s="19" t="s">
        <v>527</v>
      </c>
    </row>
    <row r="2323" spans="1:11">
      <c r="A2323" s="19">
        <v>2320</v>
      </c>
      <c r="B2323" s="19">
        <v>28334</v>
      </c>
      <c r="C2323" s="19" t="s">
        <v>3079</v>
      </c>
      <c r="D2323" s="19" t="s">
        <v>2113</v>
      </c>
      <c r="E2323" s="19" t="s">
        <v>10002</v>
      </c>
      <c r="F2323" s="19" t="s">
        <v>8926</v>
      </c>
      <c r="G2323" s="19" t="s">
        <v>1849</v>
      </c>
      <c r="I2323" s="19" t="s">
        <v>523</v>
      </c>
      <c r="K2323" s="19" t="s">
        <v>527</v>
      </c>
    </row>
    <row r="2324" spans="1:11">
      <c r="A2324" s="19">
        <v>2321</v>
      </c>
      <c r="B2324" s="19">
        <v>28335</v>
      </c>
      <c r="C2324" s="19" t="s">
        <v>2167</v>
      </c>
      <c r="D2324" s="19" t="s">
        <v>1737</v>
      </c>
      <c r="E2324" s="19" t="s">
        <v>10412</v>
      </c>
      <c r="F2324" s="19" t="s">
        <v>8206</v>
      </c>
      <c r="G2324" s="19" t="s">
        <v>1849</v>
      </c>
      <c r="I2324" s="19" t="s">
        <v>523</v>
      </c>
      <c r="K2324" s="19" t="s">
        <v>527</v>
      </c>
    </row>
    <row r="2325" spans="1:11">
      <c r="A2325" s="19">
        <v>2322</v>
      </c>
      <c r="B2325" s="19">
        <v>28336</v>
      </c>
      <c r="C2325" s="19" t="s">
        <v>1161</v>
      </c>
      <c r="D2325" s="19" t="s">
        <v>177</v>
      </c>
      <c r="E2325" s="19" t="s">
        <v>10413</v>
      </c>
      <c r="F2325" s="19" t="s">
        <v>8090</v>
      </c>
      <c r="G2325" s="19" t="s">
        <v>1849</v>
      </c>
      <c r="I2325" s="19" t="s">
        <v>523</v>
      </c>
      <c r="K2325" s="19" t="s">
        <v>527</v>
      </c>
    </row>
    <row r="2326" spans="1:11">
      <c r="A2326" s="19">
        <v>2323</v>
      </c>
      <c r="B2326" s="19">
        <v>28338</v>
      </c>
      <c r="C2326" s="19" t="s">
        <v>729</v>
      </c>
      <c r="D2326" s="19" t="s">
        <v>3080</v>
      </c>
      <c r="E2326" s="19" t="s">
        <v>7751</v>
      </c>
      <c r="F2326" s="19" t="s">
        <v>8305</v>
      </c>
      <c r="G2326" s="19" t="s">
        <v>1849</v>
      </c>
      <c r="I2326" s="19" t="s">
        <v>523</v>
      </c>
      <c r="K2326" s="19" t="s">
        <v>527</v>
      </c>
    </row>
    <row r="2327" spans="1:11">
      <c r="A2327" s="19">
        <v>2324</v>
      </c>
      <c r="B2327" s="19">
        <v>28339</v>
      </c>
      <c r="C2327" s="19" t="s">
        <v>798</v>
      </c>
      <c r="D2327" s="19" t="s">
        <v>1983</v>
      </c>
      <c r="E2327" s="19" t="s">
        <v>7866</v>
      </c>
      <c r="F2327" s="19" t="s">
        <v>10414</v>
      </c>
      <c r="G2327" s="19" t="s">
        <v>1849</v>
      </c>
      <c r="I2327" s="19" t="s">
        <v>523</v>
      </c>
      <c r="K2327" s="19" t="s">
        <v>527</v>
      </c>
    </row>
    <row r="2328" spans="1:11">
      <c r="A2328" s="19">
        <v>2325</v>
      </c>
      <c r="B2328" s="19">
        <v>28340</v>
      </c>
      <c r="C2328" s="19" t="s">
        <v>1049</v>
      </c>
      <c r="D2328" s="19" t="s">
        <v>1323</v>
      </c>
      <c r="E2328" s="19" t="s">
        <v>8273</v>
      </c>
      <c r="F2328" s="19" t="s">
        <v>7659</v>
      </c>
      <c r="G2328" s="19" t="s">
        <v>1849</v>
      </c>
      <c r="I2328" s="19" t="s">
        <v>523</v>
      </c>
      <c r="K2328" s="19" t="s">
        <v>527</v>
      </c>
    </row>
    <row r="2329" spans="1:11">
      <c r="A2329" s="19">
        <v>2326</v>
      </c>
      <c r="B2329" s="19">
        <v>28342</v>
      </c>
      <c r="C2329" s="19" t="s">
        <v>1109</v>
      </c>
      <c r="D2329" s="19" t="s">
        <v>2118</v>
      </c>
      <c r="E2329" s="19" t="s">
        <v>10415</v>
      </c>
      <c r="F2329" s="19" t="s">
        <v>10416</v>
      </c>
      <c r="G2329" s="19" t="s">
        <v>1849</v>
      </c>
      <c r="I2329" s="19" t="s">
        <v>523</v>
      </c>
      <c r="K2329" s="19" t="s">
        <v>527</v>
      </c>
    </row>
    <row r="2330" spans="1:11">
      <c r="A2330" s="19">
        <v>2327</v>
      </c>
      <c r="B2330" s="19">
        <v>28343</v>
      </c>
      <c r="C2330" s="19" t="s">
        <v>2343</v>
      </c>
      <c r="D2330" s="19" t="s">
        <v>723</v>
      </c>
      <c r="E2330" s="19" t="s">
        <v>10417</v>
      </c>
      <c r="F2330" s="19" t="s">
        <v>8090</v>
      </c>
      <c r="G2330" s="19" t="s">
        <v>1848</v>
      </c>
      <c r="I2330" s="19" t="s">
        <v>523</v>
      </c>
      <c r="K2330" s="19" t="s">
        <v>527</v>
      </c>
    </row>
    <row r="2331" spans="1:11">
      <c r="A2331" s="19">
        <v>2328</v>
      </c>
      <c r="B2331" s="19">
        <v>28344</v>
      </c>
      <c r="C2331" s="19" t="s">
        <v>738</v>
      </c>
      <c r="D2331" s="19" t="s">
        <v>3082</v>
      </c>
      <c r="E2331" s="19" t="s">
        <v>8011</v>
      </c>
      <c r="F2331" s="19" t="s">
        <v>8082</v>
      </c>
      <c r="G2331" s="19" t="s">
        <v>1848</v>
      </c>
      <c r="I2331" s="19" t="s">
        <v>523</v>
      </c>
      <c r="K2331" s="19" t="s">
        <v>527</v>
      </c>
    </row>
    <row r="2332" spans="1:11">
      <c r="A2332" s="19">
        <v>2329</v>
      </c>
      <c r="B2332" s="19">
        <v>28345</v>
      </c>
      <c r="C2332" s="19" t="s">
        <v>101</v>
      </c>
      <c r="D2332" s="19" t="s">
        <v>1325</v>
      </c>
      <c r="E2332" s="19" t="s">
        <v>9844</v>
      </c>
      <c r="F2332" s="19" t="s">
        <v>8119</v>
      </c>
      <c r="G2332" s="19" t="s">
        <v>1848</v>
      </c>
      <c r="I2332" s="19" t="s">
        <v>523</v>
      </c>
      <c r="K2332" s="19" t="s">
        <v>527</v>
      </c>
    </row>
    <row r="2333" spans="1:11">
      <c r="A2333" s="19">
        <v>2330</v>
      </c>
      <c r="B2333" s="19">
        <v>28347</v>
      </c>
      <c r="C2333" s="19" t="s">
        <v>4605</v>
      </c>
      <c r="D2333" s="19" t="s">
        <v>1088</v>
      </c>
      <c r="E2333" s="19" t="s">
        <v>10418</v>
      </c>
      <c r="F2333" s="19" t="s">
        <v>8401</v>
      </c>
      <c r="G2333" s="19" t="s">
        <v>1848</v>
      </c>
      <c r="I2333" s="19" t="s">
        <v>523</v>
      </c>
      <c r="K2333" s="19" t="s">
        <v>527</v>
      </c>
    </row>
    <row r="2334" spans="1:11">
      <c r="A2334" s="19">
        <v>2331</v>
      </c>
      <c r="B2334" s="19">
        <v>28350</v>
      </c>
      <c r="C2334" s="19" t="s">
        <v>1205</v>
      </c>
      <c r="D2334" s="19" t="s">
        <v>348</v>
      </c>
      <c r="E2334" s="19" t="s">
        <v>8622</v>
      </c>
      <c r="F2334" s="19" t="s">
        <v>8016</v>
      </c>
      <c r="G2334" s="19" t="s">
        <v>1848</v>
      </c>
      <c r="I2334" s="19" t="s">
        <v>523</v>
      </c>
      <c r="K2334" s="19" t="s">
        <v>527</v>
      </c>
    </row>
    <row r="2335" spans="1:11">
      <c r="A2335" s="19">
        <v>2332</v>
      </c>
      <c r="B2335" s="19">
        <v>28464</v>
      </c>
      <c r="C2335" s="19" t="s">
        <v>4606</v>
      </c>
      <c r="D2335" s="19" t="s">
        <v>4607</v>
      </c>
      <c r="E2335" s="19" t="s">
        <v>10419</v>
      </c>
      <c r="F2335" s="19" t="s">
        <v>8274</v>
      </c>
      <c r="G2335" s="19" t="s">
        <v>1848</v>
      </c>
      <c r="I2335" s="19" t="s">
        <v>381</v>
      </c>
      <c r="K2335" s="19" t="s">
        <v>527</v>
      </c>
    </row>
    <row r="2336" spans="1:11">
      <c r="A2336" s="19">
        <v>2333</v>
      </c>
      <c r="B2336" s="19">
        <v>28530</v>
      </c>
      <c r="C2336" s="19" t="s">
        <v>769</v>
      </c>
      <c r="D2336" s="19" t="s">
        <v>3081</v>
      </c>
      <c r="E2336" s="19" t="s">
        <v>9003</v>
      </c>
      <c r="F2336" s="19" t="s">
        <v>7808</v>
      </c>
      <c r="G2336" s="19" t="s">
        <v>1849</v>
      </c>
      <c r="I2336" s="19" t="s">
        <v>523</v>
      </c>
      <c r="K2336" s="19" t="s">
        <v>527</v>
      </c>
    </row>
    <row r="2337" spans="1:11">
      <c r="A2337" s="19">
        <v>2334</v>
      </c>
      <c r="B2337" s="19">
        <v>28532</v>
      </c>
      <c r="C2337" s="19" t="s">
        <v>1060</v>
      </c>
      <c r="D2337" s="19" t="s">
        <v>3082</v>
      </c>
      <c r="E2337" s="19" t="s">
        <v>8007</v>
      </c>
      <c r="F2337" s="19" t="s">
        <v>8082</v>
      </c>
      <c r="G2337" s="19" t="s">
        <v>1849</v>
      </c>
      <c r="I2337" s="19" t="s">
        <v>523</v>
      </c>
      <c r="K2337" s="19" t="s">
        <v>527</v>
      </c>
    </row>
    <row r="2338" spans="1:11">
      <c r="A2338" s="19">
        <v>2335</v>
      </c>
      <c r="B2338" s="19">
        <v>28534</v>
      </c>
      <c r="C2338" s="19" t="s">
        <v>4608</v>
      </c>
      <c r="D2338" s="19" t="s">
        <v>4609</v>
      </c>
      <c r="E2338" s="19" t="s">
        <v>10420</v>
      </c>
      <c r="F2338" s="19" t="s">
        <v>10421</v>
      </c>
      <c r="G2338" s="19" t="s">
        <v>1849</v>
      </c>
      <c r="I2338" s="19" t="s">
        <v>523</v>
      </c>
      <c r="K2338" s="19" t="s">
        <v>527</v>
      </c>
    </row>
    <row r="2339" spans="1:11">
      <c r="A2339" s="19">
        <v>2336</v>
      </c>
      <c r="B2339" s="19">
        <v>28536</v>
      </c>
      <c r="C2339" s="19" t="s">
        <v>157</v>
      </c>
      <c r="D2339" s="19" t="s">
        <v>2361</v>
      </c>
      <c r="E2339" s="19" t="s">
        <v>7766</v>
      </c>
      <c r="F2339" s="19" t="s">
        <v>10422</v>
      </c>
      <c r="G2339" s="19" t="s">
        <v>1848</v>
      </c>
      <c r="I2339" s="19" t="s">
        <v>523</v>
      </c>
      <c r="K2339" s="19" t="s">
        <v>527</v>
      </c>
    </row>
    <row r="2340" spans="1:11">
      <c r="A2340" s="19">
        <v>2337</v>
      </c>
      <c r="B2340" s="19">
        <v>28537</v>
      </c>
      <c r="C2340" s="19" t="s">
        <v>1083</v>
      </c>
      <c r="D2340" s="19" t="s">
        <v>782</v>
      </c>
      <c r="E2340" s="19" t="s">
        <v>7892</v>
      </c>
      <c r="F2340" s="19" t="s">
        <v>7746</v>
      </c>
      <c r="G2340" s="19" t="s">
        <v>1848</v>
      </c>
      <c r="I2340" s="19" t="s">
        <v>523</v>
      </c>
      <c r="K2340" s="19" t="s">
        <v>527</v>
      </c>
    </row>
    <row r="2341" spans="1:11">
      <c r="A2341" s="19">
        <v>2338</v>
      </c>
      <c r="B2341" s="19">
        <v>28538</v>
      </c>
      <c r="C2341" s="19" t="s">
        <v>651</v>
      </c>
      <c r="D2341" s="19" t="s">
        <v>1114</v>
      </c>
      <c r="E2341" s="19" t="s">
        <v>10423</v>
      </c>
      <c r="F2341" s="19" t="s">
        <v>8268</v>
      </c>
      <c r="G2341" s="19" t="s">
        <v>1847</v>
      </c>
      <c r="I2341" s="19" t="s">
        <v>523</v>
      </c>
      <c r="K2341" s="19" t="s">
        <v>527</v>
      </c>
    </row>
    <row r="2342" spans="1:11">
      <c r="A2342" s="19">
        <v>2339</v>
      </c>
      <c r="B2342" s="19">
        <v>28539</v>
      </c>
      <c r="C2342" s="19" t="s">
        <v>1161</v>
      </c>
      <c r="D2342" s="19" t="s">
        <v>3420</v>
      </c>
      <c r="E2342" s="19" t="s">
        <v>10413</v>
      </c>
      <c r="F2342" s="19" t="s">
        <v>8144</v>
      </c>
      <c r="G2342" s="19" t="s">
        <v>1847</v>
      </c>
      <c r="I2342" s="19" t="s">
        <v>523</v>
      </c>
      <c r="K2342" s="19" t="s">
        <v>527</v>
      </c>
    </row>
    <row r="2343" spans="1:11">
      <c r="A2343" s="19">
        <v>2340</v>
      </c>
      <c r="B2343" s="19">
        <v>28540</v>
      </c>
      <c r="C2343" s="19" t="s">
        <v>692</v>
      </c>
      <c r="D2343" s="19" t="s">
        <v>10424</v>
      </c>
      <c r="E2343" s="19" t="s">
        <v>8202</v>
      </c>
      <c r="F2343" s="19" t="s">
        <v>10425</v>
      </c>
      <c r="G2343" s="19" t="s">
        <v>1847</v>
      </c>
      <c r="I2343" s="19" t="s">
        <v>523</v>
      </c>
      <c r="K2343" s="19" t="s">
        <v>527</v>
      </c>
    </row>
    <row r="2344" spans="1:11">
      <c r="A2344" s="19">
        <v>2341</v>
      </c>
      <c r="B2344" s="19">
        <v>28541</v>
      </c>
      <c r="C2344" s="19" t="s">
        <v>754</v>
      </c>
      <c r="D2344" s="19" t="s">
        <v>1312</v>
      </c>
      <c r="E2344" s="19" t="s">
        <v>7761</v>
      </c>
      <c r="F2344" s="19" t="s">
        <v>7748</v>
      </c>
      <c r="G2344" s="19" t="s">
        <v>1847</v>
      </c>
      <c r="I2344" s="19" t="s">
        <v>523</v>
      </c>
      <c r="K2344" s="19" t="s">
        <v>527</v>
      </c>
    </row>
    <row r="2345" spans="1:11">
      <c r="A2345" s="19">
        <v>2342</v>
      </c>
      <c r="B2345" s="19">
        <v>28542</v>
      </c>
      <c r="C2345" s="19" t="s">
        <v>1223</v>
      </c>
      <c r="D2345" s="19" t="s">
        <v>10426</v>
      </c>
      <c r="E2345" s="19" t="s">
        <v>7729</v>
      </c>
      <c r="F2345" s="19" t="s">
        <v>7821</v>
      </c>
      <c r="G2345" s="19" t="s">
        <v>1847</v>
      </c>
      <c r="I2345" s="19" t="s">
        <v>523</v>
      </c>
      <c r="K2345" s="19" t="s">
        <v>527</v>
      </c>
    </row>
    <row r="2346" spans="1:11">
      <c r="A2346" s="19">
        <v>2343</v>
      </c>
      <c r="B2346" s="19">
        <v>28851</v>
      </c>
      <c r="C2346" s="19" t="s">
        <v>1049</v>
      </c>
      <c r="D2346" s="19" t="s">
        <v>2078</v>
      </c>
      <c r="E2346" s="19" t="s">
        <v>8273</v>
      </c>
      <c r="F2346" s="19" t="s">
        <v>8305</v>
      </c>
      <c r="G2346" s="19" t="s">
        <v>1847</v>
      </c>
      <c r="I2346" s="19" t="s">
        <v>381</v>
      </c>
      <c r="K2346" s="19" t="s">
        <v>527</v>
      </c>
    </row>
    <row r="2347" spans="1:11">
      <c r="A2347" s="19">
        <v>2344</v>
      </c>
      <c r="B2347" s="19">
        <v>28852</v>
      </c>
      <c r="C2347" s="19" t="s">
        <v>1003</v>
      </c>
      <c r="D2347" s="19" t="s">
        <v>629</v>
      </c>
      <c r="E2347" s="19" t="s">
        <v>9607</v>
      </c>
      <c r="F2347" s="19" t="s">
        <v>10427</v>
      </c>
      <c r="G2347" s="19" t="s">
        <v>1847</v>
      </c>
      <c r="I2347" s="19" t="s">
        <v>381</v>
      </c>
      <c r="K2347" s="19" t="s">
        <v>527</v>
      </c>
    </row>
    <row r="2348" spans="1:11">
      <c r="A2348" s="19">
        <v>2345</v>
      </c>
      <c r="B2348" s="19">
        <v>28853</v>
      </c>
      <c r="C2348" s="19" t="s">
        <v>805</v>
      </c>
      <c r="D2348" s="19" t="s">
        <v>293</v>
      </c>
      <c r="E2348" s="19" t="s">
        <v>8475</v>
      </c>
      <c r="F2348" s="19" t="s">
        <v>8642</v>
      </c>
      <c r="G2348" s="19" t="s">
        <v>1847</v>
      </c>
      <c r="I2348" s="19" t="s">
        <v>381</v>
      </c>
      <c r="K2348" s="19" t="s">
        <v>527</v>
      </c>
    </row>
    <row r="2349" spans="1:11">
      <c r="A2349" s="19">
        <v>2346</v>
      </c>
      <c r="B2349" s="19">
        <v>28854</v>
      </c>
      <c r="C2349" s="19" t="s">
        <v>4632</v>
      </c>
      <c r="D2349" s="19" t="s">
        <v>3127</v>
      </c>
      <c r="E2349" s="19" t="s">
        <v>10428</v>
      </c>
      <c r="F2349" s="19" t="s">
        <v>7655</v>
      </c>
      <c r="G2349" s="19" t="s">
        <v>1847</v>
      </c>
      <c r="I2349" s="19" t="s">
        <v>381</v>
      </c>
      <c r="K2349" s="19" t="s">
        <v>527</v>
      </c>
    </row>
    <row r="2350" spans="1:11">
      <c r="A2350" s="19">
        <v>2347</v>
      </c>
      <c r="B2350" s="19">
        <v>28855</v>
      </c>
      <c r="C2350" s="19" t="s">
        <v>2341</v>
      </c>
      <c r="D2350" s="19" t="s">
        <v>10429</v>
      </c>
      <c r="E2350" s="19" t="s">
        <v>10430</v>
      </c>
      <c r="F2350" s="19" t="s">
        <v>8869</v>
      </c>
      <c r="G2350" s="19" t="s">
        <v>1847</v>
      </c>
      <c r="I2350" s="19" t="s">
        <v>381</v>
      </c>
      <c r="K2350" s="19" t="s">
        <v>527</v>
      </c>
    </row>
    <row r="2351" spans="1:11">
      <c r="A2351" s="19">
        <v>2348</v>
      </c>
      <c r="B2351" s="19">
        <v>28861</v>
      </c>
      <c r="C2351" s="19" t="s">
        <v>1024</v>
      </c>
      <c r="D2351" s="19" t="s">
        <v>846</v>
      </c>
      <c r="E2351" s="19" t="s">
        <v>8105</v>
      </c>
      <c r="F2351" s="19" t="s">
        <v>7655</v>
      </c>
      <c r="G2351" s="19" t="s">
        <v>1849</v>
      </c>
      <c r="I2351" s="19" t="s">
        <v>381</v>
      </c>
      <c r="K2351" s="19" t="s">
        <v>527</v>
      </c>
    </row>
    <row r="2352" spans="1:11">
      <c r="A2352" s="19">
        <v>2349</v>
      </c>
      <c r="B2352" s="19">
        <v>28901</v>
      </c>
      <c r="C2352" s="19" t="s">
        <v>4610</v>
      </c>
      <c r="D2352" s="19" t="s">
        <v>4611</v>
      </c>
      <c r="E2352" s="19" t="s">
        <v>10431</v>
      </c>
      <c r="F2352" s="19" t="s">
        <v>7627</v>
      </c>
      <c r="G2352" s="19" t="s">
        <v>1848</v>
      </c>
      <c r="I2352" s="19" t="s">
        <v>523</v>
      </c>
      <c r="K2352" s="19" t="s">
        <v>527</v>
      </c>
    </row>
    <row r="2353" spans="1:11">
      <c r="A2353" s="19">
        <v>2350</v>
      </c>
      <c r="B2353" s="19">
        <v>28902</v>
      </c>
      <c r="C2353" s="19" t="s">
        <v>344</v>
      </c>
      <c r="D2353" s="19" t="s">
        <v>369</v>
      </c>
      <c r="E2353" s="19" t="s">
        <v>7929</v>
      </c>
      <c r="F2353" s="19" t="s">
        <v>8104</v>
      </c>
      <c r="G2353" s="19" t="s">
        <v>1849</v>
      </c>
      <c r="I2353" s="19" t="s">
        <v>523</v>
      </c>
      <c r="K2353" s="19" t="s">
        <v>527</v>
      </c>
    </row>
    <row r="2354" spans="1:11">
      <c r="A2354" s="19">
        <v>2351</v>
      </c>
      <c r="B2354" s="19">
        <v>28903</v>
      </c>
      <c r="C2354" s="19" t="s">
        <v>2308</v>
      </c>
      <c r="D2354" s="19" t="s">
        <v>10432</v>
      </c>
      <c r="E2354" s="19" t="s">
        <v>10433</v>
      </c>
      <c r="F2354" s="19" t="s">
        <v>7638</v>
      </c>
      <c r="G2354" s="19" t="s">
        <v>1849</v>
      </c>
      <c r="I2354" s="19" t="s">
        <v>523</v>
      </c>
      <c r="K2354" s="19" t="s">
        <v>527</v>
      </c>
    </row>
    <row r="2355" spans="1:11">
      <c r="A2355" s="19">
        <v>2352</v>
      </c>
      <c r="B2355" s="19">
        <v>28904</v>
      </c>
      <c r="C2355" s="19" t="s">
        <v>531</v>
      </c>
      <c r="D2355" s="19" t="s">
        <v>10434</v>
      </c>
      <c r="E2355" s="19" t="s">
        <v>8266</v>
      </c>
      <c r="F2355" s="19" t="s">
        <v>8236</v>
      </c>
      <c r="G2355" s="19" t="s">
        <v>1849</v>
      </c>
      <c r="I2355" s="19" t="s">
        <v>523</v>
      </c>
      <c r="K2355" s="19" t="s">
        <v>527</v>
      </c>
    </row>
    <row r="2356" spans="1:11">
      <c r="A2356" s="19">
        <v>2353</v>
      </c>
      <c r="B2356" s="19">
        <v>28951</v>
      </c>
      <c r="C2356" s="19" t="s">
        <v>4612</v>
      </c>
      <c r="D2356" s="19" t="s">
        <v>4613</v>
      </c>
      <c r="E2356" s="19" t="s">
        <v>10435</v>
      </c>
      <c r="F2356" s="19" t="s">
        <v>10436</v>
      </c>
      <c r="G2356" s="19" t="s">
        <v>1849</v>
      </c>
      <c r="I2356" s="19" t="s">
        <v>381</v>
      </c>
      <c r="K2356" s="19" t="s">
        <v>527</v>
      </c>
    </row>
    <row r="2357" spans="1:11">
      <c r="A2357" s="19">
        <v>2354</v>
      </c>
      <c r="B2357" s="19">
        <v>28952</v>
      </c>
      <c r="C2357" s="19" t="s">
        <v>3571</v>
      </c>
      <c r="D2357" s="19" t="s">
        <v>4614</v>
      </c>
      <c r="E2357" s="19" t="s">
        <v>10437</v>
      </c>
      <c r="F2357" s="19" t="s">
        <v>10438</v>
      </c>
      <c r="G2357" s="19" t="s">
        <v>1849</v>
      </c>
      <c r="I2357" s="19" t="s">
        <v>381</v>
      </c>
      <c r="K2357" s="19" t="s">
        <v>527</v>
      </c>
    </row>
    <row r="2358" spans="1:11">
      <c r="A2358" s="19">
        <v>2355</v>
      </c>
      <c r="B2358" s="19">
        <v>28953</v>
      </c>
      <c r="C2358" s="19" t="s">
        <v>751</v>
      </c>
      <c r="D2358" s="19" t="s">
        <v>4615</v>
      </c>
      <c r="E2358" s="19" t="s">
        <v>7729</v>
      </c>
      <c r="F2358" s="19" t="s">
        <v>10439</v>
      </c>
      <c r="G2358" s="19" t="s">
        <v>1849</v>
      </c>
      <c r="I2358" s="19" t="s">
        <v>381</v>
      </c>
      <c r="K2358" s="19" t="s">
        <v>527</v>
      </c>
    </row>
    <row r="2359" spans="1:11">
      <c r="A2359" s="19">
        <v>2356</v>
      </c>
      <c r="B2359" s="19">
        <v>28954</v>
      </c>
      <c r="C2359" s="19" t="s">
        <v>800</v>
      </c>
      <c r="D2359" s="19" t="s">
        <v>464</v>
      </c>
      <c r="E2359" s="19" t="s">
        <v>8186</v>
      </c>
      <c r="F2359" s="19" t="s">
        <v>8043</v>
      </c>
      <c r="G2359" s="19" t="s">
        <v>1849</v>
      </c>
      <c r="I2359" s="19" t="s">
        <v>381</v>
      </c>
      <c r="K2359" s="19" t="s">
        <v>527</v>
      </c>
    </row>
    <row r="2360" spans="1:11">
      <c r="A2360" s="19">
        <v>2357</v>
      </c>
      <c r="B2360" s="19">
        <v>28955</v>
      </c>
      <c r="C2360" s="19" t="s">
        <v>775</v>
      </c>
      <c r="D2360" s="19" t="s">
        <v>1166</v>
      </c>
      <c r="E2360" s="19" t="s">
        <v>8005</v>
      </c>
      <c r="F2360" s="19" t="s">
        <v>7960</v>
      </c>
      <c r="G2360" s="19" t="s">
        <v>1848</v>
      </c>
      <c r="I2360" s="19" t="s">
        <v>381</v>
      </c>
      <c r="K2360" s="19" t="s">
        <v>527</v>
      </c>
    </row>
    <row r="2361" spans="1:11">
      <c r="A2361" s="19">
        <v>2358</v>
      </c>
      <c r="B2361" s="19">
        <v>28956</v>
      </c>
      <c r="C2361" s="19" t="s">
        <v>10440</v>
      </c>
      <c r="D2361" s="19" t="s">
        <v>10441</v>
      </c>
      <c r="E2361" s="19" t="s">
        <v>10442</v>
      </c>
      <c r="F2361" s="19" t="s">
        <v>10443</v>
      </c>
      <c r="G2361" s="19" t="s">
        <v>1847</v>
      </c>
      <c r="I2361" s="19" t="s">
        <v>381</v>
      </c>
      <c r="K2361" s="19" t="s">
        <v>527</v>
      </c>
    </row>
    <row r="2362" spans="1:11">
      <c r="A2362" s="19">
        <v>2359</v>
      </c>
      <c r="B2362" s="19">
        <v>28957</v>
      </c>
      <c r="C2362" s="19" t="s">
        <v>581</v>
      </c>
      <c r="D2362" s="19" t="s">
        <v>1116</v>
      </c>
      <c r="E2362" s="19" t="s">
        <v>10026</v>
      </c>
      <c r="F2362" s="19" t="s">
        <v>8463</v>
      </c>
      <c r="G2362" s="19" t="s">
        <v>1847</v>
      </c>
      <c r="I2362" s="19" t="s">
        <v>381</v>
      </c>
      <c r="K2362" s="19" t="s">
        <v>527</v>
      </c>
    </row>
    <row r="2363" spans="1:11">
      <c r="A2363" s="19">
        <v>2360</v>
      </c>
      <c r="B2363" s="19">
        <v>28958</v>
      </c>
      <c r="C2363" s="19" t="s">
        <v>802</v>
      </c>
      <c r="D2363" s="19" t="s">
        <v>10444</v>
      </c>
      <c r="E2363" s="19" t="s">
        <v>7982</v>
      </c>
      <c r="F2363" s="19" t="s">
        <v>7758</v>
      </c>
      <c r="G2363" s="19" t="s">
        <v>1847</v>
      </c>
      <c r="I2363" s="19" t="s">
        <v>381</v>
      </c>
      <c r="K2363" s="19" t="s">
        <v>527</v>
      </c>
    </row>
    <row r="2364" spans="1:11">
      <c r="A2364" s="19">
        <v>2361</v>
      </c>
      <c r="B2364" s="19">
        <v>28959</v>
      </c>
      <c r="C2364" s="19" t="s">
        <v>10445</v>
      </c>
      <c r="D2364" s="19" t="s">
        <v>2229</v>
      </c>
      <c r="E2364" s="19" t="s">
        <v>10446</v>
      </c>
      <c r="F2364" s="19" t="s">
        <v>7720</v>
      </c>
      <c r="G2364" s="19" t="s">
        <v>527</v>
      </c>
      <c r="I2364" s="19" t="s">
        <v>381</v>
      </c>
      <c r="K2364" s="19" t="s">
        <v>527</v>
      </c>
    </row>
    <row r="2365" spans="1:11">
      <c r="A2365" s="19">
        <v>2362</v>
      </c>
      <c r="B2365" s="19">
        <v>29001</v>
      </c>
      <c r="C2365" s="19" t="s">
        <v>3773</v>
      </c>
      <c r="D2365" s="19" t="s">
        <v>2369</v>
      </c>
      <c r="E2365" s="19" t="s">
        <v>10447</v>
      </c>
      <c r="F2365" s="19" t="s">
        <v>7752</v>
      </c>
      <c r="G2365" s="19" t="s">
        <v>1848</v>
      </c>
      <c r="I2365" s="19" t="s">
        <v>523</v>
      </c>
      <c r="K2365" s="19" t="s">
        <v>527</v>
      </c>
    </row>
    <row r="2366" spans="1:11">
      <c r="A2366" s="19">
        <v>2363</v>
      </c>
      <c r="B2366" s="19">
        <v>29002</v>
      </c>
      <c r="C2366" s="19" t="s">
        <v>794</v>
      </c>
      <c r="D2366" s="19" t="s">
        <v>4616</v>
      </c>
      <c r="E2366" s="19" t="s">
        <v>7650</v>
      </c>
      <c r="F2366" s="19" t="s">
        <v>7675</v>
      </c>
      <c r="G2366" s="19" t="s">
        <v>1848</v>
      </c>
      <c r="I2366" s="19" t="s">
        <v>523</v>
      </c>
      <c r="K2366" s="19" t="s">
        <v>527</v>
      </c>
    </row>
    <row r="2367" spans="1:11">
      <c r="A2367" s="19">
        <v>2364</v>
      </c>
      <c r="B2367" s="19">
        <v>29003</v>
      </c>
      <c r="C2367" s="19" t="s">
        <v>4617</v>
      </c>
      <c r="D2367" s="19" t="s">
        <v>797</v>
      </c>
      <c r="E2367" s="19" t="s">
        <v>10448</v>
      </c>
      <c r="F2367" s="19" t="s">
        <v>9270</v>
      </c>
      <c r="G2367" s="19" t="s">
        <v>1848</v>
      </c>
      <c r="I2367" s="19" t="s">
        <v>523</v>
      </c>
      <c r="K2367" s="19" t="s">
        <v>527</v>
      </c>
    </row>
    <row r="2368" spans="1:11">
      <c r="A2368" s="19">
        <v>2365</v>
      </c>
      <c r="B2368" s="19">
        <v>29004</v>
      </c>
      <c r="C2368" s="19" t="s">
        <v>10449</v>
      </c>
      <c r="D2368" s="19" t="s">
        <v>2418</v>
      </c>
      <c r="E2368" s="19" t="s">
        <v>10450</v>
      </c>
      <c r="F2368" s="19" t="s">
        <v>8592</v>
      </c>
      <c r="G2368" s="19" t="s">
        <v>1848</v>
      </c>
      <c r="I2368" s="19" t="s">
        <v>523</v>
      </c>
      <c r="K2368" s="19" t="s">
        <v>527</v>
      </c>
    </row>
    <row r="2369" spans="1:11">
      <c r="A2369" s="19">
        <v>2366</v>
      </c>
      <c r="B2369" s="19">
        <v>29053</v>
      </c>
      <c r="C2369" s="19" t="s">
        <v>1001</v>
      </c>
      <c r="D2369" s="19" t="s">
        <v>931</v>
      </c>
      <c r="E2369" s="19" t="s">
        <v>7686</v>
      </c>
      <c r="F2369" s="19" t="s">
        <v>8798</v>
      </c>
      <c r="G2369" s="19" t="s">
        <v>1849</v>
      </c>
      <c r="I2369" s="19" t="s">
        <v>381</v>
      </c>
      <c r="K2369" s="19" t="s">
        <v>527</v>
      </c>
    </row>
    <row r="2370" spans="1:11">
      <c r="A2370" s="19">
        <v>2367</v>
      </c>
      <c r="B2370" s="19">
        <v>29118</v>
      </c>
      <c r="C2370" s="19" t="s">
        <v>3083</v>
      </c>
      <c r="D2370" s="19" t="s">
        <v>1965</v>
      </c>
      <c r="E2370" s="19" t="s">
        <v>10451</v>
      </c>
      <c r="F2370" s="19" t="s">
        <v>10452</v>
      </c>
      <c r="G2370" s="19" t="s">
        <v>1849</v>
      </c>
      <c r="I2370" s="19" t="s">
        <v>523</v>
      </c>
      <c r="K2370" s="19" t="s">
        <v>527</v>
      </c>
    </row>
    <row r="2371" spans="1:11">
      <c r="A2371" s="19">
        <v>2368</v>
      </c>
      <c r="B2371" s="19">
        <v>29120</v>
      </c>
      <c r="C2371" s="19" t="s">
        <v>819</v>
      </c>
      <c r="D2371" s="19" t="s">
        <v>1441</v>
      </c>
      <c r="E2371" s="19" t="s">
        <v>9612</v>
      </c>
      <c r="F2371" s="19" t="s">
        <v>10453</v>
      </c>
      <c r="G2371" s="19" t="s">
        <v>1848</v>
      </c>
      <c r="I2371" s="19" t="s">
        <v>523</v>
      </c>
      <c r="K2371" s="19" t="s">
        <v>527</v>
      </c>
    </row>
    <row r="2372" spans="1:11">
      <c r="A2372" s="19">
        <v>2369</v>
      </c>
      <c r="B2372" s="19">
        <v>29121</v>
      </c>
      <c r="C2372" s="19" t="s">
        <v>2443</v>
      </c>
      <c r="D2372" s="19" t="s">
        <v>740</v>
      </c>
      <c r="E2372" s="19" t="s">
        <v>10454</v>
      </c>
      <c r="F2372" s="19" t="s">
        <v>8665</v>
      </c>
      <c r="G2372" s="19" t="s">
        <v>1848</v>
      </c>
      <c r="I2372" s="19" t="s">
        <v>523</v>
      </c>
      <c r="K2372" s="19" t="s">
        <v>527</v>
      </c>
    </row>
    <row r="2373" spans="1:11">
      <c r="A2373" s="19">
        <v>2370</v>
      </c>
      <c r="B2373" s="19">
        <v>29122</v>
      </c>
      <c r="C2373" s="19" t="s">
        <v>176</v>
      </c>
      <c r="D2373" s="19" t="s">
        <v>3270</v>
      </c>
      <c r="E2373" s="19" t="s">
        <v>8021</v>
      </c>
      <c r="F2373" s="19" t="s">
        <v>8656</v>
      </c>
      <c r="G2373" s="19" t="s">
        <v>1848</v>
      </c>
      <c r="I2373" s="19" t="s">
        <v>523</v>
      </c>
      <c r="K2373" s="19" t="s">
        <v>527</v>
      </c>
    </row>
    <row r="2374" spans="1:11">
      <c r="A2374" s="19">
        <v>2371</v>
      </c>
      <c r="B2374" s="19">
        <v>29123</v>
      </c>
      <c r="C2374" s="19" t="s">
        <v>1223</v>
      </c>
      <c r="D2374" s="19" t="s">
        <v>10455</v>
      </c>
      <c r="E2374" s="19" t="s">
        <v>7729</v>
      </c>
      <c r="F2374" s="19" t="s">
        <v>9273</v>
      </c>
      <c r="G2374" s="19" t="s">
        <v>1847</v>
      </c>
      <c r="I2374" s="19" t="s">
        <v>523</v>
      </c>
      <c r="K2374" s="19" t="s">
        <v>527</v>
      </c>
    </row>
    <row r="2375" spans="1:11">
      <c r="A2375" s="19">
        <v>2372</v>
      </c>
      <c r="B2375" s="19">
        <v>29179</v>
      </c>
      <c r="C2375" s="19" t="s">
        <v>404</v>
      </c>
      <c r="D2375" s="19" t="s">
        <v>1173</v>
      </c>
      <c r="E2375" s="19" t="s">
        <v>8993</v>
      </c>
      <c r="F2375" s="19" t="s">
        <v>8457</v>
      </c>
      <c r="G2375" s="19" t="s">
        <v>1849</v>
      </c>
      <c r="I2375" s="19" t="s">
        <v>381</v>
      </c>
      <c r="K2375" s="19" t="s">
        <v>527</v>
      </c>
    </row>
    <row r="2376" spans="1:11">
      <c r="A2376" s="19">
        <v>2373</v>
      </c>
      <c r="B2376" s="19">
        <v>29180</v>
      </c>
      <c r="C2376" s="19" t="s">
        <v>338</v>
      </c>
      <c r="D2376" s="19" t="s">
        <v>4619</v>
      </c>
      <c r="E2376" s="19" t="s">
        <v>9812</v>
      </c>
      <c r="F2376" s="19" t="s">
        <v>7618</v>
      </c>
      <c r="G2376" s="19" t="s">
        <v>1848</v>
      </c>
      <c r="I2376" s="19" t="s">
        <v>381</v>
      </c>
      <c r="K2376" s="19" t="s">
        <v>527</v>
      </c>
    </row>
    <row r="2377" spans="1:11">
      <c r="A2377" s="19">
        <v>2374</v>
      </c>
      <c r="B2377" s="19">
        <v>29202</v>
      </c>
      <c r="C2377" s="19" t="s">
        <v>5497</v>
      </c>
      <c r="D2377" s="19" t="s">
        <v>10456</v>
      </c>
      <c r="E2377" s="19" t="s">
        <v>10457</v>
      </c>
      <c r="F2377" s="19" t="s">
        <v>7671</v>
      </c>
      <c r="G2377" s="19" t="s">
        <v>1849</v>
      </c>
      <c r="I2377" s="19" t="s">
        <v>523</v>
      </c>
      <c r="K2377" s="19" t="s">
        <v>527</v>
      </c>
    </row>
    <row r="2378" spans="1:11">
      <c r="A2378" s="19">
        <v>2375</v>
      </c>
      <c r="B2378" s="19">
        <v>29203</v>
      </c>
      <c r="C2378" s="19" t="s">
        <v>404</v>
      </c>
      <c r="D2378" s="19" t="s">
        <v>930</v>
      </c>
      <c r="E2378" s="19" t="s">
        <v>8993</v>
      </c>
      <c r="F2378" s="19" t="s">
        <v>9749</v>
      </c>
      <c r="G2378" s="19" t="s">
        <v>1848</v>
      </c>
      <c r="I2378" s="19" t="s">
        <v>523</v>
      </c>
      <c r="K2378" s="19" t="s">
        <v>527</v>
      </c>
    </row>
    <row r="2379" spans="1:11">
      <c r="A2379" s="19">
        <v>2376</v>
      </c>
      <c r="B2379" s="19">
        <v>29303</v>
      </c>
      <c r="C2379" s="19" t="s">
        <v>2357</v>
      </c>
      <c r="D2379" s="19" t="s">
        <v>4621</v>
      </c>
      <c r="E2379" s="19" t="s">
        <v>8613</v>
      </c>
      <c r="F2379" s="19" t="s">
        <v>8698</v>
      </c>
      <c r="G2379" s="19" t="s">
        <v>1848</v>
      </c>
      <c r="I2379" s="19" t="s">
        <v>523</v>
      </c>
      <c r="K2379" s="19" t="s">
        <v>527</v>
      </c>
    </row>
    <row r="2380" spans="1:11">
      <c r="A2380" s="19">
        <v>2377</v>
      </c>
      <c r="B2380" s="19">
        <v>29304</v>
      </c>
      <c r="C2380" s="19" t="s">
        <v>1044</v>
      </c>
      <c r="D2380" s="19" t="s">
        <v>4622</v>
      </c>
      <c r="E2380" s="19" t="s">
        <v>8123</v>
      </c>
      <c r="F2380" s="19" t="s">
        <v>8512</v>
      </c>
      <c r="G2380" s="19" t="s">
        <v>1848</v>
      </c>
      <c r="I2380" s="19" t="s">
        <v>523</v>
      </c>
      <c r="K2380" s="19" t="s">
        <v>527</v>
      </c>
    </row>
    <row r="2381" spans="1:11">
      <c r="A2381" s="19">
        <v>2378</v>
      </c>
      <c r="B2381" s="19">
        <v>29351</v>
      </c>
      <c r="C2381" s="19" t="s">
        <v>739</v>
      </c>
      <c r="D2381" s="19" t="s">
        <v>270</v>
      </c>
      <c r="E2381" s="19" t="s">
        <v>7639</v>
      </c>
      <c r="F2381" s="19" t="s">
        <v>9262</v>
      </c>
      <c r="G2381" s="19" t="s">
        <v>1848</v>
      </c>
      <c r="I2381" s="19" t="s">
        <v>381</v>
      </c>
      <c r="K2381" s="19" t="s">
        <v>527</v>
      </c>
    </row>
    <row r="2382" spans="1:11">
      <c r="A2382" s="19">
        <v>2379</v>
      </c>
      <c r="B2382" s="19">
        <v>29885</v>
      </c>
      <c r="C2382" s="19" t="s">
        <v>397</v>
      </c>
      <c r="D2382" s="19" t="s">
        <v>4112</v>
      </c>
      <c r="E2382" s="19" t="s">
        <v>10458</v>
      </c>
      <c r="F2382" s="19" t="s">
        <v>9881</v>
      </c>
      <c r="G2382" s="19" t="s">
        <v>1848</v>
      </c>
      <c r="I2382" s="19" t="s">
        <v>381</v>
      </c>
      <c r="K2382" s="19" t="s">
        <v>527</v>
      </c>
    </row>
    <row r="2383" spans="1:11">
      <c r="A2383" s="19">
        <v>2380</v>
      </c>
      <c r="B2383" s="19">
        <v>29886</v>
      </c>
      <c r="C2383" s="19" t="s">
        <v>10459</v>
      </c>
      <c r="D2383" s="19" t="s">
        <v>4072</v>
      </c>
      <c r="E2383" s="19" t="s">
        <v>10460</v>
      </c>
      <c r="F2383" s="19" t="s">
        <v>8284</v>
      </c>
      <c r="G2383" s="19" t="s">
        <v>1847</v>
      </c>
      <c r="I2383" s="19" t="s">
        <v>381</v>
      </c>
      <c r="K2383" s="19" t="s">
        <v>527</v>
      </c>
    </row>
    <row r="2384" spans="1:11">
      <c r="A2384" s="19">
        <v>2381</v>
      </c>
      <c r="B2384" s="19">
        <v>29887</v>
      </c>
      <c r="C2384" s="19" t="s">
        <v>454</v>
      </c>
      <c r="D2384" s="19" t="s">
        <v>4623</v>
      </c>
      <c r="E2384" s="19" t="s">
        <v>7615</v>
      </c>
      <c r="F2384" s="19" t="s">
        <v>10461</v>
      </c>
      <c r="G2384" s="19" t="s">
        <v>1848</v>
      </c>
      <c r="I2384" s="19" t="s">
        <v>381</v>
      </c>
      <c r="K2384" s="19" t="s">
        <v>527</v>
      </c>
    </row>
    <row r="2385" spans="1:11">
      <c r="A2385" s="19">
        <v>2382</v>
      </c>
      <c r="B2385" s="19">
        <v>29888</v>
      </c>
      <c r="C2385" s="19" t="s">
        <v>4624</v>
      </c>
      <c r="D2385" s="19" t="s">
        <v>4625</v>
      </c>
      <c r="E2385" s="19" t="s">
        <v>10462</v>
      </c>
      <c r="F2385" s="19" t="s">
        <v>10463</v>
      </c>
      <c r="G2385" s="19" t="s">
        <v>1848</v>
      </c>
      <c r="I2385" s="19" t="s">
        <v>381</v>
      </c>
      <c r="K2385" s="19" t="s">
        <v>527</v>
      </c>
    </row>
    <row r="2386" spans="1:11">
      <c r="A2386" s="19">
        <v>2383</v>
      </c>
      <c r="B2386" s="19">
        <v>29889</v>
      </c>
      <c r="C2386" s="19" t="s">
        <v>143</v>
      </c>
      <c r="D2386" s="19" t="s">
        <v>4626</v>
      </c>
      <c r="E2386" s="19" t="s">
        <v>8210</v>
      </c>
      <c r="F2386" s="19" t="s">
        <v>8612</v>
      </c>
      <c r="G2386" s="19" t="s">
        <v>1848</v>
      </c>
      <c r="I2386" s="19" t="s">
        <v>381</v>
      </c>
      <c r="K2386" s="19" t="s">
        <v>527</v>
      </c>
    </row>
    <row r="2387" spans="1:11">
      <c r="A2387" s="19">
        <v>2384</v>
      </c>
      <c r="B2387" s="19">
        <v>29890</v>
      </c>
      <c r="C2387" s="19" t="s">
        <v>802</v>
      </c>
      <c r="D2387" s="19" t="s">
        <v>4627</v>
      </c>
      <c r="E2387" s="19" t="s">
        <v>7982</v>
      </c>
      <c r="F2387" s="19" t="s">
        <v>9140</v>
      </c>
      <c r="G2387" s="19" t="s">
        <v>1848</v>
      </c>
      <c r="I2387" s="19" t="s">
        <v>381</v>
      </c>
      <c r="K2387" s="19" t="s">
        <v>527</v>
      </c>
    </row>
    <row r="2388" spans="1:11">
      <c r="A2388" s="19">
        <v>2385</v>
      </c>
      <c r="B2388" s="19">
        <v>30101</v>
      </c>
      <c r="C2388" s="19" t="s">
        <v>1420</v>
      </c>
      <c r="D2388" s="19" t="s">
        <v>4628</v>
      </c>
      <c r="E2388" s="19" t="s">
        <v>9175</v>
      </c>
      <c r="F2388" s="19" t="s">
        <v>10464</v>
      </c>
      <c r="G2388" s="19" t="s">
        <v>1848</v>
      </c>
      <c r="I2388" s="19" t="s">
        <v>523</v>
      </c>
      <c r="K2388" s="19" t="s">
        <v>527</v>
      </c>
    </row>
    <row r="2389" spans="1:11">
      <c r="A2389" s="19">
        <v>2386</v>
      </c>
      <c r="B2389" s="19">
        <v>30151</v>
      </c>
      <c r="C2389" s="19" t="s">
        <v>4629</v>
      </c>
      <c r="D2389" s="19" t="s">
        <v>4630</v>
      </c>
      <c r="E2389" s="19" t="s">
        <v>10465</v>
      </c>
      <c r="F2389" s="19" t="s">
        <v>10466</v>
      </c>
      <c r="G2389" s="19" t="s">
        <v>1848</v>
      </c>
      <c r="I2389" s="19" t="s">
        <v>381</v>
      </c>
      <c r="K2389" s="19" t="s">
        <v>527</v>
      </c>
    </row>
    <row r="2390" spans="1:11">
      <c r="A2390" s="19">
        <v>2387</v>
      </c>
      <c r="B2390" s="19">
        <v>30152</v>
      </c>
      <c r="C2390" s="19" t="s">
        <v>1249</v>
      </c>
      <c r="D2390" s="19" t="s">
        <v>4631</v>
      </c>
      <c r="E2390" s="19" t="s">
        <v>8534</v>
      </c>
      <c r="F2390" s="19" t="s">
        <v>10467</v>
      </c>
      <c r="G2390" s="19" t="s">
        <v>1848</v>
      </c>
      <c r="I2390" s="19" t="s">
        <v>381</v>
      </c>
      <c r="K2390" s="19" t="s">
        <v>527</v>
      </c>
    </row>
    <row r="2391" spans="1:11">
      <c r="A2391" s="19">
        <v>2388</v>
      </c>
      <c r="B2391" s="19">
        <v>30153</v>
      </c>
      <c r="C2391" s="19" t="s">
        <v>449</v>
      </c>
      <c r="D2391" s="19" t="s">
        <v>199</v>
      </c>
      <c r="E2391" s="19" t="s">
        <v>7824</v>
      </c>
      <c r="F2391" s="19" t="s">
        <v>10468</v>
      </c>
      <c r="G2391" s="19" t="s">
        <v>1848</v>
      </c>
      <c r="I2391" s="19" t="s">
        <v>381</v>
      </c>
      <c r="K2391" s="19" t="s">
        <v>527</v>
      </c>
    </row>
    <row r="2392" spans="1:11">
      <c r="A2392" s="19">
        <v>2389</v>
      </c>
      <c r="B2392" s="19">
        <v>30154</v>
      </c>
      <c r="C2392" s="19" t="s">
        <v>4632</v>
      </c>
      <c r="D2392" s="19" t="s">
        <v>4633</v>
      </c>
      <c r="E2392" s="19" t="s">
        <v>10428</v>
      </c>
      <c r="F2392" s="19" t="s">
        <v>10469</v>
      </c>
      <c r="G2392" s="19" t="s">
        <v>1848</v>
      </c>
      <c r="I2392" s="19" t="s">
        <v>381</v>
      </c>
      <c r="K2392" s="19" t="s">
        <v>527</v>
      </c>
    </row>
    <row r="2393" spans="1:11">
      <c r="A2393" s="19">
        <v>2390</v>
      </c>
      <c r="B2393" s="19">
        <v>30155</v>
      </c>
      <c r="C2393" s="19" t="s">
        <v>754</v>
      </c>
      <c r="D2393" s="19" t="s">
        <v>4634</v>
      </c>
      <c r="E2393" s="19" t="s">
        <v>7761</v>
      </c>
      <c r="F2393" s="19" t="s">
        <v>9262</v>
      </c>
      <c r="G2393" s="19" t="s">
        <v>1848</v>
      </c>
      <c r="I2393" s="19" t="s">
        <v>381</v>
      </c>
      <c r="K2393" s="19" t="s">
        <v>527</v>
      </c>
    </row>
    <row r="2394" spans="1:11">
      <c r="A2394" s="19">
        <v>2391</v>
      </c>
      <c r="B2394" s="19">
        <v>30156</v>
      </c>
      <c r="C2394" s="19" t="s">
        <v>1796</v>
      </c>
      <c r="D2394" s="19" t="s">
        <v>1967</v>
      </c>
      <c r="E2394" s="19" t="s">
        <v>10470</v>
      </c>
      <c r="F2394" s="19" t="s">
        <v>10471</v>
      </c>
      <c r="G2394" s="19" t="s">
        <v>1848</v>
      </c>
      <c r="I2394" s="19" t="s">
        <v>381</v>
      </c>
      <c r="K2394" s="19" t="s">
        <v>527</v>
      </c>
    </row>
    <row r="2395" spans="1:11">
      <c r="A2395" s="19">
        <v>2392</v>
      </c>
      <c r="B2395" s="19">
        <v>30157</v>
      </c>
      <c r="C2395" s="19" t="s">
        <v>1024</v>
      </c>
      <c r="D2395" s="19" t="s">
        <v>4635</v>
      </c>
      <c r="E2395" s="19" t="s">
        <v>8105</v>
      </c>
      <c r="F2395" s="19" t="s">
        <v>8063</v>
      </c>
      <c r="G2395" s="19" t="s">
        <v>1848</v>
      </c>
      <c r="I2395" s="19" t="s">
        <v>381</v>
      </c>
      <c r="K2395" s="19" t="s">
        <v>527</v>
      </c>
    </row>
    <row r="2396" spans="1:11">
      <c r="A2396" s="19">
        <v>2393</v>
      </c>
      <c r="B2396" s="19">
        <v>30161</v>
      </c>
      <c r="C2396" s="19" t="s">
        <v>8773</v>
      </c>
      <c r="D2396" s="19" t="s">
        <v>10472</v>
      </c>
      <c r="E2396" s="19" t="s">
        <v>8775</v>
      </c>
      <c r="F2396" s="19" t="s">
        <v>10473</v>
      </c>
      <c r="G2396" s="19" t="s">
        <v>1847</v>
      </c>
      <c r="I2396" s="19" t="s">
        <v>381</v>
      </c>
      <c r="K2396" s="19" t="s">
        <v>527</v>
      </c>
    </row>
    <row r="2397" spans="1:11">
      <c r="A2397" s="19">
        <v>2394</v>
      </c>
      <c r="B2397" s="19">
        <v>30162</v>
      </c>
      <c r="C2397" s="19" t="s">
        <v>983</v>
      </c>
      <c r="D2397" s="19" t="s">
        <v>10474</v>
      </c>
      <c r="E2397" s="19" t="s">
        <v>7639</v>
      </c>
      <c r="F2397" s="19" t="s">
        <v>10475</v>
      </c>
      <c r="G2397" s="19" t="s">
        <v>1847</v>
      </c>
      <c r="I2397" s="19" t="s">
        <v>381</v>
      </c>
      <c r="K2397" s="19" t="s">
        <v>527</v>
      </c>
    </row>
    <row r="2398" spans="1:11">
      <c r="A2398" s="19">
        <v>2395</v>
      </c>
      <c r="B2398" s="19">
        <v>30171</v>
      </c>
      <c r="C2398" s="19" t="s">
        <v>1799</v>
      </c>
      <c r="D2398" s="19" t="s">
        <v>3084</v>
      </c>
      <c r="E2398" s="19" t="s">
        <v>10476</v>
      </c>
      <c r="F2398" s="19" t="s">
        <v>10477</v>
      </c>
      <c r="G2398" s="19" t="s">
        <v>1849</v>
      </c>
      <c r="I2398" s="19" t="s">
        <v>381</v>
      </c>
      <c r="K2398" s="19" t="s">
        <v>527</v>
      </c>
    </row>
    <row r="2399" spans="1:11">
      <c r="A2399" s="19">
        <v>2396</v>
      </c>
      <c r="B2399" s="19">
        <v>30172</v>
      </c>
      <c r="C2399" s="19" t="s">
        <v>196</v>
      </c>
      <c r="D2399" s="19" t="s">
        <v>1788</v>
      </c>
      <c r="E2399" s="19" t="s">
        <v>9072</v>
      </c>
      <c r="F2399" s="19" t="s">
        <v>8181</v>
      </c>
      <c r="G2399" s="19" t="s">
        <v>1849</v>
      </c>
      <c r="I2399" s="19" t="s">
        <v>381</v>
      </c>
      <c r="K2399" s="19" t="s">
        <v>527</v>
      </c>
    </row>
    <row r="2400" spans="1:11">
      <c r="A2400" s="19">
        <v>2397</v>
      </c>
      <c r="B2400" s="19">
        <v>30176</v>
      </c>
      <c r="C2400" s="19" t="s">
        <v>160</v>
      </c>
      <c r="D2400" s="19" t="s">
        <v>4636</v>
      </c>
      <c r="E2400" s="19" t="s">
        <v>8019</v>
      </c>
      <c r="F2400" s="19" t="s">
        <v>10478</v>
      </c>
      <c r="G2400" s="19" t="s">
        <v>1849</v>
      </c>
      <c r="I2400" s="19" t="s">
        <v>381</v>
      </c>
      <c r="K2400" s="19" t="s">
        <v>527</v>
      </c>
    </row>
    <row r="2401" spans="1:11">
      <c r="A2401" s="19">
        <v>2398</v>
      </c>
      <c r="B2401" s="19">
        <v>30201</v>
      </c>
      <c r="C2401" s="19" t="s">
        <v>598</v>
      </c>
      <c r="D2401" s="19" t="s">
        <v>850</v>
      </c>
      <c r="E2401" s="19" t="s">
        <v>7721</v>
      </c>
      <c r="F2401" s="19" t="s">
        <v>7675</v>
      </c>
      <c r="G2401" s="19" t="s">
        <v>1847</v>
      </c>
      <c r="I2401" s="19" t="s">
        <v>523</v>
      </c>
      <c r="K2401" s="19" t="s">
        <v>527</v>
      </c>
    </row>
    <row r="2402" spans="1:11">
      <c r="A2402" s="19">
        <v>2399</v>
      </c>
      <c r="B2402" s="19">
        <v>30202</v>
      </c>
      <c r="C2402" s="19" t="s">
        <v>991</v>
      </c>
      <c r="D2402" s="19" t="s">
        <v>10479</v>
      </c>
      <c r="E2402" s="19" t="s">
        <v>9854</v>
      </c>
      <c r="F2402" s="19" t="s">
        <v>8122</v>
      </c>
      <c r="G2402" s="19" t="s">
        <v>1847</v>
      </c>
      <c r="I2402" s="19" t="s">
        <v>523</v>
      </c>
      <c r="K2402" s="19" t="s">
        <v>527</v>
      </c>
    </row>
    <row r="2403" spans="1:11">
      <c r="A2403" s="19">
        <v>2400</v>
      </c>
      <c r="B2403" s="19">
        <v>30203</v>
      </c>
      <c r="C2403" s="19" t="s">
        <v>638</v>
      </c>
      <c r="D2403" s="19" t="s">
        <v>655</v>
      </c>
      <c r="E2403" s="19" t="s">
        <v>8201</v>
      </c>
      <c r="F2403" s="19" t="s">
        <v>8110</v>
      </c>
      <c r="G2403" s="19" t="s">
        <v>1847</v>
      </c>
      <c r="I2403" s="19" t="s">
        <v>523</v>
      </c>
      <c r="K2403" s="19" t="s">
        <v>527</v>
      </c>
    </row>
    <row r="2404" spans="1:11">
      <c r="A2404" s="19">
        <v>2401</v>
      </c>
      <c r="B2404" s="19">
        <v>30204</v>
      </c>
      <c r="C2404" s="19" t="s">
        <v>449</v>
      </c>
      <c r="D2404" s="19" t="s">
        <v>590</v>
      </c>
      <c r="E2404" s="19" t="s">
        <v>7824</v>
      </c>
      <c r="F2404" s="19" t="s">
        <v>8364</v>
      </c>
      <c r="G2404" s="19" t="s">
        <v>1847</v>
      </c>
      <c r="I2404" s="19" t="s">
        <v>523</v>
      </c>
      <c r="K2404" s="19" t="s">
        <v>527</v>
      </c>
    </row>
    <row r="2405" spans="1:11">
      <c r="A2405" s="19">
        <v>2402</v>
      </c>
      <c r="B2405" s="19">
        <v>30205</v>
      </c>
      <c r="C2405" s="19" t="s">
        <v>210</v>
      </c>
      <c r="D2405" s="19" t="s">
        <v>10480</v>
      </c>
      <c r="E2405" s="19" t="s">
        <v>9947</v>
      </c>
      <c r="F2405" s="19" t="s">
        <v>10480</v>
      </c>
      <c r="G2405" s="19" t="s">
        <v>1847</v>
      </c>
      <c r="I2405" s="19" t="s">
        <v>523</v>
      </c>
      <c r="K2405" s="19" t="s">
        <v>527</v>
      </c>
    </row>
    <row r="2406" spans="1:11">
      <c r="A2406" s="19">
        <v>2403</v>
      </c>
      <c r="B2406" s="19">
        <v>30206</v>
      </c>
      <c r="C2406" s="19" t="s">
        <v>802</v>
      </c>
      <c r="D2406" s="19" t="s">
        <v>10481</v>
      </c>
      <c r="E2406" s="19" t="s">
        <v>7982</v>
      </c>
      <c r="F2406" s="19" t="s">
        <v>7941</v>
      </c>
      <c r="G2406" s="19" t="s">
        <v>1847</v>
      </c>
      <c r="I2406" s="19" t="s">
        <v>523</v>
      </c>
      <c r="K2406" s="19" t="s">
        <v>527</v>
      </c>
    </row>
    <row r="2407" spans="1:11">
      <c r="A2407" s="19">
        <v>2404</v>
      </c>
      <c r="B2407" s="19">
        <v>30207</v>
      </c>
      <c r="C2407" s="19" t="s">
        <v>720</v>
      </c>
      <c r="D2407" s="19" t="s">
        <v>4601</v>
      </c>
      <c r="E2407" s="19" t="s">
        <v>7834</v>
      </c>
      <c r="F2407" s="19" t="s">
        <v>8113</v>
      </c>
      <c r="G2407" s="19" t="s">
        <v>1847</v>
      </c>
      <c r="I2407" s="19" t="s">
        <v>523</v>
      </c>
      <c r="K2407" s="19" t="s">
        <v>527</v>
      </c>
    </row>
    <row r="2408" spans="1:11">
      <c r="A2408" s="19">
        <v>2405</v>
      </c>
      <c r="B2408" s="19">
        <v>30208</v>
      </c>
      <c r="C2408" s="19" t="s">
        <v>770</v>
      </c>
      <c r="D2408" s="19" t="s">
        <v>177</v>
      </c>
      <c r="E2408" s="19" t="s">
        <v>7774</v>
      </c>
      <c r="F2408" s="19" t="s">
        <v>8090</v>
      </c>
      <c r="G2408" s="19" t="s">
        <v>1847</v>
      </c>
      <c r="I2408" s="19" t="s">
        <v>523</v>
      </c>
      <c r="K2408" s="19" t="s">
        <v>527</v>
      </c>
    </row>
    <row r="2409" spans="1:11">
      <c r="A2409" s="19">
        <v>2406</v>
      </c>
      <c r="B2409" s="19">
        <v>30209</v>
      </c>
      <c r="C2409" s="19" t="s">
        <v>4914</v>
      </c>
      <c r="D2409" s="19" t="s">
        <v>10482</v>
      </c>
      <c r="E2409" s="19" t="s">
        <v>10483</v>
      </c>
      <c r="F2409" s="19" t="s">
        <v>10484</v>
      </c>
      <c r="G2409" s="19" t="s">
        <v>1847</v>
      </c>
      <c r="I2409" s="19" t="s">
        <v>523</v>
      </c>
      <c r="K2409" s="19" t="s">
        <v>527</v>
      </c>
    </row>
    <row r="2410" spans="1:11">
      <c r="A2410" s="19">
        <v>2407</v>
      </c>
      <c r="B2410" s="19">
        <v>30210</v>
      </c>
      <c r="C2410" s="19" t="s">
        <v>772</v>
      </c>
      <c r="D2410" s="19" t="s">
        <v>1592</v>
      </c>
      <c r="E2410" s="19" t="s">
        <v>8902</v>
      </c>
      <c r="F2410" s="19" t="s">
        <v>8911</v>
      </c>
      <c r="G2410" s="19" t="s">
        <v>1847</v>
      </c>
      <c r="I2410" s="19" t="s">
        <v>523</v>
      </c>
      <c r="K2410" s="19" t="s">
        <v>527</v>
      </c>
    </row>
    <row r="2411" spans="1:11">
      <c r="A2411" s="19">
        <v>2408</v>
      </c>
      <c r="B2411" s="19">
        <v>30211</v>
      </c>
      <c r="C2411" s="19" t="s">
        <v>1293</v>
      </c>
      <c r="D2411" s="19" t="s">
        <v>177</v>
      </c>
      <c r="E2411" s="19" t="s">
        <v>9982</v>
      </c>
      <c r="F2411" s="19" t="s">
        <v>8090</v>
      </c>
      <c r="G2411" s="19" t="s">
        <v>1847</v>
      </c>
      <c r="I2411" s="19" t="s">
        <v>523</v>
      </c>
      <c r="K2411" s="19" t="s">
        <v>527</v>
      </c>
    </row>
    <row r="2412" spans="1:11">
      <c r="A2412" s="19">
        <v>2409</v>
      </c>
      <c r="B2412" s="19">
        <v>30212</v>
      </c>
      <c r="C2412" s="19" t="s">
        <v>10485</v>
      </c>
      <c r="D2412" s="19" t="s">
        <v>852</v>
      </c>
      <c r="E2412" s="19" t="s">
        <v>8845</v>
      </c>
      <c r="F2412" s="19" t="s">
        <v>8481</v>
      </c>
      <c r="G2412" s="19" t="s">
        <v>1847</v>
      </c>
      <c r="I2412" s="19" t="s">
        <v>523</v>
      </c>
      <c r="K2412" s="19" t="s">
        <v>527</v>
      </c>
    </row>
    <row r="2413" spans="1:11">
      <c r="A2413" s="19">
        <v>2410</v>
      </c>
      <c r="B2413" s="19">
        <v>30213</v>
      </c>
      <c r="C2413" s="19" t="s">
        <v>10486</v>
      </c>
      <c r="D2413" s="19" t="s">
        <v>10487</v>
      </c>
      <c r="E2413" s="19" t="s">
        <v>10488</v>
      </c>
      <c r="F2413" s="19" t="s">
        <v>7669</v>
      </c>
      <c r="G2413" s="19" t="s">
        <v>1847</v>
      </c>
      <c r="I2413" s="19" t="s">
        <v>523</v>
      </c>
      <c r="K2413" s="19" t="s">
        <v>527</v>
      </c>
    </row>
    <row r="2414" spans="1:11">
      <c r="A2414" s="19">
        <v>2411</v>
      </c>
      <c r="B2414" s="19">
        <v>30214</v>
      </c>
      <c r="C2414" s="19" t="s">
        <v>738</v>
      </c>
      <c r="D2414" s="19" t="s">
        <v>1169</v>
      </c>
      <c r="E2414" s="19" t="s">
        <v>8011</v>
      </c>
      <c r="F2414" s="19" t="s">
        <v>8063</v>
      </c>
      <c r="G2414" s="19" t="s">
        <v>1847</v>
      </c>
      <c r="I2414" s="19" t="s">
        <v>523</v>
      </c>
      <c r="K2414" s="19" t="s">
        <v>527</v>
      </c>
    </row>
    <row r="2415" spans="1:11">
      <c r="A2415" s="19">
        <v>2412</v>
      </c>
      <c r="B2415" s="19">
        <v>30215</v>
      </c>
      <c r="C2415" s="19" t="s">
        <v>907</v>
      </c>
      <c r="D2415" s="19" t="s">
        <v>5130</v>
      </c>
      <c r="E2415" s="19" t="s">
        <v>8339</v>
      </c>
      <c r="F2415" s="19" t="s">
        <v>7748</v>
      </c>
      <c r="G2415" s="19" t="s">
        <v>1847</v>
      </c>
      <c r="I2415" s="19" t="s">
        <v>523</v>
      </c>
      <c r="K2415" s="19" t="s">
        <v>527</v>
      </c>
    </row>
    <row r="2416" spans="1:11">
      <c r="A2416" s="19">
        <v>2413</v>
      </c>
      <c r="B2416" s="19">
        <v>30216</v>
      </c>
      <c r="C2416" s="19" t="s">
        <v>1086</v>
      </c>
      <c r="D2416" s="19" t="s">
        <v>10489</v>
      </c>
      <c r="E2416" s="19" t="s">
        <v>7743</v>
      </c>
      <c r="F2416" s="19" t="s">
        <v>8481</v>
      </c>
      <c r="G2416" s="19" t="s">
        <v>1847</v>
      </c>
      <c r="I2416" s="19" t="s">
        <v>523</v>
      </c>
      <c r="K2416" s="19" t="s">
        <v>527</v>
      </c>
    </row>
    <row r="2417" spans="1:11">
      <c r="A2417" s="19">
        <v>2414</v>
      </c>
      <c r="B2417" s="19">
        <v>30217</v>
      </c>
      <c r="C2417" s="19" t="s">
        <v>748</v>
      </c>
      <c r="D2417" s="19" t="s">
        <v>1165</v>
      </c>
      <c r="E2417" s="19" t="s">
        <v>8114</v>
      </c>
      <c r="F2417" s="19" t="s">
        <v>8016</v>
      </c>
      <c r="G2417" s="19" t="s">
        <v>1847</v>
      </c>
      <c r="I2417" s="19" t="s">
        <v>523</v>
      </c>
      <c r="K2417" s="19" t="s">
        <v>527</v>
      </c>
    </row>
    <row r="2418" spans="1:11">
      <c r="A2418" s="19">
        <v>2415</v>
      </c>
      <c r="B2418" s="19">
        <v>30218</v>
      </c>
      <c r="C2418" s="19" t="s">
        <v>3085</v>
      </c>
      <c r="D2418" s="19" t="s">
        <v>682</v>
      </c>
      <c r="E2418" s="19" t="s">
        <v>10490</v>
      </c>
      <c r="F2418" s="19" t="s">
        <v>8399</v>
      </c>
      <c r="G2418" s="19" t="s">
        <v>1849</v>
      </c>
      <c r="I2418" s="19" t="s">
        <v>523</v>
      </c>
      <c r="K2418" s="19" t="s">
        <v>527</v>
      </c>
    </row>
    <row r="2419" spans="1:11">
      <c r="A2419" s="19">
        <v>2416</v>
      </c>
      <c r="B2419" s="19">
        <v>30219</v>
      </c>
      <c r="C2419" s="19" t="s">
        <v>179</v>
      </c>
      <c r="D2419" s="19" t="s">
        <v>3086</v>
      </c>
      <c r="E2419" s="19" t="s">
        <v>8196</v>
      </c>
      <c r="F2419" s="19" t="s">
        <v>10345</v>
      </c>
      <c r="G2419" s="19" t="s">
        <v>1849</v>
      </c>
      <c r="I2419" s="19" t="s">
        <v>523</v>
      </c>
      <c r="K2419" s="19" t="s">
        <v>527</v>
      </c>
    </row>
    <row r="2420" spans="1:11">
      <c r="A2420" s="19">
        <v>2417</v>
      </c>
      <c r="B2420" s="19">
        <v>30220</v>
      </c>
      <c r="C2420" s="19" t="s">
        <v>407</v>
      </c>
      <c r="D2420" s="19" t="s">
        <v>3087</v>
      </c>
      <c r="E2420" s="19" t="s">
        <v>9338</v>
      </c>
      <c r="F2420" s="19" t="s">
        <v>8578</v>
      </c>
      <c r="G2420" s="19" t="s">
        <v>1849</v>
      </c>
      <c r="I2420" s="19" t="s">
        <v>523</v>
      </c>
      <c r="K2420" s="19" t="s">
        <v>527</v>
      </c>
    </row>
    <row r="2421" spans="1:11">
      <c r="A2421" s="19">
        <v>2418</v>
      </c>
      <c r="B2421" s="19">
        <v>30221</v>
      </c>
      <c r="C2421" s="19" t="s">
        <v>208</v>
      </c>
      <c r="D2421" s="19" t="s">
        <v>1137</v>
      </c>
      <c r="E2421" s="19" t="s">
        <v>10197</v>
      </c>
      <c r="F2421" s="19" t="s">
        <v>7760</v>
      </c>
      <c r="G2421" s="19" t="s">
        <v>1849</v>
      </c>
      <c r="I2421" s="19" t="s">
        <v>523</v>
      </c>
      <c r="K2421" s="19" t="s">
        <v>527</v>
      </c>
    </row>
    <row r="2422" spans="1:11">
      <c r="A2422" s="19">
        <v>2419</v>
      </c>
      <c r="B2422" s="19">
        <v>30222</v>
      </c>
      <c r="C2422" s="19" t="s">
        <v>1067</v>
      </c>
      <c r="D2422" s="19" t="s">
        <v>3088</v>
      </c>
      <c r="E2422" s="19" t="s">
        <v>8204</v>
      </c>
      <c r="F2422" s="19" t="s">
        <v>8154</v>
      </c>
      <c r="G2422" s="19" t="s">
        <v>1849</v>
      </c>
      <c r="I2422" s="19" t="s">
        <v>523</v>
      </c>
      <c r="K2422" s="19" t="s">
        <v>527</v>
      </c>
    </row>
    <row r="2423" spans="1:11">
      <c r="A2423" s="19">
        <v>2420</v>
      </c>
      <c r="B2423" s="19">
        <v>30223</v>
      </c>
      <c r="C2423" s="19" t="s">
        <v>204</v>
      </c>
      <c r="D2423" s="19" t="s">
        <v>2162</v>
      </c>
      <c r="E2423" s="19" t="s">
        <v>7786</v>
      </c>
      <c r="F2423" s="19" t="s">
        <v>9713</v>
      </c>
      <c r="G2423" s="19" t="s">
        <v>1849</v>
      </c>
      <c r="I2423" s="19" t="s">
        <v>523</v>
      </c>
      <c r="K2423" s="19" t="s">
        <v>527</v>
      </c>
    </row>
    <row r="2424" spans="1:11">
      <c r="A2424" s="19">
        <v>2421</v>
      </c>
      <c r="B2424" s="19">
        <v>30224</v>
      </c>
      <c r="C2424" s="19" t="s">
        <v>1646</v>
      </c>
      <c r="D2424" s="19" t="s">
        <v>3089</v>
      </c>
      <c r="E2424" s="19" t="s">
        <v>10491</v>
      </c>
      <c r="F2424" s="19" t="s">
        <v>10492</v>
      </c>
      <c r="G2424" s="19" t="s">
        <v>1849</v>
      </c>
      <c r="I2424" s="19" t="s">
        <v>523</v>
      </c>
      <c r="K2424" s="19" t="s">
        <v>527</v>
      </c>
    </row>
    <row r="2425" spans="1:11">
      <c r="A2425" s="19">
        <v>2422</v>
      </c>
      <c r="B2425" s="19">
        <v>30225</v>
      </c>
      <c r="C2425" s="19" t="s">
        <v>1758</v>
      </c>
      <c r="D2425" s="19" t="s">
        <v>3090</v>
      </c>
      <c r="E2425" s="19" t="s">
        <v>10493</v>
      </c>
      <c r="F2425" s="19" t="s">
        <v>10494</v>
      </c>
      <c r="G2425" s="19" t="s">
        <v>1849</v>
      </c>
      <c r="I2425" s="19" t="s">
        <v>523</v>
      </c>
      <c r="K2425" s="19" t="s">
        <v>527</v>
      </c>
    </row>
    <row r="2426" spans="1:11">
      <c r="A2426" s="19">
        <v>2423</v>
      </c>
      <c r="B2426" s="19">
        <v>30226</v>
      </c>
      <c r="C2426" s="19" t="s">
        <v>879</v>
      </c>
      <c r="D2426" s="19" t="s">
        <v>2764</v>
      </c>
      <c r="E2426" s="19" t="s">
        <v>8707</v>
      </c>
      <c r="F2426" s="19" t="s">
        <v>9012</v>
      </c>
      <c r="G2426" s="19" t="s">
        <v>1849</v>
      </c>
      <c r="I2426" s="19" t="s">
        <v>523</v>
      </c>
      <c r="K2426" s="19" t="s">
        <v>527</v>
      </c>
    </row>
    <row r="2427" spans="1:11">
      <c r="A2427" s="19">
        <v>2424</v>
      </c>
      <c r="B2427" s="19">
        <v>30227</v>
      </c>
      <c r="C2427" s="19" t="s">
        <v>1149</v>
      </c>
      <c r="D2427" s="19" t="s">
        <v>1258</v>
      </c>
      <c r="E2427" s="19" t="s">
        <v>8106</v>
      </c>
      <c r="F2427" s="19" t="s">
        <v>8107</v>
      </c>
      <c r="G2427" s="19" t="s">
        <v>1849</v>
      </c>
      <c r="I2427" s="19" t="s">
        <v>523</v>
      </c>
      <c r="K2427" s="19" t="s">
        <v>527</v>
      </c>
    </row>
    <row r="2428" spans="1:11">
      <c r="A2428" s="19">
        <v>2425</v>
      </c>
      <c r="B2428" s="19">
        <v>30228</v>
      </c>
      <c r="C2428" s="19" t="s">
        <v>606</v>
      </c>
      <c r="D2428" s="19" t="s">
        <v>1405</v>
      </c>
      <c r="E2428" s="19" t="s">
        <v>9687</v>
      </c>
      <c r="F2428" s="19" t="s">
        <v>10168</v>
      </c>
      <c r="G2428" s="19" t="s">
        <v>1849</v>
      </c>
      <c r="I2428" s="19" t="s">
        <v>523</v>
      </c>
      <c r="K2428" s="19" t="s">
        <v>527</v>
      </c>
    </row>
    <row r="2429" spans="1:11">
      <c r="A2429" s="19">
        <v>2426</v>
      </c>
      <c r="B2429" s="19">
        <v>30230</v>
      </c>
      <c r="C2429" s="19" t="s">
        <v>671</v>
      </c>
      <c r="D2429" s="19" t="s">
        <v>4637</v>
      </c>
      <c r="E2429" s="19" t="s">
        <v>10189</v>
      </c>
      <c r="F2429" s="19" t="s">
        <v>8474</v>
      </c>
      <c r="G2429" s="19" t="s">
        <v>1848</v>
      </c>
      <c r="I2429" s="19" t="s">
        <v>523</v>
      </c>
      <c r="K2429" s="19" t="s">
        <v>527</v>
      </c>
    </row>
    <row r="2430" spans="1:11">
      <c r="A2430" s="19">
        <v>2427</v>
      </c>
      <c r="B2430" s="19">
        <v>30231</v>
      </c>
      <c r="C2430" s="19" t="s">
        <v>326</v>
      </c>
      <c r="D2430" s="19" t="s">
        <v>177</v>
      </c>
      <c r="E2430" s="19" t="s">
        <v>7908</v>
      </c>
      <c r="F2430" s="19" t="s">
        <v>8090</v>
      </c>
      <c r="G2430" s="19" t="s">
        <v>1848</v>
      </c>
      <c r="I2430" s="19" t="s">
        <v>523</v>
      </c>
      <c r="K2430" s="19" t="s">
        <v>527</v>
      </c>
    </row>
    <row r="2431" spans="1:11">
      <c r="A2431" s="19">
        <v>2428</v>
      </c>
      <c r="B2431" s="19">
        <v>30232</v>
      </c>
      <c r="C2431" s="19" t="s">
        <v>4638</v>
      </c>
      <c r="D2431" s="19" t="s">
        <v>95</v>
      </c>
      <c r="E2431" s="19" t="s">
        <v>10495</v>
      </c>
      <c r="F2431" s="19" t="s">
        <v>7746</v>
      </c>
      <c r="G2431" s="19" t="s">
        <v>1848</v>
      </c>
      <c r="I2431" s="19" t="s">
        <v>523</v>
      </c>
      <c r="K2431" s="19" t="s">
        <v>527</v>
      </c>
    </row>
    <row r="2432" spans="1:11">
      <c r="A2432" s="19">
        <v>2429</v>
      </c>
      <c r="B2432" s="19">
        <v>30233</v>
      </c>
      <c r="C2432" s="19" t="s">
        <v>986</v>
      </c>
      <c r="D2432" s="19" t="s">
        <v>4639</v>
      </c>
      <c r="E2432" s="19" t="s">
        <v>7732</v>
      </c>
      <c r="F2432" s="19" t="s">
        <v>10496</v>
      </c>
      <c r="G2432" s="19" t="s">
        <v>1848</v>
      </c>
      <c r="I2432" s="19" t="s">
        <v>523</v>
      </c>
      <c r="K2432" s="19" t="s">
        <v>527</v>
      </c>
    </row>
    <row r="2433" spans="1:11">
      <c r="A2433" s="19">
        <v>2430</v>
      </c>
      <c r="B2433" s="19">
        <v>30234</v>
      </c>
      <c r="C2433" s="19" t="s">
        <v>4640</v>
      </c>
      <c r="D2433" s="19" t="s">
        <v>4641</v>
      </c>
      <c r="E2433" s="19" t="s">
        <v>7652</v>
      </c>
      <c r="F2433" s="19" t="s">
        <v>10497</v>
      </c>
      <c r="G2433" s="19" t="s">
        <v>1848</v>
      </c>
      <c r="I2433" s="19" t="s">
        <v>523</v>
      </c>
      <c r="K2433" s="19" t="s">
        <v>527</v>
      </c>
    </row>
    <row r="2434" spans="1:11">
      <c r="A2434" s="19">
        <v>2431</v>
      </c>
      <c r="B2434" s="19">
        <v>30235</v>
      </c>
      <c r="C2434" s="19" t="s">
        <v>454</v>
      </c>
      <c r="D2434" s="19" t="s">
        <v>2016</v>
      </c>
      <c r="E2434" s="19" t="s">
        <v>7615</v>
      </c>
      <c r="F2434" s="19" t="s">
        <v>7808</v>
      </c>
      <c r="G2434" s="19" t="s">
        <v>1848</v>
      </c>
      <c r="I2434" s="19" t="s">
        <v>523</v>
      </c>
      <c r="K2434" s="19" t="s">
        <v>527</v>
      </c>
    </row>
    <row r="2435" spans="1:11">
      <c r="A2435" s="19">
        <v>2432</v>
      </c>
      <c r="B2435" s="19">
        <v>30236</v>
      </c>
      <c r="C2435" s="19" t="s">
        <v>784</v>
      </c>
      <c r="D2435" s="19" t="s">
        <v>4642</v>
      </c>
      <c r="E2435" s="19" t="s">
        <v>7662</v>
      </c>
      <c r="F2435" s="19" t="s">
        <v>8706</v>
      </c>
      <c r="G2435" s="19" t="s">
        <v>1848</v>
      </c>
      <c r="I2435" s="19" t="s">
        <v>523</v>
      </c>
      <c r="K2435" s="19" t="s">
        <v>527</v>
      </c>
    </row>
    <row r="2436" spans="1:11">
      <c r="A2436" s="19">
        <v>2433</v>
      </c>
      <c r="B2436" s="19">
        <v>30237</v>
      </c>
      <c r="C2436" s="19" t="s">
        <v>763</v>
      </c>
      <c r="D2436" s="19" t="s">
        <v>4643</v>
      </c>
      <c r="E2436" s="19" t="s">
        <v>9145</v>
      </c>
      <c r="F2436" s="19" t="s">
        <v>8272</v>
      </c>
      <c r="G2436" s="19" t="s">
        <v>1848</v>
      </c>
      <c r="I2436" s="19" t="s">
        <v>523</v>
      </c>
      <c r="K2436" s="19" t="s">
        <v>527</v>
      </c>
    </row>
    <row r="2437" spans="1:11">
      <c r="A2437" s="19">
        <v>2434</v>
      </c>
      <c r="B2437" s="19">
        <v>30238</v>
      </c>
      <c r="C2437" s="19" t="s">
        <v>999</v>
      </c>
      <c r="D2437" s="19" t="s">
        <v>925</v>
      </c>
      <c r="E2437" s="19" t="s">
        <v>7910</v>
      </c>
      <c r="F2437" s="19" t="s">
        <v>7710</v>
      </c>
      <c r="G2437" s="19" t="s">
        <v>1848</v>
      </c>
      <c r="I2437" s="19" t="s">
        <v>523</v>
      </c>
      <c r="K2437" s="19" t="s">
        <v>527</v>
      </c>
    </row>
    <row r="2438" spans="1:11">
      <c r="A2438" s="19">
        <v>2435</v>
      </c>
      <c r="B2438" s="19">
        <v>30239</v>
      </c>
      <c r="C2438" s="19" t="s">
        <v>1212</v>
      </c>
      <c r="D2438" s="19" t="s">
        <v>1922</v>
      </c>
      <c r="E2438" s="19" t="s">
        <v>9455</v>
      </c>
      <c r="F2438" s="19" t="s">
        <v>7883</v>
      </c>
      <c r="G2438" s="19" t="s">
        <v>1848</v>
      </c>
      <c r="I2438" s="19" t="s">
        <v>523</v>
      </c>
      <c r="K2438" s="19" t="s">
        <v>527</v>
      </c>
    </row>
    <row r="2439" spans="1:11">
      <c r="A2439" s="19">
        <v>2436</v>
      </c>
      <c r="B2439" s="19">
        <v>30240</v>
      </c>
      <c r="C2439" s="19" t="s">
        <v>1586</v>
      </c>
      <c r="D2439" s="19" t="s">
        <v>10498</v>
      </c>
      <c r="E2439" s="19" t="s">
        <v>10200</v>
      </c>
      <c r="F2439" s="19" t="s">
        <v>10499</v>
      </c>
      <c r="G2439" s="19" t="s">
        <v>1847</v>
      </c>
      <c r="I2439" s="19" t="s">
        <v>523</v>
      </c>
      <c r="K2439" s="19" t="s">
        <v>527</v>
      </c>
    </row>
    <row r="2440" spans="1:11">
      <c r="A2440" s="19">
        <v>2437</v>
      </c>
      <c r="B2440" s="19">
        <v>30264</v>
      </c>
      <c r="C2440" s="19" t="s">
        <v>762</v>
      </c>
      <c r="D2440" s="19" t="s">
        <v>3091</v>
      </c>
      <c r="E2440" s="19" t="s">
        <v>7672</v>
      </c>
      <c r="F2440" s="19" t="s">
        <v>8173</v>
      </c>
      <c r="G2440" s="19" t="s">
        <v>1849</v>
      </c>
      <c r="I2440" s="19" t="s">
        <v>381</v>
      </c>
      <c r="K2440" s="19" t="s">
        <v>527</v>
      </c>
    </row>
    <row r="2441" spans="1:11">
      <c r="A2441" s="19">
        <v>2438</v>
      </c>
      <c r="B2441" s="19">
        <v>30265</v>
      </c>
      <c r="C2441" s="19" t="s">
        <v>1223</v>
      </c>
      <c r="D2441" s="19" t="s">
        <v>665</v>
      </c>
      <c r="E2441" s="19" t="s">
        <v>7729</v>
      </c>
      <c r="F2441" s="19" t="s">
        <v>7653</v>
      </c>
      <c r="G2441" s="19" t="s">
        <v>1849</v>
      </c>
      <c r="I2441" s="19" t="s">
        <v>381</v>
      </c>
      <c r="K2441" s="19" t="s">
        <v>527</v>
      </c>
    </row>
    <row r="2442" spans="1:11">
      <c r="A2442" s="19">
        <v>2439</v>
      </c>
      <c r="B2442" s="19">
        <v>30266</v>
      </c>
      <c r="C2442" s="19" t="s">
        <v>619</v>
      </c>
      <c r="D2442" s="19" t="s">
        <v>1169</v>
      </c>
      <c r="E2442" s="19" t="s">
        <v>7652</v>
      </c>
      <c r="F2442" s="19" t="s">
        <v>8183</v>
      </c>
      <c r="G2442" s="19" t="s">
        <v>1849</v>
      </c>
      <c r="I2442" s="19" t="s">
        <v>381</v>
      </c>
      <c r="K2442" s="19" t="s">
        <v>527</v>
      </c>
    </row>
    <row r="2443" spans="1:11">
      <c r="A2443" s="19">
        <v>2440</v>
      </c>
      <c r="B2443" s="19">
        <v>30271</v>
      </c>
      <c r="C2443" s="19" t="s">
        <v>706</v>
      </c>
      <c r="D2443" s="19" t="s">
        <v>4644</v>
      </c>
      <c r="E2443" s="19" t="s">
        <v>8745</v>
      </c>
      <c r="F2443" s="19" t="s">
        <v>2995</v>
      </c>
      <c r="G2443" s="19" t="s">
        <v>1848</v>
      </c>
      <c r="I2443" s="19" t="s">
        <v>381</v>
      </c>
      <c r="K2443" s="19" t="s">
        <v>527</v>
      </c>
    </row>
    <row r="2444" spans="1:11">
      <c r="A2444" s="19">
        <v>2441</v>
      </c>
      <c r="B2444" s="19">
        <v>30272</v>
      </c>
      <c r="C2444" s="19" t="s">
        <v>883</v>
      </c>
      <c r="D2444" s="19" t="s">
        <v>4645</v>
      </c>
      <c r="E2444" s="19" t="s">
        <v>8068</v>
      </c>
      <c r="F2444" s="19" t="s">
        <v>10500</v>
      </c>
      <c r="G2444" s="19" t="s">
        <v>1848</v>
      </c>
      <c r="I2444" s="19" t="s">
        <v>381</v>
      </c>
      <c r="K2444" s="19" t="s">
        <v>527</v>
      </c>
    </row>
    <row r="2445" spans="1:11">
      <c r="A2445" s="19">
        <v>2442</v>
      </c>
      <c r="B2445" s="19">
        <v>30273</v>
      </c>
      <c r="C2445" s="19" t="s">
        <v>782</v>
      </c>
      <c r="D2445" s="19" t="s">
        <v>1731</v>
      </c>
      <c r="E2445" s="19" t="s">
        <v>10163</v>
      </c>
      <c r="F2445" s="19" t="s">
        <v>7952</v>
      </c>
      <c r="G2445" s="19" t="s">
        <v>1848</v>
      </c>
      <c r="I2445" s="19" t="s">
        <v>381</v>
      </c>
      <c r="K2445" s="19" t="s">
        <v>527</v>
      </c>
    </row>
    <row r="2446" spans="1:11">
      <c r="A2446" s="19">
        <v>2443</v>
      </c>
      <c r="B2446" s="19">
        <v>30274</v>
      </c>
      <c r="C2446" s="19" t="s">
        <v>2201</v>
      </c>
      <c r="D2446" s="19" t="s">
        <v>4646</v>
      </c>
      <c r="E2446" s="19" t="s">
        <v>9070</v>
      </c>
      <c r="F2446" s="19" t="s">
        <v>7655</v>
      </c>
      <c r="G2446" s="19" t="s">
        <v>1848</v>
      </c>
      <c r="I2446" s="19" t="s">
        <v>381</v>
      </c>
      <c r="K2446" s="19" t="s">
        <v>527</v>
      </c>
    </row>
    <row r="2447" spans="1:11">
      <c r="A2447" s="19">
        <v>2444</v>
      </c>
      <c r="B2447" s="19">
        <v>30275</v>
      </c>
      <c r="C2447" s="19" t="s">
        <v>449</v>
      </c>
      <c r="D2447" s="19" t="s">
        <v>1101</v>
      </c>
      <c r="E2447" s="19" t="s">
        <v>7824</v>
      </c>
      <c r="F2447" s="19" t="s">
        <v>7833</v>
      </c>
      <c r="G2447" s="19" t="s">
        <v>1848</v>
      </c>
      <c r="I2447" s="19" t="s">
        <v>381</v>
      </c>
      <c r="K2447" s="19" t="s">
        <v>527</v>
      </c>
    </row>
    <row r="2448" spans="1:11">
      <c r="A2448" s="19">
        <v>2445</v>
      </c>
      <c r="B2448" s="19">
        <v>30280</v>
      </c>
      <c r="C2448" s="19" t="s">
        <v>1158</v>
      </c>
      <c r="D2448" s="19" t="s">
        <v>5055</v>
      </c>
      <c r="E2448" s="19" t="s">
        <v>8880</v>
      </c>
      <c r="F2448" s="19" t="s">
        <v>8687</v>
      </c>
      <c r="G2448" s="19" t="s">
        <v>1847</v>
      </c>
      <c r="I2448" s="19" t="s">
        <v>381</v>
      </c>
      <c r="K2448" s="19" t="s">
        <v>527</v>
      </c>
    </row>
    <row r="2449" spans="1:11">
      <c r="A2449" s="19">
        <v>2446</v>
      </c>
      <c r="B2449" s="19">
        <v>30281</v>
      </c>
      <c r="C2449" s="19" t="s">
        <v>867</v>
      </c>
      <c r="D2449" s="19" t="s">
        <v>10501</v>
      </c>
      <c r="E2449" s="19" t="s">
        <v>8874</v>
      </c>
      <c r="F2449" s="19" t="s">
        <v>10502</v>
      </c>
      <c r="G2449" s="19" t="s">
        <v>1847</v>
      </c>
      <c r="I2449" s="19" t="s">
        <v>381</v>
      </c>
      <c r="K2449" s="19" t="s">
        <v>527</v>
      </c>
    </row>
    <row r="2450" spans="1:11">
      <c r="A2450" s="19">
        <v>2447</v>
      </c>
      <c r="B2450" s="19">
        <v>30282</v>
      </c>
      <c r="C2450" s="19" t="s">
        <v>1159</v>
      </c>
      <c r="D2450" s="19" t="s">
        <v>5320</v>
      </c>
      <c r="E2450" s="19" t="s">
        <v>9827</v>
      </c>
      <c r="F2450" s="19" t="s">
        <v>9984</v>
      </c>
      <c r="G2450" s="19" t="s">
        <v>1847</v>
      </c>
      <c r="I2450" s="19" t="s">
        <v>381</v>
      </c>
      <c r="K2450" s="19" t="s">
        <v>527</v>
      </c>
    </row>
    <row r="2451" spans="1:11">
      <c r="A2451" s="19">
        <v>2448</v>
      </c>
      <c r="B2451" s="19">
        <v>30283</v>
      </c>
      <c r="C2451" s="19" t="s">
        <v>153</v>
      </c>
      <c r="D2451" s="19" t="s">
        <v>1503</v>
      </c>
      <c r="E2451" s="19" t="s">
        <v>8737</v>
      </c>
      <c r="F2451" s="19" t="s">
        <v>8601</v>
      </c>
      <c r="G2451" s="19" t="s">
        <v>1847</v>
      </c>
      <c r="I2451" s="19" t="s">
        <v>381</v>
      </c>
      <c r="K2451" s="19" t="s">
        <v>527</v>
      </c>
    </row>
    <row r="2452" spans="1:11">
      <c r="A2452" s="19">
        <v>2449</v>
      </c>
      <c r="B2452" s="19">
        <v>30401</v>
      </c>
      <c r="C2452" s="19" t="s">
        <v>1052</v>
      </c>
      <c r="D2452" s="19" t="s">
        <v>1978</v>
      </c>
      <c r="E2452" s="19" t="s">
        <v>7709</v>
      </c>
      <c r="F2452" s="19" t="s">
        <v>7636</v>
      </c>
      <c r="G2452" s="19" t="s">
        <v>1849</v>
      </c>
      <c r="I2452" s="19" t="s">
        <v>523</v>
      </c>
      <c r="K2452" s="19" t="s">
        <v>527</v>
      </c>
    </row>
    <row r="2453" spans="1:11">
      <c r="A2453" s="19">
        <v>2450</v>
      </c>
      <c r="B2453" s="19">
        <v>30403</v>
      </c>
      <c r="C2453" s="19" t="s">
        <v>90</v>
      </c>
      <c r="D2453" s="19" t="s">
        <v>1598</v>
      </c>
      <c r="E2453" s="19" t="s">
        <v>9083</v>
      </c>
      <c r="F2453" s="19" t="s">
        <v>7808</v>
      </c>
      <c r="G2453" s="19" t="s">
        <v>1849</v>
      </c>
      <c r="I2453" s="19" t="s">
        <v>523</v>
      </c>
      <c r="K2453" s="19" t="s">
        <v>527</v>
      </c>
    </row>
    <row r="2454" spans="1:11">
      <c r="A2454" s="19">
        <v>2451</v>
      </c>
      <c r="B2454" s="19">
        <v>30406</v>
      </c>
      <c r="C2454" s="19" t="s">
        <v>1581</v>
      </c>
      <c r="D2454" s="19" t="s">
        <v>4647</v>
      </c>
      <c r="E2454" s="19" t="s">
        <v>10503</v>
      </c>
      <c r="F2454" s="19" t="s">
        <v>7770</v>
      </c>
      <c r="G2454" s="19" t="s">
        <v>1848</v>
      </c>
      <c r="I2454" s="19" t="s">
        <v>523</v>
      </c>
      <c r="K2454" s="19" t="s">
        <v>527</v>
      </c>
    </row>
    <row r="2455" spans="1:11">
      <c r="A2455" s="19">
        <v>2452</v>
      </c>
      <c r="B2455" s="19">
        <v>30408</v>
      </c>
      <c r="C2455" s="19" t="s">
        <v>10504</v>
      </c>
      <c r="D2455" s="19" t="s">
        <v>10505</v>
      </c>
      <c r="E2455" s="19" t="s">
        <v>10506</v>
      </c>
      <c r="F2455" s="19" t="s">
        <v>10507</v>
      </c>
      <c r="G2455" s="19" t="s">
        <v>1847</v>
      </c>
      <c r="I2455" s="19" t="s">
        <v>523</v>
      </c>
      <c r="K2455" s="19" t="s">
        <v>527</v>
      </c>
    </row>
    <row r="2456" spans="1:11">
      <c r="A2456" s="19">
        <v>2453</v>
      </c>
      <c r="B2456" s="19">
        <v>30409</v>
      </c>
      <c r="C2456" s="19" t="s">
        <v>1159</v>
      </c>
      <c r="D2456" s="19" t="s">
        <v>10508</v>
      </c>
      <c r="E2456" s="19" t="s">
        <v>9827</v>
      </c>
      <c r="F2456" s="19" t="s">
        <v>8423</v>
      </c>
      <c r="G2456" s="19" t="s">
        <v>1847</v>
      </c>
      <c r="I2456" s="19" t="s">
        <v>523</v>
      </c>
      <c r="K2456" s="19" t="s">
        <v>527</v>
      </c>
    </row>
    <row r="2457" spans="1:11">
      <c r="A2457" s="19">
        <v>2454</v>
      </c>
      <c r="B2457" s="19">
        <v>30410</v>
      </c>
      <c r="C2457" s="19" t="s">
        <v>802</v>
      </c>
      <c r="D2457" s="19" t="s">
        <v>1754</v>
      </c>
      <c r="E2457" s="19" t="s">
        <v>7982</v>
      </c>
      <c r="F2457" s="19" t="s">
        <v>7941</v>
      </c>
      <c r="G2457" s="19" t="s">
        <v>1847</v>
      </c>
      <c r="I2457" s="19" t="s">
        <v>523</v>
      </c>
      <c r="K2457" s="19" t="s">
        <v>527</v>
      </c>
    </row>
    <row r="2458" spans="1:11">
      <c r="A2458" s="19">
        <v>2455</v>
      </c>
      <c r="B2458" s="19">
        <v>30411</v>
      </c>
      <c r="C2458" s="19" t="s">
        <v>1003</v>
      </c>
      <c r="D2458" s="19" t="s">
        <v>1457</v>
      </c>
      <c r="E2458" s="19" t="s">
        <v>9607</v>
      </c>
      <c r="F2458" s="19" t="s">
        <v>7675</v>
      </c>
      <c r="G2458" s="19" t="s">
        <v>1847</v>
      </c>
      <c r="I2458" s="19" t="s">
        <v>523</v>
      </c>
      <c r="K2458" s="19" t="s">
        <v>527</v>
      </c>
    </row>
    <row r="2459" spans="1:11">
      <c r="A2459" s="19">
        <v>2456</v>
      </c>
      <c r="B2459" s="19">
        <v>30412</v>
      </c>
      <c r="C2459" s="19" t="s">
        <v>638</v>
      </c>
      <c r="D2459" s="19" t="s">
        <v>984</v>
      </c>
      <c r="E2459" s="19" t="s">
        <v>8201</v>
      </c>
      <c r="F2459" s="19" t="s">
        <v>8110</v>
      </c>
      <c r="G2459" s="19" t="s">
        <v>1847</v>
      </c>
      <c r="I2459" s="19" t="s">
        <v>523</v>
      </c>
      <c r="K2459" s="19" t="s">
        <v>527</v>
      </c>
    </row>
    <row r="2460" spans="1:11">
      <c r="A2460" s="19">
        <v>2457</v>
      </c>
      <c r="B2460" s="19">
        <v>30413</v>
      </c>
      <c r="C2460" s="19" t="s">
        <v>947</v>
      </c>
      <c r="D2460" s="19" t="s">
        <v>10509</v>
      </c>
      <c r="E2460" s="19" t="s">
        <v>8342</v>
      </c>
      <c r="F2460" s="19" t="s">
        <v>10510</v>
      </c>
      <c r="G2460" s="19" t="s">
        <v>1847</v>
      </c>
      <c r="I2460" s="19" t="s">
        <v>523</v>
      </c>
      <c r="K2460" s="19" t="s">
        <v>527</v>
      </c>
    </row>
    <row r="2461" spans="1:11">
      <c r="A2461" s="19">
        <v>2458</v>
      </c>
      <c r="B2461" s="19">
        <v>30414</v>
      </c>
      <c r="C2461" s="19" t="s">
        <v>10511</v>
      </c>
      <c r="D2461" s="19" t="s">
        <v>2363</v>
      </c>
      <c r="E2461" s="19" t="s">
        <v>10512</v>
      </c>
      <c r="F2461" s="19" t="s">
        <v>8181</v>
      </c>
      <c r="G2461" s="19" t="s">
        <v>1847</v>
      </c>
      <c r="I2461" s="19" t="s">
        <v>523</v>
      </c>
      <c r="K2461" s="19" t="s">
        <v>527</v>
      </c>
    </row>
    <row r="2462" spans="1:11">
      <c r="A2462" s="19">
        <v>2459</v>
      </c>
      <c r="B2462" s="19">
        <v>30415</v>
      </c>
      <c r="C2462" s="19" t="s">
        <v>1361</v>
      </c>
      <c r="D2462" s="19" t="s">
        <v>10513</v>
      </c>
      <c r="E2462" s="19" t="s">
        <v>10514</v>
      </c>
      <c r="F2462" s="19" t="s">
        <v>10515</v>
      </c>
      <c r="G2462" s="19" t="s">
        <v>1847</v>
      </c>
      <c r="I2462" s="19" t="s">
        <v>523</v>
      </c>
      <c r="K2462" s="19" t="s">
        <v>527</v>
      </c>
    </row>
    <row r="2463" spans="1:11">
      <c r="A2463" s="19">
        <v>2460</v>
      </c>
      <c r="B2463" s="19">
        <v>30464</v>
      </c>
      <c r="C2463" s="19" t="s">
        <v>620</v>
      </c>
      <c r="D2463" s="19" t="s">
        <v>3092</v>
      </c>
      <c r="E2463" s="19" t="s">
        <v>8570</v>
      </c>
      <c r="F2463" s="19" t="s">
        <v>9739</v>
      </c>
      <c r="G2463" s="19" t="s">
        <v>1849</v>
      </c>
      <c r="I2463" s="19" t="s">
        <v>381</v>
      </c>
      <c r="K2463" s="19" t="s">
        <v>527</v>
      </c>
    </row>
    <row r="2464" spans="1:11">
      <c r="A2464" s="19">
        <v>2461</v>
      </c>
      <c r="B2464" s="19">
        <v>30466</v>
      </c>
      <c r="C2464" s="19" t="s">
        <v>1008</v>
      </c>
      <c r="D2464" s="19" t="s">
        <v>3093</v>
      </c>
      <c r="E2464" s="19" t="s">
        <v>8997</v>
      </c>
      <c r="F2464" s="19" t="s">
        <v>9195</v>
      </c>
      <c r="G2464" s="19" t="s">
        <v>1849</v>
      </c>
      <c r="I2464" s="19" t="s">
        <v>381</v>
      </c>
      <c r="K2464" s="19" t="s">
        <v>527</v>
      </c>
    </row>
    <row r="2465" spans="1:11">
      <c r="A2465" s="19">
        <v>2462</v>
      </c>
      <c r="B2465" s="19">
        <v>30470</v>
      </c>
      <c r="C2465" s="19" t="s">
        <v>3094</v>
      </c>
      <c r="D2465" s="19" t="s">
        <v>3095</v>
      </c>
      <c r="E2465" s="19" t="s">
        <v>10516</v>
      </c>
      <c r="F2465" s="19" t="s">
        <v>8798</v>
      </c>
      <c r="G2465" s="19" t="s">
        <v>1849</v>
      </c>
      <c r="I2465" s="19" t="s">
        <v>381</v>
      </c>
      <c r="K2465" s="19" t="s">
        <v>527</v>
      </c>
    </row>
    <row r="2466" spans="1:11">
      <c r="A2466" s="19">
        <v>2463</v>
      </c>
      <c r="B2466" s="19">
        <v>30473</v>
      </c>
      <c r="C2466" s="19" t="s">
        <v>2355</v>
      </c>
      <c r="D2466" s="19" t="s">
        <v>2023</v>
      </c>
      <c r="E2466" s="19" t="s">
        <v>9732</v>
      </c>
      <c r="F2466" s="19" t="s">
        <v>9551</v>
      </c>
      <c r="G2466" s="19" t="s">
        <v>1848</v>
      </c>
      <c r="I2466" s="19" t="s">
        <v>381</v>
      </c>
      <c r="K2466" s="19" t="s">
        <v>527</v>
      </c>
    </row>
    <row r="2467" spans="1:11">
      <c r="A2467" s="19">
        <v>2464</v>
      </c>
      <c r="B2467" s="19">
        <v>30474</v>
      </c>
      <c r="C2467" s="19" t="s">
        <v>757</v>
      </c>
      <c r="D2467" s="19" t="s">
        <v>10517</v>
      </c>
      <c r="E2467" s="19" t="s">
        <v>8005</v>
      </c>
      <c r="F2467" s="19" t="s">
        <v>10518</v>
      </c>
      <c r="G2467" s="19" t="s">
        <v>1847</v>
      </c>
      <c r="I2467" s="19" t="s">
        <v>381</v>
      </c>
      <c r="K2467" s="19" t="s">
        <v>527</v>
      </c>
    </row>
    <row r="2468" spans="1:11">
      <c r="A2468" s="19">
        <v>2465</v>
      </c>
      <c r="B2468" s="19">
        <v>30475</v>
      </c>
      <c r="C2468" s="19" t="s">
        <v>10519</v>
      </c>
      <c r="D2468" s="19" t="s">
        <v>3547</v>
      </c>
      <c r="E2468" s="19" t="s">
        <v>8480</v>
      </c>
      <c r="F2468" s="19" t="s">
        <v>8277</v>
      </c>
      <c r="G2468" s="19" t="s">
        <v>1847</v>
      </c>
      <c r="I2468" s="19" t="s">
        <v>381</v>
      </c>
      <c r="K2468" s="19" t="s">
        <v>527</v>
      </c>
    </row>
    <row r="2469" spans="1:11">
      <c r="A2469" s="19">
        <v>2466</v>
      </c>
      <c r="B2469" s="19">
        <v>30476</v>
      </c>
      <c r="C2469" s="19" t="s">
        <v>1145</v>
      </c>
      <c r="D2469" s="19" t="s">
        <v>931</v>
      </c>
      <c r="E2469" s="19" t="s">
        <v>10520</v>
      </c>
      <c r="F2469" s="19" t="s">
        <v>8798</v>
      </c>
      <c r="G2469" s="19" t="s">
        <v>1847</v>
      </c>
      <c r="I2469" s="19" t="s">
        <v>381</v>
      </c>
      <c r="K2469" s="19" t="s">
        <v>527</v>
      </c>
    </row>
    <row r="2470" spans="1:11">
      <c r="A2470" s="19">
        <v>2467</v>
      </c>
      <c r="B2470" s="19">
        <v>30477</v>
      </c>
      <c r="C2470" s="19" t="s">
        <v>10521</v>
      </c>
      <c r="D2470" s="19" t="s">
        <v>3160</v>
      </c>
      <c r="E2470" s="19" t="s">
        <v>10522</v>
      </c>
      <c r="F2470" s="19" t="s">
        <v>9783</v>
      </c>
      <c r="G2470" s="19" t="s">
        <v>1847</v>
      </c>
      <c r="I2470" s="19" t="s">
        <v>381</v>
      </c>
      <c r="K2470" s="19" t="s">
        <v>527</v>
      </c>
    </row>
    <row r="2471" spans="1:11">
      <c r="A2471" s="19">
        <v>2468</v>
      </c>
      <c r="B2471" s="19">
        <v>30478</v>
      </c>
      <c r="C2471" s="19" t="s">
        <v>4348</v>
      </c>
      <c r="D2471" s="19" t="s">
        <v>1782</v>
      </c>
      <c r="E2471" s="19" t="s">
        <v>7915</v>
      </c>
      <c r="F2471" s="19" t="s">
        <v>7724</v>
      </c>
      <c r="G2471" s="19" t="s">
        <v>1847</v>
      </c>
      <c r="I2471" s="19" t="s">
        <v>381</v>
      </c>
      <c r="K2471" s="19" t="s">
        <v>527</v>
      </c>
    </row>
    <row r="2472" spans="1:11">
      <c r="A2472" s="19">
        <v>2469</v>
      </c>
      <c r="B2472" s="19">
        <v>30479</v>
      </c>
      <c r="C2472" s="19" t="s">
        <v>748</v>
      </c>
      <c r="D2472" s="19" t="s">
        <v>10523</v>
      </c>
      <c r="E2472" s="19" t="s">
        <v>8585</v>
      </c>
      <c r="F2472" s="19" t="s">
        <v>9637</v>
      </c>
      <c r="G2472" s="19" t="s">
        <v>1847</v>
      </c>
      <c r="I2472" s="19" t="s">
        <v>381</v>
      </c>
      <c r="K2472" s="19" t="s">
        <v>527</v>
      </c>
    </row>
    <row r="2473" spans="1:11">
      <c r="A2473" s="19">
        <v>2470</v>
      </c>
      <c r="B2473" s="19">
        <v>30639</v>
      </c>
      <c r="C2473" s="19" t="s">
        <v>872</v>
      </c>
      <c r="D2473" s="19" t="s">
        <v>1203</v>
      </c>
      <c r="E2473" s="19" t="s">
        <v>8923</v>
      </c>
      <c r="F2473" s="19" t="s">
        <v>8181</v>
      </c>
      <c r="G2473" s="19" t="s">
        <v>1848</v>
      </c>
      <c r="I2473" s="19" t="s">
        <v>523</v>
      </c>
      <c r="K2473" s="19" t="s">
        <v>527</v>
      </c>
    </row>
    <row r="2474" spans="1:11">
      <c r="A2474" s="19">
        <v>2471</v>
      </c>
      <c r="B2474" s="19">
        <v>30641</v>
      </c>
      <c r="C2474" s="19" t="s">
        <v>224</v>
      </c>
      <c r="D2474" s="19" t="s">
        <v>4648</v>
      </c>
      <c r="E2474" s="19" t="s">
        <v>10524</v>
      </c>
      <c r="F2474" s="19" t="s">
        <v>8216</v>
      </c>
      <c r="G2474" s="19" t="s">
        <v>1848</v>
      </c>
      <c r="I2474" s="19" t="s">
        <v>523</v>
      </c>
      <c r="K2474" s="19" t="s">
        <v>527</v>
      </c>
    </row>
    <row r="2475" spans="1:11">
      <c r="A2475" s="19">
        <v>2472</v>
      </c>
      <c r="B2475" s="19">
        <v>30642</v>
      </c>
      <c r="C2475" s="19" t="s">
        <v>3888</v>
      </c>
      <c r="D2475" s="19" t="s">
        <v>915</v>
      </c>
      <c r="E2475" s="19" t="s">
        <v>7859</v>
      </c>
      <c r="F2475" s="19" t="s">
        <v>8016</v>
      </c>
      <c r="G2475" s="19" t="s">
        <v>1848</v>
      </c>
      <c r="I2475" s="19" t="s">
        <v>523</v>
      </c>
      <c r="K2475" s="19" t="s">
        <v>527</v>
      </c>
    </row>
    <row r="2476" spans="1:11">
      <c r="A2476" s="19">
        <v>2473</v>
      </c>
      <c r="B2476" s="19">
        <v>30643</v>
      </c>
      <c r="C2476" s="19" t="s">
        <v>762</v>
      </c>
      <c r="D2476" s="19" t="s">
        <v>4786</v>
      </c>
      <c r="E2476" s="19" t="s">
        <v>7672</v>
      </c>
      <c r="F2476" s="19" t="s">
        <v>8491</v>
      </c>
      <c r="G2476" s="19" t="s">
        <v>1848</v>
      </c>
      <c r="I2476" s="19" t="s">
        <v>523</v>
      </c>
      <c r="K2476" s="19" t="s">
        <v>527</v>
      </c>
    </row>
    <row r="2477" spans="1:11">
      <c r="A2477" s="19">
        <v>2474</v>
      </c>
      <c r="B2477" s="19">
        <v>30671</v>
      </c>
      <c r="C2477" s="19" t="s">
        <v>10525</v>
      </c>
      <c r="D2477" s="19" t="s">
        <v>293</v>
      </c>
      <c r="E2477" s="19" t="s">
        <v>10526</v>
      </c>
      <c r="F2477" s="19" t="s">
        <v>8738</v>
      </c>
      <c r="G2477" s="19" t="s">
        <v>1847</v>
      </c>
      <c r="I2477" s="19" t="s">
        <v>381</v>
      </c>
      <c r="K2477" s="19" t="s">
        <v>527</v>
      </c>
    </row>
    <row r="2478" spans="1:11">
      <c r="A2478" s="19">
        <v>2475</v>
      </c>
      <c r="B2478" s="19">
        <v>30672</v>
      </c>
      <c r="C2478" s="19" t="s">
        <v>800</v>
      </c>
      <c r="D2478" s="19" t="s">
        <v>10527</v>
      </c>
      <c r="E2478" s="19" t="s">
        <v>8186</v>
      </c>
      <c r="F2478" s="19" t="s">
        <v>9492</v>
      </c>
      <c r="G2478" s="19" t="s">
        <v>1847</v>
      </c>
      <c r="I2478" s="19" t="s">
        <v>381</v>
      </c>
      <c r="K2478" s="19" t="s">
        <v>527</v>
      </c>
    </row>
    <row r="2479" spans="1:11">
      <c r="A2479" s="19">
        <v>2476</v>
      </c>
      <c r="B2479" s="19">
        <v>30673</v>
      </c>
      <c r="C2479" s="19" t="s">
        <v>395</v>
      </c>
      <c r="D2479" s="19" t="s">
        <v>2007</v>
      </c>
      <c r="E2479" s="19" t="s">
        <v>8196</v>
      </c>
      <c r="F2479" s="19" t="s">
        <v>8608</v>
      </c>
      <c r="G2479" s="19" t="s">
        <v>1847</v>
      </c>
      <c r="I2479" s="19" t="s">
        <v>381</v>
      </c>
      <c r="K2479" s="19" t="s">
        <v>527</v>
      </c>
    </row>
    <row r="2480" spans="1:11">
      <c r="A2480" s="19">
        <v>2477</v>
      </c>
      <c r="B2480" s="19">
        <v>30674</v>
      </c>
      <c r="C2480" s="19" t="s">
        <v>1280</v>
      </c>
      <c r="D2480" s="19" t="s">
        <v>10528</v>
      </c>
      <c r="E2480" s="19" t="s">
        <v>10529</v>
      </c>
      <c r="F2480" s="19" t="s">
        <v>10530</v>
      </c>
      <c r="G2480" s="19" t="s">
        <v>1847</v>
      </c>
      <c r="I2480" s="19" t="s">
        <v>381</v>
      </c>
      <c r="K2480" s="19" t="s">
        <v>527</v>
      </c>
    </row>
    <row r="2481" spans="1:11">
      <c r="A2481" s="19">
        <v>2478</v>
      </c>
      <c r="B2481" s="19">
        <v>30801</v>
      </c>
      <c r="C2481" s="19" t="s">
        <v>4650</v>
      </c>
      <c r="D2481" s="19" t="s">
        <v>680</v>
      </c>
      <c r="E2481" s="19" t="s">
        <v>10531</v>
      </c>
      <c r="F2481" s="19" t="s">
        <v>7710</v>
      </c>
      <c r="G2481" s="19" t="s">
        <v>1848</v>
      </c>
      <c r="I2481" s="19" t="s">
        <v>523</v>
      </c>
      <c r="K2481" s="19" t="s">
        <v>527</v>
      </c>
    </row>
    <row r="2482" spans="1:11">
      <c r="A2482" s="19">
        <v>2479</v>
      </c>
      <c r="B2482" s="19">
        <v>30802</v>
      </c>
      <c r="C2482" s="19" t="s">
        <v>4651</v>
      </c>
      <c r="D2482" s="19" t="s">
        <v>1080</v>
      </c>
      <c r="E2482" s="19" t="s">
        <v>10532</v>
      </c>
      <c r="F2482" s="19" t="s">
        <v>8356</v>
      </c>
      <c r="G2482" s="19" t="s">
        <v>1848</v>
      </c>
      <c r="I2482" s="19" t="s">
        <v>523</v>
      </c>
      <c r="K2482" s="19" t="s">
        <v>527</v>
      </c>
    </row>
    <row r="2483" spans="1:11">
      <c r="A2483" s="19">
        <v>2480</v>
      </c>
      <c r="B2483" s="19">
        <v>30803</v>
      </c>
      <c r="C2483" s="19" t="s">
        <v>555</v>
      </c>
      <c r="D2483" s="19" t="s">
        <v>4652</v>
      </c>
      <c r="E2483" s="19" t="s">
        <v>10533</v>
      </c>
      <c r="F2483" s="19" t="s">
        <v>10534</v>
      </c>
      <c r="G2483" s="19" t="s">
        <v>1848</v>
      </c>
      <c r="I2483" s="19" t="s">
        <v>523</v>
      </c>
      <c r="K2483" s="19" t="s">
        <v>527</v>
      </c>
    </row>
    <row r="2484" spans="1:11">
      <c r="A2484" s="19">
        <v>2481</v>
      </c>
      <c r="B2484" s="19">
        <v>30804</v>
      </c>
      <c r="C2484" s="19" t="s">
        <v>456</v>
      </c>
      <c r="D2484" s="19" t="s">
        <v>605</v>
      </c>
      <c r="E2484" s="19" t="s">
        <v>9291</v>
      </c>
      <c r="F2484" s="19" t="s">
        <v>8088</v>
      </c>
      <c r="G2484" s="19" t="s">
        <v>1848</v>
      </c>
      <c r="I2484" s="19" t="s">
        <v>523</v>
      </c>
      <c r="K2484" s="19" t="s">
        <v>527</v>
      </c>
    </row>
    <row r="2485" spans="1:11">
      <c r="A2485" s="19">
        <v>2482</v>
      </c>
      <c r="B2485" s="19">
        <v>30805</v>
      </c>
      <c r="C2485" s="19" t="s">
        <v>1791</v>
      </c>
      <c r="D2485" s="19" t="s">
        <v>4653</v>
      </c>
      <c r="E2485" s="19" t="s">
        <v>10535</v>
      </c>
      <c r="F2485" s="19" t="s">
        <v>10536</v>
      </c>
      <c r="G2485" s="19" t="s">
        <v>1848</v>
      </c>
      <c r="I2485" s="19" t="s">
        <v>523</v>
      </c>
      <c r="K2485" s="19" t="s">
        <v>527</v>
      </c>
    </row>
    <row r="2486" spans="1:11">
      <c r="A2486" s="19">
        <v>2483</v>
      </c>
      <c r="B2486" s="19">
        <v>30806</v>
      </c>
      <c r="C2486" s="19" t="s">
        <v>4654</v>
      </c>
      <c r="D2486" s="19" t="s">
        <v>1113</v>
      </c>
      <c r="E2486" s="19" t="s">
        <v>10537</v>
      </c>
      <c r="F2486" s="19" t="s">
        <v>8004</v>
      </c>
      <c r="G2486" s="19" t="s">
        <v>1848</v>
      </c>
      <c r="I2486" s="19" t="s">
        <v>523</v>
      </c>
      <c r="K2486" s="19" t="s">
        <v>527</v>
      </c>
    </row>
    <row r="2487" spans="1:11">
      <c r="A2487" s="19">
        <v>2484</v>
      </c>
      <c r="B2487" s="19">
        <v>30807</v>
      </c>
      <c r="C2487" s="19" t="s">
        <v>4632</v>
      </c>
      <c r="D2487" s="19" t="s">
        <v>4655</v>
      </c>
      <c r="E2487" s="19" t="s">
        <v>10428</v>
      </c>
      <c r="F2487" s="19" t="s">
        <v>10538</v>
      </c>
      <c r="G2487" s="19" t="s">
        <v>1848</v>
      </c>
      <c r="I2487" s="19" t="s">
        <v>523</v>
      </c>
      <c r="K2487" s="19" t="s">
        <v>527</v>
      </c>
    </row>
    <row r="2488" spans="1:11">
      <c r="A2488" s="19">
        <v>2485</v>
      </c>
      <c r="B2488" s="19">
        <v>30808</v>
      </c>
      <c r="C2488" s="19" t="s">
        <v>1044</v>
      </c>
      <c r="D2488" s="19" t="s">
        <v>818</v>
      </c>
      <c r="E2488" s="19" t="s">
        <v>8123</v>
      </c>
      <c r="F2488" s="19" t="s">
        <v>9012</v>
      </c>
      <c r="G2488" s="19" t="s">
        <v>1848</v>
      </c>
      <c r="I2488" s="19" t="s">
        <v>523</v>
      </c>
      <c r="K2488" s="19" t="s">
        <v>527</v>
      </c>
    </row>
    <row r="2489" spans="1:11">
      <c r="A2489" s="19">
        <v>2486</v>
      </c>
      <c r="B2489" s="19">
        <v>30809</v>
      </c>
      <c r="C2489" s="19" t="s">
        <v>1581</v>
      </c>
      <c r="D2489" s="19" t="s">
        <v>652</v>
      </c>
      <c r="E2489" s="19" t="s">
        <v>10503</v>
      </c>
      <c r="F2489" s="19" t="s">
        <v>7818</v>
      </c>
      <c r="G2489" s="19" t="s">
        <v>1848</v>
      </c>
      <c r="I2489" s="19" t="s">
        <v>523</v>
      </c>
      <c r="K2489" s="19" t="s">
        <v>527</v>
      </c>
    </row>
    <row r="2490" spans="1:11">
      <c r="A2490" s="19">
        <v>2487</v>
      </c>
      <c r="B2490" s="19">
        <v>30810</v>
      </c>
      <c r="C2490" s="19" t="s">
        <v>591</v>
      </c>
      <c r="D2490" s="19" t="s">
        <v>10539</v>
      </c>
      <c r="E2490" s="19" t="s">
        <v>8041</v>
      </c>
      <c r="F2490" s="19" t="s">
        <v>7748</v>
      </c>
      <c r="G2490" s="19" t="s">
        <v>1847</v>
      </c>
      <c r="I2490" s="19" t="s">
        <v>523</v>
      </c>
      <c r="K2490" s="19" t="s">
        <v>527</v>
      </c>
    </row>
    <row r="2491" spans="1:11">
      <c r="A2491" s="19">
        <v>2488</v>
      </c>
      <c r="B2491" s="19">
        <v>30811</v>
      </c>
      <c r="C2491" s="19" t="s">
        <v>10540</v>
      </c>
      <c r="D2491" s="19" t="s">
        <v>10541</v>
      </c>
      <c r="E2491" s="19" t="s">
        <v>10542</v>
      </c>
      <c r="F2491" s="19" t="s">
        <v>10180</v>
      </c>
      <c r="G2491" s="19" t="s">
        <v>1847</v>
      </c>
      <c r="I2491" s="19" t="s">
        <v>523</v>
      </c>
      <c r="K2491" s="19" t="s">
        <v>527</v>
      </c>
    </row>
    <row r="2492" spans="1:11">
      <c r="A2492" s="19">
        <v>2489</v>
      </c>
      <c r="B2492" s="19">
        <v>30812</v>
      </c>
      <c r="C2492" s="19" t="s">
        <v>692</v>
      </c>
      <c r="D2492" s="19" t="s">
        <v>530</v>
      </c>
      <c r="E2492" s="19" t="s">
        <v>8202</v>
      </c>
      <c r="F2492" s="19" t="s">
        <v>8272</v>
      </c>
      <c r="G2492" s="19" t="s">
        <v>1847</v>
      </c>
      <c r="I2492" s="19" t="s">
        <v>523</v>
      </c>
      <c r="K2492" s="19" t="s">
        <v>527</v>
      </c>
    </row>
    <row r="2493" spans="1:11">
      <c r="A2493" s="19">
        <v>2490</v>
      </c>
      <c r="B2493" s="19">
        <v>30837</v>
      </c>
      <c r="C2493" s="19" t="s">
        <v>3097</v>
      </c>
      <c r="D2493" s="19" t="s">
        <v>1014</v>
      </c>
      <c r="E2493" s="19" t="s">
        <v>10543</v>
      </c>
      <c r="F2493" s="19" t="s">
        <v>8185</v>
      </c>
      <c r="G2493" s="19" t="s">
        <v>1848</v>
      </c>
      <c r="I2493" s="19" t="s">
        <v>523</v>
      </c>
      <c r="K2493" s="19" t="s">
        <v>527</v>
      </c>
    </row>
    <row r="2494" spans="1:11">
      <c r="A2494" s="19">
        <v>2491</v>
      </c>
      <c r="B2494" s="19">
        <v>30838</v>
      </c>
      <c r="C2494" s="19" t="s">
        <v>802</v>
      </c>
      <c r="D2494" s="19" t="s">
        <v>1626</v>
      </c>
      <c r="E2494" s="19" t="s">
        <v>7982</v>
      </c>
      <c r="F2494" s="19" t="s">
        <v>7831</v>
      </c>
      <c r="G2494" s="19" t="s">
        <v>1849</v>
      </c>
      <c r="I2494" s="19" t="s">
        <v>523</v>
      </c>
      <c r="K2494" s="19" t="s">
        <v>527</v>
      </c>
    </row>
    <row r="2495" spans="1:11">
      <c r="A2495" s="19">
        <v>2492</v>
      </c>
      <c r="B2495" s="19">
        <v>30839</v>
      </c>
      <c r="C2495" s="19" t="s">
        <v>835</v>
      </c>
      <c r="D2495" s="19" t="s">
        <v>530</v>
      </c>
      <c r="E2495" s="19" t="s">
        <v>8897</v>
      </c>
      <c r="F2495" s="19" t="s">
        <v>8272</v>
      </c>
      <c r="G2495" s="19" t="s">
        <v>1849</v>
      </c>
      <c r="I2495" s="19" t="s">
        <v>523</v>
      </c>
      <c r="K2495" s="19" t="s">
        <v>527</v>
      </c>
    </row>
    <row r="2496" spans="1:11">
      <c r="A2496" s="19">
        <v>2493</v>
      </c>
      <c r="B2496" s="19">
        <v>30840</v>
      </c>
      <c r="C2496" s="19" t="s">
        <v>138</v>
      </c>
      <c r="D2496" s="19" t="s">
        <v>3098</v>
      </c>
      <c r="E2496" s="19" t="s">
        <v>7730</v>
      </c>
      <c r="F2496" s="19" t="s">
        <v>9227</v>
      </c>
      <c r="G2496" s="19" t="s">
        <v>1849</v>
      </c>
      <c r="I2496" s="19" t="s">
        <v>523</v>
      </c>
      <c r="K2496" s="19" t="s">
        <v>527</v>
      </c>
    </row>
    <row r="2497" spans="1:11">
      <c r="A2497" s="19">
        <v>2494</v>
      </c>
      <c r="B2497" s="19">
        <v>30842</v>
      </c>
      <c r="C2497" s="19" t="s">
        <v>3099</v>
      </c>
      <c r="D2497" s="19" t="s">
        <v>1716</v>
      </c>
      <c r="E2497" s="19" t="s">
        <v>10544</v>
      </c>
      <c r="F2497" s="19" t="s">
        <v>7691</v>
      </c>
      <c r="G2497" s="19" t="s">
        <v>1849</v>
      </c>
      <c r="I2497" s="19" t="s">
        <v>523</v>
      </c>
      <c r="K2497" s="19" t="s">
        <v>527</v>
      </c>
    </row>
    <row r="2498" spans="1:11">
      <c r="A2498" s="19">
        <v>2495</v>
      </c>
      <c r="B2498" s="19">
        <v>30843</v>
      </c>
      <c r="C2498" s="19" t="s">
        <v>620</v>
      </c>
      <c r="D2498" s="19" t="s">
        <v>3100</v>
      </c>
      <c r="E2498" s="19" t="s">
        <v>8570</v>
      </c>
      <c r="F2498" s="19" t="s">
        <v>7638</v>
      </c>
      <c r="G2498" s="19" t="s">
        <v>1849</v>
      </c>
      <c r="I2498" s="19" t="s">
        <v>523</v>
      </c>
      <c r="K2498" s="19" t="s">
        <v>527</v>
      </c>
    </row>
    <row r="2499" spans="1:11">
      <c r="A2499" s="19">
        <v>2496</v>
      </c>
      <c r="B2499" s="19">
        <v>30844</v>
      </c>
      <c r="C2499" s="19" t="s">
        <v>861</v>
      </c>
      <c r="D2499" s="19" t="s">
        <v>1084</v>
      </c>
      <c r="E2499" s="19" t="s">
        <v>9137</v>
      </c>
      <c r="F2499" s="19" t="s">
        <v>9227</v>
      </c>
      <c r="G2499" s="19" t="s">
        <v>1848</v>
      </c>
      <c r="I2499" s="19" t="s">
        <v>523</v>
      </c>
      <c r="K2499" s="19" t="s">
        <v>527</v>
      </c>
    </row>
    <row r="2500" spans="1:11">
      <c r="A2500" s="19">
        <v>2497</v>
      </c>
      <c r="B2500" s="19">
        <v>30846</v>
      </c>
      <c r="C2500" s="19" t="s">
        <v>454</v>
      </c>
      <c r="D2500" s="19" t="s">
        <v>1645</v>
      </c>
      <c r="E2500" s="19" t="s">
        <v>7615</v>
      </c>
      <c r="F2500" s="19" t="s">
        <v>7808</v>
      </c>
      <c r="G2500" s="19" t="s">
        <v>1849</v>
      </c>
      <c r="I2500" s="19" t="s">
        <v>523</v>
      </c>
      <c r="K2500" s="19" t="s">
        <v>527</v>
      </c>
    </row>
    <row r="2501" spans="1:11">
      <c r="A2501" s="19">
        <v>2498</v>
      </c>
      <c r="B2501" s="19">
        <v>30847</v>
      </c>
      <c r="C2501" s="19" t="s">
        <v>1254</v>
      </c>
      <c r="D2501" s="19" t="s">
        <v>4656</v>
      </c>
      <c r="E2501" s="19" t="s">
        <v>9943</v>
      </c>
      <c r="F2501" s="19" t="s">
        <v>8633</v>
      </c>
      <c r="G2501" s="19" t="s">
        <v>1848</v>
      </c>
      <c r="I2501" s="19" t="s">
        <v>523</v>
      </c>
      <c r="K2501" s="19" t="s">
        <v>527</v>
      </c>
    </row>
    <row r="2502" spans="1:11">
      <c r="A2502" s="19">
        <v>2499</v>
      </c>
      <c r="B2502" s="19">
        <v>30848</v>
      </c>
      <c r="C2502" s="19" t="s">
        <v>4657</v>
      </c>
      <c r="D2502" s="19" t="s">
        <v>602</v>
      </c>
      <c r="E2502" s="19" t="s">
        <v>10545</v>
      </c>
      <c r="F2502" s="19" t="s">
        <v>7775</v>
      </c>
      <c r="G2502" s="19" t="s">
        <v>1848</v>
      </c>
      <c r="I2502" s="19" t="s">
        <v>523</v>
      </c>
      <c r="K2502" s="19" t="s">
        <v>527</v>
      </c>
    </row>
    <row r="2503" spans="1:11">
      <c r="A2503" s="19">
        <v>2500</v>
      </c>
      <c r="B2503" s="19">
        <v>30881</v>
      </c>
      <c r="C2503" s="19" t="s">
        <v>1083</v>
      </c>
      <c r="D2503" s="19" t="s">
        <v>700</v>
      </c>
      <c r="E2503" s="19" t="s">
        <v>7892</v>
      </c>
      <c r="F2503" s="19" t="s">
        <v>9833</v>
      </c>
      <c r="G2503" s="19" t="s">
        <v>1849</v>
      </c>
      <c r="I2503" s="19" t="s">
        <v>381</v>
      </c>
      <c r="K2503" s="19" t="s">
        <v>527</v>
      </c>
    </row>
    <row r="2504" spans="1:11">
      <c r="A2504" s="19">
        <v>2501</v>
      </c>
      <c r="B2504" s="19">
        <v>30882</v>
      </c>
      <c r="C2504" s="19" t="s">
        <v>881</v>
      </c>
      <c r="D2504" s="19" t="s">
        <v>1313</v>
      </c>
      <c r="E2504" s="19" t="s">
        <v>8522</v>
      </c>
      <c r="F2504" s="19" t="s">
        <v>7867</v>
      </c>
      <c r="G2504" s="19" t="s">
        <v>1849</v>
      </c>
      <c r="I2504" s="19" t="s">
        <v>381</v>
      </c>
      <c r="K2504" s="19" t="s">
        <v>527</v>
      </c>
    </row>
    <row r="2505" spans="1:11">
      <c r="A2505" s="19">
        <v>2502</v>
      </c>
      <c r="B2505" s="19">
        <v>30883</v>
      </c>
      <c r="C2505" s="19" t="s">
        <v>1121</v>
      </c>
      <c r="D2505" s="19" t="s">
        <v>3102</v>
      </c>
      <c r="E2505" s="19" t="s">
        <v>10546</v>
      </c>
      <c r="F2505" s="19" t="s">
        <v>10547</v>
      </c>
      <c r="G2505" s="19" t="s">
        <v>1849</v>
      </c>
      <c r="I2505" s="19" t="s">
        <v>381</v>
      </c>
      <c r="K2505" s="19" t="s">
        <v>527</v>
      </c>
    </row>
    <row r="2506" spans="1:11">
      <c r="A2506" s="19">
        <v>2503</v>
      </c>
      <c r="B2506" s="19">
        <v>30886</v>
      </c>
      <c r="C2506" s="19" t="s">
        <v>548</v>
      </c>
      <c r="D2506" s="19" t="s">
        <v>4658</v>
      </c>
      <c r="E2506" s="19" t="s">
        <v>7975</v>
      </c>
      <c r="F2506" s="19" t="s">
        <v>8248</v>
      </c>
      <c r="G2506" s="19" t="s">
        <v>1848</v>
      </c>
      <c r="I2506" s="19" t="s">
        <v>381</v>
      </c>
      <c r="K2506" s="19" t="s">
        <v>527</v>
      </c>
    </row>
    <row r="2507" spans="1:11">
      <c r="A2507" s="19">
        <v>2504</v>
      </c>
      <c r="B2507" s="19">
        <v>30887</v>
      </c>
      <c r="C2507" s="19" t="s">
        <v>1037</v>
      </c>
      <c r="D2507" s="19" t="s">
        <v>4659</v>
      </c>
      <c r="E2507" s="19" t="s">
        <v>9035</v>
      </c>
      <c r="F2507" s="19" t="s">
        <v>8838</v>
      </c>
      <c r="G2507" s="19" t="s">
        <v>1848</v>
      </c>
      <c r="I2507" s="19" t="s">
        <v>381</v>
      </c>
      <c r="K2507" s="19" t="s">
        <v>527</v>
      </c>
    </row>
    <row r="2508" spans="1:11">
      <c r="A2508" s="19">
        <v>2505</v>
      </c>
      <c r="B2508" s="19">
        <v>30888</v>
      </c>
      <c r="C2508" s="19" t="s">
        <v>706</v>
      </c>
      <c r="D2508" s="19" t="s">
        <v>1644</v>
      </c>
      <c r="E2508" s="19" t="s">
        <v>8745</v>
      </c>
      <c r="F2508" s="19" t="s">
        <v>8628</v>
      </c>
      <c r="G2508" s="19" t="s">
        <v>1848</v>
      </c>
      <c r="I2508" s="19" t="s">
        <v>381</v>
      </c>
      <c r="K2508" s="19" t="s">
        <v>527</v>
      </c>
    </row>
    <row r="2509" spans="1:11">
      <c r="A2509" s="19">
        <v>2506</v>
      </c>
      <c r="B2509" s="19">
        <v>30889</v>
      </c>
      <c r="C2509" s="19" t="s">
        <v>613</v>
      </c>
      <c r="D2509" s="19" t="s">
        <v>10548</v>
      </c>
      <c r="E2509" s="19" t="s">
        <v>8180</v>
      </c>
      <c r="F2509" s="19" t="s">
        <v>10549</v>
      </c>
      <c r="G2509" s="19" t="s">
        <v>1847</v>
      </c>
      <c r="I2509" s="19" t="s">
        <v>381</v>
      </c>
      <c r="K2509" s="19" t="s">
        <v>527</v>
      </c>
    </row>
    <row r="2510" spans="1:11">
      <c r="A2510" s="19">
        <v>2507</v>
      </c>
      <c r="B2510" s="19">
        <v>30890</v>
      </c>
      <c r="C2510" s="19" t="s">
        <v>10550</v>
      </c>
      <c r="D2510" s="19" t="s">
        <v>10551</v>
      </c>
      <c r="E2510" s="19" t="s">
        <v>10552</v>
      </c>
      <c r="F2510" s="19" t="s">
        <v>10553</v>
      </c>
      <c r="G2510" s="19" t="s">
        <v>1847</v>
      </c>
      <c r="I2510" s="19" t="s">
        <v>381</v>
      </c>
      <c r="K2510" s="19" t="s">
        <v>527</v>
      </c>
    </row>
    <row r="2511" spans="1:11">
      <c r="A2511" s="19">
        <v>2508</v>
      </c>
      <c r="B2511" s="19">
        <v>30891</v>
      </c>
      <c r="C2511" s="19" t="s">
        <v>454</v>
      </c>
      <c r="D2511" s="19" t="s">
        <v>1713</v>
      </c>
      <c r="E2511" s="19" t="s">
        <v>7615</v>
      </c>
      <c r="F2511" s="19" t="s">
        <v>8181</v>
      </c>
      <c r="G2511" s="19" t="s">
        <v>1847</v>
      </c>
      <c r="I2511" s="19" t="s">
        <v>381</v>
      </c>
      <c r="K2511" s="19" t="s">
        <v>527</v>
      </c>
    </row>
    <row r="2512" spans="1:11">
      <c r="A2512" s="19">
        <v>2509</v>
      </c>
      <c r="B2512" s="19">
        <v>30892</v>
      </c>
      <c r="C2512" s="19" t="s">
        <v>907</v>
      </c>
      <c r="D2512" s="19" t="s">
        <v>10554</v>
      </c>
      <c r="E2512" s="19" t="s">
        <v>8339</v>
      </c>
      <c r="F2512" s="19" t="s">
        <v>10555</v>
      </c>
      <c r="G2512" s="19" t="s">
        <v>1847</v>
      </c>
      <c r="I2512" s="19" t="s">
        <v>381</v>
      </c>
      <c r="K2512" s="19" t="s">
        <v>527</v>
      </c>
    </row>
    <row r="2513" spans="1:11">
      <c r="A2513" s="19">
        <v>2510</v>
      </c>
      <c r="B2513" s="19">
        <v>31101</v>
      </c>
      <c r="C2513" s="19" t="s">
        <v>10556</v>
      </c>
      <c r="D2513" s="19" t="s">
        <v>10557</v>
      </c>
      <c r="E2513" s="19" t="s">
        <v>10558</v>
      </c>
      <c r="F2513" s="19" t="s">
        <v>8426</v>
      </c>
      <c r="G2513" s="19" t="s">
        <v>1847</v>
      </c>
      <c r="I2513" s="19" t="s">
        <v>523</v>
      </c>
      <c r="K2513" s="19" t="s">
        <v>527</v>
      </c>
    </row>
    <row r="2514" spans="1:11">
      <c r="A2514" s="19">
        <v>2511</v>
      </c>
      <c r="B2514" s="19">
        <v>31102</v>
      </c>
      <c r="C2514" s="19" t="s">
        <v>443</v>
      </c>
      <c r="D2514" s="19" t="s">
        <v>318</v>
      </c>
      <c r="E2514" s="19" t="s">
        <v>7799</v>
      </c>
      <c r="F2514" s="19" t="s">
        <v>7818</v>
      </c>
      <c r="G2514" s="19" t="s">
        <v>1847</v>
      </c>
      <c r="I2514" s="19" t="s">
        <v>523</v>
      </c>
      <c r="K2514" s="19" t="s">
        <v>527</v>
      </c>
    </row>
    <row r="2515" spans="1:11">
      <c r="A2515" s="19">
        <v>2512</v>
      </c>
      <c r="B2515" s="19">
        <v>31103</v>
      </c>
      <c r="C2515" s="19" t="s">
        <v>2170</v>
      </c>
      <c r="D2515" s="19" t="s">
        <v>10559</v>
      </c>
      <c r="E2515" s="19" t="s">
        <v>9465</v>
      </c>
      <c r="F2515" s="19" t="s">
        <v>10560</v>
      </c>
      <c r="G2515" s="19" t="s">
        <v>1847</v>
      </c>
      <c r="I2515" s="19" t="s">
        <v>523</v>
      </c>
      <c r="K2515" s="19" t="s">
        <v>527</v>
      </c>
    </row>
    <row r="2516" spans="1:11">
      <c r="A2516" s="19">
        <v>2513</v>
      </c>
      <c r="B2516" s="19">
        <v>31104</v>
      </c>
      <c r="C2516" s="19" t="s">
        <v>689</v>
      </c>
      <c r="D2516" s="19" t="s">
        <v>740</v>
      </c>
      <c r="E2516" s="19" t="s">
        <v>7845</v>
      </c>
      <c r="F2516" s="19" t="s">
        <v>8665</v>
      </c>
      <c r="G2516" s="19" t="s">
        <v>1847</v>
      </c>
      <c r="I2516" s="19" t="s">
        <v>523</v>
      </c>
      <c r="K2516" s="19" t="s">
        <v>527</v>
      </c>
    </row>
    <row r="2517" spans="1:11">
      <c r="A2517" s="19">
        <v>2514</v>
      </c>
      <c r="B2517" s="19">
        <v>31105</v>
      </c>
      <c r="C2517" s="19" t="s">
        <v>10561</v>
      </c>
      <c r="D2517" s="19" t="s">
        <v>925</v>
      </c>
      <c r="E2517" s="19" t="s">
        <v>10562</v>
      </c>
      <c r="F2517" s="19" t="s">
        <v>7710</v>
      </c>
      <c r="G2517" s="19" t="s">
        <v>1847</v>
      </c>
      <c r="I2517" s="19" t="s">
        <v>523</v>
      </c>
      <c r="K2517" s="19" t="s">
        <v>527</v>
      </c>
    </row>
    <row r="2518" spans="1:11">
      <c r="A2518" s="19">
        <v>2515</v>
      </c>
      <c r="B2518" s="19">
        <v>31106</v>
      </c>
      <c r="C2518" s="19" t="s">
        <v>892</v>
      </c>
      <c r="D2518" s="19" t="s">
        <v>10563</v>
      </c>
      <c r="E2518" s="19" t="s">
        <v>8035</v>
      </c>
      <c r="F2518" s="19" t="s">
        <v>8386</v>
      </c>
      <c r="G2518" s="19" t="s">
        <v>1847</v>
      </c>
      <c r="I2518" s="19" t="s">
        <v>523</v>
      </c>
      <c r="K2518" s="19" t="s">
        <v>527</v>
      </c>
    </row>
    <row r="2519" spans="1:11">
      <c r="A2519" s="19">
        <v>2516</v>
      </c>
      <c r="B2519" s="19">
        <v>31107</v>
      </c>
      <c r="C2519" s="19" t="s">
        <v>860</v>
      </c>
      <c r="D2519" s="19" t="s">
        <v>1062</v>
      </c>
      <c r="E2519" s="19" t="s">
        <v>9674</v>
      </c>
      <c r="F2519" s="19" t="s">
        <v>8240</v>
      </c>
      <c r="G2519" s="19" t="s">
        <v>1847</v>
      </c>
      <c r="I2519" s="19" t="s">
        <v>523</v>
      </c>
      <c r="K2519" s="19" t="s">
        <v>527</v>
      </c>
    </row>
    <row r="2520" spans="1:11">
      <c r="A2520" s="19">
        <v>2517</v>
      </c>
      <c r="B2520" s="19">
        <v>31108</v>
      </c>
      <c r="C2520" s="19" t="s">
        <v>1129</v>
      </c>
      <c r="D2520" s="19" t="s">
        <v>10564</v>
      </c>
      <c r="E2520" s="19" t="s">
        <v>8686</v>
      </c>
      <c r="F2520" s="19" t="s">
        <v>10565</v>
      </c>
      <c r="G2520" s="19" t="s">
        <v>1847</v>
      </c>
      <c r="I2520" s="19" t="s">
        <v>523</v>
      </c>
      <c r="K2520" s="19" t="s">
        <v>527</v>
      </c>
    </row>
    <row r="2521" spans="1:11">
      <c r="A2521" s="19">
        <v>2518</v>
      </c>
      <c r="B2521" s="19">
        <v>31124</v>
      </c>
      <c r="C2521" s="19" t="s">
        <v>3104</v>
      </c>
      <c r="D2521" s="19" t="s">
        <v>933</v>
      </c>
      <c r="E2521" s="19" t="s">
        <v>10566</v>
      </c>
      <c r="F2521" s="19" t="s">
        <v>7659</v>
      </c>
      <c r="G2521" s="19" t="s">
        <v>1849</v>
      </c>
      <c r="I2521" s="19" t="s">
        <v>523</v>
      </c>
      <c r="K2521" s="19" t="s">
        <v>527</v>
      </c>
    </row>
    <row r="2522" spans="1:11">
      <c r="A2522" s="19">
        <v>2519</v>
      </c>
      <c r="B2522" s="19">
        <v>31125</v>
      </c>
      <c r="C2522" s="19" t="s">
        <v>770</v>
      </c>
      <c r="D2522" s="19" t="s">
        <v>928</v>
      </c>
      <c r="E2522" s="19" t="s">
        <v>7774</v>
      </c>
      <c r="F2522" s="19" t="s">
        <v>8016</v>
      </c>
      <c r="G2522" s="19" t="s">
        <v>1849</v>
      </c>
      <c r="I2522" s="19" t="s">
        <v>523</v>
      </c>
      <c r="K2522" s="19" t="s">
        <v>527</v>
      </c>
    </row>
    <row r="2523" spans="1:11">
      <c r="A2523" s="19">
        <v>2520</v>
      </c>
      <c r="B2523" s="19">
        <v>31126</v>
      </c>
      <c r="C2523" s="19" t="s">
        <v>1003</v>
      </c>
      <c r="D2523" s="19" t="s">
        <v>98</v>
      </c>
      <c r="E2523" s="19" t="s">
        <v>9607</v>
      </c>
      <c r="F2523" s="19" t="s">
        <v>7871</v>
      </c>
      <c r="G2523" s="19" t="s">
        <v>1849</v>
      </c>
      <c r="I2523" s="19" t="s">
        <v>523</v>
      </c>
      <c r="K2523" s="19" t="s">
        <v>527</v>
      </c>
    </row>
    <row r="2524" spans="1:11">
      <c r="A2524" s="19">
        <v>2521</v>
      </c>
      <c r="B2524" s="19">
        <v>31127</v>
      </c>
      <c r="C2524" s="19" t="s">
        <v>3105</v>
      </c>
      <c r="D2524" s="19" t="s">
        <v>2055</v>
      </c>
      <c r="E2524" s="19" t="s">
        <v>10567</v>
      </c>
      <c r="F2524" s="19" t="s">
        <v>8706</v>
      </c>
      <c r="G2524" s="19" t="s">
        <v>1849</v>
      </c>
      <c r="I2524" s="19" t="s">
        <v>523</v>
      </c>
      <c r="K2524" s="19" t="s">
        <v>527</v>
      </c>
    </row>
    <row r="2525" spans="1:11">
      <c r="A2525" s="19">
        <v>2522</v>
      </c>
      <c r="B2525" s="19">
        <v>31128</v>
      </c>
      <c r="C2525" s="19" t="s">
        <v>1161</v>
      </c>
      <c r="D2525" s="19" t="s">
        <v>3106</v>
      </c>
      <c r="E2525" s="19" t="s">
        <v>10413</v>
      </c>
      <c r="F2525" s="19" t="s">
        <v>9722</v>
      </c>
      <c r="G2525" s="19" t="s">
        <v>1849</v>
      </c>
      <c r="I2525" s="19" t="s">
        <v>523</v>
      </c>
      <c r="K2525" s="19" t="s">
        <v>527</v>
      </c>
    </row>
    <row r="2526" spans="1:11">
      <c r="A2526" s="19">
        <v>2523</v>
      </c>
      <c r="B2526" s="19">
        <v>31129</v>
      </c>
      <c r="C2526" s="19" t="s">
        <v>1621</v>
      </c>
      <c r="D2526" s="19" t="s">
        <v>3107</v>
      </c>
      <c r="E2526" s="19" t="s">
        <v>10568</v>
      </c>
      <c r="F2526" s="19" t="s">
        <v>10569</v>
      </c>
      <c r="G2526" s="19" t="s">
        <v>1849</v>
      </c>
      <c r="I2526" s="19" t="s">
        <v>523</v>
      </c>
      <c r="K2526" s="19" t="s">
        <v>527</v>
      </c>
    </row>
    <row r="2527" spans="1:11">
      <c r="A2527" s="19">
        <v>2524</v>
      </c>
      <c r="B2527" s="19">
        <v>31130</v>
      </c>
      <c r="C2527" s="19" t="s">
        <v>754</v>
      </c>
      <c r="D2527" s="19" t="s">
        <v>3108</v>
      </c>
      <c r="E2527" s="19" t="s">
        <v>7761</v>
      </c>
      <c r="F2527" s="19" t="s">
        <v>10570</v>
      </c>
      <c r="G2527" s="19" t="s">
        <v>1849</v>
      </c>
      <c r="I2527" s="19" t="s">
        <v>523</v>
      </c>
      <c r="K2527" s="19" t="s">
        <v>527</v>
      </c>
    </row>
    <row r="2528" spans="1:11">
      <c r="A2528" s="19">
        <v>2525</v>
      </c>
      <c r="B2528" s="19">
        <v>31131</v>
      </c>
      <c r="C2528" s="19" t="s">
        <v>349</v>
      </c>
      <c r="D2528" s="19" t="s">
        <v>3109</v>
      </c>
      <c r="E2528" s="19" t="s">
        <v>8185</v>
      </c>
      <c r="F2528" s="19" t="s">
        <v>10571</v>
      </c>
      <c r="G2528" s="19" t="s">
        <v>1849</v>
      </c>
      <c r="I2528" s="19" t="s">
        <v>523</v>
      </c>
      <c r="K2528" s="19" t="s">
        <v>527</v>
      </c>
    </row>
    <row r="2529" spans="1:11">
      <c r="A2529" s="19">
        <v>2526</v>
      </c>
      <c r="B2529" s="19">
        <v>31134</v>
      </c>
      <c r="C2529" s="19" t="s">
        <v>1052</v>
      </c>
      <c r="D2529" s="19" t="s">
        <v>3110</v>
      </c>
      <c r="E2529" s="19" t="s">
        <v>7709</v>
      </c>
      <c r="F2529" s="19" t="s">
        <v>7638</v>
      </c>
      <c r="G2529" s="19" t="s">
        <v>1849</v>
      </c>
      <c r="I2529" s="19" t="s">
        <v>523</v>
      </c>
      <c r="K2529" s="19" t="s">
        <v>527</v>
      </c>
    </row>
    <row r="2530" spans="1:11">
      <c r="A2530" s="19">
        <v>2527</v>
      </c>
      <c r="B2530" s="19">
        <v>31135</v>
      </c>
      <c r="C2530" s="19" t="s">
        <v>3352</v>
      </c>
      <c r="D2530" s="19" t="s">
        <v>1025</v>
      </c>
      <c r="E2530" s="19" t="s">
        <v>9275</v>
      </c>
      <c r="F2530" s="19" t="s">
        <v>7760</v>
      </c>
      <c r="G2530" s="19" t="s">
        <v>1848</v>
      </c>
      <c r="I2530" s="19" t="s">
        <v>523</v>
      </c>
      <c r="K2530" s="19" t="s">
        <v>527</v>
      </c>
    </row>
    <row r="2531" spans="1:11">
      <c r="A2531" s="19">
        <v>2528</v>
      </c>
      <c r="B2531" s="19">
        <v>31136</v>
      </c>
      <c r="C2531" s="19" t="s">
        <v>443</v>
      </c>
      <c r="D2531" s="19" t="s">
        <v>4660</v>
      </c>
      <c r="E2531" s="19" t="s">
        <v>7799</v>
      </c>
      <c r="F2531" s="19" t="s">
        <v>8892</v>
      </c>
      <c r="G2531" s="19" t="s">
        <v>1848</v>
      </c>
      <c r="I2531" s="19" t="s">
        <v>523</v>
      </c>
      <c r="K2531" s="19" t="s">
        <v>527</v>
      </c>
    </row>
    <row r="2532" spans="1:11">
      <c r="A2532" s="19">
        <v>2529</v>
      </c>
      <c r="B2532" s="19">
        <v>31138</v>
      </c>
      <c r="C2532" s="19" t="s">
        <v>983</v>
      </c>
      <c r="D2532" s="19" t="s">
        <v>4661</v>
      </c>
      <c r="E2532" s="19" t="s">
        <v>7639</v>
      </c>
      <c r="F2532" s="19" t="s">
        <v>7850</v>
      </c>
      <c r="G2532" s="19" t="s">
        <v>1848</v>
      </c>
      <c r="I2532" s="19" t="s">
        <v>523</v>
      </c>
      <c r="K2532" s="19" t="s">
        <v>527</v>
      </c>
    </row>
    <row r="2533" spans="1:11">
      <c r="A2533" s="19">
        <v>2530</v>
      </c>
      <c r="B2533" s="19">
        <v>31139</v>
      </c>
      <c r="C2533" s="19" t="s">
        <v>175</v>
      </c>
      <c r="D2533" s="19" t="s">
        <v>3580</v>
      </c>
      <c r="E2533" s="19" t="s">
        <v>7772</v>
      </c>
      <c r="F2533" s="19" t="s">
        <v>8038</v>
      </c>
      <c r="G2533" s="19" t="s">
        <v>1848</v>
      </c>
      <c r="I2533" s="19" t="s">
        <v>523</v>
      </c>
      <c r="K2533" s="19" t="s">
        <v>527</v>
      </c>
    </row>
    <row r="2534" spans="1:11">
      <c r="A2534" s="19">
        <v>2531</v>
      </c>
      <c r="B2534" s="19">
        <v>31140</v>
      </c>
      <c r="C2534" s="19" t="s">
        <v>4662</v>
      </c>
      <c r="D2534" s="19" t="s">
        <v>1684</v>
      </c>
      <c r="E2534" s="19" t="s">
        <v>10572</v>
      </c>
      <c r="F2534" s="19" t="s">
        <v>7808</v>
      </c>
      <c r="G2534" s="19" t="s">
        <v>1848</v>
      </c>
      <c r="I2534" s="19" t="s">
        <v>523</v>
      </c>
      <c r="K2534" s="19" t="s">
        <v>527</v>
      </c>
    </row>
    <row r="2535" spans="1:11">
      <c r="A2535" s="19">
        <v>2532</v>
      </c>
      <c r="B2535" s="19">
        <v>31141</v>
      </c>
      <c r="C2535" s="19" t="s">
        <v>947</v>
      </c>
      <c r="D2535" s="19" t="s">
        <v>4663</v>
      </c>
      <c r="E2535" s="19" t="s">
        <v>8342</v>
      </c>
      <c r="F2535" s="19" t="s">
        <v>8100</v>
      </c>
      <c r="G2535" s="19" t="s">
        <v>1848</v>
      </c>
      <c r="I2535" s="19" t="s">
        <v>523</v>
      </c>
      <c r="K2535" s="19" t="s">
        <v>527</v>
      </c>
    </row>
    <row r="2536" spans="1:11">
      <c r="A2536" s="19">
        <v>2533</v>
      </c>
      <c r="B2536" s="19">
        <v>31142</v>
      </c>
      <c r="C2536" s="19" t="s">
        <v>601</v>
      </c>
      <c r="D2536" s="19" t="s">
        <v>168</v>
      </c>
      <c r="E2536" s="19" t="s">
        <v>8509</v>
      </c>
      <c r="F2536" s="19" t="s">
        <v>8120</v>
      </c>
      <c r="G2536" s="19" t="s">
        <v>1848</v>
      </c>
      <c r="I2536" s="19" t="s">
        <v>523</v>
      </c>
      <c r="K2536" s="19" t="s">
        <v>527</v>
      </c>
    </row>
    <row r="2537" spans="1:11">
      <c r="A2537" s="19">
        <v>2534</v>
      </c>
      <c r="B2537" s="19">
        <v>31143</v>
      </c>
      <c r="C2537" s="19" t="s">
        <v>406</v>
      </c>
      <c r="D2537" s="19" t="s">
        <v>4664</v>
      </c>
      <c r="E2537" s="19" t="s">
        <v>7705</v>
      </c>
      <c r="F2537" s="19" t="s">
        <v>9368</v>
      </c>
      <c r="G2537" s="19" t="s">
        <v>1848</v>
      </c>
      <c r="I2537" s="19" t="s">
        <v>523</v>
      </c>
      <c r="K2537" s="19" t="s">
        <v>527</v>
      </c>
    </row>
    <row r="2538" spans="1:11">
      <c r="A2538" s="19">
        <v>2535</v>
      </c>
      <c r="B2538" s="19">
        <v>31144</v>
      </c>
      <c r="C2538" s="19" t="s">
        <v>232</v>
      </c>
      <c r="D2538" s="19" t="s">
        <v>1046</v>
      </c>
      <c r="E2538" s="19" t="s">
        <v>9942</v>
      </c>
      <c r="F2538" s="19" t="s">
        <v>8305</v>
      </c>
      <c r="G2538" s="19" t="s">
        <v>1848</v>
      </c>
      <c r="I2538" s="19" t="s">
        <v>523</v>
      </c>
      <c r="K2538" s="19" t="s">
        <v>527</v>
      </c>
    </row>
    <row r="2539" spans="1:11">
      <c r="A2539" s="19">
        <v>2536</v>
      </c>
      <c r="B2539" s="19">
        <v>31145</v>
      </c>
      <c r="C2539" s="19" t="s">
        <v>1680</v>
      </c>
      <c r="D2539" s="19" t="s">
        <v>530</v>
      </c>
      <c r="E2539" s="19" t="s">
        <v>9234</v>
      </c>
      <c r="F2539" s="19" t="s">
        <v>8272</v>
      </c>
      <c r="G2539" s="19" t="s">
        <v>1848</v>
      </c>
      <c r="I2539" s="19" t="s">
        <v>523</v>
      </c>
      <c r="K2539" s="19" t="s">
        <v>527</v>
      </c>
    </row>
    <row r="2540" spans="1:11">
      <c r="A2540" s="19">
        <v>2537</v>
      </c>
      <c r="B2540" s="19">
        <v>31146</v>
      </c>
      <c r="C2540" s="19" t="s">
        <v>4665</v>
      </c>
      <c r="D2540" s="19" t="s">
        <v>1902</v>
      </c>
      <c r="E2540" s="19" t="s">
        <v>10573</v>
      </c>
      <c r="F2540" s="19" t="s">
        <v>8177</v>
      </c>
      <c r="G2540" s="19" t="s">
        <v>1848</v>
      </c>
      <c r="I2540" s="19" t="s">
        <v>523</v>
      </c>
      <c r="K2540" s="19" t="s">
        <v>527</v>
      </c>
    </row>
    <row r="2541" spans="1:11">
      <c r="A2541" s="19">
        <v>2538</v>
      </c>
      <c r="B2541" s="19">
        <v>31147</v>
      </c>
      <c r="C2541" s="19" t="s">
        <v>1206</v>
      </c>
      <c r="D2541" s="19" t="s">
        <v>685</v>
      </c>
      <c r="E2541" s="19" t="s">
        <v>9399</v>
      </c>
      <c r="F2541" s="19" t="s">
        <v>8098</v>
      </c>
      <c r="G2541" s="19" t="s">
        <v>1848</v>
      </c>
      <c r="I2541" s="19" t="s">
        <v>523</v>
      </c>
      <c r="K2541" s="19" t="s">
        <v>527</v>
      </c>
    </row>
    <row r="2542" spans="1:11">
      <c r="A2542" s="19">
        <v>2539</v>
      </c>
      <c r="B2542" s="19">
        <v>31148</v>
      </c>
      <c r="C2542" s="19" t="s">
        <v>1198</v>
      </c>
      <c r="D2542" s="19" t="s">
        <v>2247</v>
      </c>
      <c r="E2542" s="19" t="s">
        <v>10574</v>
      </c>
      <c r="F2542" s="19" t="s">
        <v>7850</v>
      </c>
      <c r="G2542" s="19" t="s">
        <v>1848</v>
      </c>
      <c r="I2542" s="19" t="s">
        <v>523</v>
      </c>
      <c r="K2542" s="19" t="s">
        <v>527</v>
      </c>
    </row>
    <row r="2543" spans="1:11">
      <c r="A2543" s="19">
        <v>2540</v>
      </c>
      <c r="B2543" s="19">
        <v>31150</v>
      </c>
      <c r="C2543" s="19" t="s">
        <v>187</v>
      </c>
      <c r="D2543" s="19" t="s">
        <v>4666</v>
      </c>
      <c r="E2543" s="19" t="s">
        <v>9563</v>
      </c>
      <c r="F2543" s="19" t="s">
        <v>10086</v>
      </c>
      <c r="G2543" s="19" t="s">
        <v>1848</v>
      </c>
      <c r="I2543" s="19" t="s">
        <v>523</v>
      </c>
      <c r="K2543" s="19" t="s">
        <v>527</v>
      </c>
    </row>
    <row r="2544" spans="1:11">
      <c r="A2544" s="19">
        <v>2541</v>
      </c>
      <c r="B2544" s="19">
        <v>31212</v>
      </c>
      <c r="C2544" s="19" t="s">
        <v>620</v>
      </c>
      <c r="D2544" s="19" t="s">
        <v>3111</v>
      </c>
      <c r="E2544" s="19" t="s">
        <v>8570</v>
      </c>
      <c r="F2544" s="19" t="s">
        <v>9837</v>
      </c>
      <c r="G2544" s="19" t="s">
        <v>1849</v>
      </c>
      <c r="I2544" s="19" t="s">
        <v>523</v>
      </c>
      <c r="K2544" s="19" t="s">
        <v>527</v>
      </c>
    </row>
    <row r="2545" spans="1:11">
      <c r="A2545" s="19">
        <v>2542</v>
      </c>
      <c r="B2545" s="19">
        <v>31213</v>
      </c>
      <c r="C2545" s="19" t="s">
        <v>213</v>
      </c>
      <c r="D2545" s="19" t="s">
        <v>200</v>
      </c>
      <c r="E2545" s="19" t="s">
        <v>8826</v>
      </c>
      <c r="F2545" s="19" t="s">
        <v>8063</v>
      </c>
      <c r="G2545" s="19" t="s">
        <v>1849</v>
      </c>
      <c r="I2545" s="19" t="s">
        <v>523</v>
      </c>
      <c r="K2545" s="19" t="s">
        <v>527</v>
      </c>
    </row>
    <row r="2546" spans="1:11">
      <c r="A2546" s="19">
        <v>2543</v>
      </c>
      <c r="B2546" s="19">
        <v>31221</v>
      </c>
      <c r="C2546" s="19" t="s">
        <v>956</v>
      </c>
      <c r="D2546" s="19" t="s">
        <v>314</v>
      </c>
      <c r="E2546" s="19" t="s">
        <v>8081</v>
      </c>
      <c r="F2546" s="19" t="s">
        <v>7616</v>
      </c>
      <c r="G2546" s="19" t="s">
        <v>1848</v>
      </c>
      <c r="I2546" s="19" t="s">
        <v>523</v>
      </c>
      <c r="K2546" s="19" t="s">
        <v>527</v>
      </c>
    </row>
    <row r="2547" spans="1:11">
      <c r="A2547" s="19">
        <v>2544</v>
      </c>
      <c r="B2547" s="19">
        <v>31222</v>
      </c>
      <c r="C2547" s="19" t="s">
        <v>677</v>
      </c>
      <c r="D2547" s="19" t="s">
        <v>10575</v>
      </c>
      <c r="E2547" s="19" t="s">
        <v>9207</v>
      </c>
      <c r="F2547" s="19" t="s">
        <v>9749</v>
      </c>
      <c r="G2547" s="19" t="s">
        <v>1848</v>
      </c>
      <c r="I2547" s="19" t="s">
        <v>523</v>
      </c>
      <c r="K2547" s="19" t="s">
        <v>527</v>
      </c>
    </row>
    <row r="2548" spans="1:11">
      <c r="A2548" s="19">
        <v>2545</v>
      </c>
      <c r="B2548" s="19">
        <v>31223</v>
      </c>
      <c r="C2548" s="19" t="s">
        <v>538</v>
      </c>
      <c r="D2548" s="19" t="s">
        <v>3035</v>
      </c>
      <c r="E2548" s="19" t="s">
        <v>7943</v>
      </c>
      <c r="F2548" s="19" t="s">
        <v>9692</v>
      </c>
      <c r="G2548" s="19" t="s">
        <v>1848</v>
      </c>
      <c r="I2548" s="19" t="s">
        <v>523</v>
      </c>
      <c r="K2548" s="19" t="s">
        <v>527</v>
      </c>
    </row>
    <row r="2549" spans="1:11">
      <c r="A2549" s="19">
        <v>2546</v>
      </c>
      <c r="B2549" s="19">
        <v>31224</v>
      </c>
      <c r="C2549" s="19" t="s">
        <v>4465</v>
      </c>
      <c r="D2549" s="19" t="s">
        <v>1079</v>
      </c>
      <c r="E2549" s="19" t="s">
        <v>9844</v>
      </c>
      <c r="F2549" s="19" t="s">
        <v>8298</v>
      </c>
      <c r="G2549" s="19" t="s">
        <v>1848</v>
      </c>
      <c r="I2549" s="19" t="s">
        <v>523</v>
      </c>
      <c r="K2549" s="19" t="s">
        <v>527</v>
      </c>
    </row>
    <row r="2550" spans="1:11">
      <c r="A2550" s="19">
        <v>2547</v>
      </c>
      <c r="B2550" s="19">
        <v>31225</v>
      </c>
      <c r="C2550" s="19" t="s">
        <v>762</v>
      </c>
      <c r="D2550" s="19" t="s">
        <v>4667</v>
      </c>
      <c r="E2550" s="19" t="s">
        <v>7672</v>
      </c>
      <c r="F2550" s="19" t="s">
        <v>7659</v>
      </c>
      <c r="G2550" s="19" t="s">
        <v>1848</v>
      </c>
      <c r="I2550" s="19" t="s">
        <v>523</v>
      </c>
      <c r="K2550" s="19" t="s">
        <v>527</v>
      </c>
    </row>
    <row r="2551" spans="1:11">
      <c r="A2551" s="19">
        <v>2548</v>
      </c>
      <c r="B2551" s="19">
        <v>31226</v>
      </c>
      <c r="C2551" s="19" t="s">
        <v>561</v>
      </c>
      <c r="D2551" s="19" t="s">
        <v>206</v>
      </c>
      <c r="E2551" s="19" t="s">
        <v>10186</v>
      </c>
      <c r="F2551" s="19" t="s">
        <v>4288</v>
      </c>
      <c r="G2551" s="19" t="s">
        <v>1848</v>
      </c>
      <c r="I2551" s="19" t="s">
        <v>523</v>
      </c>
      <c r="K2551" s="19" t="s">
        <v>527</v>
      </c>
    </row>
    <row r="2552" spans="1:11">
      <c r="A2552" s="19">
        <v>2549</v>
      </c>
      <c r="B2552" s="19">
        <v>31231</v>
      </c>
      <c r="C2552" s="19" t="s">
        <v>1599</v>
      </c>
      <c r="D2552" s="19" t="s">
        <v>2400</v>
      </c>
      <c r="E2552" s="19" t="s">
        <v>9381</v>
      </c>
      <c r="F2552" s="19" t="s">
        <v>8335</v>
      </c>
      <c r="G2552" s="19" t="s">
        <v>1847</v>
      </c>
      <c r="I2552" s="19" t="s">
        <v>523</v>
      </c>
      <c r="K2552" s="19" t="s">
        <v>527</v>
      </c>
    </row>
    <row r="2553" spans="1:11">
      <c r="A2553" s="19">
        <v>2550</v>
      </c>
      <c r="B2553" s="19">
        <v>31232</v>
      </c>
      <c r="C2553" s="19" t="s">
        <v>2096</v>
      </c>
      <c r="D2553" s="19" t="s">
        <v>10576</v>
      </c>
      <c r="E2553" s="19" t="s">
        <v>10577</v>
      </c>
      <c r="F2553" s="19" t="s">
        <v>9707</v>
      </c>
      <c r="G2553" s="19" t="s">
        <v>1847</v>
      </c>
      <c r="I2553" s="19" t="s">
        <v>523</v>
      </c>
      <c r="K2553" s="19" t="s">
        <v>527</v>
      </c>
    </row>
    <row r="2554" spans="1:11">
      <c r="A2554" s="19">
        <v>2551</v>
      </c>
      <c r="B2554" s="19">
        <v>31233</v>
      </c>
      <c r="C2554" s="19" t="s">
        <v>10578</v>
      </c>
      <c r="D2554" s="19" t="s">
        <v>10579</v>
      </c>
      <c r="E2554" s="19" t="s">
        <v>10580</v>
      </c>
      <c r="F2554" s="19" t="s">
        <v>10581</v>
      </c>
      <c r="G2554" s="19" t="s">
        <v>1847</v>
      </c>
      <c r="I2554" s="19" t="s">
        <v>523</v>
      </c>
      <c r="K2554" s="19" t="s">
        <v>527</v>
      </c>
    </row>
    <row r="2555" spans="1:11">
      <c r="A2555" s="19">
        <v>2552</v>
      </c>
      <c r="B2555" s="19">
        <v>31234</v>
      </c>
      <c r="C2555" s="19" t="s">
        <v>784</v>
      </c>
      <c r="D2555" s="19" t="s">
        <v>4032</v>
      </c>
      <c r="E2555" s="19" t="s">
        <v>7662</v>
      </c>
      <c r="F2555" s="19" t="s">
        <v>10582</v>
      </c>
      <c r="G2555" s="19" t="s">
        <v>1847</v>
      </c>
      <c r="I2555" s="19" t="s">
        <v>523</v>
      </c>
      <c r="K2555" s="19" t="s">
        <v>527</v>
      </c>
    </row>
    <row r="2556" spans="1:11">
      <c r="A2556" s="19">
        <v>2553</v>
      </c>
      <c r="B2556" s="19">
        <v>31235</v>
      </c>
      <c r="C2556" s="19" t="s">
        <v>10583</v>
      </c>
      <c r="D2556" s="19" t="s">
        <v>10584</v>
      </c>
      <c r="E2556" s="19" t="s">
        <v>7651</v>
      </c>
      <c r="F2556" s="19" t="s">
        <v>9613</v>
      </c>
      <c r="G2556" s="19" t="s">
        <v>1847</v>
      </c>
      <c r="I2556" s="19" t="s">
        <v>523</v>
      </c>
      <c r="K2556" s="19" t="s">
        <v>527</v>
      </c>
    </row>
    <row r="2557" spans="1:11">
      <c r="A2557" s="19">
        <v>2554</v>
      </c>
      <c r="B2557" s="19">
        <v>31236</v>
      </c>
      <c r="C2557" s="19" t="s">
        <v>10585</v>
      </c>
      <c r="D2557" s="19" t="s">
        <v>625</v>
      </c>
      <c r="E2557" s="19" t="s">
        <v>9719</v>
      </c>
      <c r="F2557" s="19" t="s">
        <v>7746</v>
      </c>
      <c r="G2557" s="19" t="s">
        <v>1847</v>
      </c>
      <c r="I2557" s="19" t="s">
        <v>523</v>
      </c>
      <c r="K2557" s="19" t="s">
        <v>527</v>
      </c>
    </row>
    <row r="2558" spans="1:11">
      <c r="A2558" s="19">
        <v>2555</v>
      </c>
      <c r="B2558" s="19">
        <v>31244</v>
      </c>
      <c r="C2558" s="19" t="s">
        <v>268</v>
      </c>
      <c r="D2558" s="19" t="s">
        <v>602</v>
      </c>
      <c r="E2558" s="19" t="s">
        <v>10586</v>
      </c>
      <c r="F2558" s="19" t="s">
        <v>7775</v>
      </c>
      <c r="G2558" s="19" t="s">
        <v>1849</v>
      </c>
      <c r="I2558" s="19" t="s">
        <v>523</v>
      </c>
      <c r="K2558" s="19" t="s">
        <v>527</v>
      </c>
    </row>
    <row r="2559" spans="1:11">
      <c r="A2559" s="19">
        <v>2556</v>
      </c>
      <c r="B2559" s="19">
        <v>31261</v>
      </c>
      <c r="C2559" s="19" t="s">
        <v>669</v>
      </c>
      <c r="D2559" s="19" t="s">
        <v>3113</v>
      </c>
      <c r="E2559" s="19" t="s">
        <v>7805</v>
      </c>
      <c r="F2559" s="19" t="s">
        <v>10587</v>
      </c>
      <c r="G2559" s="19" t="s">
        <v>1849</v>
      </c>
      <c r="I2559" s="19" t="s">
        <v>381</v>
      </c>
      <c r="K2559" s="19" t="s">
        <v>527</v>
      </c>
    </row>
    <row r="2560" spans="1:11">
      <c r="A2560" s="19">
        <v>2557</v>
      </c>
      <c r="B2560" s="19">
        <v>31262</v>
      </c>
      <c r="C2560" s="19" t="s">
        <v>1976</v>
      </c>
      <c r="D2560" s="19" t="s">
        <v>3114</v>
      </c>
      <c r="E2560" s="19" t="s">
        <v>9851</v>
      </c>
      <c r="F2560" s="19" t="s">
        <v>10588</v>
      </c>
      <c r="G2560" s="19" t="s">
        <v>1849</v>
      </c>
      <c r="I2560" s="19" t="s">
        <v>381</v>
      </c>
      <c r="K2560" s="19" t="s">
        <v>527</v>
      </c>
    </row>
    <row r="2561" spans="1:11">
      <c r="A2561" s="19">
        <v>2558</v>
      </c>
      <c r="B2561" s="19">
        <v>31263</v>
      </c>
      <c r="C2561" s="19" t="s">
        <v>974</v>
      </c>
      <c r="D2561" s="19" t="s">
        <v>1043</v>
      </c>
      <c r="E2561" s="19" t="s">
        <v>9418</v>
      </c>
      <c r="F2561" s="19" t="s">
        <v>8404</v>
      </c>
      <c r="G2561" s="19" t="s">
        <v>1849</v>
      </c>
      <c r="I2561" s="19" t="s">
        <v>381</v>
      </c>
      <c r="K2561" s="19" t="s">
        <v>527</v>
      </c>
    </row>
    <row r="2562" spans="1:11">
      <c r="A2562" s="19">
        <v>2559</v>
      </c>
      <c r="B2562" s="19">
        <v>31264</v>
      </c>
      <c r="C2562" s="19" t="s">
        <v>4668</v>
      </c>
      <c r="D2562" s="19" t="s">
        <v>1839</v>
      </c>
      <c r="E2562" s="19" t="s">
        <v>7899</v>
      </c>
      <c r="F2562" s="19" t="s">
        <v>7980</v>
      </c>
      <c r="G2562" s="19" t="s">
        <v>1848</v>
      </c>
      <c r="I2562" s="19" t="s">
        <v>381</v>
      </c>
      <c r="K2562" s="19" t="s">
        <v>527</v>
      </c>
    </row>
    <row r="2563" spans="1:11">
      <c r="A2563" s="19">
        <v>2560</v>
      </c>
      <c r="B2563" s="19">
        <v>31265</v>
      </c>
      <c r="C2563" s="19" t="s">
        <v>2289</v>
      </c>
      <c r="D2563" s="19" t="s">
        <v>4669</v>
      </c>
      <c r="E2563" s="19" t="s">
        <v>8543</v>
      </c>
      <c r="F2563" s="19" t="s">
        <v>9159</v>
      </c>
      <c r="G2563" s="19" t="s">
        <v>1848</v>
      </c>
      <c r="I2563" s="19" t="s">
        <v>381</v>
      </c>
      <c r="K2563" s="19" t="s">
        <v>527</v>
      </c>
    </row>
    <row r="2564" spans="1:11">
      <c r="A2564" s="19">
        <v>2561</v>
      </c>
      <c r="B2564" s="19">
        <v>31266</v>
      </c>
      <c r="C2564" s="19" t="s">
        <v>615</v>
      </c>
      <c r="D2564" s="19" t="s">
        <v>4670</v>
      </c>
      <c r="E2564" s="19" t="s">
        <v>7822</v>
      </c>
      <c r="F2564" s="19" t="s">
        <v>9025</v>
      </c>
      <c r="G2564" s="19" t="s">
        <v>1848</v>
      </c>
      <c r="I2564" s="19" t="s">
        <v>381</v>
      </c>
      <c r="K2564" s="19" t="s">
        <v>527</v>
      </c>
    </row>
    <row r="2565" spans="1:11">
      <c r="A2565" s="19">
        <v>2562</v>
      </c>
      <c r="B2565" s="19">
        <v>31268</v>
      </c>
      <c r="C2565" s="19" t="s">
        <v>4671</v>
      </c>
      <c r="D2565" s="19" t="s">
        <v>4672</v>
      </c>
      <c r="E2565" s="19" t="s">
        <v>10589</v>
      </c>
      <c r="F2565" s="19" t="s">
        <v>9562</v>
      </c>
      <c r="G2565" s="19" t="s">
        <v>1848</v>
      </c>
      <c r="I2565" s="19" t="s">
        <v>381</v>
      </c>
      <c r="K2565" s="19" t="s">
        <v>527</v>
      </c>
    </row>
    <row r="2566" spans="1:11">
      <c r="A2566" s="19">
        <v>2563</v>
      </c>
      <c r="B2566" s="19">
        <v>31269</v>
      </c>
      <c r="C2566" s="19" t="s">
        <v>690</v>
      </c>
      <c r="D2566" s="19" t="s">
        <v>4673</v>
      </c>
      <c r="E2566" s="19" t="s">
        <v>10590</v>
      </c>
      <c r="F2566" s="19" t="s">
        <v>8248</v>
      </c>
      <c r="G2566" s="19" t="s">
        <v>1848</v>
      </c>
      <c r="I2566" s="19" t="s">
        <v>381</v>
      </c>
      <c r="K2566" s="19" t="s">
        <v>527</v>
      </c>
    </row>
    <row r="2567" spans="1:11">
      <c r="A2567" s="19">
        <v>2564</v>
      </c>
      <c r="B2567" s="19">
        <v>31270</v>
      </c>
      <c r="C2567" s="19" t="s">
        <v>585</v>
      </c>
      <c r="D2567" s="19" t="s">
        <v>10591</v>
      </c>
      <c r="E2567" s="19" t="s">
        <v>10592</v>
      </c>
      <c r="F2567" s="19" t="s">
        <v>9866</v>
      </c>
      <c r="G2567" s="19" t="s">
        <v>1847</v>
      </c>
      <c r="I2567" s="19" t="s">
        <v>381</v>
      </c>
      <c r="K2567" s="19" t="s">
        <v>527</v>
      </c>
    </row>
    <row r="2568" spans="1:11">
      <c r="A2568" s="19">
        <v>2565</v>
      </c>
      <c r="B2568" s="19">
        <v>31271</v>
      </c>
      <c r="C2568" s="19" t="s">
        <v>147</v>
      </c>
      <c r="D2568" s="19" t="s">
        <v>2038</v>
      </c>
      <c r="E2568" s="19" t="s">
        <v>9656</v>
      </c>
      <c r="F2568" s="19" t="s">
        <v>10593</v>
      </c>
      <c r="G2568" s="19" t="s">
        <v>1847</v>
      </c>
      <c r="I2568" s="19" t="s">
        <v>381</v>
      </c>
      <c r="K2568" s="19" t="s">
        <v>527</v>
      </c>
    </row>
    <row r="2569" spans="1:11">
      <c r="A2569" s="19">
        <v>2566</v>
      </c>
      <c r="B2569" s="19">
        <v>31272</v>
      </c>
      <c r="C2569" s="19" t="s">
        <v>114</v>
      </c>
      <c r="D2569" s="19" t="s">
        <v>10594</v>
      </c>
      <c r="E2569" s="19" t="s">
        <v>10595</v>
      </c>
      <c r="F2569" s="19" t="s">
        <v>9732</v>
      </c>
      <c r="G2569" s="19" t="s">
        <v>1847</v>
      </c>
      <c r="I2569" s="19" t="s">
        <v>381</v>
      </c>
      <c r="K2569" s="19" t="s">
        <v>527</v>
      </c>
    </row>
    <row r="2570" spans="1:11">
      <c r="A2570" s="19">
        <v>2567</v>
      </c>
      <c r="B2570" s="19">
        <v>31273</v>
      </c>
      <c r="C2570" s="19" t="s">
        <v>10596</v>
      </c>
      <c r="D2570" s="19" t="s">
        <v>200</v>
      </c>
      <c r="E2570" s="19" t="s">
        <v>10597</v>
      </c>
      <c r="F2570" s="19" t="s">
        <v>8063</v>
      </c>
      <c r="G2570" s="19" t="s">
        <v>1847</v>
      </c>
      <c r="I2570" s="19" t="s">
        <v>381</v>
      </c>
      <c r="K2570" s="19" t="s">
        <v>527</v>
      </c>
    </row>
    <row r="2571" spans="1:11">
      <c r="A2571" s="19">
        <v>2568</v>
      </c>
      <c r="B2571" s="19">
        <v>31274</v>
      </c>
      <c r="C2571" s="19" t="s">
        <v>10598</v>
      </c>
      <c r="D2571" s="19" t="s">
        <v>231</v>
      </c>
      <c r="E2571" s="19" t="s">
        <v>10599</v>
      </c>
      <c r="F2571" s="19" t="s">
        <v>8454</v>
      </c>
      <c r="G2571" s="19" t="s">
        <v>1847</v>
      </c>
      <c r="I2571" s="19" t="s">
        <v>381</v>
      </c>
      <c r="K2571" s="19" t="s">
        <v>527</v>
      </c>
    </row>
    <row r="2572" spans="1:11">
      <c r="A2572" s="19">
        <v>2569</v>
      </c>
      <c r="B2572" s="19">
        <v>31301</v>
      </c>
      <c r="C2572" s="19" t="s">
        <v>1085</v>
      </c>
      <c r="D2572" s="19" t="s">
        <v>4674</v>
      </c>
      <c r="E2572" s="19" t="s">
        <v>10600</v>
      </c>
      <c r="F2572" s="19" t="s">
        <v>8418</v>
      </c>
      <c r="G2572" s="19" t="s">
        <v>1848</v>
      </c>
      <c r="I2572" s="19" t="s">
        <v>523</v>
      </c>
      <c r="K2572" s="19" t="s">
        <v>527</v>
      </c>
    </row>
    <row r="2573" spans="1:11">
      <c r="A2573" s="19">
        <v>2570</v>
      </c>
      <c r="B2573" s="19">
        <v>31302</v>
      </c>
      <c r="C2573" s="19" t="s">
        <v>784</v>
      </c>
      <c r="D2573" s="19" t="s">
        <v>4675</v>
      </c>
      <c r="E2573" s="19" t="s">
        <v>7662</v>
      </c>
      <c r="F2573" s="19" t="s">
        <v>8059</v>
      </c>
      <c r="G2573" s="19" t="s">
        <v>1848</v>
      </c>
      <c r="I2573" s="19" t="s">
        <v>523</v>
      </c>
      <c r="K2573" s="19" t="s">
        <v>527</v>
      </c>
    </row>
    <row r="2574" spans="1:11">
      <c r="A2574" s="19">
        <v>2571</v>
      </c>
      <c r="B2574" s="19">
        <v>31303</v>
      </c>
      <c r="C2574" s="19" t="s">
        <v>447</v>
      </c>
      <c r="D2574" s="19" t="s">
        <v>1805</v>
      </c>
      <c r="E2574" s="19" t="s">
        <v>8165</v>
      </c>
      <c r="F2574" s="19" t="s">
        <v>9613</v>
      </c>
      <c r="G2574" s="19" t="s">
        <v>1848</v>
      </c>
      <c r="I2574" s="19" t="s">
        <v>523</v>
      </c>
      <c r="K2574" s="19" t="s">
        <v>527</v>
      </c>
    </row>
    <row r="2575" spans="1:11">
      <c r="A2575" s="19">
        <v>2572</v>
      </c>
      <c r="B2575" s="19">
        <v>31304</v>
      </c>
      <c r="C2575" s="19" t="s">
        <v>1052</v>
      </c>
      <c r="D2575" s="19" t="s">
        <v>2348</v>
      </c>
      <c r="E2575" s="19" t="s">
        <v>7709</v>
      </c>
      <c r="F2575" s="19" t="s">
        <v>9513</v>
      </c>
      <c r="G2575" s="19" t="s">
        <v>1849</v>
      </c>
      <c r="I2575" s="19" t="s">
        <v>523</v>
      </c>
      <c r="K2575" s="19" t="s">
        <v>527</v>
      </c>
    </row>
    <row r="2576" spans="1:11">
      <c r="A2576" s="19">
        <v>2573</v>
      </c>
      <c r="B2576" s="19">
        <v>31311</v>
      </c>
      <c r="C2576" s="19" t="s">
        <v>663</v>
      </c>
      <c r="D2576" s="19" t="s">
        <v>966</v>
      </c>
      <c r="E2576" s="19" t="s">
        <v>10601</v>
      </c>
      <c r="F2576" s="19" t="s">
        <v>7850</v>
      </c>
      <c r="G2576" s="19" t="s">
        <v>1847</v>
      </c>
      <c r="I2576" s="19" t="s">
        <v>523</v>
      </c>
      <c r="K2576" s="19" t="s">
        <v>527</v>
      </c>
    </row>
    <row r="2577" spans="1:11">
      <c r="A2577" s="19">
        <v>2574</v>
      </c>
      <c r="B2577" s="19">
        <v>31351</v>
      </c>
      <c r="C2577" s="19" t="s">
        <v>2291</v>
      </c>
      <c r="D2577" s="19" t="s">
        <v>3115</v>
      </c>
      <c r="E2577" s="19" t="s">
        <v>8351</v>
      </c>
      <c r="F2577" s="19" t="s">
        <v>10602</v>
      </c>
      <c r="G2577" s="19" t="s">
        <v>1849</v>
      </c>
      <c r="I2577" s="19" t="s">
        <v>381</v>
      </c>
      <c r="K2577" s="19" t="s">
        <v>527</v>
      </c>
    </row>
    <row r="2578" spans="1:11">
      <c r="A2578" s="19">
        <v>2575</v>
      </c>
      <c r="B2578" s="19">
        <v>31361</v>
      </c>
      <c r="C2578" s="19" t="s">
        <v>1777</v>
      </c>
      <c r="D2578" s="19" t="s">
        <v>1788</v>
      </c>
      <c r="E2578" s="19" t="s">
        <v>10126</v>
      </c>
      <c r="F2578" s="19" t="s">
        <v>8181</v>
      </c>
      <c r="G2578" s="19" t="s">
        <v>1848</v>
      </c>
      <c r="I2578" s="19" t="s">
        <v>381</v>
      </c>
      <c r="K2578" s="19" t="s">
        <v>527</v>
      </c>
    </row>
    <row r="2579" spans="1:11">
      <c r="A2579" s="19">
        <v>2576</v>
      </c>
      <c r="B2579" s="19">
        <v>31362</v>
      </c>
      <c r="C2579" s="19" t="s">
        <v>4676</v>
      </c>
      <c r="D2579" s="19" t="s">
        <v>668</v>
      </c>
      <c r="E2579" s="19" t="s">
        <v>9071</v>
      </c>
      <c r="F2579" s="19" t="s">
        <v>8479</v>
      </c>
      <c r="G2579" s="19" t="s">
        <v>1848</v>
      </c>
      <c r="I2579" s="19" t="s">
        <v>381</v>
      </c>
      <c r="K2579" s="19" t="s">
        <v>527</v>
      </c>
    </row>
    <row r="2580" spans="1:11">
      <c r="A2580" s="19">
        <v>2577</v>
      </c>
      <c r="B2580" s="19">
        <v>31363</v>
      </c>
      <c r="C2580" s="19" t="s">
        <v>4321</v>
      </c>
      <c r="D2580" s="19" t="s">
        <v>4072</v>
      </c>
      <c r="E2580" s="19" t="s">
        <v>10603</v>
      </c>
      <c r="F2580" s="19" t="s">
        <v>8284</v>
      </c>
      <c r="G2580" s="19" t="s">
        <v>1848</v>
      </c>
      <c r="I2580" s="19" t="s">
        <v>381</v>
      </c>
      <c r="K2580" s="19" t="s">
        <v>527</v>
      </c>
    </row>
    <row r="2581" spans="1:11">
      <c r="A2581" s="19">
        <v>2578</v>
      </c>
      <c r="B2581" s="19">
        <v>31487</v>
      </c>
      <c r="C2581" s="19" t="s">
        <v>10604</v>
      </c>
      <c r="D2581" s="19" t="s">
        <v>846</v>
      </c>
      <c r="E2581" s="19" t="s">
        <v>10605</v>
      </c>
      <c r="F2581" s="19" t="s">
        <v>7655</v>
      </c>
      <c r="G2581" s="19" t="s">
        <v>1847</v>
      </c>
      <c r="I2581" s="19" t="s">
        <v>381</v>
      </c>
      <c r="K2581" s="19" t="s">
        <v>527</v>
      </c>
    </row>
    <row r="2582" spans="1:11">
      <c r="A2582" s="19">
        <v>2579</v>
      </c>
      <c r="B2582" s="19">
        <v>31488</v>
      </c>
      <c r="C2582" s="19" t="s">
        <v>10606</v>
      </c>
      <c r="D2582" s="19" t="s">
        <v>10607</v>
      </c>
      <c r="E2582" s="19" t="s">
        <v>10608</v>
      </c>
      <c r="F2582" s="19" t="s">
        <v>10609</v>
      </c>
      <c r="G2582" s="19" t="s">
        <v>1847</v>
      </c>
      <c r="I2582" s="19" t="s">
        <v>381</v>
      </c>
      <c r="K2582" s="19" t="s">
        <v>527</v>
      </c>
    </row>
    <row r="2583" spans="1:11">
      <c r="A2583" s="19">
        <v>2580</v>
      </c>
      <c r="B2583" s="19">
        <v>31489</v>
      </c>
      <c r="C2583" s="19" t="s">
        <v>454</v>
      </c>
      <c r="D2583" s="19" t="s">
        <v>10610</v>
      </c>
      <c r="E2583" s="19" t="s">
        <v>7615</v>
      </c>
      <c r="F2583" s="19" t="s">
        <v>10611</v>
      </c>
      <c r="G2583" s="19" t="s">
        <v>1847</v>
      </c>
      <c r="I2583" s="19" t="s">
        <v>381</v>
      </c>
      <c r="K2583" s="19" t="s">
        <v>527</v>
      </c>
    </row>
    <row r="2584" spans="1:11">
      <c r="A2584" s="19">
        <v>2581</v>
      </c>
      <c r="B2584" s="19">
        <v>31490</v>
      </c>
      <c r="C2584" s="19" t="s">
        <v>10612</v>
      </c>
      <c r="D2584" s="19" t="s">
        <v>2197</v>
      </c>
      <c r="E2584" s="19" t="s">
        <v>9827</v>
      </c>
      <c r="F2584" s="19" t="s">
        <v>7983</v>
      </c>
      <c r="G2584" s="19" t="s">
        <v>1847</v>
      </c>
      <c r="I2584" s="19" t="s">
        <v>381</v>
      </c>
      <c r="K2584" s="19" t="s">
        <v>527</v>
      </c>
    </row>
    <row r="2585" spans="1:11">
      <c r="A2585" s="19">
        <v>2582</v>
      </c>
      <c r="B2585" s="19">
        <v>31491</v>
      </c>
      <c r="C2585" s="19" t="s">
        <v>615</v>
      </c>
      <c r="D2585" s="19" t="s">
        <v>10613</v>
      </c>
      <c r="E2585" s="19" t="s">
        <v>7822</v>
      </c>
      <c r="F2585" s="19" t="s">
        <v>9148</v>
      </c>
      <c r="G2585" s="19" t="s">
        <v>1847</v>
      </c>
      <c r="I2585" s="19" t="s">
        <v>381</v>
      </c>
      <c r="K2585" s="19" t="s">
        <v>527</v>
      </c>
    </row>
    <row r="2586" spans="1:11">
      <c r="A2586" s="19">
        <v>2583</v>
      </c>
      <c r="B2586" s="19">
        <v>31562</v>
      </c>
      <c r="C2586" s="19" t="s">
        <v>1225</v>
      </c>
      <c r="D2586" s="19" t="s">
        <v>3116</v>
      </c>
      <c r="E2586" s="19" t="s">
        <v>8743</v>
      </c>
      <c r="F2586" s="19" t="s">
        <v>10614</v>
      </c>
      <c r="G2586" s="19" t="s">
        <v>1849</v>
      </c>
      <c r="I2586" s="19" t="s">
        <v>381</v>
      </c>
      <c r="K2586" s="19" t="s">
        <v>527</v>
      </c>
    </row>
    <row r="2587" spans="1:11">
      <c r="A2587" s="19">
        <v>2584</v>
      </c>
      <c r="B2587" s="19">
        <v>31563</v>
      </c>
      <c r="C2587" s="19" t="s">
        <v>1003</v>
      </c>
      <c r="D2587" s="19" t="s">
        <v>127</v>
      </c>
      <c r="E2587" s="19" t="s">
        <v>9607</v>
      </c>
      <c r="F2587" s="19" t="s">
        <v>8185</v>
      </c>
      <c r="G2587" s="19" t="s">
        <v>1849</v>
      </c>
      <c r="I2587" s="19" t="s">
        <v>381</v>
      </c>
      <c r="K2587" s="19" t="s">
        <v>527</v>
      </c>
    </row>
    <row r="2588" spans="1:11">
      <c r="A2588" s="19">
        <v>2585</v>
      </c>
      <c r="B2588" s="19">
        <v>31564</v>
      </c>
      <c r="C2588" s="19" t="s">
        <v>3117</v>
      </c>
      <c r="D2588" s="19" t="s">
        <v>3118</v>
      </c>
      <c r="E2588" s="19" t="s">
        <v>7749</v>
      </c>
      <c r="F2588" s="19" t="s">
        <v>9159</v>
      </c>
      <c r="G2588" s="19" t="s">
        <v>1849</v>
      </c>
      <c r="I2588" s="19" t="s">
        <v>381</v>
      </c>
      <c r="K2588" s="19" t="s">
        <v>527</v>
      </c>
    </row>
    <row r="2589" spans="1:11">
      <c r="A2589" s="19">
        <v>2586</v>
      </c>
      <c r="B2589" s="19">
        <v>31565</v>
      </c>
      <c r="C2589" s="19" t="s">
        <v>883</v>
      </c>
      <c r="D2589" s="19" t="s">
        <v>3119</v>
      </c>
      <c r="E2589" s="19" t="s">
        <v>8068</v>
      </c>
      <c r="F2589" s="19" t="s">
        <v>8429</v>
      </c>
      <c r="G2589" s="19" t="s">
        <v>1849</v>
      </c>
      <c r="I2589" s="19" t="s">
        <v>381</v>
      </c>
      <c r="K2589" s="19" t="s">
        <v>527</v>
      </c>
    </row>
    <row r="2590" spans="1:11">
      <c r="A2590" s="19">
        <v>2587</v>
      </c>
      <c r="B2590" s="19">
        <v>31567</v>
      </c>
      <c r="C2590" s="19" t="s">
        <v>449</v>
      </c>
      <c r="D2590" s="19" t="s">
        <v>2695</v>
      </c>
      <c r="E2590" s="19" t="s">
        <v>7824</v>
      </c>
      <c r="F2590" s="19" t="s">
        <v>9620</v>
      </c>
      <c r="G2590" s="19" t="s">
        <v>1849</v>
      </c>
      <c r="I2590" s="19" t="s">
        <v>381</v>
      </c>
      <c r="K2590" s="19" t="s">
        <v>527</v>
      </c>
    </row>
    <row r="2591" spans="1:11">
      <c r="A2591" s="19">
        <v>2588</v>
      </c>
      <c r="B2591" s="19">
        <v>31568</v>
      </c>
      <c r="C2591" s="19" t="s">
        <v>1028</v>
      </c>
      <c r="D2591" s="19" t="s">
        <v>1651</v>
      </c>
      <c r="E2591" s="19" t="s">
        <v>9438</v>
      </c>
      <c r="F2591" s="19" t="s">
        <v>8409</v>
      </c>
      <c r="G2591" s="19" t="s">
        <v>1849</v>
      </c>
      <c r="I2591" s="19" t="s">
        <v>381</v>
      </c>
      <c r="K2591" s="19" t="s">
        <v>527</v>
      </c>
    </row>
    <row r="2592" spans="1:11">
      <c r="A2592" s="19">
        <v>2589</v>
      </c>
      <c r="B2592" s="19">
        <v>31570</v>
      </c>
      <c r="C2592" s="19" t="s">
        <v>983</v>
      </c>
      <c r="D2592" s="19" t="s">
        <v>3121</v>
      </c>
      <c r="E2592" s="19" t="s">
        <v>7639</v>
      </c>
      <c r="F2592" s="19" t="s">
        <v>7960</v>
      </c>
      <c r="G2592" s="19" t="s">
        <v>1849</v>
      </c>
      <c r="I2592" s="19" t="s">
        <v>381</v>
      </c>
      <c r="K2592" s="19" t="s">
        <v>527</v>
      </c>
    </row>
    <row r="2593" spans="1:11">
      <c r="A2593" s="19">
        <v>2590</v>
      </c>
      <c r="B2593" s="19">
        <v>31571</v>
      </c>
      <c r="C2593" s="19" t="s">
        <v>745</v>
      </c>
      <c r="D2593" s="19" t="s">
        <v>865</v>
      </c>
      <c r="E2593" s="19" t="s">
        <v>8339</v>
      </c>
      <c r="F2593" s="19" t="s">
        <v>10588</v>
      </c>
      <c r="G2593" s="19" t="s">
        <v>1849</v>
      </c>
      <c r="I2593" s="19" t="s">
        <v>381</v>
      </c>
      <c r="K2593" s="19" t="s">
        <v>527</v>
      </c>
    </row>
    <row r="2594" spans="1:11">
      <c r="A2594" s="19">
        <v>2591</v>
      </c>
      <c r="B2594" s="19">
        <v>31572</v>
      </c>
      <c r="C2594" s="19" t="s">
        <v>235</v>
      </c>
      <c r="D2594" s="19" t="s">
        <v>3122</v>
      </c>
      <c r="E2594" s="19" t="s">
        <v>9449</v>
      </c>
      <c r="F2594" s="19" t="s">
        <v>10615</v>
      </c>
      <c r="G2594" s="19" t="s">
        <v>1849</v>
      </c>
      <c r="I2594" s="19" t="s">
        <v>381</v>
      </c>
      <c r="K2594" s="19" t="s">
        <v>527</v>
      </c>
    </row>
    <row r="2595" spans="1:11">
      <c r="A2595" s="19">
        <v>2592</v>
      </c>
      <c r="B2595" s="19">
        <v>31573</v>
      </c>
      <c r="C2595" s="19" t="s">
        <v>3123</v>
      </c>
      <c r="D2595" s="19" t="s">
        <v>810</v>
      </c>
      <c r="E2595" s="19" t="s">
        <v>10616</v>
      </c>
      <c r="F2595" s="19" t="s">
        <v>9620</v>
      </c>
      <c r="G2595" s="19" t="s">
        <v>1849</v>
      </c>
      <c r="I2595" s="19" t="s">
        <v>381</v>
      </c>
      <c r="K2595" s="19" t="s">
        <v>527</v>
      </c>
    </row>
    <row r="2596" spans="1:11">
      <c r="A2596" s="19">
        <v>2593</v>
      </c>
      <c r="B2596" s="19">
        <v>31580</v>
      </c>
      <c r="C2596" s="19" t="s">
        <v>297</v>
      </c>
      <c r="D2596" s="19" t="s">
        <v>4677</v>
      </c>
      <c r="E2596" s="19" t="s">
        <v>10617</v>
      </c>
      <c r="F2596" s="19" t="s">
        <v>10618</v>
      </c>
      <c r="G2596" s="19" t="s">
        <v>1848</v>
      </c>
      <c r="I2596" s="19" t="s">
        <v>381</v>
      </c>
      <c r="K2596" s="19" t="s">
        <v>527</v>
      </c>
    </row>
    <row r="2597" spans="1:11">
      <c r="A2597" s="19">
        <v>2594</v>
      </c>
      <c r="B2597" s="19">
        <v>31582</v>
      </c>
      <c r="C2597" s="19" t="s">
        <v>857</v>
      </c>
      <c r="D2597" s="19" t="s">
        <v>2391</v>
      </c>
      <c r="E2597" s="19" t="s">
        <v>9089</v>
      </c>
      <c r="F2597" s="19" t="s">
        <v>8535</v>
      </c>
      <c r="G2597" s="19" t="s">
        <v>1848</v>
      </c>
      <c r="I2597" s="19" t="s">
        <v>381</v>
      </c>
      <c r="K2597" s="19" t="s">
        <v>527</v>
      </c>
    </row>
    <row r="2598" spans="1:11">
      <c r="A2598" s="19">
        <v>2595</v>
      </c>
      <c r="B2598" s="19">
        <v>31583</v>
      </c>
      <c r="C2598" s="19" t="s">
        <v>3586</v>
      </c>
      <c r="D2598" s="19" t="s">
        <v>4678</v>
      </c>
      <c r="E2598" s="19" t="s">
        <v>9303</v>
      </c>
      <c r="F2598" s="19" t="s">
        <v>8016</v>
      </c>
      <c r="G2598" s="19" t="s">
        <v>1848</v>
      </c>
      <c r="I2598" s="19" t="s">
        <v>381</v>
      </c>
      <c r="K2598" s="19" t="s">
        <v>527</v>
      </c>
    </row>
    <row r="2599" spans="1:11">
      <c r="A2599" s="19">
        <v>2596</v>
      </c>
      <c r="B2599" s="19">
        <v>31584</v>
      </c>
      <c r="C2599" s="19" t="s">
        <v>4679</v>
      </c>
      <c r="D2599" s="19" t="s">
        <v>4680</v>
      </c>
      <c r="E2599" s="19" t="s">
        <v>10619</v>
      </c>
      <c r="F2599" s="19" t="s">
        <v>10620</v>
      </c>
      <c r="G2599" s="19" t="s">
        <v>1848</v>
      </c>
      <c r="I2599" s="19" t="s">
        <v>381</v>
      </c>
      <c r="K2599" s="19" t="s">
        <v>527</v>
      </c>
    </row>
    <row r="2600" spans="1:11">
      <c r="A2600" s="19">
        <v>2597</v>
      </c>
      <c r="B2600" s="19">
        <v>31585</v>
      </c>
      <c r="C2600" s="19" t="s">
        <v>179</v>
      </c>
      <c r="D2600" s="19" t="s">
        <v>4681</v>
      </c>
      <c r="E2600" s="19" t="s">
        <v>8196</v>
      </c>
      <c r="F2600" s="19" t="s">
        <v>9735</v>
      </c>
      <c r="G2600" s="19" t="s">
        <v>1848</v>
      </c>
      <c r="I2600" s="19" t="s">
        <v>381</v>
      </c>
      <c r="K2600" s="19" t="s">
        <v>527</v>
      </c>
    </row>
    <row r="2601" spans="1:11">
      <c r="A2601" s="19">
        <v>2598</v>
      </c>
      <c r="B2601" s="19">
        <v>31586</v>
      </c>
      <c r="C2601" s="19" t="s">
        <v>1309</v>
      </c>
      <c r="D2601" s="19" t="s">
        <v>4682</v>
      </c>
      <c r="E2601" s="19" t="s">
        <v>8980</v>
      </c>
      <c r="F2601" s="19" t="s">
        <v>7653</v>
      </c>
      <c r="G2601" s="19" t="s">
        <v>1848</v>
      </c>
      <c r="I2601" s="19" t="s">
        <v>381</v>
      </c>
      <c r="K2601" s="19" t="s">
        <v>527</v>
      </c>
    </row>
    <row r="2602" spans="1:11">
      <c r="A2602" s="19">
        <v>2599</v>
      </c>
      <c r="B2602" s="19">
        <v>31587</v>
      </c>
      <c r="C2602" s="19" t="s">
        <v>957</v>
      </c>
      <c r="D2602" s="19" t="s">
        <v>4683</v>
      </c>
      <c r="E2602" s="19" t="s">
        <v>9097</v>
      </c>
      <c r="F2602" s="19" t="s">
        <v>9895</v>
      </c>
      <c r="G2602" s="19" t="s">
        <v>1848</v>
      </c>
      <c r="I2602" s="19" t="s">
        <v>381</v>
      </c>
      <c r="K2602" s="19" t="s">
        <v>527</v>
      </c>
    </row>
    <row r="2603" spans="1:11">
      <c r="A2603" s="19">
        <v>2600</v>
      </c>
      <c r="B2603" s="19">
        <v>31588</v>
      </c>
      <c r="C2603" s="19" t="s">
        <v>140</v>
      </c>
      <c r="D2603" s="19" t="s">
        <v>4684</v>
      </c>
      <c r="E2603" s="19" t="s">
        <v>8462</v>
      </c>
      <c r="F2603" s="19" t="s">
        <v>9987</v>
      </c>
      <c r="G2603" s="19" t="s">
        <v>1848</v>
      </c>
      <c r="I2603" s="19" t="s">
        <v>381</v>
      </c>
      <c r="K2603" s="19" t="s">
        <v>527</v>
      </c>
    </row>
    <row r="2604" spans="1:11">
      <c r="A2604" s="19">
        <v>2601</v>
      </c>
      <c r="B2604" s="19">
        <v>31590</v>
      </c>
      <c r="C2604" s="19" t="s">
        <v>10621</v>
      </c>
      <c r="D2604" s="19" t="s">
        <v>10622</v>
      </c>
      <c r="E2604" s="19" t="s">
        <v>9682</v>
      </c>
      <c r="F2604" s="19" t="s">
        <v>10623</v>
      </c>
      <c r="G2604" s="19" t="s">
        <v>1847</v>
      </c>
      <c r="I2604" s="19" t="s">
        <v>381</v>
      </c>
      <c r="K2604" s="19" t="s">
        <v>527</v>
      </c>
    </row>
    <row r="2605" spans="1:11">
      <c r="A2605" s="19">
        <v>2602</v>
      </c>
      <c r="B2605" s="19">
        <v>31591</v>
      </c>
      <c r="C2605" s="19" t="s">
        <v>611</v>
      </c>
      <c r="D2605" s="19" t="s">
        <v>10624</v>
      </c>
      <c r="E2605" s="19" t="s">
        <v>9133</v>
      </c>
      <c r="F2605" s="19" t="s">
        <v>8869</v>
      </c>
      <c r="G2605" s="19" t="s">
        <v>1847</v>
      </c>
      <c r="I2605" s="19" t="s">
        <v>381</v>
      </c>
      <c r="K2605" s="19" t="s">
        <v>527</v>
      </c>
    </row>
    <row r="2606" spans="1:11">
      <c r="A2606" s="19">
        <v>2603</v>
      </c>
      <c r="B2606" s="19">
        <v>31592</v>
      </c>
      <c r="C2606" s="19" t="s">
        <v>10625</v>
      </c>
      <c r="D2606" s="19" t="s">
        <v>10626</v>
      </c>
      <c r="E2606" s="19" t="s">
        <v>10310</v>
      </c>
      <c r="F2606" s="19" t="s">
        <v>10627</v>
      </c>
      <c r="G2606" s="19" t="s">
        <v>1847</v>
      </c>
      <c r="I2606" s="19" t="s">
        <v>381</v>
      </c>
      <c r="K2606" s="19" t="s">
        <v>527</v>
      </c>
    </row>
    <row r="2607" spans="1:11">
      <c r="A2607" s="19">
        <v>2604</v>
      </c>
      <c r="B2607" s="19">
        <v>31593</v>
      </c>
      <c r="C2607" s="19" t="s">
        <v>454</v>
      </c>
      <c r="D2607" s="19" t="s">
        <v>774</v>
      </c>
      <c r="E2607" s="19" t="s">
        <v>7615</v>
      </c>
      <c r="F2607" s="19" t="s">
        <v>7829</v>
      </c>
      <c r="G2607" s="19" t="s">
        <v>1847</v>
      </c>
      <c r="I2607" s="19" t="s">
        <v>381</v>
      </c>
      <c r="K2607" s="19" t="s">
        <v>527</v>
      </c>
    </row>
    <row r="2608" spans="1:11">
      <c r="A2608" s="19">
        <v>2605</v>
      </c>
      <c r="B2608" s="19">
        <v>31594</v>
      </c>
      <c r="C2608" s="19" t="s">
        <v>10628</v>
      </c>
      <c r="D2608" s="19" t="s">
        <v>3355</v>
      </c>
      <c r="E2608" s="19" t="s">
        <v>10629</v>
      </c>
      <c r="F2608" s="19" t="s">
        <v>8601</v>
      </c>
      <c r="G2608" s="19" t="s">
        <v>1847</v>
      </c>
      <c r="I2608" s="19" t="s">
        <v>381</v>
      </c>
      <c r="K2608" s="19" t="s">
        <v>527</v>
      </c>
    </row>
    <row r="2609" spans="1:11">
      <c r="A2609" s="19">
        <v>2606</v>
      </c>
      <c r="B2609" s="19">
        <v>31595</v>
      </c>
      <c r="C2609" s="19" t="s">
        <v>10630</v>
      </c>
      <c r="D2609" s="19" t="s">
        <v>1380</v>
      </c>
      <c r="E2609" s="19" t="s">
        <v>10631</v>
      </c>
      <c r="F2609" s="19" t="s">
        <v>8678</v>
      </c>
      <c r="G2609" s="19" t="s">
        <v>1847</v>
      </c>
      <c r="I2609" s="19" t="s">
        <v>381</v>
      </c>
      <c r="K2609" s="19" t="s">
        <v>527</v>
      </c>
    </row>
    <row r="2610" spans="1:11">
      <c r="A2610" s="19">
        <v>2607</v>
      </c>
      <c r="B2610" s="19">
        <v>31596</v>
      </c>
      <c r="C2610" s="19" t="s">
        <v>404</v>
      </c>
      <c r="D2610" s="19" t="s">
        <v>105</v>
      </c>
      <c r="E2610" s="19" t="s">
        <v>8993</v>
      </c>
      <c r="F2610" s="19" t="s">
        <v>7983</v>
      </c>
      <c r="G2610" s="19" t="s">
        <v>1847</v>
      </c>
      <c r="I2610" s="19" t="s">
        <v>381</v>
      </c>
      <c r="K2610" s="19" t="s">
        <v>527</v>
      </c>
    </row>
    <row r="2611" spans="1:11">
      <c r="A2611" s="19">
        <v>2608</v>
      </c>
      <c r="B2611" s="19">
        <v>31597</v>
      </c>
      <c r="C2611" s="19" t="s">
        <v>10632</v>
      </c>
      <c r="D2611" s="19" t="s">
        <v>365</v>
      </c>
      <c r="E2611" s="19" t="s">
        <v>10633</v>
      </c>
      <c r="F2611" s="19" t="s">
        <v>8039</v>
      </c>
      <c r="G2611" s="19" t="s">
        <v>1847</v>
      </c>
      <c r="I2611" s="19" t="s">
        <v>381</v>
      </c>
      <c r="K2611" s="19" t="s">
        <v>527</v>
      </c>
    </row>
    <row r="2612" spans="1:11">
      <c r="A2612" s="19">
        <v>2609</v>
      </c>
      <c r="B2612" s="19">
        <v>31598</v>
      </c>
      <c r="C2612" s="19" t="s">
        <v>9288</v>
      </c>
      <c r="D2612" s="19" t="s">
        <v>2136</v>
      </c>
      <c r="E2612" s="19" t="s">
        <v>9289</v>
      </c>
      <c r="F2612" s="19" t="s">
        <v>7726</v>
      </c>
      <c r="G2612" s="19" t="s">
        <v>1847</v>
      </c>
      <c r="I2612" s="19" t="s">
        <v>381</v>
      </c>
      <c r="K2612" s="19" t="s">
        <v>527</v>
      </c>
    </row>
    <row r="2613" spans="1:11">
      <c r="A2613" s="19">
        <v>2610</v>
      </c>
      <c r="B2613" s="19">
        <v>31599</v>
      </c>
      <c r="C2613" s="19" t="s">
        <v>179</v>
      </c>
      <c r="D2613" s="19" t="s">
        <v>93</v>
      </c>
      <c r="E2613" s="19" t="s">
        <v>8196</v>
      </c>
      <c r="F2613" s="19" t="s">
        <v>7726</v>
      </c>
      <c r="G2613" s="19" t="s">
        <v>1847</v>
      </c>
      <c r="I2613" s="19" t="s">
        <v>381</v>
      </c>
      <c r="K2613" s="19" t="s">
        <v>527</v>
      </c>
    </row>
    <row r="2614" spans="1:11">
      <c r="A2614" s="19">
        <v>2611</v>
      </c>
      <c r="B2614" s="19">
        <v>31651</v>
      </c>
      <c r="C2614" s="19" t="s">
        <v>620</v>
      </c>
      <c r="D2614" s="19" t="s">
        <v>337</v>
      </c>
      <c r="E2614" s="19" t="s">
        <v>8570</v>
      </c>
      <c r="F2614" s="19" t="s">
        <v>8610</v>
      </c>
      <c r="G2614" s="19" t="s">
        <v>1849</v>
      </c>
      <c r="I2614" s="19" t="s">
        <v>381</v>
      </c>
      <c r="K2614" s="19" t="s">
        <v>527</v>
      </c>
    </row>
    <row r="2615" spans="1:11">
      <c r="A2615" s="19">
        <v>2612</v>
      </c>
      <c r="B2615" s="19">
        <v>31703</v>
      </c>
      <c r="C2615" s="19" t="s">
        <v>329</v>
      </c>
      <c r="D2615" s="19" t="s">
        <v>2128</v>
      </c>
      <c r="E2615" s="19" t="s">
        <v>7838</v>
      </c>
      <c r="F2615" s="19" t="s">
        <v>10204</v>
      </c>
      <c r="G2615" s="19" t="s">
        <v>1847</v>
      </c>
      <c r="I2615" s="19" t="s">
        <v>523</v>
      </c>
      <c r="K2615" s="19" t="s">
        <v>527</v>
      </c>
    </row>
    <row r="2616" spans="1:11">
      <c r="A2616" s="19">
        <v>2613</v>
      </c>
      <c r="B2616" s="19">
        <v>31704</v>
      </c>
      <c r="C2616" s="19" t="s">
        <v>10634</v>
      </c>
      <c r="D2616" s="19" t="s">
        <v>10635</v>
      </c>
      <c r="E2616" s="19" t="s">
        <v>10634</v>
      </c>
      <c r="F2616" s="19" t="s">
        <v>10635</v>
      </c>
      <c r="G2616" s="19" t="s">
        <v>1847</v>
      </c>
      <c r="I2616" s="19" t="s">
        <v>523</v>
      </c>
      <c r="K2616" s="19" t="s">
        <v>527</v>
      </c>
    </row>
    <row r="2617" spans="1:11">
      <c r="A2617" s="19">
        <v>2614</v>
      </c>
      <c r="B2617" s="19">
        <v>31751</v>
      </c>
      <c r="C2617" s="19" t="s">
        <v>404</v>
      </c>
      <c r="D2617" s="19" t="s">
        <v>1679</v>
      </c>
      <c r="E2617" s="19" t="s">
        <v>8993</v>
      </c>
      <c r="F2617" s="19" t="s">
        <v>8451</v>
      </c>
      <c r="G2617" s="19" t="s">
        <v>1848</v>
      </c>
      <c r="I2617" s="19" t="s">
        <v>381</v>
      </c>
      <c r="K2617" s="19" t="s">
        <v>527</v>
      </c>
    </row>
    <row r="2618" spans="1:11">
      <c r="A2618" s="19">
        <v>2615</v>
      </c>
      <c r="B2618" s="19">
        <v>31752</v>
      </c>
      <c r="C2618" s="19" t="s">
        <v>735</v>
      </c>
      <c r="D2618" s="19" t="s">
        <v>1368</v>
      </c>
      <c r="E2618" s="19" t="s">
        <v>9194</v>
      </c>
      <c r="F2618" s="19" t="s">
        <v>8431</v>
      </c>
      <c r="G2618" s="19" t="s">
        <v>1847</v>
      </c>
      <c r="I2618" s="19" t="s">
        <v>381</v>
      </c>
      <c r="K2618" s="19" t="s">
        <v>527</v>
      </c>
    </row>
    <row r="2619" spans="1:11">
      <c r="A2619" s="19">
        <v>2616</v>
      </c>
      <c r="B2619" s="19">
        <v>31753</v>
      </c>
      <c r="C2619" s="19" t="s">
        <v>300</v>
      </c>
      <c r="D2619" s="19" t="s">
        <v>5195</v>
      </c>
      <c r="E2619" s="19" t="s">
        <v>10636</v>
      </c>
      <c r="F2619" s="19" t="s">
        <v>4288</v>
      </c>
      <c r="G2619" s="19" t="s">
        <v>1848</v>
      </c>
      <c r="I2619" s="19" t="s">
        <v>381</v>
      </c>
      <c r="K2619" s="19" t="s">
        <v>527</v>
      </c>
    </row>
    <row r="2620" spans="1:11">
      <c r="A2620" s="19">
        <v>2617</v>
      </c>
      <c r="B2620" s="19">
        <v>32361</v>
      </c>
      <c r="C2620" s="19" t="s">
        <v>454</v>
      </c>
      <c r="D2620" s="19" t="s">
        <v>1390</v>
      </c>
      <c r="E2620" s="19" t="s">
        <v>7615</v>
      </c>
      <c r="F2620" s="19" t="s">
        <v>7997</v>
      </c>
      <c r="G2620" s="19" t="s">
        <v>1849</v>
      </c>
      <c r="I2620" s="19" t="s">
        <v>381</v>
      </c>
      <c r="K2620" s="19" t="s">
        <v>527</v>
      </c>
    </row>
    <row r="2621" spans="1:11">
      <c r="A2621" s="19">
        <v>2618</v>
      </c>
      <c r="B2621" s="19">
        <v>32362</v>
      </c>
      <c r="C2621" s="19" t="s">
        <v>1498</v>
      </c>
      <c r="D2621" s="19" t="s">
        <v>3124</v>
      </c>
      <c r="E2621" s="19" t="s">
        <v>9294</v>
      </c>
      <c r="F2621" s="19" t="s">
        <v>7952</v>
      </c>
      <c r="G2621" s="19" t="s">
        <v>1849</v>
      </c>
      <c r="I2621" s="19" t="s">
        <v>381</v>
      </c>
      <c r="K2621" s="19" t="s">
        <v>527</v>
      </c>
    </row>
    <row r="2622" spans="1:11">
      <c r="A2622" s="19">
        <v>2619</v>
      </c>
      <c r="B2622" s="19">
        <v>32363</v>
      </c>
      <c r="C2622" s="19" t="s">
        <v>3125</v>
      </c>
      <c r="D2622" s="19" t="s">
        <v>3126</v>
      </c>
      <c r="E2622" s="19" t="s">
        <v>10637</v>
      </c>
      <c r="F2622" s="19" t="s">
        <v>10638</v>
      </c>
      <c r="G2622" s="19" t="s">
        <v>1849</v>
      </c>
      <c r="I2622" s="19" t="s">
        <v>381</v>
      </c>
      <c r="K2622" s="19" t="s">
        <v>527</v>
      </c>
    </row>
    <row r="2623" spans="1:11">
      <c r="A2623" s="19">
        <v>2620</v>
      </c>
      <c r="B2623" s="19">
        <v>32371</v>
      </c>
      <c r="C2623" s="19" t="s">
        <v>1153</v>
      </c>
      <c r="D2623" s="19" t="s">
        <v>360</v>
      </c>
      <c r="E2623" s="19" t="s">
        <v>7897</v>
      </c>
      <c r="F2623" s="19" t="s">
        <v>8612</v>
      </c>
      <c r="G2623" s="19" t="s">
        <v>1848</v>
      </c>
      <c r="I2623" s="19" t="s">
        <v>381</v>
      </c>
      <c r="K2623" s="19" t="s">
        <v>527</v>
      </c>
    </row>
    <row r="2624" spans="1:11">
      <c r="A2624" s="19">
        <v>2621</v>
      </c>
      <c r="B2624" s="19">
        <v>32372</v>
      </c>
      <c r="C2624" s="19" t="s">
        <v>1371</v>
      </c>
      <c r="D2624" s="19" t="s">
        <v>1368</v>
      </c>
      <c r="E2624" s="19" t="s">
        <v>8156</v>
      </c>
      <c r="F2624" s="19" t="s">
        <v>8474</v>
      </c>
      <c r="G2624" s="19" t="s">
        <v>1848</v>
      </c>
      <c r="I2624" s="19" t="s">
        <v>381</v>
      </c>
      <c r="K2624" s="19" t="s">
        <v>527</v>
      </c>
    </row>
    <row r="2625" spans="1:11">
      <c r="A2625" s="19">
        <v>2622</v>
      </c>
      <c r="B2625" s="19">
        <v>32373</v>
      </c>
      <c r="C2625" s="19" t="s">
        <v>1779</v>
      </c>
      <c r="D2625" s="19" t="s">
        <v>4685</v>
      </c>
      <c r="E2625" s="19" t="s">
        <v>10639</v>
      </c>
      <c r="F2625" s="19" t="s">
        <v>8467</v>
      </c>
      <c r="G2625" s="19" t="s">
        <v>1848</v>
      </c>
      <c r="I2625" s="19" t="s">
        <v>381</v>
      </c>
      <c r="K2625" s="19" t="s">
        <v>527</v>
      </c>
    </row>
    <row r="2626" spans="1:11">
      <c r="A2626" s="19">
        <v>2623</v>
      </c>
      <c r="B2626" s="19">
        <v>32381</v>
      </c>
      <c r="C2626" s="19" t="s">
        <v>694</v>
      </c>
      <c r="D2626" s="19" t="s">
        <v>10640</v>
      </c>
      <c r="E2626" s="19" t="s">
        <v>8313</v>
      </c>
      <c r="F2626" s="19" t="s">
        <v>10641</v>
      </c>
      <c r="G2626" s="19" t="s">
        <v>1847</v>
      </c>
      <c r="I2626" s="19" t="s">
        <v>381</v>
      </c>
      <c r="K2626" s="19" t="s">
        <v>527</v>
      </c>
    </row>
    <row r="2627" spans="1:11">
      <c r="A2627" s="19">
        <v>2624</v>
      </c>
      <c r="B2627" s="19">
        <v>32382</v>
      </c>
      <c r="C2627" s="19" t="s">
        <v>770</v>
      </c>
      <c r="D2627" s="19" t="s">
        <v>10642</v>
      </c>
      <c r="E2627" s="19" t="s">
        <v>7774</v>
      </c>
      <c r="F2627" s="19" t="s">
        <v>10643</v>
      </c>
      <c r="G2627" s="19" t="s">
        <v>1847</v>
      </c>
      <c r="I2627" s="19" t="s">
        <v>381</v>
      </c>
      <c r="K2627" s="19" t="s">
        <v>527</v>
      </c>
    </row>
    <row r="2628" spans="1:11">
      <c r="A2628" s="19">
        <v>2625</v>
      </c>
      <c r="B2628" s="19">
        <v>32383</v>
      </c>
      <c r="C2628" s="19" t="s">
        <v>784</v>
      </c>
      <c r="D2628" s="19" t="s">
        <v>10644</v>
      </c>
      <c r="E2628" s="19" t="s">
        <v>7662</v>
      </c>
      <c r="F2628" s="19" t="s">
        <v>10645</v>
      </c>
      <c r="G2628" s="19" t="s">
        <v>1847</v>
      </c>
      <c r="I2628" s="19" t="s">
        <v>381</v>
      </c>
      <c r="K2628" s="19" t="s">
        <v>527</v>
      </c>
    </row>
    <row r="2629" spans="1:11">
      <c r="A2629" s="19">
        <v>2626</v>
      </c>
      <c r="B2629" s="19">
        <v>32384</v>
      </c>
      <c r="C2629" s="19" t="s">
        <v>10646</v>
      </c>
      <c r="D2629" s="19" t="s">
        <v>9773</v>
      </c>
      <c r="E2629" s="19" t="s">
        <v>9151</v>
      </c>
      <c r="F2629" s="19" t="s">
        <v>7938</v>
      </c>
      <c r="G2629" s="19" t="s">
        <v>1847</v>
      </c>
      <c r="I2629" s="19" t="s">
        <v>381</v>
      </c>
      <c r="K2629" s="19" t="s">
        <v>527</v>
      </c>
    </row>
    <row r="2630" spans="1:11">
      <c r="A2630" s="19">
        <v>2627</v>
      </c>
      <c r="B2630" s="19">
        <v>32385</v>
      </c>
      <c r="C2630" s="19" t="s">
        <v>757</v>
      </c>
      <c r="D2630" s="19" t="s">
        <v>1154</v>
      </c>
      <c r="E2630" s="19" t="s">
        <v>8005</v>
      </c>
      <c r="F2630" s="19" t="s">
        <v>7726</v>
      </c>
      <c r="G2630" s="19" t="s">
        <v>1847</v>
      </c>
      <c r="I2630" s="19" t="s">
        <v>381</v>
      </c>
      <c r="K2630" s="19" t="s">
        <v>527</v>
      </c>
    </row>
    <row r="2631" spans="1:11">
      <c r="A2631" s="19">
        <v>2628</v>
      </c>
      <c r="B2631" s="19">
        <v>32603</v>
      </c>
      <c r="C2631" s="19" t="s">
        <v>454</v>
      </c>
      <c r="D2631" s="19" t="s">
        <v>1476</v>
      </c>
      <c r="E2631" s="19" t="s">
        <v>7615</v>
      </c>
      <c r="F2631" s="19" t="s">
        <v>8386</v>
      </c>
      <c r="G2631" s="19" t="s">
        <v>1849</v>
      </c>
      <c r="I2631" s="19" t="s">
        <v>523</v>
      </c>
      <c r="K2631" s="19" t="s">
        <v>527</v>
      </c>
    </row>
    <row r="2632" spans="1:11">
      <c r="A2632" s="19">
        <v>2629</v>
      </c>
      <c r="B2632" s="19">
        <v>32604</v>
      </c>
      <c r="C2632" s="19" t="s">
        <v>163</v>
      </c>
      <c r="D2632" s="19" t="s">
        <v>3128</v>
      </c>
      <c r="E2632" s="19" t="s">
        <v>7700</v>
      </c>
      <c r="F2632" s="19" t="s">
        <v>7681</v>
      </c>
      <c r="G2632" s="19" t="s">
        <v>1849</v>
      </c>
      <c r="I2632" s="19" t="s">
        <v>523</v>
      </c>
      <c r="K2632" s="19" t="s">
        <v>527</v>
      </c>
    </row>
    <row r="2633" spans="1:11">
      <c r="A2633" s="19">
        <v>2630</v>
      </c>
      <c r="B2633" s="19">
        <v>32605</v>
      </c>
      <c r="C2633" s="19" t="s">
        <v>402</v>
      </c>
      <c r="D2633" s="19" t="s">
        <v>3129</v>
      </c>
      <c r="E2633" s="19" t="s">
        <v>10647</v>
      </c>
      <c r="F2633" s="19" t="s">
        <v>10648</v>
      </c>
      <c r="G2633" s="19" t="s">
        <v>1849</v>
      </c>
      <c r="I2633" s="19" t="s">
        <v>523</v>
      </c>
      <c r="K2633" s="19" t="s">
        <v>527</v>
      </c>
    </row>
    <row r="2634" spans="1:11">
      <c r="A2634" s="19">
        <v>2631</v>
      </c>
      <c r="B2634" s="19">
        <v>32606</v>
      </c>
      <c r="C2634" s="19" t="s">
        <v>2408</v>
      </c>
      <c r="D2634" s="19" t="s">
        <v>3130</v>
      </c>
      <c r="E2634" s="19" t="s">
        <v>10256</v>
      </c>
      <c r="F2634" s="19" t="s">
        <v>10649</v>
      </c>
      <c r="G2634" s="19" t="s">
        <v>1849</v>
      </c>
      <c r="I2634" s="19" t="s">
        <v>523</v>
      </c>
      <c r="K2634" s="19" t="s">
        <v>527</v>
      </c>
    </row>
    <row r="2635" spans="1:11">
      <c r="A2635" s="19">
        <v>2632</v>
      </c>
      <c r="B2635" s="19">
        <v>32607</v>
      </c>
      <c r="C2635" s="19" t="s">
        <v>342</v>
      </c>
      <c r="D2635" s="19" t="s">
        <v>3131</v>
      </c>
      <c r="E2635" s="19" t="s">
        <v>10163</v>
      </c>
      <c r="F2635" s="19" t="s">
        <v>10650</v>
      </c>
      <c r="G2635" s="19" t="s">
        <v>1849</v>
      </c>
      <c r="I2635" s="19" t="s">
        <v>523</v>
      </c>
      <c r="K2635" s="19" t="s">
        <v>527</v>
      </c>
    </row>
    <row r="2636" spans="1:11">
      <c r="A2636" s="19">
        <v>2633</v>
      </c>
      <c r="B2636" s="19">
        <v>32610</v>
      </c>
      <c r="C2636" s="19" t="s">
        <v>1388</v>
      </c>
      <c r="D2636" s="19" t="s">
        <v>288</v>
      </c>
      <c r="E2636" s="19" t="s">
        <v>10141</v>
      </c>
      <c r="F2636" s="19" t="s">
        <v>9151</v>
      </c>
      <c r="G2636" s="19" t="s">
        <v>1848</v>
      </c>
      <c r="I2636" s="19" t="s">
        <v>523</v>
      </c>
      <c r="K2636" s="19" t="s">
        <v>527</v>
      </c>
    </row>
    <row r="2637" spans="1:11">
      <c r="A2637" s="19">
        <v>2634</v>
      </c>
      <c r="B2637" s="19">
        <v>32611</v>
      </c>
      <c r="C2637" s="19" t="s">
        <v>1223</v>
      </c>
      <c r="D2637" s="19" t="s">
        <v>4686</v>
      </c>
      <c r="E2637" s="19" t="s">
        <v>7729</v>
      </c>
      <c r="F2637" s="19" t="s">
        <v>7706</v>
      </c>
      <c r="G2637" s="19" t="s">
        <v>1848</v>
      </c>
      <c r="I2637" s="19" t="s">
        <v>523</v>
      </c>
      <c r="K2637" s="19" t="s">
        <v>527</v>
      </c>
    </row>
    <row r="2638" spans="1:11">
      <c r="A2638" s="19">
        <v>2635</v>
      </c>
      <c r="B2638" s="19">
        <v>32612</v>
      </c>
      <c r="C2638" s="19" t="s">
        <v>4546</v>
      </c>
      <c r="D2638" s="19" t="s">
        <v>4687</v>
      </c>
      <c r="E2638" s="19" t="s">
        <v>10170</v>
      </c>
      <c r="F2638" s="19" t="s">
        <v>7733</v>
      </c>
      <c r="G2638" s="19" t="s">
        <v>1848</v>
      </c>
      <c r="I2638" s="19" t="s">
        <v>523</v>
      </c>
      <c r="K2638" s="19" t="s">
        <v>527</v>
      </c>
    </row>
    <row r="2639" spans="1:11">
      <c r="A2639" s="19">
        <v>2636</v>
      </c>
      <c r="B2639" s="19">
        <v>32617</v>
      </c>
      <c r="C2639" s="19" t="s">
        <v>10651</v>
      </c>
      <c r="D2639" s="19" t="s">
        <v>5308</v>
      </c>
      <c r="E2639" s="19" t="s">
        <v>8583</v>
      </c>
      <c r="F2639" s="19" t="s">
        <v>7808</v>
      </c>
      <c r="G2639" s="19" t="s">
        <v>1847</v>
      </c>
      <c r="I2639" s="19" t="s">
        <v>523</v>
      </c>
      <c r="K2639" s="19" t="s">
        <v>527</v>
      </c>
    </row>
    <row r="2640" spans="1:11">
      <c r="A2640" s="19">
        <v>2637</v>
      </c>
      <c r="B2640" s="19">
        <v>32618</v>
      </c>
      <c r="C2640" s="19" t="s">
        <v>790</v>
      </c>
      <c r="D2640" s="19" t="s">
        <v>10652</v>
      </c>
      <c r="E2640" s="19" t="s">
        <v>8670</v>
      </c>
      <c r="F2640" s="19" t="s">
        <v>7911</v>
      </c>
      <c r="G2640" s="19" t="s">
        <v>1847</v>
      </c>
      <c r="I2640" s="19" t="s">
        <v>523</v>
      </c>
      <c r="K2640" s="19" t="s">
        <v>527</v>
      </c>
    </row>
    <row r="2641" spans="1:11">
      <c r="A2641" s="19">
        <v>2638</v>
      </c>
      <c r="B2641" s="19">
        <v>32701</v>
      </c>
      <c r="C2641" s="19" t="s">
        <v>1028</v>
      </c>
      <c r="D2641" s="19" t="s">
        <v>853</v>
      </c>
      <c r="E2641" s="19" t="s">
        <v>9438</v>
      </c>
      <c r="F2641" s="19" t="s">
        <v>8595</v>
      </c>
      <c r="G2641" s="19" t="s">
        <v>1847</v>
      </c>
      <c r="I2641" s="19" t="s">
        <v>523</v>
      </c>
      <c r="K2641" s="19" t="s">
        <v>527</v>
      </c>
    </row>
    <row r="2642" spans="1:11">
      <c r="A2642" s="19">
        <v>2639</v>
      </c>
      <c r="B2642" s="19">
        <v>32702</v>
      </c>
      <c r="C2642" s="19" t="s">
        <v>161</v>
      </c>
      <c r="D2642" s="19" t="s">
        <v>3341</v>
      </c>
      <c r="E2642" s="19" t="s">
        <v>10260</v>
      </c>
      <c r="F2642" s="19" t="s">
        <v>8309</v>
      </c>
      <c r="G2642" s="19" t="s">
        <v>1847</v>
      </c>
      <c r="I2642" s="19" t="s">
        <v>523</v>
      </c>
      <c r="K2642" s="19" t="s">
        <v>527</v>
      </c>
    </row>
    <row r="2643" spans="1:11">
      <c r="A2643" s="19">
        <v>2640</v>
      </c>
      <c r="B2643" s="19">
        <v>32751</v>
      </c>
      <c r="C2643" s="19" t="s">
        <v>449</v>
      </c>
      <c r="D2643" s="19" t="s">
        <v>4690</v>
      </c>
      <c r="E2643" s="19" t="s">
        <v>7824</v>
      </c>
      <c r="F2643" s="19" t="s">
        <v>10653</v>
      </c>
      <c r="G2643" s="19" t="s">
        <v>1848</v>
      </c>
      <c r="I2643" s="19" t="s">
        <v>381</v>
      </c>
      <c r="K2643" s="19" t="s">
        <v>527</v>
      </c>
    </row>
    <row r="2644" spans="1:11">
      <c r="A2644" s="19">
        <v>2641</v>
      </c>
      <c r="B2644" s="19">
        <v>32752</v>
      </c>
      <c r="C2644" s="19" t="s">
        <v>4691</v>
      </c>
      <c r="D2644" s="19" t="s">
        <v>4692</v>
      </c>
      <c r="E2644" s="19" t="s">
        <v>10654</v>
      </c>
      <c r="F2644" s="19" t="s">
        <v>9159</v>
      </c>
      <c r="G2644" s="19" t="s">
        <v>1848</v>
      </c>
      <c r="I2644" s="19" t="s">
        <v>381</v>
      </c>
      <c r="K2644" s="19" t="s">
        <v>527</v>
      </c>
    </row>
    <row r="2645" spans="1:11">
      <c r="A2645" s="19">
        <v>2642</v>
      </c>
      <c r="B2645" s="19">
        <v>32753</v>
      </c>
      <c r="C2645" s="19" t="s">
        <v>1089</v>
      </c>
      <c r="D2645" s="19" t="s">
        <v>2131</v>
      </c>
      <c r="E2645" s="19" t="s">
        <v>8354</v>
      </c>
      <c r="F2645" s="19" t="s">
        <v>9379</v>
      </c>
      <c r="G2645" s="19" t="s">
        <v>1847</v>
      </c>
      <c r="I2645" s="19" t="s">
        <v>381</v>
      </c>
      <c r="K2645" s="19" t="s">
        <v>527</v>
      </c>
    </row>
    <row r="2646" spans="1:11">
      <c r="A2646" s="19">
        <v>2643</v>
      </c>
      <c r="B2646" s="19">
        <v>32754</v>
      </c>
      <c r="C2646" s="19" t="s">
        <v>784</v>
      </c>
      <c r="D2646" s="19" t="s">
        <v>971</v>
      </c>
      <c r="E2646" s="19" t="s">
        <v>7662</v>
      </c>
      <c r="F2646" s="19" t="s">
        <v>9080</v>
      </c>
      <c r="G2646" s="19" t="s">
        <v>1847</v>
      </c>
      <c r="I2646" s="19" t="s">
        <v>381</v>
      </c>
      <c r="K2646" s="19" t="s">
        <v>527</v>
      </c>
    </row>
    <row r="2647" spans="1:11">
      <c r="A2647" s="19">
        <v>2644</v>
      </c>
      <c r="B2647" s="19">
        <v>32755</v>
      </c>
      <c r="C2647" s="19" t="s">
        <v>10655</v>
      </c>
      <c r="D2647" s="19" t="s">
        <v>10656</v>
      </c>
      <c r="E2647" s="19" t="s">
        <v>10657</v>
      </c>
      <c r="F2647" s="19" t="s">
        <v>10477</v>
      </c>
      <c r="G2647" s="19" t="s">
        <v>1847</v>
      </c>
      <c r="I2647" s="19" t="s">
        <v>381</v>
      </c>
      <c r="K2647" s="19" t="s">
        <v>527</v>
      </c>
    </row>
    <row r="2648" spans="1:11">
      <c r="A2648" s="19">
        <v>2645</v>
      </c>
      <c r="B2648" s="19">
        <v>32756</v>
      </c>
      <c r="C2648" s="19" t="s">
        <v>10658</v>
      </c>
      <c r="D2648" s="19" t="s">
        <v>10659</v>
      </c>
      <c r="E2648" s="19" t="s">
        <v>10660</v>
      </c>
      <c r="F2648" s="19" t="s">
        <v>10661</v>
      </c>
      <c r="G2648" s="19" t="s">
        <v>1847</v>
      </c>
      <c r="I2648" s="19" t="s">
        <v>381</v>
      </c>
      <c r="K2648" s="19" t="s">
        <v>527</v>
      </c>
    </row>
    <row r="2649" spans="1:11">
      <c r="A2649" s="19">
        <v>2646</v>
      </c>
      <c r="B2649" s="19">
        <v>32757</v>
      </c>
      <c r="C2649" s="19" t="s">
        <v>1089</v>
      </c>
      <c r="D2649" s="19" t="s">
        <v>1115</v>
      </c>
      <c r="E2649" s="19" t="s">
        <v>8354</v>
      </c>
      <c r="F2649" s="19" t="s">
        <v>8043</v>
      </c>
      <c r="G2649" s="19" t="s">
        <v>1849</v>
      </c>
      <c r="I2649" s="19" t="s">
        <v>381</v>
      </c>
      <c r="K2649" s="19" t="s">
        <v>527</v>
      </c>
    </row>
    <row r="2650" spans="1:11">
      <c r="A2650" s="19">
        <v>2647</v>
      </c>
      <c r="B2650" s="19">
        <v>32758</v>
      </c>
      <c r="C2650" s="19" t="s">
        <v>443</v>
      </c>
      <c r="D2650" s="19" t="s">
        <v>632</v>
      </c>
      <c r="E2650" s="19" t="s">
        <v>7799</v>
      </c>
      <c r="F2650" s="19" t="s">
        <v>8801</v>
      </c>
      <c r="G2650" s="19" t="s">
        <v>1847</v>
      </c>
      <c r="I2650" s="19" t="s">
        <v>381</v>
      </c>
      <c r="K2650" s="19" t="s">
        <v>527</v>
      </c>
    </row>
    <row r="2651" spans="1:11">
      <c r="A2651" s="19">
        <v>2648</v>
      </c>
      <c r="B2651" s="19">
        <v>32759</v>
      </c>
      <c r="C2651" s="19" t="s">
        <v>999</v>
      </c>
      <c r="D2651" s="19" t="s">
        <v>2311</v>
      </c>
      <c r="E2651" s="19" t="s">
        <v>7910</v>
      </c>
      <c r="F2651" s="19" t="s">
        <v>10662</v>
      </c>
      <c r="G2651" s="19" t="s">
        <v>1849</v>
      </c>
      <c r="I2651" s="19" t="s">
        <v>381</v>
      </c>
      <c r="K2651" s="19" t="s">
        <v>527</v>
      </c>
    </row>
    <row r="2652" spans="1:11">
      <c r="A2652" s="19">
        <v>2649</v>
      </c>
      <c r="B2652" s="19">
        <v>32801</v>
      </c>
      <c r="C2652" s="19" t="s">
        <v>4693</v>
      </c>
      <c r="D2652" s="19" t="s">
        <v>4694</v>
      </c>
      <c r="E2652" s="19" t="s">
        <v>10663</v>
      </c>
      <c r="F2652" s="19" t="s">
        <v>10664</v>
      </c>
      <c r="G2652" s="19" t="s">
        <v>1848</v>
      </c>
      <c r="I2652" s="19" t="s">
        <v>523</v>
      </c>
      <c r="K2652" s="19" t="s">
        <v>527</v>
      </c>
    </row>
    <row r="2653" spans="1:11">
      <c r="A2653" s="19">
        <v>2650</v>
      </c>
      <c r="B2653" s="19">
        <v>32802</v>
      </c>
      <c r="C2653" s="19" t="s">
        <v>802</v>
      </c>
      <c r="D2653" s="19" t="s">
        <v>4695</v>
      </c>
      <c r="E2653" s="19" t="s">
        <v>7982</v>
      </c>
      <c r="F2653" s="19" t="s">
        <v>10665</v>
      </c>
      <c r="G2653" s="19" t="s">
        <v>1848</v>
      </c>
      <c r="I2653" s="19" t="s">
        <v>523</v>
      </c>
      <c r="K2653" s="19" t="s">
        <v>527</v>
      </c>
    </row>
    <row r="2654" spans="1:11">
      <c r="A2654" s="19">
        <v>2651</v>
      </c>
      <c r="B2654" s="19">
        <v>32804</v>
      </c>
      <c r="C2654" s="19" t="s">
        <v>138</v>
      </c>
      <c r="D2654" s="19" t="s">
        <v>4696</v>
      </c>
      <c r="E2654" s="19" t="s">
        <v>7730</v>
      </c>
      <c r="F2654" s="19" t="s">
        <v>8100</v>
      </c>
      <c r="G2654" s="19" t="s">
        <v>1848</v>
      </c>
      <c r="I2654" s="19" t="s">
        <v>523</v>
      </c>
      <c r="K2654" s="19" t="s">
        <v>527</v>
      </c>
    </row>
    <row r="2655" spans="1:11">
      <c r="A2655" s="19">
        <v>2652</v>
      </c>
      <c r="B2655" s="19">
        <v>32805</v>
      </c>
      <c r="C2655" s="19" t="s">
        <v>1148</v>
      </c>
      <c r="D2655" s="19" t="s">
        <v>4697</v>
      </c>
      <c r="E2655" s="19" t="s">
        <v>8712</v>
      </c>
      <c r="F2655" s="19" t="s">
        <v>8100</v>
      </c>
      <c r="G2655" s="19" t="s">
        <v>1848</v>
      </c>
      <c r="I2655" s="19" t="s">
        <v>523</v>
      </c>
      <c r="K2655" s="19" t="s">
        <v>527</v>
      </c>
    </row>
    <row r="2656" spans="1:11">
      <c r="A2656" s="19">
        <v>2653</v>
      </c>
      <c r="B2656" s="19">
        <v>32806</v>
      </c>
      <c r="C2656" s="19" t="s">
        <v>147</v>
      </c>
      <c r="D2656" s="19" t="s">
        <v>4647</v>
      </c>
      <c r="E2656" s="19" t="s">
        <v>9656</v>
      </c>
      <c r="F2656" s="19" t="s">
        <v>7770</v>
      </c>
      <c r="G2656" s="19" t="s">
        <v>1848</v>
      </c>
      <c r="I2656" s="19" t="s">
        <v>523</v>
      </c>
      <c r="K2656" s="19" t="s">
        <v>527</v>
      </c>
    </row>
    <row r="2657" spans="1:11">
      <c r="A2657" s="19">
        <v>2654</v>
      </c>
      <c r="B2657" s="19">
        <v>32807</v>
      </c>
      <c r="C2657" s="19" t="s">
        <v>813</v>
      </c>
      <c r="D2657" s="19" t="s">
        <v>4698</v>
      </c>
      <c r="E2657" s="19" t="s">
        <v>8721</v>
      </c>
      <c r="F2657" s="19" t="s">
        <v>8116</v>
      </c>
      <c r="G2657" s="19" t="s">
        <v>1848</v>
      </c>
      <c r="I2657" s="19" t="s">
        <v>523</v>
      </c>
      <c r="K2657" s="19" t="s">
        <v>527</v>
      </c>
    </row>
    <row r="2658" spans="1:11">
      <c r="A2658" s="19">
        <v>2655</v>
      </c>
      <c r="B2658" s="19">
        <v>32808</v>
      </c>
      <c r="C2658" s="19" t="s">
        <v>454</v>
      </c>
      <c r="D2658" s="19" t="s">
        <v>1507</v>
      </c>
      <c r="E2658" s="19" t="s">
        <v>7615</v>
      </c>
      <c r="F2658" s="19" t="s">
        <v>8592</v>
      </c>
      <c r="G2658" s="19" t="s">
        <v>1848</v>
      </c>
      <c r="I2658" s="19" t="s">
        <v>523</v>
      </c>
      <c r="K2658" s="19" t="s">
        <v>527</v>
      </c>
    </row>
    <row r="2659" spans="1:11">
      <c r="A2659" s="19">
        <v>2656</v>
      </c>
      <c r="B2659" s="19">
        <v>32809</v>
      </c>
      <c r="C2659" s="19" t="s">
        <v>2317</v>
      </c>
      <c r="D2659" s="19" t="s">
        <v>10666</v>
      </c>
      <c r="E2659" s="19" t="s">
        <v>10667</v>
      </c>
      <c r="F2659" s="19" t="s">
        <v>7770</v>
      </c>
      <c r="G2659" s="19" t="s">
        <v>1848</v>
      </c>
      <c r="I2659" s="19" t="s">
        <v>523</v>
      </c>
      <c r="K2659" s="19" t="s">
        <v>527</v>
      </c>
    </row>
    <row r="2660" spans="1:11">
      <c r="A2660" s="19">
        <v>2657</v>
      </c>
      <c r="B2660" s="19">
        <v>32810</v>
      </c>
      <c r="C2660" s="19" t="s">
        <v>762</v>
      </c>
      <c r="D2660" s="19" t="s">
        <v>933</v>
      </c>
      <c r="E2660" s="19" t="s">
        <v>7672</v>
      </c>
      <c r="F2660" s="19" t="s">
        <v>7659</v>
      </c>
      <c r="G2660" s="19" t="s">
        <v>1847</v>
      </c>
      <c r="I2660" s="19" t="s">
        <v>523</v>
      </c>
      <c r="K2660" s="19" t="s">
        <v>527</v>
      </c>
    </row>
    <row r="2661" spans="1:11">
      <c r="A2661" s="19">
        <v>2658</v>
      </c>
      <c r="B2661" s="19">
        <v>32811</v>
      </c>
      <c r="C2661" s="19" t="s">
        <v>959</v>
      </c>
      <c r="D2661" s="19" t="s">
        <v>10668</v>
      </c>
      <c r="E2661" s="19" t="s">
        <v>9353</v>
      </c>
      <c r="F2661" s="19" t="s">
        <v>10669</v>
      </c>
      <c r="G2661" s="19" t="s">
        <v>1847</v>
      </c>
      <c r="I2661" s="19" t="s">
        <v>523</v>
      </c>
      <c r="K2661" s="19" t="s">
        <v>527</v>
      </c>
    </row>
    <row r="2662" spans="1:11">
      <c r="A2662" s="19">
        <v>2659</v>
      </c>
      <c r="B2662" s="19">
        <v>32812</v>
      </c>
      <c r="C2662" s="19" t="s">
        <v>779</v>
      </c>
      <c r="D2662" s="19" t="s">
        <v>1466</v>
      </c>
      <c r="E2662" s="19" t="s">
        <v>7995</v>
      </c>
      <c r="F2662" s="19" t="s">
        <v>8535</v>
      </c>
      <c r="G2662" s="19" t="s">
        <v>1847</v>
      </c>
      <c r="I2662" s="19" t="s">
        <v>523</v>
      </c>
      <c r="K2662" s="19" t="s">
        <v>527</v>
      </c>
    </row>
    <row r="2663" spans="1:11">
      <c r="A2663" s="19">
        <v>2660</v>
      </c>
      <c r="B2663" s="19">
        <v>32813</v>
      </c>
      <c r="C2663" s="19" t="s">
        <v>686</v>
      </c>
      <c r="D2663" s="19" t="s">
        <v>1126</v>
      </c>
      <c r="E2663" s="19" t="s">
        <v>7840</v>
      </c>
      <c r="F2663" s="19" t="s">
        <v>7675</v>
      </c>
      <c r="G2663" s="19" t="s">
        <v>1847</v>
      </c>
      <c r="I2663" s="19" t="s">
        <v>523</v>
      </c>
      <c r="K2663" s="19" t="s">
        <v>527</v>
      </c>
    </row>
    <row r="2664" spans="1:11">
      <c r="A2664" s="19">
        <v>2661</v>
      </c>
      <c r="B2664" s="19">
        <v>32814</v>
      </c>
      <c r="C2664" s="19" t="s">
        <v>176</v>
      </c>
      <c r="D2664" s="19" t="s">
        <v>1203</v>
      </c>
      <c r="E2664" s="19" t="s">
        <v>8021</v>
      </c>
      <c r="F2664" s="19" t="s">
        <v>8181</v>
      </c>
      <c r="G2664" s="19" t="s">
        <v>1847</v>
      </c>
      <c r="I2664" s="19" t="s">
        <v>523</v>
      </c>
      <c r="K2664" s="19" t="s">
        <v>527</v>
      </c>
    </row>
    <row r="2665" spans="1:11">
      <c r="A2665" s="19">
        <v>2662</v>
      </c>
      <c r="B2665" s="19">
        <v>32815</v>
      </c>
      <c r="C2665" s="19" t="s">
        <v>10670</v>
      </c>
      <c r="D2665" s="19" t="s">
        <v>3213</v>
      </c>
      <c r="E2665" s="19" t="s">
        <v>10671</v>
      </c>
      <c r="F2665" s="19" t="s">
        <v>8113</v>
      </c>
      <c r="G2665" s="19" t="s">
        <v>1847</v>
      </c>
      <c r="I2665" s="19" t="s">
        <v>523</v>
      </c>
      <c r="K2665" s="19" t="s">
        <v>527</v>
      </c>
    </row>
    <row r="2666" spans="1:11">
      <c r="A2666" s="19">
        <v>2663</v>
      </c>
      <c r="B2666" s="19">
        <v>32816</v>
      </c>
      <c r="C2666" s="19" t="s">
        <v>10672</v>
      </c>
      <c r="D2666" s="19" t="s">
        <v>2261</v>
      </c>
      <c r="E2666" s="19" t="s">
        <v>10673</v>
      </c>
      <c r="F2666" s="19" t="s">
        <v>10674</v>
      </c>
      <c r="G2666" s="19" t="s">
        <v>1847</v>
      </c>
      <c r="I2666" s="19" t="s">
        <v>523</v>
      </c>
      <c r="K2666" s="19" t="s">
        <v>527</v>
      </c>
    </row>
    <row r="2667" spans="1:11">
      <c r="A2667" s="19">
        <v>2664</v>
      </c>
      <c r="B2667" s="19">
        <v>32841</v>
      </c>
      <c r="C2667" s="19" t="s">
        <v>394</v>
      </c>
      <c r="D2667" s="19" t="s">
        <v>616</v>
      </c>
      <c r="E2667" s="19" t="s">
        <v>7801</v>
      </c>
      <c r="F2667" s="19" t="s">
        <v>7636</v>
      </c>
      <c r="G2667" s="19" t="s">
        <v>1849</v>
      </c>
      <c r="I2667" s="19" t="s">
        <v>523</v>
      </c>
      <c r="K2667" s="19" t="s">
        <v>527</v>
      </c>
    </row>
    <row r="2668" spans="1:11">
      <c r="A2668" s="19">
        <v>2665</v>
      </c>
      <c r="B2668" s="19">
        <v>32843</v>
      </c>
      <c r="C2668" s="19" t="s">
        <v>3132</v>
      </c>
      <c r="D2668" s="19" t="s">
        <v>3133</v>
      </c>
      <c r="E2668" s="19" t="s">
        <v>10675</v>
      </c>
      <c r="F2668" s="19" t="s">
        <v>8190</v>
      </c>
      <c r="G2668" s="19" t="s">
        <v>1849</v>
      </c>
      <c r="I2668" s="19" t="s">
        <v>523</v>
      </c>
      <c r="K2668" s="19" t="s">
        <v>527</v>
      </c>
    </row>
    <row r="2669" spans="1:11">
      <c r="A2669" s="19">
        <v>2666</v>
      </c>
      <c r="B2669" s="19">
        <v>32845</v>
      </c>
      <c r="C2669" s="19" t="s">
        <v>1029</v>
      </c>
      <c r="D2669" s="19" t="s">
        <v>3134</v>
      </c>
      <c r="E2669" s="19" t="s">
        <v>7904</v>
      </c>
      <c r="F2669" s="19" t="s">
        <v>7661</v>
      </c>
      <c r="G2669" s="19" t="s">
        <v>1849</v>
      </c>
      <c r="I2669" s="19" t="s">
        <v>523</v>
      </c>
      <c r="K2669" s="19" t="s">
        <v>527</v>
      </c>
    </row>
    <row r="2670" spans="1:11">
      <c r="A2670" s="19">
        <v>2667</v>
      </c>
      <c r="B2670" s="19">
        <v>32846</v>
      </c>
      <c r="C2670" s="19" t="s">
        <v>770</v>
      </c>
      <c r="D2670" s="19" t="s">
        <v>2741</v>
      </c>
      <c r="E2670" s="19" t="s">
        <v>7774</v>
      </c>
      <c r="F2670" s="19" t="s">
        <v>7889</v>
      </c>
      <c r="G2670" s="19" t="s">
        <v>1849</v>
      </c>
      <c r="I2670" s="19" t="s">
        <v>523</v>
      </c>
      <c r="K2670" s="19" t="s">
        <v>527</v>
      </c>
    </row>
    <row r="2671" spans="1:11">
      <c r="A2671" s="19">
        <v>2668</v>
      </c>
      <c r="B2671" s="19">
        <v>32847</v>
      </c>
      <c r="C2671" s="19" t="s">
        <v>412</v>
      </c>
      <c r="D2671" s="19" t="s">
        <v>618</v>
      </c>
      <c r="E2671" s="19" t="s">
        <v>8789</v>
      </c>
      <c r="F2671" s="19" t="s">
        <v>7888</v>
      </c>
      <c r="G2671" s="19" t="s">
        <v>1849</v>
      </c>
      <c r="I2671" s="19" t="s">
        <v>523</v>
      </c>
      <c r="K2671" s="19" t="s">
        <v>527</v>
      </c>
    </row>
    <row r="2672" spans="1:11">
      <c r="A2672" s="19">
        <v>2669</v>
      </c>
      <c r="B2672" s="19">
        <v>32848</v>
      </c>
      <c r="C2672" s="19" t="s">
        <v>3643</v>
      </c>
      <c r="D2672" s="19" t="s">
        <v>4699</v>
      </c>
      <c r="E2672" s="19" t="s">
        <v>8316</v>
      </c>
      <c r="F2672" s="19" t="s">
        <v>9993</v>
      </c>
      <c r="G2672" s="19" t="s">
        <v>1848</v>
      </c>
      <c r="I2672" s="19" t="s">
        <v>523</v>
      </c>
      <c r="K2672" s="19" t="s">
        <v>527</v>
      </c>
    </row>
    <row r="2673" spans="1:11">
      <c r="A2673" s="19">
        <v>2670</v>
      </c>
      <c r="B2673" s="19">
        <v>32849</v>
      </c>
      <c r="C2673" s="19" t="s">
        <v>1109</v>
      </c>
      <c r="D2673" s="19" t="s">
        <v>1270</v>
      </c>
      <c r="E2673" s="19" t="s">
        <v>10415</v>
      </c>
      <c r="F2673" s="19" t="s">
        <v>7726</v>
      </c>
      <c r="G2673" s="19" t="s">
        <v>1848</v>
      </c>
      <c r="I2673" s="19" t="s">
        <v>523</v>
      </c>
      <c r="K2673" s="19" t="s">
        <v>527</v>
      </c>
    </row>
    <row r="2674" spans="1:11">
      <c r="A2674" s="19">
        <v>2671</v>
      </c>
      <c r="B2674" s="19">
        <v>32874</v>
      </c>
      <c r="C2674" s="19" t="s">
        <v>207</v>
      </c>
      <c r="D2674" s="19" t="s">
        <v>3135</v>
      </c>
      <c r="E2674" s="19" t="s">
        <v>8968</v>
      </c>
      <c r="F2674" s="19" t="s">
        <v>9620</v>
      </c>
      <c r="G2674" s="19" t="s">
        <v>1849</v>
      </c>
      <c r="I2674" s="19" t="s">
        <v>381</v>
      </c>
      <c r="K2674" s="19" t="s">
        <v>527</v>
      </c>
    </row>
    <row r="2675" spans="1:11">
      <c r="A2675" s="19">
        <v>2672</v>
      </c>
      <c r="B2675" s="19">
        <v>32875</v>
      </c>
      <c r="C2675" s="19" t="s">
        <v>714</v>
      </c>
      <c r="D2675" s="19" t="s">
        <v>1602</v>
      </c>
      <c r="E2675" s="19" t="s">
        <v>8381</v>
      </c>
      <c r="F2675" s="19" t="s">
        <v>7726</v>
      </c>
      <c r="G2675" s="19" t="s">
        <v>1849</v>
      </c>
      <c r="I2675" s="19" t="s">
        <v>381</v>
      </c>
      <c r="K2675" s="19" t="s">
        <v>527</v>
      </c>
    </row>
    <row r="2676" spans="1:11">
      <c r="A2676" s="19">
        <v>2673</v>
      </c>
      <c r="B2676" s="19">
        <v>32877</v>
      </c>
      <c r="C2676" s="19" t="s">
        <v>4700</v>
      </c>
      <c r="D2676" s="19" t="s">
        <v>2005</v>
      </c>
      <c r="E2676" s="19" t="s">
        <v>10676</v>
      </c>
      <c r="F2676" s="19" t="s">
        <v>9447</v>
      </c>
      <c r="G2676" s="19" t="s">
        <v>1848</v>
      </c>
      <c r="I2676" s="19" t="s">
        <v>381</v>
      </c>
      <c r="K2676" s="19" t="s">
        <v>527</v>
      </c>
    </row>
    <row r="2677" spans="1:11">
      <c r="A2677" s="19">
        <v>2674</v>
      </c>
      <c r="B2677" s="19">
        <v>32878</v>
      </c>
      <c r="C2677" s="19" t="s">
        <v>624</v>
      </c>
      <c r="D2677" s="19" t="s">
        <v>4701</v>
      </c>
      <c r="E2677" s="19" t="s">
        <v>7943</v>
      </c>
      <c r="F2677" s="19" t="s">
        <v>9140</v>
      </c>
      <c r="G2677" s="19" t="s">
        <v>1848</v>
      </c>
      <c r="I2677" s="19" t="s">
        <v>381</v>
      </c>
      <c r="K2677" s="19" t="s">
        <v>527</v>
      </c>
    </row>
    <row r="2678" spans="1:11">
      <c r="A2678" s="19">
        <v>2675</v>
      </c>
      <c r="B2678" s="19">
        <v>32879</v>
      </c>
      <c r="C2678" s="19" t="s">
        <v>4702</v>
      </c>
      <c r="D2678" s="19" t="s">
        <v>1128</v>
      </c>
      <c r="E2678" s="19" t="s">
        <v>9996</v>
      </c>
      <c r="F2678" s="19" t="s">
        <v>8476</v>
      </c>
      <c r="G2678" s="19" t="s">
        <v>1848</v>
      </c>
      <c r="I2678" s="19" t="s">
        <v>381</v>
      </c>
      <c r="K2678" s="19" t="s">
        <v>527</v>
      </c>
    </row>
    <row r="2679" spans="1:11">
      <c r="A2679" s="19">
        <v>2676</v>
      </c>
      <c r="B2679" s="19">
        <v>32880</v>
      </c>
      <c r="C2679" s="19" t="s">
        <v>1029</v>
      </c>
      <c r="D2679" s="19" t="s">
        <v>4703</v>
      </c>
      <c r="E2679" s="19" t="s">
        <v>7904</v>
      </c>
      <c r="F2679" s="19" t="s">
        <v>10677</v>
      </c>
      <c r="G2679" s="19" t="s">
        <v>1848</v>
      </c>
      <c r="I2679" s="19" t="s">
        <v>381</v>
      </c>
      <c r="K2679" s="19" t="s">
        <v>527</v>
      </c>
    </row>
    <row r="2680" spans="1:11">
      <c r="A2680" s="19">
        <v>2677</v>
      </c>
      <c r="B2680" s="19">
        <v>32882</v>
      </c>
      <c r="C2680" s="19" t="s">
        <v>1055</v>
      </c>
      <c r="D2680" s="19" t="s">
        <v>1831</v>
      </c>
      <c r="E2680" s="19" t="s">
        <v>7832</v>
      </c>
      <c r="F2680" s="19" t="s">
        <v>8747</v>
      </c>
      <c r="G2680" s="19" t="s">
        <v>1848</v>
      </c>
      <c r="I2680" s="19" t="s">
        <v>381</v>
      </c>
      <c r="K2680" s="19" t="s">
        <v>527</v>
      </c>
    </row>
    <row r="2681" spans="1:11">
      <c r="A2681" s="19">
        <v>2678</v>
      </c>
      <c r="B2681" s="19">
        <v>32883</v>
      </c>
      <c r="C2681" s="19" t="s">
        <v>1136</v>
      </c>
      <c r="D2681" s="19" t="s">
        <v>4704</v>
      </c>
      <c r="E2681" s="19" t="s">
        <v>9766</v>
      </c>
      <c r="F2681" s="19" t="s">
        <v>10678</v>
      </c>
      <c r="G2681" s="19" t="s">
        <v>1848</v>
      </c>
      <c r="I2681" s="19" t="s">
        <v>381</v>
      </c>
      <c r="K2681" s="19" t="s">
        <v>527</v>
      </c>
    </row>
    <row r="2682" spans="1:11">
      <c r="A2682" s="19">
        <v>2679</v>
      </c>
      <c r="B2682" s="19">
        <v>32884</v>
      </c>
      <c r="C2682" s="19" t="s">
        <v>4705</v>
      </c>
      <c r="D2682" s="19" t="s">
        <v>1036</v>
      </c>
      <c r="E2682" s="19" t="s">
        <v>8124</v>
      </c>
      <c r="F2682" s="19" t="s">
        <v>8034</v>
      </c>
      <c r="G2682" s="19" t="s">
        <v>1848</v>
      </c>
      <c r="I2682" s="19" t="s">
        <v>381</v>
      </c>
      <c r="K2682" s="19" t="s">
        <v>527</v>
      </c>
    </row>
    <row r="2683" spans="1:11">
      <c r="A2683" s="19">
        <v>2680</v>
      </c>
      <c r="B2683" s="19">
        <v>32886</v>
      </c>
      <c r="C2683" s="19" t="s">
        <v>609</v>
      </c>
      <c r="D2683" s="19" t="s">
        <v>209</v>
      </c>
      <c r="E2683" s="19" t="s">
        <v>7617</v>
      </c>
      <c r="F2683" s="19" t="s">
        <v>9140</v>
      </c>
      <c r="G2683" s="19" t="s">
        <v>1848</v>
      </c>
      <c r="I2683" s="19" t="s">
        <v>381</v>
      </c>
      <c r="K2683" s="19" t="s">
        <v>527</v>
      </c>
    </row>
    <row r="2684" spans="1:11">
      <c r="A2684" s="19">
        <v>2681</v>
      </c>
      <c r="B2684" s="19">
        <v>32887</v>
      </c>
      <c r="C2684" s="19" t="s">
        <v>10679</v>
      </c>
      <c r="D2684" s="19" t="s">
        <v>353</v>
      </c>
      <c r="E2684" s="19" t="s">
        <v>10680</v>
      </c>
      <c r="F2684" s="19" t="s">
        <v>8989</v>
      </c>
      <c r="G2684" s="19" t="s">
        <v>1847</v>
      </c>
      <c r="I2684" s="19" t="s">
        <v>381</v>
      </c>
      <c r="K2684" s="19" t="s">
        <v>527</v>
      </c>
    </row>
    <row r="2685" spans="1:11">
      <c r="A2685" s="19">
        <v>2682</v>
      </c>
      <c r="B2685" s="19">
        <v>32888</v>
      </c>
      <c r="C2685" s="19" t="s">
        <v>905</v>
      </c>
      <c r="D2685" s="19" t="s">
        <v>10681</v>
      </c>
      <c r="E2685" s="19" t="s">
        <v>10682</v>
      </c>
      <c r="F2685" s="19" t="s">
        <v>9447</v>
      </c>
      <c r="G2685" s="19" t="s">
        <v>1847</v>
      </c>
      <c r="I2685" s="19" t="s">
        <v>381</v>
      </c>
      <c r="K2685" s="19" t="s">
        <v>527</v>
      </c>
    </row>
    <row r="2686" spans="1:11">
      <c r="A2686" s="19">
        <v>2683</v>
      </c>
      <c r="B2686" s="19">
        <v>32889</v>
      </c>
      <c r="C2686" s="19" t="s">
        <v>454</v>
      </c>
      <c r="D2686" s="19" t="s">
        <v>10683</v>
      </c>
      <c r="E2686" s="19" t="s">
        <v>7615</v>
      </c>
      <c r="F2686" s="19" t="s">
        <v>7831</v>
      </c>
      <c r="G2686" s="19" t="s">
        <v>1847</v>
      </c>
      <c r="I2686" s="19" t="s">
        <v>381</v>
      </c>
      <c r="K2686" s="19" t="s">
        <v>527</v>
      </c>
    </row>
    <row r="2687" spans="1:11">
      <c r="A2687" s="19">
        <v>2684</v>
      </c>
      <c r="B2687" s="19">
        <v>32890</v>
      </c>
      <c r="C2687" s="19" t="s">
        <v>398</v>
      </c>
      <c r="D2687" s="19" t="s">
        <v>4872</v>
      </c>
      <c r="E2687" s="19" t="s">
        <v>8533</v>
      </c>
      <c r="F2687" s="19" t="s">
        <v>8431</v>
      </c>
      <c r="G2687" s="19" t="s">
        <v>1847</v>
      </c>
      <c r="I2687" s="19" t="s">
        <v>381</v>
      </c>
      <c r="K2687" s="19" t="s">
        <v>527</v>
      </c>
    </row>
    <row r="2688" spans="1:11">
      <c r="A2688" s="19">
        <v>2685</v>
      </c>
      <c r="B2688" s="19">
        <v>32891</v>
      </c>
      <c r="C2688" s="19" t="s">
        <v>1001</v>
      </c>
      <c r="D2688" s="19" t="s">
        <v>621</v>
      </c>
      <c r="E2688" s="19" t="s">
        <v>7686</v>
      </c>
      <c r="F2688" s="19" t="s">
        <v>9814</v>
      </c>
      <c r="G2688" s="19" t="s">
        <v>1847</v>
      </c>
      <c r="I2688" s="19" t="s">
        <v>381</v>
      </c>
      <c r="K2688" s="19" t="s">
        <v>527</v>
      </c>
    </row>
    <row r="2689" spans="1:11">
      <c r="A2689" s="19">
        <v>2686</v>
      </c>
      <c r="B2689" s="19">
        <v>32951</v>
      </c>
      <c r="C2689" s="19" t="s">
        <v>195</v>
      </c>
      <c r="D2689" s="19" t="s">
        <v>4706</v>
      </c>
      <c r="E2689" s="19" t="s">
        <v>7838</v>
      </c>
      <c r="F2689" s="19" t="s">
        <v>9984</v>
      </c>
      <c r="G2689" s="19" t="s">
        <v>1848</v>
      </c>
      <c r="I2689" s="19" t="s">
        <v>381</v>
      </c>
      <c r="K2689" s="19" t="s">
        <v>527</v>
      </c>
    </row>
    <row r="2690" spans="1:11">
      <c r="A2690" s="19">
        <v>2687</v>
      </c>
      <c r="B2690" s="19">
        <v>32952</v>
      </c>
      <c r="C2690" s="19" t="s">
        <v>1219</v>
      </c>
      <c r="D2690" s="19" t="s">
        <v>4707</v>
      </c>
      <c r="E2690" s="19" t="s">
        <v>9278</v>
      </c>
      <c r="F2690" s="19" t="s">
        <v>10684</v>
      </c>
      <c r="G2690" s="19" t="s">
        <v>1848</v>
      </c>
      <c r="I2690" s="19" t="s">
        <v>381</v>
      </c>
      <c r="K2690" s="19" t="s">
        <v>527</v>
      </c>
    </row>
    <row r="2691" spans="1:11">
      <c r="A2691" s="19">
        <v>2688</v>
      </c>
      <c r="B2691" s="19">
        <v>32953</v>
      </c>
      <c r="C2691" s="19" t="s">
        <v>4708</v>
      </c>
      <c r="D2691" s="19" t="s">
        <v>4709</v>
      </c>
      <c r="E2691" s="19" t="s">
        <v>10685</v>
      </c>
      <c r="F2691" s="19" t="s">
        <v>8141</v>
      </c>
      <c r="G2691" s="19" t="s">
        <v>1848</v>
      </c>
      <c r="I2691" s="19" t="s">
        <v>381</v>
      </c>
      <c r="K2691" s="19" t="s">
        <v>527</v>
      </c>
    </row>
    <row r="2692" spans="1:11">
      <c r="A2692" s="19">
        <v>2689</v>
      </c>
      <c r="B2692" s="19">
        <v>32954</v>
      </c>
      <c r="C2692" s="19" t="s">
        <v>454</v>
      </c>
      <c r="D2692" s="19" t="s">
        <v>668</v>
      </c>
      <c r="E2692" s="19" t="s">
        <v>7615</v>
      </c>
      <c r="F2692" s="19" t="s">
        <v>8479</v>
      </c>
      <c r="G2692" s="19" t="s">
        <v>1848</v>
      </c>
      <c r="I2692" s="19" t="s">
        <v>381</v>
      </c>
      <c r="K2692" s="19" t="s">
        <v>527</v>
      </c>
    </row>
    <row r="2693" spans="1:11">
      <c r="A2693" s="19">
        <v>2690</v>
      </c>
      <c r="B2693" s="19">
        <v>32955</v>
      </c>
      <c r="C2693" s="19" t="s">
        <v>10686</v>
      </c>
      <c r="D2693" s="19" t="s">
        <v>10687</v>
      </c>
      <c r="E2693" s="19" t="s">
        <v>10688</v>
      </c>
      <c r="F2693" s="19" t="s">
        <v>9129</v>
      </c>
      <c r="G2693" s="19" t="s">
        <v>1847</v>
      </c>
      <c r="I2693" s="19" t="s">
        <v>381</v>
      </c>
      <c r="K2693" s="19" t="s">
        <v>527</v>
      </c>
    </row>
    <row r="2694" spans="1:11">
      <c r="A2694" s="19">
        <v>2691</v>
      </c>
      <c r="B2694" s="19">
        <v>32956</v>
      </c>
      <c r="C2694" s="19" t="s">
        <v>406</v>
      </c>
      <c r="D2694" s="19" t="s">
        <v>313</v>
      </c>
      <c r="E2694" s="19" t="s">
        <v>7705</v>
      </c>
      <c r="F2694" s="19" t="s">
        <v>8220</v>
      </c>
      <c r="G2694" s="19" t="s">
        <v>1847</v>
      </c>
      <c r="I2694" s="19" t="s">
        <v>381</v>
      </c>
      <c r="K2694" s="19" t="s">
        <v>527</v>
      </c>
    </row>
    <row r="2695" spans="1:11">
      <c r="A2695" s="19">
        <v>2692</v>
      </c>
      <c r="B2695" s="19">
        <v>32957</v>
      </c>
      <c r="C2695" s="19" t="s">
        <v>10689</v>
      </c>
      <c r="D2695" s="19" t="s">
        <v>142</v>
      </c>
      <c r="E2695" s="19" t="s">
        <v>10690</v>
      </c>
      <c r="F2695" s="19" t="s">
        <v>7970</v>
      </c>
      <c r="G2695" s="19" t="s">
        <v>1847</v>
      </c>
      <c r="I2695" s="19" t="s">
        <v>381</v>
      </c>
      <c r="K2695" s="19" t="s">
        <v>527</v>
      </c>
    </row>
    <row r="2696" spans="1:11">
      <c r="A2696" s="19">
        <v>2693</v>
      </c>
      <c r="B2696" s="19">
        <v>33001</v>
      </c>
      <c r="C2696" s="19" t="s">
        <v>859</v>
      </c>
      <c r="D2696" s="19" t="s">
        <v>1165</v>
      </c>
      <c r="E2696" s="19" t="s">
        <v>9054</v>
      </c>
      <c r="F2696" s="19" t="s">
        <v>8016</v>
      </c>
      <c r="G2696" s="19" t="s">
        <v>1848</v>
      </c>
      <c r="I2696" s="19" t="s">
        <v>523</v>
      </c>
      <c r="K2696" s="19" t="s">
        <v>527</v>
      </c>
    </row>
    <row r="2697" spans="1:11">
      <c r="A2697" s="19">
        <v>2694</v>
      </c>
      <c r="B2697" s="19">
        <v>33002</v>
      </c>
      <c r="C2697" s="19" t="s">
        <v>739</v>
      </c>
      <c r="D2697" s="19" t="s">
        <v>1191</v>
      </c>
      <c r="E2697" s="19" t="s">
        <v>7639</v>
      </c>
      <c r="F2697" s="19" t="s">
        <v>8004</v>
      </c>
      <c r="G2697" s="19" t="s">
        <v>1847</v>
      </c>
      <c r="I2697" s="19" t="s">
        <v>523</v>
      </c>
      <c r="K2697" s="19" t="s">
        <v>527</v>
      </c>
    </row>
    <row r="2698" spans="1:11">
      <c r="A2698" s="19">
        <v>2695</v>
      </c>
      <c r="B2698" s="19">
        <v>33003</v>
      </c>
      <c r="C2698" s="19" t="s">
        <v>2045</v>
      </c>
      <c r="D2698" s="19" t="s">
        <v>3760</v>
      </c>
      <c r="E2698" s="19" t="s">
        <v>9168</v>
      </c>
      <c r="F2698" s="19" t="s">
        <v>8386</v>
      </c>
      <c r="G2698" s="19" t="s">
        <v>1847</v>
      </c>
      <c r="I2698" s="19" t="s">
        <v>523</v>
      </c>
      <c r="K2698" s="19" t="s">
        <v>527</v>
      </c>
    </row>
    <row r="2699" spans="1:11">
      <c r="A2699" s="19">
        <v>2696</v>
      </c>
      <c r="B2699" s="19">
        <v>33004</v>
      </c>
      <c r="C2699" s="19" t="s">
        <v>907</v>
      </c>
      <c r="D2699" s="19" t="s">
        <v>3539</v>
      </c>
      <c r="E2699" s="19" t="s">
        <v>8339</v>
      </c>
      <c r="F2699" s="19" t="s">
        <v>4288</v>
      </c>
      <c r="G2699" s="19" t="s">
        <v>1847</v>
      </c>
      <c r="I2699" s="19" t="s">
        <v>523</v>
      </c>
      <c r="K2699" s="19" t="s">
        <v>527</v>
      </c>
    </row>
    <row r="2700" spans="1:11">
      <c r="A2700" s="19">
        <v>2697</v>
      </c>
      <c r="B2700" s="19">
        <v>33005</v>
      </c>
      <c r="C2700" s="19" t="s">
        <v>1618</v>
      </c>
      <c r="D2700" s="19" t="s">
        <v>608</v>
      </c>
      <c r="E2700" s="19" t="s">
        <v>9032</v>
      </c>
      <c r="F2700" s="19" t="s">
        <v>7924</v>
      </c>
      <c r="G2700" s="19" t="s">
        <v>1849</v>
      </c>
      <c r="I2700" s="19" t="s">
        <v>523</v>
      </c>
      <c r="K2700" s="19" t="s">
        <v>527</v>
      </c>
    </row>
    <row r="2701" spans="1:11">
      <c r="A2701" s="19">
        <v>2698</v>
      </c>
      <c r="B2701" s="19">
        <v>33006</v>
      </c>
      <c r="C2701" s="19" t="s">
        <v>776</v>
      </c>
      <c r="D2701" s="19" t="s">
        <v>3136</v>
      </c>
      <c r="E2701" s="19" t="s">
        <v>8750</v>
      </c>
      <c r="F2701" s="19" t="s">
        <v>9084</v>
      </c>
      <c r="G2701" s="19" t="s">
        <v>1849</v>
      </c>
      <c r="I2701" s="19" t="s">
        <v>523</v>
      </c>
      <c r="K2701" s="19" t="s">
        <v>527</v>
      </c>
    </row>
    <row r="2702" spans="1:11">
      <c r="A2702" s="19">
        <v>2699</v>
      </c>
      <c r="B2702" s="19">
        <v>33007</v>
      </c>
      <c r="C2702" s="19" t="s">
        <v>603</v>
      </c>
      <c r="D2702" s="19" t="s">
        <v>10691</v>
      </c>
      <c r="E2702" s="19" t="s">
        <v>8778</v>
      </c>
      <c r="F2702" s="19" t="s">
        <v>7863</v>
      </c>
      <c r="G2702" s="19" t="s">
        <v>1847</v>
      </c>
      <c r="I2702" s="19" t="s">
        <v>523</v>
      </c>
      <c r="K2702" s="19" t="s">
        <v>527</v>
      </c>
    </row>
    <row r="2703" spans="1:11">
      <c r="A2703" s="19">
        <v>2700</v>
      </c>
      <c r="B2703" s="19">
        <v>33008</v>
      </c>
      <c r="C2703" s="19" t="s">
        <v>347</v>
      </c>
      <c r="D2703" s="19" t="s">
        <v>608</v>
      </c>
      <c r="E2703" s="19" t="s">
        <v>9367</v>
      </c>
      <c r="F2703" s="19" t="s">
        <v>7924</v>
      </c>
      <c r="G2703" s="19" t="s">
        <v>1847</v>
      </c>
      <c r="I2703" s="19" t="s">
        <v>523</v>
      </c>
      <c r="K2703" s="19" t="s">
        <v>527</v>
      </c>
    </row>
    <row r="2704" spans="1:11">
      <c r="A2704" s="19">
        <v>2701</v>
      </c>
      <c r="B2704" s="19">
        <v>33009</v>
      </c>
      <c r="C2704" s="19" t="s">
        <v>4534</v>
      </c>
      <c r="D2704" s="19" t="s">
        <v>1041</v>
      </c>
      <c r="E2704" s="19" t="s">
        <v>10692</v>
      </c>
      <c r="F2704" s="19" t="s">
        <v>8098</v>
      </c>
      <c r="G2704" s="19" t="s">
        <v>1847</v>
      </c>
      <c r="I2704" s="19" t="s">
        <v>523</v>
      </c>
      <c r="K2704" s="19" t="s">
        <v>527</v>
      </c>
    </row>
    <row r="2705" spans="1:11">
      <c r="A2705" s="19">
        <v>2702</v>
      </c>
      <c r="B2705" s="19">
        <v>33010</v>
      </c>
      <c r="C2705" s="19" t="s">
        <v>10693</v>
      </c>
      <c r="D2705" s="19" t="s">
        <v>10694</v>
      </c>
      <c r="E2705" s="19" t="s">
        <v>10695</v>
      </c>
      <c r="F2705" s="19" t="s">
        <v>10696</v>
      </c>
      <c r="G2705" s="19" t="s">
        <v>1847</v>
      </c>
      <c r="I2705" s="19" t="s">
        <v>523</v>
      </c>
      <c r="K2705" s="19" t="s">
        <v>527</v>
      </c>
    </row>
    <row r="2706" spans="1:11">
      <c r="A2706" s="19">
        <v>2703</v>
      </c>
      <c r="B2706" s="19">
        <v>33011</v>
      </c>
      <c r="C2706" s="19" t="s">
        <v>252</v>
      </c>
      <c r="D2706" s="19" t="s">
        <v>1251</v>
      </c>
      <c r="E2706" s="19" t="s">
        <v>10697</v>
      </c>
      <c r="F2706" s="19" t="s">
        <v>7818</v>
      </c>
      <c r="G2706" s="19" t="s">
        <v>1849</v>
      </c>
      <c r="I2706" s="19" t="s">
        <v>523</v>
      </c>
      <c r="K2706" s="19" t="s">
        <v>527</v>
      </c>
    </row>
    <row r="2707" spans="1:11">
      <c r="A2707" s="19">
        <v>2704</v>
      </c>
      <c r="B2707" s="19">
        <v>33012</v>
      </c>
      <c r="C2707" s="19" t="s">
        <v>1050</v>
      </c>
      <c r="D2707" s="19" t="s">
        <v>10698</v>
      </c>
      <c r="E2707" s="19" t="s">
        <v>7763</v>
      </c>
      <c r="F2707" s="19" t="s">
        <v>8356</v>
      </c>
      <c r="G2707" s="19" t="s">
        <v>1847</v>
      </c>
      <c r="I2707" s="19" t="s">
        <v>523</v>
      </c>
      <c r="K2707" s="19" t="s">
        <v>527</v>
      </c>
    </row>
    <row r="2708" spans="1:11">
      <c r="A2708" s="19">
        <v>2705</v>
      </c>
      <c r="B2708" s="19">
        <v>33015</v>
      </c>
      <c r="C2708" s="19" t="s">
        <v>795</v>
      </c>
      <c r="D2708" s="19" t="s">
        <v>98</v>
      </c>
      <c r="E2708" s="19" t="s">
        <v>9117</v>
      </c>
      <c r="F2708" s="19" t="s">
        <v>8107</v>
      </c>
      <c r="G2708" s="19" t="s">
        <v>1847</v>
      </c>
      <c r="I2708" s="19" t="s">
        <v>523</v>
      </c>
      <c r="K2708" s="19" t="s">
        <v>527</v>
      </c>
    </row>
    <row r="2709" spans="1:11">
      <c r="A2709" s="19">
        <v>2706</v>
      </c>
      <c r="B2709" s="19">
        <v>33018</v>
      </c>
      <c r="C2709" s="19" t="s">
        <v>10699</v>
      </c>
      <c r="D2709" s="19" t="s">
        <v>886</v>
      </c>
      <c r="E2709" s="19" t="s">
        <v>10700</v>
      </c>
      <c r="F2709" s="19" t="s">
        <v>9118</v>
      </c>
      <c r="G2709" s="19" t="s">
        <v>1847</v>
      </c>
      <c r="I2709" s="19" t="s">
        <v>523</v>
      </c>
      <c r="K2709" s="19" t="s">
        <v>527</v>
      </c>
    </row>
    <row r="2710" spans="1:11">
      <c r="A2710" s="19">
        <v>2707</v>
      </c>
      <c r="B2710" s="19">
        <v>33020</v>
      </c>
      <c r="C2710" s="19" t="s">
        <v>1008</v>
      </c>
      <c r="D2710" s="19" t="s">
        <v>4710</v>
      </c>
      <c r="E2710" s="19" t="s">
        <v>8997</v>
      </c>
      <c r="F2710" s="19" t="s">
        <v>10701</v>
      </c>
      <c r="G2710" s="19" t="s">
        <v>1848</v>
      </c>
      <c r="I2710" s="19" t="s">
        <v>523</v>
      </c>
      <c r="K2710" s="19" t="s">
        <v>527</v>
      </c>
    </row>
    <row r="2711" spans="1:11">
      <c r="A2711" s="19">
        <v>2708</v>
      </c>
      <c r="B2711" s="19">
        <v>33026</v>
      </c>
      <c r="C2711" s="19" t="s">
        <v>1149</v>
      </c>
      <c r="D2711" s="19" t="s">
        <v>250</v>
      </c>
      <c r="E2711" s="19" t="s">
        <v>8106</v>
      </c>
      <c r="F2711" s="19" t="s">
        <v>10702</v>
      </c>
      <c r="G2711" s="19" t="s">
        <v>1849</v>
      </c>
      <c r="I2711" s="19" t="s">
        <v>523</v>
      </c>
      <c r="K2711" s="19" t="s">
        <v>527</v>
      </c>
    </row>
    <row r="2712" spans="1:11">
      <c r="A2712" s="19">
        <v>2709</v>
      </c>
      <c r="B2712" s="19">
        <v>33027</v>
      </c>
      <c r="C2712" s="19" t="s">
        <v>659</v>
      </c>
      <c r="D2712" s="19" t="s">
        <v>3138</v>
      </c>
      <c r="E2712" s="19" t="s">
        <v>8430</v>
      </c>
      <c r="F2712" s="19" t="s">
        <v>10703</v>
      </c>
      <c r="G2712" s="19" t="s">
        <v>1849</v>
      </c>
      <c r="I2712" s="19" t="s">
        <v>523</v>
      </c>
      <c r="K2712" s="19" t="s">
        <v>527</v>
      </c>
    </row>
    <row r="2713" spans="1:11">
      <c r="A2713" s="19">
        <v>2710</v>
      </c>
      <c r="B2713" s="19">
        <v>33028</v>
      </c>
      <c r="C2713" s="19" t="s">
        <v>1784</v>
      </c>
      <c r="D2713" s="19" t="s">
        <v>3139</v>
      </c>
      <c r="E2713" s="19" t="s">
        <v>10704</v>
      </c>
      <c r="F2713" s="19" t="s">
        <v>10705</v>
      </c>
      <c r="G2713" s="19" t="s">
        <v>1849</v>
      </c>
      <c r="I2713" s="19" t="s">
        <v>523</v>
      </c>
      <c r="K2713" s="19" t="s">
        <v>527</v>
      </c>
    </row>
    <row r="2714" spans="1:11">
      <c r="A2714" s="19">
        <v>2711</v>
      </c>
      <c r="B2714" s="19">
        <v>33029</v>
      </c>
      <c r="C2714" s="19" t="s">
        <v>706</v>
      </c>
      <c r="D2714" s="19" t="s">
        <v>3140</v>
      </c>
      <c r="E2714" s="19" t="s">
        <v>8745</v>
      </c>
      <c r="F2714" s="19" t="s">
        <v>8780</v>
      </c>
      <c r="G2714" s="19" t="s">
        <v>1849</v>
      </c>
      <c r="I2714" s="19" t="s">
        <v>523</v>
      </c>
      <c r="K2714" s="19" t="s">
        <v>527</v>
      </c>
    </row>
    <row r="2715" spans="1:11">
      <c r="A2715" s="19">
        <v>2712</v>
      </c>
      <c r="B2715" s="19">
        <v>33030</v>
      </c>
      <c r="C2715" s="19" t="s">
        <v>2205</v>
      </c>
      <c r="D2715" s="19" t="s">
        <v>3141</v>
      </c>
      <c r="E2715" s="19" t="s">
        <v>9864</v>
      </c>
      <c r="F2715" s="19" t="s">
        <v>10706</v>
      </c>
      <c r="G2715" s="19" t="s">
        <v>1849</v>
      </c>
      <c r="I2715" s="19" t="s">
        <v>523</v>
      </c>
      <c r="K2715" s="19" t="s">
        <v>527</v>
      </c>
    </row>
    <row r="2716" spans="1:11">
      <c r="A2716" s="19">
        <v>2713</v>
      </c>
      <c r="B2716" s="19">
        <v>33032</v>
      </c>
      <c r="C2716" s="19" t="s">
        <v>1248</v>
      </c>
      <c r="D2716" s="19" t="s">
        <v>4711</v>
      </c>
      <c r="E2716" s="19" t="s">
        <v>8126</v>
      </c>
      <c r="F2716" s="19" t="s">
        <v>10707</v>
      </c>
      <c r="G2716" s="19" t="s">
        <v>1848</v>
      </c>
      <c r="I2716" s="19" t="s">
        <v>523</v>
      </c>
      <c r="K2716" s="19" t="s">
        <v>527</v>
      </c>
    </row>
    <row r="2717" spans="1:11">
      <c r="A2717" s="19">
        <v>2714</v>
      </c>
      <c r="B2717" s="19">
        <v>33037</v>
      </c>
      <c r="C2717" s="19" t="s">
        <v>164</v>
      </c>
      <c r="D2717" s="19" t="s">
        <v>3142</v>
      </c>
      <c r="E2717" s="19" t="s">
        <v>8180</v>
      </c>
      <c r="F2717" s="19" t="s">
        <v>7770</v>
      </c>
      <c r="G2717" s="19" t="s">
        <v>1849</v>
      </c>
      <c r="I2717" s="19" t="s">
        <v>523</v>
      </c>
      <c r="K2717" s="19" t="s">
        <v>527</v>
      </c>
    </row>
    <row r="2718" spans="1:11">
      <c r="A2718" s="19">
        <v>2715</v>
      </c>
      <c r="B2718" s="19">
        <v>33038</v>
      </c>
      <c r="C2718" s="19" t="s">
        <v>958</v>
      </c>
      <c r="D2718" s="19" t="s">
        <v>3143</v>
      </c>
      <c r="E2718" s="19" t="s">
        <v>8613</v>
      </c>
      <c r="F2718" s="19" t="s">
        <v>10708</v>
      </c>
      <c r="G2718" s="19" t="s">
        <v>1849</v>
      </c>
      <c r="I2718" s="19" t="s">
        <v>523</v>
      </c>
      <c r="K2718" s="19" t="s">
        <v>527</v>
      </c>
    </row>
    <row r="2719" spans="1:11">
      <c r="A2719" s="19">
        <v>2716</v>
      </c>
      <c r="B2719" s="19">
        <v>33039</v>
      </c>
      <c r="C2719" s="19" t="s">
        <v>1748</v>
      </c>
      <c r="D2719" s="19" t="s">
        <v>4712</v>
      </c>
      <c r="E2719" s="19" t="s">
        <v>8892</v>
      </c>
      <c r="F2719" s="19" t="s">
        <v>8016</v>
      </c>
      <c r="G2719" s="19" t="s">
        <v>1848</v>
      </c>
      <c r="I2719" s="19" t="s">
        <v>523</v>
      </c>
      <c r="K2719" s="19" t="s">
        <v>527</v>
      </c>
    </row>
    <row r="2720" spans="1:11">
      <c r="A2720" s="19">
        <v>2717</v>
      </c>
      <c r="B2720" s="19">
        <v>33041</v>
      </c>
      <c r="C2720" s="19" t="s">
        <v>340</v>
      </c>
      <c r="D2720" s="19" t="s">
        <v>1263</v>
      </c>
      <c r="E2720" s="19" t="s">
        <v>10145</v>
      </c>
      <c r="F2720" s="19" t="s">
        <v>8557</v>
      </c>
      <c r="G2720" s="19" t="s">
        <v>1848</v>
      </c>
      <c r="I2720" s="19" t="s">
        <v>523</v>
      </c>
      <c r="K2720" s="19" t="s">
        <v>527</v>
      </c>
    </row>
    <row r="2721" spans="1:11">
      <c r="A2721" s="19">
        <v>2718</v>
      </c>
      <c r="B2721" s="19">
        <v>33043</v>
      </c>
      <c r="C2721" s="19" t="s">
        <v>4713</v>
      </c>
      <c r="D2721" s="19" t="s">
        <v>305</v>
      </c>
      <c r="E2721" s="19" t="s">
        <v>10709</v>
      </c>
      <c r="F2721" s="19" t="s">
        <v>7640</v>
      </c>
      <c r="G2721" s="19" t="s">
        <v>1848</v>
      </c>
      <c r="I2721" s="19" t="s">
        <v>523</v>
      </c>
      <c r="K2721" s="19" t="s">
        <v>527</v>
      </c>
    </row>
    <row r="2722" spans="1:11">
      <c r="A2722" s="19">
        <v>2719</v>
      </c>
      <c r="B2722" s="19">
        <v>33045</v>
      </c>
      <c r="C2722" s="19" t="s">
        <v>2288</v>
      </c>
      <c r="D2722" s="19" t="s">
        <v>1322</v>
      </c>
      <c r="E2722" s="19" t="s">
        <v>10710</v>
      </c>
      <c r="F2722" s="19" t="s">
        <v>7841</v>
      </c>
      <c r="G2722" s="19" t="s">
        <v>1848</v>
      </c>
      <c r="I2722" s="19" t="s">
        <v>523</v>
      </c>
      <c r="K2722" s="19" t="s">
        <v>527</v>
      </c>
    </row>
    <row r="2723" spans="1:11">
      <c r="A2723" s="19">
        <v>2720</v>
      </c>
      <c r="B2723" s="19">
        <v>33046</v>
      </c>
      <c r="C2723" s="19" t="s">
        <v>361</v>
      </c>
      <c r="D2723" s="19" t="s">
        <v>4714</v>
      </c>
      <c r="E2723" s="19" t="s">
        <v>10711</v>
      </c>
      <c r="F2723" s="19" t="s">
        <v>10712</v>
      </c>
      <c r="G2723" s="19" t="s">
        <v>1848</v>
      </c>
      <c r="I2723" s="19" t="s">
        <v>523</v>
      </c>
      <c r="K2723" s="19" t="s">
        <v>527</v>
      </c>
    </row>
    <row r="2724" spans="1:11">
      <c r="A2724" s="19">
        <v>2721</v>
      </c>
      <c r="B2724" s="19">
        <v>33047</v>
      </c>
      <c r="C2724" s="19" t="s">
        <v>454</v>
      </c>
      <c r="D2724" s="19" t="s">
        <v>1645</v>
      </c>
      <c r="E2724" s="19" t="s">
        <v>7615</v>
      </c>
      <c r="F2724" s="19" t="s">
        <v>7808</v>
      </c>
      <c r="G2724" s="19" t="s">
        <v>1848</v>
      </c>
      <c r="I2724" s="19" t="s">
        <v>523</v>
      </c>
      <c r="K2724" s="19" t="s">
        <v>527</v>
      </c>
    </row>
    <row r="2725" spans="1:11">
      <c r="A2725" s="19">
        <v>2722</v>
      </c>
      <c r="B2725" s="19">
        <v>33048</v>
      </c>
      <c r="C2725" s="19" t="s">
        <v>1919</v>
      </c>
      <c r="D2725" s="19" t="s">
        <v>4715</v>
      </c>
      <c r="E2725" s="19" t="s">
        <v>10713</v>
      </c>
      <c r="F2725" s="19" t="s">
        <v>10714</v>
      </c>
      <c r="G2725" s="19" t="s">
        <v>1848</v>
      </c>
      <c r="I2725" s="19" t="s">
        <v>523</v>
      </c>
      <c r="K2725" s="19" t="s">
        <v>527</v>
      </c>
    </row>
    <row r="2726" spans="1:11">
      <c r="A2726" s="19">
        <v>2723</v>
      </c>
      <c r="B2726" s="19">
        <v>33049</v>
      </c>
      <c r="C2726" s="19" t="s">
        <v>591</v>
      </c>
      <c r="D2726" s="19" t="s">
        <v>4716</v>
      </c>
      <c r="E2726" s="19" t="s">
        <v>8041</v>
      </c>
      <c r="F2726" s="19" t="s">
        <v>8141</v>
      </c>
      <c r="G2726" s="19" t="s">
        <v>1848</v>
      </c>
      <c r="I2726" s="19" t="s">
        <v>523</v>
      </c>
      <c r="K2726" s="19" t="s">
        <v>527</v>
      </c>
    </row>
    <row r="2727" spans="1:11">
      <c r="A2727" s="19">
        <v>2724</v>
      </c>
      <c r="B2727" s="19">
        <v>33051</v>
      </c>
      <c r="C2727" s="19" t="s">
        <v>753</v>
      </c>
      <c r="D2727" s="19" t="s">
        <v>4717</v>
      </c>
      <c r="E2727" s="19" t="s">
        <v>10715</v>
      </c>
      <c r="F2727" s="19" t="s">
        <v>8386</v>
      </c>
      <c r="G2727" s="19" t="s">
        <v>1848</v>
      </c>
      <c r="I2727" s="19" t="s">
        <v>523</v>
      </c>
      <c r="K2727" s="19" t="s">
        <v>527</v>
      </c>
    </row>
    <row r="2728" spans="1:11">
      <c r="A2728" s="19">
        <v>2725</v>
      </c>
      <c r="B2728" s="19">
        <v>33052</v>
      </c>
      <c r="C2728" s="19" t="s">
        <v>693</v>
      </c>
      <c r="D2728" s="19" t="s">
        <v>1837</v>
      </c>
      <c r="E2728" s="19" t="s">
        <v>8859</v>
      </c>
      <c r="F2728" s="19" t="s">
        <v>8016</v>
      </c>
      <c r="G2728" s="19" t="s">
        <v>1848</v>
      </c>
      <c r="I2728" s="19" t="s">
        <v>523</v>
      </c>
      <c r="K2728" s="19" t="s">
        <v>527</v>
      </c>
    </row>
    <row r="2729" spans="1:11">
      <c r="A2729" s="19">
        <v>2726</v>
      </c>
      <c r="B2729" s="19">
        <v>33053</v>
      </c>
      <c r="C2729" s="19" t="s">
        <v>2312</v>
      </c>
      <c r="D2729" s="19" t="s">
        <v>2899</v>
      </c>
      <c r="E2729" s="19" t="s">
        <v>7711</v>
      </c>
      <c r="F2729" s="19" t="s">
        <v>8090</v>
      </c>
      <c r="G2729" s="19" t="s">
        <v>1848</v>
      </c>
      <c r="I2729" s="19" t="s">
        <v>523</v>
      </c>
      <c r="K2729" s="19" t="s">
        <v>527</v>
      </c>
    </row>
    <row r="2730" spans="1:11">
      <c r="A2730" s="19">
        <v>2727</v>
      </c>
      <c r="B2730" s="19">
        <v>33054</v>
      </c>
      <c r="C2730" s="19" t="s">
        <v>4718</v>
      </c>
      <c r="D2730" s="19" t="s">
        <v>4719</v>
      </c>
      <c r="E2730" s="19" t="s">
        <v>10716</v>
      </c>
      <c r="F2730" s="19" t="s">
        <v>9553</v>
      </c>
      <c r="G2730" s="19" t="s">
        <v>1848</v>
      </c>
      <c r="I2730" s="19" t="s">
        <v>523</v>
      </c>
      <c r="K2730" s="19" t="s">
        <v>527</v>
      </c>
    </row>
    <row r="2731" spans="1:11">
      <c r="A2731" s="19">
        <v>2728</v>
      </c>
      <c r="B2731" s="19">
        <v>33055</v>
      </c>
      <c r="C2731" s="19" t="s">
        <v>920</v>
      </c>
      <c r="D2731" s="19" t="s">
        <v>1908</v>
      </c>
      <c r="E2731" s="19" t="s">
        <v>9393</v>
      </c>
      <c r="F2731" s="19" t="s">
        <v>7638</v>
      </c>
      <c r="G2731" s="19" t="s">
        <v>1848</v>
      </c>
      <c r="I2731" s="19" t="s">
        <v>523</v>
      </c>
      <c r="K2731" s="19" t="s">
        <v>527</v>
      </c>
    </row>
    <row r="2732" spans="1:11">
      <c r="A2732" s="19">
        <v>2729</v>
      </c>
      <c r="B2732" s="19">
        <v>33106</v>
      </c>
      <c r="C2732" s="19" t="s">
        <v>905</v>
      </c>
      <c r="D2732" s="19" t="s">
        <v>3144</v>
      </c>
      <c r="E2732" s="19" t="s">
        <v>10682</v>
      </c>
      <c r="F2732" s="19" t="s">
        <v>8218</v>
      </c>
      <c r="G2732" s="19" t="s">
        <v>1849</v>
      </c>
      <c r="I2732" s="19" t="s">
        <v>523</v>
      </c>
      <c r="K2732" s="19" t="s">
        <v>527</v>
      </c>
    </row>
    <row r="2733" spans="1:11">
      <c r="A2733" s="19">
        <v>2730</v>
      </c>
      <c r="B2733" s="19">
        <v>33107</v>
      </c>
      <c r="C2733" s="19" t="s">
        <v>589</v>
      </c>
      <c r="D2733" s="19" t="s">
        <v>3145</v>
      </c>
      <c r="E2733" s="19" t="s">
        <v>7993</v>
      </c>
      <c r="F2733" s="19" t="s">
        <v>10303</v>
      </c>
      <c r="G2733" s="19" t="s">
        <v>1849</v>
      </c>
      <c r="I2733" s="19" t="s">
        <v>523</v>
      </c>
      <c r="K2733" s="19" t="s">
        <v>527</v>
      </c>
    </row>
    <row r="2734" spans="1:11">
      <c r="A2734" s="19">
        <v>2731</v>
      </c>
      <c r="B2734" s="19">
        <v>33108</v>
      </c>
      <c r="C2734" s="19" t="s">
        <v>3146</v>
      </c>
      <c r="D2734" s="19" t="s">
        <v>3147</v>
      </c>
      <c r="E2734" s="19" t="s">
        <v>10717</v>
      </c>
      <c r="F2734" s="19" t="s">
        <v>8668</v>
      </c>
      <c r="G2734" s="19" t="s">
        <v>1849</v>
      </c>
      <c r="I2734" s="19" t="s">
        <v>523</v>
      </c>
      <c r="K2734" s="19" t="s">
        <v>527</v>
      </c>
    </row>
    <row r="2735" spans="1:11">
      <c r="A2735" s="19">
        <v>2732</v>
      </c>
      <c r="B2735" s="19">
        <v>33109</v>
      </c>
      <c r="C2735" s="19" t="s">
        <v>4720</v>
      </c>
      <c r="D2735" s="19" t="s">
        <v>4721</v>
      </c>
      <c r="E2735" s="19" t="s">
        <v>10718</v>
      </c>
      <c r="F2735" s="19" t="s">
        <v>10034</v>
      </c>
      <c r="G2735" s="19" t="s">
        <v>1848</v>
      </c>
      <c r="I2735" s="19" t="s">
        <v>523</v>
      </c>
      <c r="K2735" s="19" t="s">
        <v>527</v>
      </c>
    </row>
    <row r="2736" spans="1:11">
      <c r="A2736" s="19">
        <v>2733</v>
      </c>
      <c r="B2736" s="19">
        <v>33111</v>
      </c>
      <c r="C2736" s="19" t="s">
        <v>2456</v>
      </c>
      <c r="D2736" s="19" t="s">
        <v>4722</v>
      </c>
      <c r="E2736" s="19" t="s">
        <v>10719</v>
      </c>
      <c r="F2736" s="19" t="s">
        <v>8807</v>
      </c>
      <c r="G2736" s="19" t="s">
        <v>1848</v>
      </c>
      <c r="I2736" s="19" t="s">
        <v>523</v>
      </c>
      <c r="K2736" s="19" t="s">
        <v>527</v>
      </c>
    </row>
    <row r="2737" spans="1:11">
      <c r="A2737" s="19">
        <v>2734</v>
      </c>
      <c r="B2737" s="19">
        <v>33112</v>
      </c>
      <c r="C2737" s="19" t="s">
        <v>1296</v>
      </c>
      <c r="D2737" s="19" t="s">
        <v>10720</v>
      </c>
      <c r="E2737" s="19" t="s">
        <v>9851</v>
      </c>
      <c r="F2737" s="19" t="s">
        <v>7620</v>
      </c>
      <c r="G2737" s="19" t="s">
        <v>1847</v>
      </c>
      <c r="I2737" s="19" t="s">
        <v>523</v>
      </c>
      <c r="K2737" s="19" t="s">
        <v>527</v>
      </c>
    </row>
    <row r="2738" spans="1:11">
      <c r="A2738" s="19">
        <v>2735</v>
      </c>
      <c r="B2738" s="19">
        <v>33113</v>
      </c>
      <c r="C2738" s="19" t="s">
        <v>1007</v>
      </c>
      <c r="D2738" s="19" t="s">
        <v>1512</v>
      </c>
      <c r="E2738" s="19" t="s">
        <v>8137</v>
      </c>
      <c r="F2738" s="19" t="s">
        <v>10721</v>
      </c>
      <c r="G2738" s="19" t="s">
        <v>1847</v>
      </c>
      <c r="I2738" s="19" t="s">
        <v>523</v>
      </c>
      <c r="K2738" s="19" t="s">
        <v>527</v>
      </c>
    </row>
    <row r="2739" spans="1:11">
      <c r="A2739" s="19">
        <v>2736</v>
      </c>
      <c r="B2739" s="19">
        <v>33114</v>
      </c>
      <c r="C2739" s="19" t="s">
        <v>10722</v>
      </c>
      <c r="D2739" s="19" t="s">
        <v>10723</v>
      </c>
      <c r="E2739" s="19" t="s">
        <v>10724</v>
      </c>
      <c r="F2739" s="19" t="s">
        <v>10725</v>
      </c>
      <c r="G2739" s="19" t="s">
        <v>1847</v>
      </c>
      <c r="I2739" s="19" t="s">
        <v>523</v>
      </c>
      <c r="K2739" s="19" t="s">
        <v>527</v>
      </c>
    </row>
    <row r="2740" spans="1:11">
      <c r="A2740" s="19">
        <v>2737</v>
      </c>
      <c r="B2740" s="19">
        <v>33115</v>
      </c>
      <c r="C2740" s="19" t="s">
        <v>10726</v>
      </c>
      <c r="D2740" s="19" t="s">
        <v>10727</v>
      </c>
      <c r="E2740" s="19" t="s">
        <v>8743</v>
      </c>
      <c r="F2740" s="19" t="s">
        <v>10345</v>
      </c>
      <c r="G2740" s="19" t="s">
        <v>1847</v>
      </c>
      <c r="I2740" s="19" t="s">
        <v>523</v>
      </c>
      <c r="K2740" s="19" t="s">
        <v>527</v>
      </c>
    </row>
    <row r="2741" spans="1:11">
      <c r="A2741" s="19">
        <v>2738</v>
      </c>
      <c r="B2741" s="19">
        <v>33116</v>
      </c>
      <c r="C2741" s="19" t="s">
        <v>968</v>
      </c>
      <c r="D2741" s="19" t="s">
        <v>1438</v>
      </c>
      <c r="E2741" s="19" t="s">
        <v>10164</v>
      </c>
      <c r="F2741" s="19" t="s">
        <v>7675</v>
      </c>
      <c r="G2741" s="19" t="s">
        <v>1847</v>
      </c>
      <c r="I2741" s="19" t="s">
        <v>523</v>
      </c>
      <c r="K2741" s="19" t="s">
        <v>527</v>
      </c>
    </row>
    <row r="2742" spans="1:11">
      <c r="A2742" s="19">
        <v>2739</v>
      </c>
      <c r="B2742" s="19">
        <v>33117</v>
      </c>
      <c r="C2742" s="19" t="s">
        <v>701</v>
      </c>
      <c r="D2742" s="19" t="s">
        <v>10728</v>
      </c>
      <c r="E2742" s="19" t="s">
        <v>10729</v>
      </c>
      <c r="F2742" s="19" t="s">
        <v>10116</v>
      </c>
      <c r="G2742" s="19" t="s">
        <v>1847</v>
      </c>
      <c r="I2742" s="19" t="s">
        <v>523</v>
      </c>
      <c r="K2742" s="19" t="s">
        <v>527</v>
      </c>
    </row>
    <row r="2743" spans="1:11">
      <c r="A2743" s="19">
        <v>2740</v>
      </c>
      <c r="B2743" s="19">
        <v>33118</v>
      </c>
      <c r="C2743" s="19" t="s">
        <v>10730</v>
      </c>
      <c r="D2743" s="19" t="s">
        <v>244</v>
      </c>
      <c r="E2743" s="19" t="s">
        <v>10731</v>
      </c>
      <c r="F2743" s="19" t="s">
        <v>10732</v>
      </c>
      <c r="G2743" s="19" t="s">
        <v>1847</v>
      </c>
      <c r="I2743" s="19" t="s">
        <v>523</v>
      </c>
      <c r="K2743" s="19" t="s">
        <v>527</v>
      </c>
    </row>
    <row r="2744" spans="1:11">
      <c r="A2744" s="19">
        <v>2741</v>
      </c>
      <c r="B2744" s="19">
        <v>33151</v>
      </c>
      <c r="C2744" s="19" t="s">
        <v>406</v>
      </c>
      <c r="D2744" s="19" t="s">
        <v>553</v>
      </c>
      <c r="E2744" s="19" t="s">
        <v>7705</v>
      </c>
      <c r="F2744" s="19" t="s">
        <v>8274</v>
      </c>
      <c r="G2744" s="19" t="s">
        <v>1848</v>
      </c>
      <c r="I2744" s="19" t="s">
        <v>381</v>
      </c>
      <c r="K2744" s="19" t="s">
        <v>527</v>
      </c>
    </row>
    <row r="2745" spans="1:11">
      <c r="A2745" s="19">
        <v>2742</v>
      </c>
      <c r="B2745" s="19">
        <v>33152</v>
      </c>
      <c r="C2745" s="19" t="s">
        <v>4723</v>
      </c>
      <c r="D2745" s="19" t="s">
        <v>4539</v>
      </c>
      <c r="E2745" s="19" t="s">
        <v>9851</v>
      </c>
      <c r="F2745" s="19" t="s">
        <v>10733</v>
      </c>
      <c r="G2745" s="19" t="s">
        <v>1848</v>
      </c>
      <c r="I2745" s="19" t="s">
        <v>381</v>
      </c>
      <c r="K2745" s="19" t="s">
        <v>527</v>
      </c>
    </row>
    <row r="2746" spans="1:11">
      <c r="A2746" s="19">
        <v>2743</v>
      </c>
      <c r="B2746" s="19">
        <v>33153</v>
      </c>
      <c r="C2746" s="19" t="s">
        <v>1259</v>
      </c>
      <c r="D2746" s="19" t="s">
        <v>4724</v>
      </c>
      <c r="E2746" s="19" t="s">
        <v>10734</v>
      </c>
      <c r="F2746" s="19" t="s">
        <v>8681</v>
      </c>
      <c r="G2746" s="19" t="s">
        <v>1848</v>
      </c>
      <c r="I2746" s="19" t="s">
        <v>381</v>
      </c>
      <c r="K2746" s="19" t="s">
        <v>527</v>
      </c>
    </row>
    <row r="2747" spans="1:11">
      <c r="A2747" s="19">
        <v>2744</v>
      </c>
      <c r="B2747" s="19">
        <v>33154</v>
      </c>
      <c r="C2747" s="19" t="s">
        <v>4182</v>
      </c>
      <c r="D2747" s="19" t="s">
        <v>4864</v>
      </c>
      <c r="E2747" s="19" t="s">
        <v>8781</v>
      </c>
      <c r="F2747" s="19" t="s">
        <v>9121</v>
      </c>
      <c r="G2747" s="19" t="s">
        <v>1847</v>
      </c>
      <c r="I2747" s="19" t="s">
        <v>381</v>
      </c>
      <c r="K2747" s="19" t="s">
        <v>527</v>
      </c>
    </row>
    <row r="2748" spans="1:11">
      <c r="A2748" s="19">
        <v>2745</v>
      </c>
      <c r="B2748" s="19">
        <v>33155</v>
      </c>
      <c r="C2748" s="19" t="s">
        <v>4319</v>
      </c>
      <c r="D2748" s="19" t="s">
        <v>2058</v>
      </c>
      <c r="E2748" s="19" t="s">
        <v>9332</v>
      </c>
      <c r="F2748" s="19" t="s">
        <v>7829</v>
      </c>
      <c r="G2748" s="19" t="s">
        <v>1847</v>
      </c>
      <c r="I2748" s="19" t="s">
        <v>381</v>
      </c>
      <c r="K2748" s="19" t="s">
        <v>527</v>
      </c>
    </row>
    <row r="2749" spans="1:11">
      <c r="A2749" s="19">
        <v>2746</v>
      </c>
      <c r="B2749" s="19">
        <v>33163</v>
      </c>
      <c r="C2749" s="19" t="s">
        <v>689</v>
      </c>
      <c r="D2749" s="19" t="s">
        <v>3148</v>
      </c>
      <c r="E2749" s="19" t="s">
        <v>7845</v>
      </c>
      <c r="F2749" s="19" t="s">
        <v>8274</v>
      </c>
      <c r="G2749" s="19" t="s">
        <v>1849</v>
      </c>
      <c r="I2749" s="19" t="s">
        <v>381</v>
      </c>
      <c r="K2749" s="19" t="s">
        <v>527</v>
      </c>
    </row>
    <row r="2750" spans="1:11">
      <c r="A2750" s="19">
        <v>2747</v>
      </c>
      <c r="B2750" s="19">
        <v>33164</v>
      </c>
      <c r="C2750" s="19" t="s">
        <v>443</v>
      </c>
      <c r="D2750" s="19" t="s">
        <v>3149</v>
      </c>
      <c r="E2750" s="19" t="s">
        <v>7799</v>
      </c>
      <c r="F2750" s="19" t="s">
        <v>8869</v>
      </c>
      <c r="G2750" s="19" t="s">
        <v>1849</v>
      </c>
      <c r="I2750" s="19" t="s">
        <v>381</v>
      </c>
      <c r="K2750" s="19" t="s">
        <v>527</v>
      </c>
    </row>
    <row r="2751" spans="1:11">
      <c r="A2751" s="19">
        <v>2748</v>
      </c>
      <c r="B2751" s="19">
        <v>33165</v>
      </c>
      <c r="C2751" s="19" t="s">
        <v>747</v>
      </c>
      <c r="D2751" s="19" t="s">
        <v>3150</v>
      </c>
      <c r="E2751" s="19" t="s">
        <v>7926</v>
      </c>
      <c r="F2751" s="19" t="s">
        <v>8454</v>
      </c>
      <c r="G2751" s="19" t="s">
        <v>1849</v>
      </c>
      <c r="I2751" s="19" t="s">
        <v>381</v>
      </c>
      <c r="K2751" s="19" t="s">
        <v>527</v>
      </c>
    </row>
    <row r="2752" spans="1:11">
      <c r="A2752" s="19">
        <v>2749</v>
      </c>
      <c r="B2752" s="19">
        <v>33166</v>
      </c>
      <c r="C2752" s="19" t="s">
        <v>323</v>
      </c>
      <c r="D2752" s="19" t="s">
        <v>3151</v>
      </c>
      <c r="E2752" s="19" t="s">
        <v>9599</v>
      </c>
      <c r="F2752" s="19" t="s">
        <v>8733</v>
      </c>
      <c r="G2752" s="19" t="s">
        <v>1849</v>
      </c>
      <c r="I2752" s="19" t="s">
        <v>381</v>
      </c>
      <c r="K2752" s="19" t="s">
        <v>527</v>
      </c>
    </row>
    <row r="2753" spans="1:11">
      <c r="A2753" s="19">
        <v>2750</v>
      </c>
      <c r="B2753" s="19">
        <v>33167</v>
      </c>
      <c r="C2753" s="19" t="s">
        <v>873</v>
      </c>
      <c r="D2753" s="19" t="s">
        <v>3152</v>
      </c>
      <c r="E2753" s="19" t="s">
        <v>8005</v>
      </c>
      <c r="F2753" s="19" t="s">
        <v>9486</v>
      </c>
      <c r="G2753" s="19" t="s">
        <v>1849</v>
      </c>
      <c r="I2753" s="19" t="s">
        <v>381</v>
      </c>
      <c r="K2753" s="19" t="s">
        <v>527</v>
      </c>
    </row>
    <row r="2754" spans="1:11">
      <c r="A2754" s="19">
        <v>2751</v>
      </c>
      <c r="B2754" s="19">
        <v>33201</v>
      </c>
      <c r="C2754" s="19" t="s">
        <v>204</v>
      </c>
      <c r="D2754" s="19" t="s">
        <v>1045</v>
      </c>
      <c r="E2754" s="19" t="s">
        <v>7786</v>
      </c>
      <c r="F2754" s="19" t="s">
        <v>9151</v>
      </c>
      <c r="G2754" s="19" t="s">
        <v>1847</v>
      </c>
      <c r="I2754" s="19" t="s">
        <v>381</v>
      </c>
      <c r="K2754" s="19" t="s">
        <v>527</v>
      </c>
    </row>
    <row r="2755" spans="1:11">
      <c r="A2755" s="19">
        <v>2752</v>
      </c>
      <c r="B2755" s="19">
        <v>33202</v>
      </c>
      <c r="C2755" s="19" t="s">
        <v>351</v>
      </c>
      <c r="D2755" s="19" t="s">
        <v>10735</v>
      </c>
      <c r="E2755" s="19" t="s">
        <v>10736</v>
      </c>
      <c r="F2755" s="19" t="s">
        <v>10737</v>
      </c>
      <c r="G2755" s="19" t="s">
        <v>1847</v>
      </c>
      <c r="I2755" s="19" t="s">
        <v>381</v>
      </c>
      <c r="K2755" s="19" t="s">
        <v>527</v>
      </c>
    </row>
    <row r="2756" spans="1:11">
      <c r="A2756" s="19">
        <v>2753</v>
      </c>
      <c r="B2756" s="19">
        <v>33204</v>
      </c>
      <c r="C2756" s="19" t="s">
        <v>1172</v>
      </c>
      <c r="D2756" s="19" t="s">
        <v>4725</v>
      </c>
      <c r="E2756" s="19" t="s">
        <v>8033</v>
      </c>
      <c r="F2756" s="19" t="s">
        <v>8694</v>
      </c>
      <c r="G2756" s="19" t="s">
        <v>1848</v>
      </c>
      <c r="I2756" s="19" t="s">
        <v>381</v>
      </c>
      <c r="K2756" s="19" t="s">
        <v>527</v>
      </c>
    </row>
    <row r="2757" spans="1:11">
      <c r="A2757" s="19">
        <v>2754</v>
      </c>
      <c r="B2757" s="19">
        <v>33205</v>
      </c>
      <c r="C2757" s="19" t="s">
        <v>1143</v>
      </c>
      <c r="D2757" s="19" t="s">
        <v>4726</v>
      </c>
      <c r="E2757" s="19" t="s">
        <v>10738</v>
      </c>
      <c r="F2757" s="19" t="s">
        <v>10739</v>
      </c>
      <c r="G2757" s="19" t="s">
        <v>1848</v>
      </c>
      <c r="I2757" s="19" t="s">
        <v>381</v>
      </c>
      <c r="K2757" s="19" t="s">
        <v>527</v>
      </c>
    </row>
    <row r="2758" spans="1:11">
      <c r="A2758" s="19">
        <v>2755</v>
      </c>
      <c r="B2758" s="19">
        <v>33207</v>
      </c>
      <c r="C2758" s="19" t="s">
        <v>4727</v>
      </c>
      <c r="D2758" s="19" t="s">
        <v>1242</v>
      </c>
      <c r="E2758" s="19" t="s">
        <v>10740</v>
      </c>
      <c r="F2758" s="19" t="s">
        <v>8608</v>
      </c>
      <c r="G2758" s="19" t="s">
        <v>1848</v>
      </c>
      <c r="I2758" s="19" t="s">
        <v>381</v>
      </c>
      <c r="K2758" s="19" t="s">
        <v>527</v>
      </c>
    </row>
    <row r="2759" spans="1:11">
      <c r="A2759" s="19">
        <v>2756</v>
      </c>
      <c r="B2759" s="19">
        <v>33208</v>
      </c>
      <c r="C2759" s="19" t="s">
        <v>2425</v>
      </c>
      <c r="D2759" s="19" t="s">
        <v>1360</v>
      </c>
      <c r="E2759" s="19" t="s">
        <v>10741</v>
      </c>
      <c r="F2759" s="19" t="s">
        <v>8608</v>
      </c>
      <c r="G2759" s="19" t="s">
        <v>1848</v>
      </c>
      <c r="I2759" s="19" t="s">
        <v>381</v>
      </c>
      <c r="K2759" s="19" t="s">
        <v>527</v>
      </c>
    </row>
    <row r="2760" spans="1:11">
      <c r="A2760" s="19">
        <v>2757</v>
      </c>
      <c r="B2760" s="19">
        <v>33209</v>
      </c>
      <c r="C2760" s="19" t="s">
        <v>848</v>
      </c>
      <c r="D2760" s="19" t="s">
        <v>312</v>
      </c>
      <c r="E2760" s="19" t="s">
        <v>9034</v>
      </c>
      <c r="F2760" s="19" t="s">
        <v>8248</v>
      </c>
      <c r="G2760" s="19" t="s">
        <v>1848</v>
      </c>
      <c r="I2760" s="19" t="s">
        <v>381</v>
      </c>
      <c r="K2760" s="19" t="s">
        <v>527</v>
      </c>
    </row>
    <row r="2761" spans="1:11">
      <c r="A2761" s="19">
        <v>2758</v>
      </c>
      <c r="B2761" s="19">
        <v>33210</v>
      </c>
      <c r="C2761" s="19" t="s">
        <v>845</v>
      </c>
      <c r="D2761" s="19" t="s">
        <v>3153</v>
      </c>
      <c r="E2761" s="19" t="s">
        <v>7626</v>
      </c>
      <c r="F2761" s="19" t="s">
        <v>10742</v>
      </c>
      <c r="G2761" s="19" t="s">
        <v>1849</v>
      </c>
      <c r="I2761" s="19" t="s">
        <v>381</v>
      </c>
      <c r="K2761" s="19" t="s">
        <v>527</v>
      </c>
    </row>
    <row r="2762" spans="1:11">
      <c r="A2762" s="19">
        <v>2759</v>
      </c>
      <c r="B2762" s="19">
        <v>33211</v>
      </c>
      <c r="C2762" s="19" t="s">
        <v>1161</v>
      </c>
      <c r="D2762" s="19" t="s">
        <v>1186</v>
      </c>
      <c r="E2762" s="19" t="s">
        <v>10413</v>
      </c>
      <c r="F2762" s="19" t="s">
        <v>8450</v>
      </c>
      <c r="G2762" s="19" t="s">
        <v>1847</v>
      </c>
      <c r="I2762" s="19" t="s">
        <v>381</v>
      </c>
      <c r="K2762" s="19" t="s">
        <v>527</v>
      </c>
    </row>
    <row r="2763" spans="1:11">
      <c r="A2763" s="19">
        <v>2760</v>
      </c>
      <c r="B2763" s="19">
        <v>33212</v>
      </c>
      <c r="C2763" s="19" t="s">
        <v>770</v>
      </c>
      <c r="D2763" s="19" t="s">
        <v>1368</v>
      </c>
      <c r="E2763" s="19" t="s">
        <v>7774</v>
      </c>
      <c r="F2763" s="19" t="s">
        <v>8431</v>
      </c>
      <c r="G2763" s="19" t="s">
        <v>1849</v>
      </c>
      <c r="I2763" s="19" t="s">
        <v>381</v>
      </c>
      <c r="K2763" s="19" t="s">
        <v>527</v>
      </c>
    </row>
    <row r="2764" spans="1:11">
      <c r="A2764" s="19">
        <v>2761</v>
      </c>
      <c r="B2764" s="19">
        <v>33213</v>
      </c>
      <c r="C2764" s="19" t="s">
        <v>10743</v>
      </c>
      <c r="D2764" s="19" t="s">
        <v>599</v>
      </c>
      <c r="E2764" s="19" t="s">
        <v>9687</v>
      </c>
      <c r="F2764" s="19" t="s">
        <v>8677</v>
      </c>
      <c r="G2764" s="19" t="s">
        <v>1847</v>
      </c>
      <c r="I2764" s="19" t="s">
        <v>381</v>
      </c>
      <c r="K2764" s="19" t="s">
        <v>527</v>
      </c>
    </row>
    <row r="2765" spans="1:11">
      <c r="A2765" s="19">
        <v>2762</v>
      </c>
      <c r="B2765" s="19">
        <v>33214</v>
      </c>
      <c r="C2765" s="19" t="s">
        <v>1403</v>
      </c>
      <c r="D2765" s="19" t="s">
        <v>1027</v>
      </c>
      <c r="E2765" s="19" t="s">
        <v>10744</v>
      </c>
      <c r="F2765" s="19" t="s">
        <v>8599</v>
      </c>
      <c r="G2765" s="19" t="s">
        <v>1849</v>
      </c>
      <c r="I2765" s="19" t="s">
        <v>381</v>
      </c>
      <c r="K2765" s="19" t="s">
        <v>527</v>
      </c>
    </row>
    <row r="2766" spans="1:11">
      <c r="A2766" s="19">
        <v>2763</v>
      </c>
      <c r="B2766" s="19">
        <v>33215</v>
      </c>
      <c r="C2766" s="19" t="s">
        <v>1044</v>
      </c>
      <c r="D2766" s="19" t="s">
        <v>4728</v>
      </c>
      <c r="E2766" s="19" t="s">
        <v>8123</v>
      </c>
      <c r="F2766" s="19" t="s">
        <v>9460</v>
      </c>
      <c r="G2766" s="19" t="s">
        <v>1848</v>
      </c>
      <c r="I2766" s="19" t="s">
        <v>381</v>
      </c>
      <c r="K2766" s="19" t="s">
        <v>527</v>
      </c>
    </row>
    <row r="2767" spans="1:11">
      <c r="A2767" s="19">
        <v>2764</v>
      </c>
      <c r="B2767" s="19">
        <v>33217</v>
      </c>
      <c r="C2767" s="19" t="s">
        <v>10745</v>
      </c>
      <c r="D2767" s="19" t="s">
        <v>10746</v>
      </c>
      <c r="E2767" s="19" t="s">
        <v>10747</v>
      </c>
      <c r="F2767" s="19" t="s">
        <v>8440</v>
      </c>
      <c r="G2767" s="19" t="s">
        <v>1847</v>
      </c>
      <c r="I2767" s="19" t="s">
        <v>381</v>
      </c>
      <c r="K2767" s="19" t="s">
        <v>527</v>
      </c>
    </row>
    <row r="2768" spans="1:11">
      <c r="A2768" s="19">
        <v>2765</v>
      </c>
      <c r="B2768" s="19">
        <v>33218</v>
      </c>
      <c r="C2768" s="19" t="s">
        <v>3154</v>
      </c>
      <c r="D2768" s="19" t="s">
        <v>2347</v>
      </c>
      <c r="E2768" s="19" t="s">
        <v>10748</v>
      </c>
      <c r="F2768" s="19" t="s">
        <v>10749</v>
      </c>
      <c r="G2768" s="19" t="s">
        <v>1849</v>
      </c>
      <c r="I2768" s="19" t="s">
        <v>381</v>
      </c>
      <c r="K2768" s="19" t="s">
        <v>527</v>
      </c>
    </row>
    <row r="2769" spans="1:11">
      <c r="A2769" s="19">
        <v>2766</v>
      </c>
      <c r="B2769" s="19">
        <v>33219</v>
      </c>
      <c r="C2769" s="19" t="s">
        <v>762</v>
      </c>
      <c r="D2769" s="19" t="s">
        <v>3155</v>
      </c>
      <c r="E2769" s="19" t="s">
        <v>7672</v>
      </c>
      <c r="F2769" s="19" t="s">
        <v>8179</v>
      </c>
      <c r="G2769" s="19" t="s">
        <v>1849</v>
      </c>
      <c r="I2769" s="19" t="s">
        <v>381</v>
      </c>
      <c r="K2769" s="19" t="s">
        <v>527</v>
      </c>
    </row>
    <row r="2770" spans="1:11">
      <c r="A2770" s="19">
        <v>2767</v>
      </c>
      <c r="B2770" s="19">
        <v>33220</v>
      </c>
      <c r="C2770" s="19" t="s">
        <v>689</v>
      </c>
      <c r="D2770" s="19" t="s">
        <v>3156</v>
      </c>
      <c r="E2770" s="19" t="s">
        <v>7845</v>
      </c>
      <c r="F2770" s="19" t="s">
        <v>8612</v>
      </c>
      <c r="G2770" s="19" t="s">
        <v>1849</v>
      </c>
      <c r="I2770" s="19" t="s">
        <v>381</v>
      </c>
      <c r="K2770" s="19" t="s">
        <v>527</v>
      </c>
    </row>
    <row r="2771" spans="1:11">
      <c r="A2771" s="19">
        <v>2768</v>
      </c>
      <c r="B2771" s="19">
        <v>33221</v>
      </c>
      <c r="C2771" s="19" t="s">
        <v>10750</v>
      </c>
      <c r="D2771" s="19" t="s">
        <v>10751</v>
      </c>
      <c r="E2771" s="19" t="s">
        <v>10752</v>
      </c>
      <c r="F2771" s="19" t="s">
        <v>9324</v>
      </c>
      <c r="G2771" s="19" t="s">
        <v>1847</v>
      </c>
      <c r="I2771" s="19" t="s">
        <v>381</v>
      </c>
      <c r="K2771" s="19" t="s">
        <v>527</v>
      </c>
    </row>
    <row r="2772" spans="1:11">
      <c r="A2772" s="19">
        <v>2769</v>
      </c>
      <c r="B2772" s="19">
        <v>33222</v>
      </c>
      <c r="C2772" s="19" t="s">
        <v>550</v>
      </c>
      <c r="D2772" s="19" t="s">
        <v>10753</v>
      </c>
      <c r="E2772" s="19" t="s">
        <v>8115</v>
      </c>
      <c r="F2772" s="19" t="s">
        <v>10593</v>
      </c>
      <c r="G2772" s="19" t="s">
        <v>1847</v>
      </c>
      <c r="I2772" s="19" t="s">
        <v>381</v>
      </c>
      <c r="K2772" s="19" t="s">
        <v>527</v>
      </c>
    </row>
    <row r="2773" spans="1:11">
      <c r="A2773" s="19">
        <v>2770</v>
      </c>
      <c r="B2773" s="19">
        <v>33223</v>
      </c>
      <c r="C2773" s="19" t="s">
        <v>3157</v>
      </c>
      <c r="D2773" s="19" t="s">
        <v>3158</v>
      </c>
      <c r="E2773" s="19" t="s">
        <v>10754</v>
      </c>
      <c r="F2773" s="19" t="s">
        <v>7744</v>
      </c>
      <c r="G2773" s="19" t="s">
        <v>1849</v>
      </c>
      <c r="I2773" s="19" t="s">
        <v>381</v>
      </c>
      <c r="K2773" s="19" t="s">
        <v>527</v>
      </c>
    </row>
    <row r="2774" spans="1:11">
      <c r="A2774" s="19">
        <v>2771</v>
      </c>
      <c r="B2774" s="19">
        <v>33224</v>
      </c>
      <c r="C2774" s="19" t="s">
        <v>2179</v>
      </c>
      <c r="D2774" s="19" t="s">
        <v>421</v>
      </c>
      <c r="E2774" s="19" t="s">
        <v>10755</v>
      </c>
      <c r="F2774" s="19" t="s">
        <v>8992</v>
      </c>
      <c r="G2774" s="19" t="s">
        <v>1849</v>
      </c>
      <c r="I2774" s="19" t="s">
        <v>381</v>
      </c>
      <c r="K2774" s="19" t="s">
        <v>527</v>
      </c>
    </row>
    <row r="2775" spans="1:11">
      <c r="A2775" s="19">
        <v>2772</v>
      </c>
      <c r="B2775" s="19">
        <v>33226</v>
      </c>
      <c r="C2775" s="19" t="s">
        <v>2377</v>
      </c>
      <c r="D2775" s="19" t="s">
        <v>2079</v>
      </c>
      <c r="E2775" s="19" t="s">
        <v>10756</v>
      </c>
      <c r="F2775" s="19" t="s">
        <v>10219</v>
      </c>
      <c r="G2775" s="19" t="s">
        <v>1849</v>
      </c>
      <c r="I2775" s="19" t="s">
        <v>381</v>
      </c>
      <c r="K2775" s="19" t="s">
        <v>527</v>
      </c>
    </row>
    <row r="2776" spans="1:11">
      <c r="A2776" s="19">
        <v>2773</v>
      </c>
      <c r="B2776" s="19">
        <v>33227</v>
      </c>
      <c r="C2776" s="19" t="s">
        <v>1249</v>
      </c>
      <c r="D2776" s="19" t="s">
        <v>2740</v>
      </c>
      <c r="E2776" s="19" t="s">
        <v>9924</v>
      </c>
      <c r="F2776" s="19" t="s">
        <v>8612</v>
      </c>
      <c r="G2776" s="19" t="s">
        <v>1849</v>
      </c>
      <c r="I2776" s="19" t="s">
        <v>381</v>
      </c>
      <c r="K2776" s="19" t="s">
        <v>527</v>
      </c>
    </row>
    <row r="2777" spans="1:11">
      <c r="A2777" s="19">
        <v>2774</v>
      </c>
      <c r="B2777" s="19">
        <v>33228</v>
      </c>
      <c r="C2777" s="19" t="s">
        <v>3159</v>
      </c>
      <c r="D2777" s="19" t="s">
        <v>3160</v>
      </c>
      <c r="E2777" s="19" t="s">
        <v>9566</v>
      </c>
      <c r="F2777" s="19" t="s">
        <v>9783</v>
      </c>
      <c r="G2777" s="19" t="s">
        <v>1849</v>
      </c>
      <c r="I2777" s="19" t="s">
        <v>381</v>
      </c>
      <c r="K2777" s="19" t="s">
        <v>527</v>
      </c>
    </row>
    <row r="2778" spans="1:11">
      <c r="A2778" s="19">
        <v>2775</v>
      </c>
      <c r="B2778" s="19">
        <v>33229</v>
      </c>
      <c r="C2778" s="19" t="s">
        <v>10757</v>
      </c>
      <c r="D2778" s="19" t="s">
        <v>1038</v>
      </c>
      <c r="E2778" s="19" t="s">
        <v>10758</v>
      </c>
      <c r="F2778" s="19" t="s">
        <v>9630</v>
      </c>
      <c r="G2778" s="19" t="s">
        <v>1847</v>
      </c>
      <c r="I2778" s="19" t="s">
        <v>381</v>
      </c>
      <c r="K2778" s="19" t="s">
        <v>527</v>
      </c>
    </row>
    <row r="2779" spans="1:11">
      <c r="A2779" s="19">
        <v>2776</v>
      </c>
      <c r="B2779" s="19">
        <v>33230</v>
      </c>
      <c r="C2779" s="19" t="s">
        <v>10759</v>
      </c>
      <c r="D2779" s="19" t="s">
        <v>10760</v>
      </c>
      <c r="E2779" s="19" t="s">
        <v>10759</v>
      </c>
      <c r="F2779" s="19" t="s">
        <v>8890</v>
      </c>
      <c r="G2779" s="19" t="s">
        <v>1847</v>
      </c>
      <c r="I2779" s="19" t="s">
        <v>381</v>
      </c>
      <c r="K2779" s="19" t="s">
        <v>527</v>
      </c>
    </row>
    <row r="2780" spans="1:11">
      <c r="A2780" s="19">
        <v>2777</v>
      </c>
      <c r="B2780" s="19">
        <v>33231</v>
      </c>
      <c r="C2780" s="19" t="s">
        <v>176</v>
      </c>
      <c r="D2780" s="19" t="s">
        <v>10761</v>
      </c>
      <c r="E2780" s="19" t="s">
        <v>8021</v>
      </c>
      <c r="F2780" s="19" t="s">
        <v>10762</v>
      </c>
      <c r="G2780" s="19" t="s">
        <v>1847</v>
      </c>
      <c r="I2780" s="19" t="s">
        <v>381</v>
      </c>
      <c r="K2780" s="19" t="s">
        <v>527</v>
      </c>
    </row>
    <row r="2781" spans="1:11">
      <c r="A2781" s="19">
        <v>2778</v>
      </c>
      <c r="B2781" s="19">
        <v>33232</v>
      </c>
      <c r="C2781" s="19" t="s">
        <v>2121</v>
      </c>
      <c r="D2781" s="19" t="s">
        <v>4729</v>
      </c>
      <c r="E2781" s="19" t="s">
        <v>9245</v>
      </c>
      <c r="F2781" s="19" t="s">
        <v>10763</v>
      </c>
      <c r="G2781" s="19" t="s">
        <v>1848</v>
      </c>
      <c r="I2781" s="19" t="s">
        <v>381</v>
      </c>
      <c r="K2781" s="19" t="s">
        <v>527</v>
      </c>
    </row>
    <row r="2782" spans="1:11">
      <c r="A2782" s="19">
        <v>2779</v>
      </c>
      <c r="B2782" s="19">
        <v>33237</v>
      </c>
      <c r="C2782" s="19" t="s">
        <v>757</v>
      </c>
      <c r="D2782" s="19" t="s">
        <v>4730</v>
      </c>
      <c r="E2782" s="19" t="s">
        <v>8005</v>
      </c>
      <c r="F2782" s="19" t="s">
        <v>9492</v>
      </c>
      <c r="G2782" s="19" t="s">
        <v>1848</v>
      </c>
      <c r="I2782" s="19" t="s">
        <v>381</v>
      </c>
      <c r="K2782" s="19" t="s">
        <v>527</v>
      </c>
    </row>
    <row r="2783" spans="1:11">
      <c r="A2783" s="19">
        <v>2780</v>
      </c>
      <c r="B2783" s="19">
        <v>33238</v>
      </c>
      <c r="C2783" s="19" t="s">
        <v>4731</v>
      </c>
      <c r="D2783" s="19" t="s">
        <v>2429</v>
      </c>
      <c r="E2783" s="19" t="s">
        <v>10764</v>
      </c>
      <c r="F2783" s="19" t="s">
        <v>10765</v>
      </c>
      <c r="G2783" s="19" t="s">
        <v>1848</v>
      </c>
      <c r="I2783" s="19" t="s">
        <v>381</v>
      </c>
      <c r="K2783" s="19" t="s">
        <v>527</v>
      </c>
    </row>
    <row r="2784" spans="1:11">
      <c r="A2784" s="19">
        <v>2781</v>
      </c>
      <c r="B2784" s="19">
        <v>33239</v>
      </c>
      <c r="C2784" s="19" t="s">
        <v>973</v>
      </c>
      <c r="D2784" s="19" t="s">
        <v>1270</v>
      </c>
      <c r="E2784" s="19" t="s">
        <v>7893</v>
      </c>
      <c r="F2784" s="19" t="s">
        <v>7726</v>
      </c>
      <c r="G2784" s="19" t="s">
        <v>1847</v>
      </c>
      <c r="I2784" s="19" t="s">
        <v>381</v>
      </c>
      <c r="K2784" s="19" t="s">
        <v>527</v>
      </c>
    </row>
    <row r="2785" spans="1:11">
      <c r="A2785" s="19">
        <v>2782</v>
      </c>
      <c r="B2785" s="19">
        <v>33240</v>
      </c>
      <c r="C2785" s="19" t="s">
        <v>1024</v>
      </c>
      <c r="D2785" s="19" t="s">
        <v>293</v>
      </c>
      <c r="E2785" s="19" t="s">
        <v>8105</v>
      </c>
      <c r="F2785" s="19" t="s">
        <v>8738</v>
      </c>
      <c r="G2785" s="19" t="s">
        <v>1847</v>
      </c>
      <c r="I2785" s="19" t="s">
        <v>381</v>
      </c>
      <c r="K2785" s="19" t="s">
        <v>527</v>
      </c>
    </row>
    <row r="2786" spans="1:11">
      <c r="A2786" s="19">
        <v>2783</v>
      </c>
      <c r="B2786" s="19">
        <v>33241</v>
      </c>
      <c r="C2786" s="19" t="s">
        <v>772</v>
      </c>
      <c r="D2786" s="19" t="s">
        <v>971</v>
      </c>
      <c r="E2786" s="19" t="s">
        <v>8902</v>
      </c>
      <c r="F2786" s="19" t="s">
        <v>9080</v>
      </c>
      <c r="G2786" s="19" t="s">
        <v>1847</v>
      </c>
      <c r="I2786" s="19" t="s">
        <v>381</v>
      </c>
      <c r="K2786" s="19" t="s">
        <v>527</v>
      </c>
    </row>
    <row r="2787" spans="1:11">
      <c r="A2787" s="19">
        <v>2784</v>
      </c>
      <c r="B2787" s="19">
        <v>33400</v>
      </c>
      <c r="C2787" s="19" t="s">
        <v>1924</v>
      </c>
      <c r="D2787" s="19" t="s">
        <v>1125</v>
      </c>
      <c r="E2787" s="19" t="s">
        <v>8962</v>
      </c>
      <c r="F2787" s="19" t="s">
        <v>7636</v>
      </c>
      <c r="G2787" s="19" t="s">
        <v>1849</v>
      </c>
      <c r="I2787" s="19" t="s">
        <v>523</v>
      </c>
      <c r="K2787" s="19" t="s">
        <v>527</v>
      </c>
    </row>
    <row r="2788" spans="1:11">
      <c r="A2788" s="19">
        <v>2785</v>
      </c>
      <c r="B2788" s="19">
        <v>33401</v>
      </c>
      <c r="C2788" s="19" t="s">
        <v>604</v>
      </c>
      <c r="D2788" s="19" t="s">
        <v>685</v>
      </c>
      <c r="E2788" s="19" t="s">
        <v>10766</v>
      </c>
      <c r="F2788" s="19" t="s">
        <v>8401</v>
      </c>
      <c r="G2788" s="19" t="s">
        <v>1849</v>
      </c>
      <c r="I2788" s="19" t="s">
        <v>523</v>
      </c>
      <c r="K2788" s="19" t="s">
        <v>527</v>
      </c>
    </row>
    <row r="2789" spans="1:11">
      <c r="A2789" s="19">
        <v>2786</v>
      </c>
      <c r="B2789" s="19">
        <v>33402</v>
      </c>
      <c r="C2789" s="19" t="s">
        <v>1024</v>
      </c>
      <c r="D2789" s="19" t="s">
        <v>3161</v>
      </c>
      <c r="E2789" s="19" t="s">
        <v>8105</v>
      </c>
      <c r="F2789" s="19" t="s">
        <v>7748</v>
      </c>
      <c r="G2789" s="19" t="s">
        <v>1849</v>
      </c>
      <c r="I2789" s="19" t="s">
        <v>523</v>
      </c>
      <c r="K2789" s="19" t="s">
        <v>527</v>
      </c>
    </row>
    <row r="2790" spans="1:11">
      <c r="A2790" s="19">
        <v>2787</v>
      </c>
      <c r="B2790" s="19">
        <v>33403</v>
      </c>
      <c r="C2790" s="19" t="s">
        <v>3117</v>
      </c>
      <c r="D2790" s="19" t="s">
        <v>1140</v>
      </c>
      <c r="E2790" s="19" t="s">
        <v>7749</v>
      </c>
      <c r="F2790" s="19" t="s">
        <v>8016</v>
      </c>
      <c r="G2790" s="19" t="s">
        <v>1849</v>
      </c>
      <c r="I2790" s="19" t="s">
        <v>523</v>
      </c>
      <c r="K2790" s="19" t="s">
        <v>527</v>
      </c>
    </row>
    <row r="2791" spans="1:11">
      <c r="A2791" s="19">
        <v>2788</v>
      </c>
      <c r="B2791" s="19">
        <v>33404</v>
      </c>
      <c r="C2791" s="19" t="s">
        <v>3162</v>
      </c>
      <c r="D2791" s="19" t="s">
        <v>3163</v>
      </c>
      <c r="E2791" s="19" t="s">
        <v>10767</v>
      </c>
      <c r="F2791" s="19" t="s">
        <v>10768</v>
      </c>
      <c r="G2791" s="19" t="s">
        <v>1849</v>
      </c>
      <c r="I2791" s="19" t="s">
        <v>523</v>
      </c>
      <c r="K2791" s="19" t="s">
        <v>527</v>
      </c>
    </row>
    <row r="2792" spans="1:11">
      <c r="A2792" s="19">
        <v>2789</v>
      </c>
      <c r="B2792" s="19">
        <v>33406</v>
      </c>
      <c r="C2792" s="19" t="s">
        <v>3164</v>
      </c>
      <c r="D2792" s="19" t="s">
        <v>3165</v>
      </c>
      <c r="E2792" s="19" t="s">
        <v>10769</v>
      </c>
      <c r="F2792" s="19" t="s">
        <v>9826</v>
      </c>
      <c r="G2792" s="19" t="s">
        <v>1849</v>
      </c>
      <c r="I2792" s="19" t="s">
        <v>523</v>
      </c>
      <c r="K2792" s="19" t="s">
        <v>527</v>
      </c>
    </row>
    <row r="2793" spans="1:11">
      <c r="A2793" s="19">
        <v>2790</v>
      </c>
      <c r="B2793" s="19">
        <v>33407</v>
      </c>
      <c r="C2793" s="19" t="s">
        <v>3166</v>
      </c>
      <c r="D2793" s="19" t="s">
        <v>3167</v>
      </c>
      <c r="E2793" s="19" t="s">
        <v>10770</v>
      </c>
      <c r="F2793" s="19" t="s">
        <v>8698</v>
      </c>
      <c r="G2793" s="19" t="s">
        <v>1849</v>
      </c>
      <c r="I2793" s="19" t="s">
        <v>523</v>
      </c>
      <c r="K2793" s="19" t="s">
        <v>527</v>
      </c>
    </row>
    <row r="2794" spans="1:11">
      <c r="A2794" s="19">
        <v>2791</v>
      </c>
      <c r="B2794" s="19">
        <v>33408</v>
      </c>
      <c r="C2794" s="19" t="s">
        <v>4732</v>
      </c>
      <c r="D2794" s="19" t="s">
        <v>1004</v>
      </c>
      <c r="E2794" s="19" t="s">
        <v>7652</v>
      </c>
      <c r="F2794" s="19" t="s">
        <v>7760</v>
      </c>
      <c r="G2794" s="19" t="s">
        <v>1848</v>
      </c>
      <c r="I2794" s="19" t="s">
        <v>523</v>
      </c>
      <c r="K2794" s="19" t="s">
        <v>527</v>
      </c>
    </row>
    <row r="2795" spans="1:11">
      <c r="A2795" s="19">
        <v>2792</v>
      </c>
      <c r="B2795" s="19">
        <v>33409</v>
      </c>
      <c r="C2795" s="19" t="s">
        <v>894</v>
      </c>
      <c r="D2795" s="19" t="s">
        <v>4733</v>
      </c>
      <c r="E2795" s="19" t="s">
        <v>7747</v>
      </c>
      <c r="F2795" s="19" t="s">
        <v>8854</v>
      </c>
      <c r="G2795" s="19" t="s">
        <v>1848</v>
      </c>
      <c r="I2795" s="19" t="s">
        <v>523</v>
      </c>
      <c r="K2795" s="19" t="s">
        <v>527</v>
      </c>
    </row>
    <row r="2796" spans="1:11">
      <c r="A2796" s="19">
        <v>2793</v>
      </c>
      <c r="B2796" s="19">
        <v>33410</v>
      </c>
      <c r="C2796" s="19" t="s">
        <v>973</v>
      </c>
      <c r="D2796" s="19" t="s">
        <v>4734</v>
      </c>
      <c r="E2796" s="19" t="s">
        <v>7893</v>
      </c>
      <c r="F2796" s="19" t="s">
        <v>10771</v>
      </c>
      <c r="G2796" s="19" t="s">
        <v>1848</v>
      </c>
      <c r="I2796" s="19" t="s">
        <v>523</v>
      </c>
      <c r="K2796" s="19" t="s">
        <v>527</v>
      </c>
    </row>
    <row r="2797" spans="1:11">
      <c r="A2797" s="19">
        <v>2794</v>
      </c>
      <c r="B2797" s="19">
        <v>33411</v>
      </c>
      <c r="C2797" s="19" t="s">
        <v>4735</v>
      </c>
      <c r="D2797" s="19" t="s">
        <v>2430</v>
      </c>
      <c r="E2797" s="19" t="s">
        <v>10772</v>
      </c>
      <c r="F2797" s="19" t="s">
        <v>8181</v>
      </c>
      <c r="G2797" s="19" t="s">
        <v>1848</v>
      </c>
      <c r="I2797" s="19" t="s">
        <v>523</v>
      </c>
      <c r="K2797" s="19" t="s">
        <v>527</v>
      </c>
    </row>
    <row r="2798" spans="1:11">
      <c r="A2798" s="19">
        <v>2795</v>
      </c>
      <c r="B2798" s="19">
        <v>33412</v>
      </c>
      <c r="C2798" s="19" t="s">
        <v>138</v>
      </c>
      <c r="D2798" s="19" t="s">
        <v>4736</v>
      </c>
      <c r="E2798" s="19" t="s">
        <v>7730</v>
      </c>
      <c r="F2798" s="19" t="s">
        <v>10773</v>
      </c>
      <c r="G2798" s="19" t="s">
        <v>1848</v>
      </c>
      <c r="I2798" s="19" t="s">
        <v>523</v>
      </c>
      <c r="K2798" s="19" t="s">
        <v>527</v>
      </c>
    </row>
    <row r="2799" spans="1:11">
      <c r="A2799" s="19">
        <v>2796</v>
      </c>
      <c r="B2799" s="19">
        <v>33413</v>
      </c>
      <c r="C2799" s="19" t="s">
        <v>620</v>
      </c>
      <c r="D2799" s="19" t="s">
        <v>4737</v>
      </c>
      <c r="E2799" s="19" t="s">
        <v>8570</v>
      </c>
      <c r="F2799" s="19" t="s">
        <v>8142</v>
      </c>
      <c r="G2799" s="19" t="s">
        <v>1848</v>
      </c>
      <c r="I2799" s="19" t="s">
        <v>523</v>
      </c>
      <c r="K2799" s="19" t="s">
        <v>527</v>
      </c>
    </row>
    <row r="2800" spans="1:11">
      <c r="A2800" s="19">
        <v>2797</v>
      </c>
      <c r="B2800" s="19">
        <v>33414</v>
      </c>
      <c r="C2800" s="19" t="s">
        <v>906</v>
      </c>
      <c r="D2800" s="19" t="s">
        <v>373</v>
      </c>
      <c r="E2800" s="19" t="s">
        <v>7994</v>
      </c>
      <c r="F2800" s="19" t="s">
        <v>7685</v>
      </c>
      <c r="G2800" s="19" t="s">
        <v>1847</v>
      </c>
      <c r="I2800" s="19" t="s">
        <v>523</v>
      </c>
      <c r="K2800" s="19" t="s">
        <v>527</v>
      </c>
    </row>
    <row r="2801" spans="1:11">
      <c r="A2801" s="19">
        <v>2798</v>
      </c>
      <c r="B2801" s="19">
        <v>33415</v>
      </c>
      <c r="C2801" s="19" t="s">
        <v>10774</v>
      </c>
      <c r="D2801" s="19" t="s">
        <v>10775</v>
      </c>
      <c r="E2801" s="19" t="s">
        <v>10776</v>
      </c>
      <c r="F2801" s="19" t="s">
        <v>10777</v>
      </c>
      <c r="G2801" s="19" t="s">
        <v>1847</v>
      </c>
      <c r="I2801" s="19" t="s">
        <v>523</v>
      </c>
      <c r="K2801" s="19" t="s">
        <v>527</v>
      </c>
    </row>
    <row r="2802" spans="1:11">
      <c r="A2802" s="19">
        <v>2799</v>
      </c>
      <c r="B2802" s="19">
        <v>33416</v>
      </c>
      <c r="C2802" s="19" t="s">
        <v>864</v>
      </c>
      <c r="D2802" s="19" t="s">
        <v>10778</v>
      </c>
      <c r="E2802" s="19" t="s">
        <v>7613</v>
      </c>
      <c r="F2802" s="19" t="s">
        <v>10779</v>
      </c>
      <c r="G2802" s="19" t="s">
        <v>1847</v>
      </c>
      <c r="I2802" s="19" t="s">
        <v>523</v>
      </c>
      <c r="K2802" s="19" t="s">
        <v>527</v>
      </c>
    </row>
    <row r="2803" spans="1:11">
      <c r="A2803" s="19">
        <v>2800</v>
      </c>
      <c r="B2803" s="19">
        <v>33417</v>
      </c>
      <c r="C2803" s="19" t="s">
        <v>738</v>
      </c>
      <c r="D2803" s="19" t="s">
        <v>10780</v>
      </c>
      <c r="E2803" s="19" t="s">
        <v>8011</v>
      </c>
      <c r="F2803" s="19" t="s">
        <v>10781</v>
      </c>
      <c r="G2803" s="19" t="s">
        <v>1847</v>
      </c>
      <c r="I2803" s="19" t="s">
        <v>523</v>
      </c>
      <c r="K2803" s="19" t="s">
        <v>527</v>
      </c>
    </row>
    <row r="2804" spans="1:11">
      <c r="A2804" s="19">
        <v>2801</v>
      </c>
      <c r="B2804" s="19">
        <v>33418</v>
      </c>
      <c r="C2804" s="19" t="s">
        <v>10782</v>
      </c>
      <c r="D2804" s="19" t="s">
        <v>10783</v>
      </c>
      <c r="E2804" s="19" t="s">
        <v>10784</v>
      </c>
      <c r="F2804" s="19" t="s">
        <v>7752</v>
      </c>
      <c r="G2804" s="19" t="s">
        <v>1847</v>
      </c>
      <c r="I2804" s="19" t="s">
        <v>523</v>
      </c>
      <c r="K2804" s="19" t="s">
        <v>527</v>
      </c>
    </row>
    <row r="2805" spans="1:11">
      <c r="A2805" s="19">
        <v>2802</v>
      </c>
      <c r="B2805" s="19">
        <v>33419</v>
      </c>
      <c r="C2805" s="19" t="s">
        <v>1303</v>
      </c>
      <c r="D2805" s="19" t="s">
        <v>1114</v>
      </c>
      <c r="E2805" s="19" t="s">
        <v>9460</v>
      </c>
      <c r="F2805" s="19" t="s">
        <v>7775</v>
      </c>
      <c r="G2805" s="19" t="s">
        <v>1847</v>
      </c>
      <c r="I2805" s="19" t="s">
        <v>523</v>
      </c>
      <c r="K2805" s="19" t="s">
        <v>527</v>
      </c>
    </row>
    <row r="2806" spans="1:11">
      <c r="A2806" s="19">
        <v>2803</v>
      </c>
      <c r="B2806" s="19">
        <v>33420</v>
      </c>
      <c r="C2806" s="19" t="s">
        <v>4543</v>
      </c>
      <c r="D2806" s="19" t="s">
        <v>10785</v>
      </c>
      <c r="E2806" s="19" t="s">
        <v>10167</v>
      </c>
      <c r="F2806" s="19" t="s">
        <v>10786</v>
      </c>
      <c r="G2806" s="19" t="s">
        <v>1847</v>
      </c>
      <c r="I2806" s="19" t="s">
        <v>523</v>
      </c>
      <c r="K2806" s="19" t="s">
        <v>527</v>
      </c>
    </row>
    <row r="2807" spans="1:11">
      <c r="A2807" s="19">
        <v>2804</v>
      </c>
      <c r="B2807" s="19">
        <v>33421</v>
      </c>
      <c r="C2807" s="19" t="s">
        <v>973</v>
      </c>
      <c r="D2807" s="19" t="s">
        <v>1203</v>
      </c>
      <c r="E2807" s="19" t="s">
        <v>7893</v>
      </c>
      <c r="F2807" s="19" t="s">
        <v>10787</v>
      </c>
      <c r="G2807" s="19" t="s">
        <v>1847</v>
      </c>
      <c r="I2807" s="19" t="s">
        <v>523</v>
      </c>
      <c r="K2807" s="19" t="s">
        <v>527</v>
      </c>
    </row>
    <row r="2808" spans="1:11">
      <c r="A2808" s="19">
        <v>2805</v>
      </c>
      <c r="B2808" s="19">
        <v>33422</v>
      </c>
      <c r="C2808" s="19" t="s">
        <v>10788</v>
      </c>
      <c r="D2808" s="19" t="s">
        <v>984</v>
      </c>
      <c r="E2808" s="19" t="s">
        <v>8053</v>
      </c>
      <c r="F2808" s="19" t="s">
        <v>8110</v>
      </c>
      <c r="G2808" s="19" t="s">
        <v>1847</v>
      </c>
      <c r="I2808" s="19" t="s">
        <v>523</v>
      </c>
      <c r="K2808" s="19" t="s">
        <v>527</v>
      </c>
    </row>
    <row r="2809" spans="1:11">
      <c r="A2809" s="19">
        <v>2806</v>
      </c>
      <c r="B2809" s="19">
        <v>33423</v>
      </c>
      <c r="C2809" s="19" t="s">
        <v>1249</v>
      </c>
      <c r="D2809" s="19" t="s">
        <v>10789</v>
      </c>
      <c r="E2809" s="19" t="s">
        <v>9924</v>
      </c>
      <c r="F2809" s="19" t="s">
        <v>7871</v>
      </c>
      <c r="G2809" s="19" t="s">
        <v>1847</v>
      </c>
      <c r="I2809" s="19" t="s">
        <v>523</v>
      </c>
      <c r="K2809" s="19" t="s">
        <v>527</v>
      </c>
    </row>
    <row r="2810" spans="1:11">
      <c r="A2810" s="19">
        <v>2807</v>
      </c>
      <c r="B2810" s="19">
        <v>33424</v>
      </c>
      <c r="C2810" s="19" t="s">
        <v>449</v>
      </c>
      <c r="D2810" s="19" t="s">
        <v>10790</v>
      </c>
      <c r="E2810" s="19" t="s">
        <v>7824</v>
      </c>
      <c r="F2810" s="19" t="s">
        <v>10008</v>
      </c>
      <c r="G2810" s="19" t="s">
        <v>1847</v>
      </c>
      <c r="I2810" s="19" t="s">
        <v>523</v>
      </c>
      <c r="K2810" s="19" t="s">
        <v>527</v>
      </c>
    </row>
    <row r="2811" spans="1:11">
      <c r="A2811" s="19">
        <v>2808</v>
      </c>
      <c r="B2811" s="19">
        <v>33425</v>
      </c>
      <c r="C2811" s="19" t="s">
        <v>374</v>
      </c>
      <c r="D2811" s="19" t="s">
        <v>10791</v>
      </c>
      <c r="E2811" s="19" t="s">
        <v>8324</v>
      </c>
      <c r="F2811" s="19" t="s">
        <v>8205</v>
      </c>
      <c r="G2811" s="19" t="s">
        <v>1847</v>
      </c>
      <c r="I2811" s="19" t="s">
        <v>523</v>
      </c>
      <c r="K2811" s="19" t="s">
        <v>527</v>
      </c>
    </row>
    <row r="2812" spans="1:11">
      <c r="A2812" s="19">
        <v>2809</v>
      </c>
      <c r="B2812" s="19">
        <v>33426</v>
      </c>
      <c r="C2812" s="19" t="s">
        <v>10792</v>
      </c>
      <c r="D2812" s="19" t="s">
        <v>10793</v>
      </c>
      <c r="E2812" s="19" t="s">
        <v>10794</v>
      </c>
      <c r="F2812" s="19" t="s">
        <v>10795</v>
      </c>
      <c r="G2812" s="19" t="s">
        <v>1847</v>
      </c>
      <c r="I2812" s="19" t="s">
        <v>523</v>
      </c>
      <c r="K2812" s="19" t="s">
        <v>527</v>
      </c>
    </row>
    <row r="2813" spans="1:11">
      <c r="A2813" s="19">
        <v>2810</v>
      </c>
      <c r="B2813" s="19">
        <v>33427</v>
      </c>
      <c r="C2813" s="19" t="s">
        <v>4321</v>
      </c>
      <c r="D2813" s="19" t="s">
        <v>10796</v>
      </c>
      <c r="E2813" s="19" t="s">
        <v>10603</v>
      </c>
      <c r="F2813" s="19" t="s">
        <v>10797</v>
      </c>
      <c r="G2813" s="19" t="s">
        <v>1847</v>
      </c>
      <c r="I2813" s="19" t="s">
        <v>523</v>
      </c>
      <c r="K2813" s="19" t="s">
        <v>527</v>
      </c>
    </row>
    <row r="2814" spans="1:11">
      <c r="A2814" s="19">
        <v>2811</v>
      </c>
      <c r="B2814" s="19">
        <v>33428</v>
      </c>
      <c r="C2814" s="19" t="s">
        <v>10798</v>
      </c>
      <c r="D2814" s="19" t="s">
        <v>10799</v>
      </c>
      <c r="E2814" s="19" t="s">
        <v>10800</v>
      </c>
      <c r="F2814" s="19" t="s">
        <v>10801</v>
      </c>
      <c r="G2814" s="19" t="s">
        <v>1847</v>
      </c>
      <c r="I2814" s="19" t="s">
        <v>523</v>
      </c>
      <c r="K2814" s="19" t="s">
        <v>527</v>
      </c>
    </row>
    <row r="2815" spans="1:11">
      <c r="A2815" s="19">
        <v>2812</v>
      </c>
      <c r="B2815" s="19">
        <v>33429</v>
      </c>
      <c r="C2815" s="19" t="s">
        <v>1112</v>
      </c>
      <c r="D2815" s="19" t="s">
        <v>2244</v>
      </c>
      <c r="E2815" s="19" t="s">
        <v>9661</v>
      </c>
      <c r="F2815" s="19" t="s">
        <v>7851</v>
      </c>
      <c r="G2815" s="19" t="s">
        <v>1847</v>
      </c>
      <c r="I2815" s="19" t="s">
        <v>523</v>
      </c>
      <c r="K2815" s="19" t="s">
        <v>527</v>
      </c>
    </row>
    <row r="2816" spans="1:11">
      <c r="A2816" s="19">
        <v>2813</v>
      </c>
      <c r="B2816" s="19">
        <v>33430</v>
      </c>
      <c r="C2816" s="19" t="s">
        <v>1112</v>
      </c>
      <c r="D2816" s="19" t="s">
        <v>1466</v>
      </c>
      <c r="E2816" s="19" t="s">
        <v>9661</v>
      </c>
      <c r="F2816" s="19" t="s">
        <v>8535</v>
      </c>
      <c r="G2816" s="19" t="s">
        <v>1847</v>
      </c>
      <c r="I2816" s="19" t="s">
        <v>523</v>
      </c>
      <c r="K2816" s="19" t="s">
        <v>527</v>
      </c>
    </row>
    <row r="2817" spans="1:11">
      <c r="A2817" s="19">
        <v>2814</v>
      </c>
      <c r="B2817" s="19">
        <v>33431</v>
      </c>
      <c r="C2817" s="19" t="s">
        <v>1129</v>
      </c>
      <c r="D2817" s="19" t="s">
        <v>10802</v>
      </c>
      <c r="E2817" s="19" t="s">
        <v>10803</v>
      </c>
      <c r="F2817" s="19" t="s">
        <v>8325</v>
      </c>
      <c r="G2817" s="19" t="s">
        <v>1847</v>
      </c>
      <c r="I2817" s="19" t="s">
        <v>523</v>
      </c>
      <c r="K2817" s="19" t="s">
        <v>527</v>
      </c>
    </row>
    <row r="2818" spans="1:11">
      <c r="A2818" s="19">
        <v>2815</v>
      </c>
      <c r="B2818" s="19">
        <v>33432</v>
      </c>
      <c r="C2818" s="19" t="s">
        <v>10804</v>
      </c>
      <c r="D2818" s="19" t="s">
        <v>1041</v>
      </c>
      <c r="E2818" s="19" t="s">
        <v>10805</v>
      </c>
      <c r="F2818" s="19" t="s">
        <v>8098</v>
      </c>
      <c r="G2818" s="19" t="s">
        <v>1847</v>
      </c>
      <c r="I2818" s="19" t="s">
        <v>523</v>
      </c>
      <c r="K2818" s="19" t="s">
        <v>527</v>
      </c>
    </row>
    <row r="2819" spans="1:11">
      <c r="A2819" s="19">
        <v>2816</v>
      </c>
      <c r="B2819" s="19">
        <v>33433</v>
      </c>
      <c r="C2819" s="19" t="s">
        <v>873</v>
      </c>
      <c r="D2819" s="19" t="s">
        <v>10806</v>
      </c>
      <c r="E2819" s="19" t="s">
        <v>8005</v>
      </c>
      <c r="F2819" s="19" t="s">
        <v>7681</v>
      </c>
      <c r="G2819" s="19" t="s">
        <v>1847</v>
      </c>
      <c r="I2819" s="19" t="s">
        <v>523</v>
      </c>
      <c r="K2819" s="19" t="s">
        <v>527</v>
      </c>
    </row>
    <row r="2820" spans="1:11">
      <c r="A2820" s="19">
        <v>2817</v>
      </c>
      <c r="B2820" s="19">
        <v>33457</v>
      </c>
      <c r="C2820" s="19" t="s">
        <v>606</v>
      </c>
      <c r="D2820" s="19" t="s">
        <v>2001</v>
      </c>
      <c r="E2820" s="19" t="s">
        <v>9687</v>
      </c>
      <c r="F2820" s="19" t="s">
        <v>8450</v>
      </c>
      <c r="G2820" s="19" t="s">
        <v>1849</v>
      </c>
      <c r="I2820" s="19" t="s">
        <v>381</v>
      </c>
      <c r="K2820" s="19" t="s">
        <v>527</v>
      </c>
    </row>
    <row r="2821" spans="1:11">
      <c r="A2821" s="19">
        <v>2818</v>
      </c>
      <c r="B2821" s="19">
        <v>33458</v>
      </c>
      <c r="C2821" s="19" t="s">
        <v>176</v>
      </c>
      <c r="D2821" s="19" t="s">
        <v>3168</v>
      </c>
      <c r="E2821" s="19" t="s">
        <v>8021</v>
      </c>
      <c r="F2821" s="19" t="s">
        <v>7744</v>
      </c>
      <c r="G2821" s="19" t="s">
        <v>1849</v>
      </c>
      <c r="I2821" s="19" t="s">
        <v>381</v>
      </c>
      <c r="K2821" s="19" t="s">
        <v>527</v>
      </c>
    </row>
    <row r="2822" spans="1:11">
      <c r="A2822" s="19">
        <v>2819</v>
      </c>
      <c r="B2822" s="19">
        <v>33459</v>
      </c>
      <c r="C2822" s="19" t="s">
        <v>1091</v>
      </c>
      <c r="D2822" s="19" t="s">
        <v>1328</v>
      </c>
      <c r="E2822" s="19" t="s">
        <v>9741</v>
      </c>
      <c r="F2822" s="19" t="s">
        <v>10807</v>
      </c>
      <c r="G2822" s="19" t="s">
        <v>1849</v>
      </c>
      <c r="I2822" s="19" t="s">
        <v>381</v>
      </c>
      <c r="K2822" s="19" t="s">
        <v>527</v>
      </c>
    </row>
    <row r="2823" spans="1:11">
      <c r="A2823" s="19">
        <v>2820</v>
      </c>
      <c r="B2823" s="19">
        <v>33462</v>
      </c>
      <c r="C2823" s="19" t="s">
        <v>326</v>
      </c>
      <c r="D2823" s="19" t="s">
        <v>1239</v>
      </c>
      <c r="E2823" s="19" t="s">
        <v>7908</v>
      </c>
      <c r="F2823" s="19" t="s">
        <v>7983</v>
      </c>
      <c r="G2823" s="19" t="s">
        <v>1849</v>
      </c>
      <c r="I2823" s="19" t="s">
        <v>381</v>
      </c>
      <c r="K2823" s="19" t="s">
        <v>527</v>
      </c>
    </row>
    <row r="2824" spans="1:11">
      <c r="A2824" s="19">
        <v>2821</v>
      </c>
      <c r="B2824" s="19">
        <v>33465</v>
      </c>
      <c r="C2824" s="19" t="s">
        <v>906</v>
      </c>
      <c r="D2824" s="19" t="s">
        <v>3807</v>
      </c>
      <c r="E2824" s="19" t="s">
        <v>7994</v>
      </c>
      <c r="F2824" s="19" t="s">
        <v>8197</v>
      </c>
      <c r="G2824" s="19" t="s">
        <v>1848</v>
      </c>
      <c r="I2824" s="19" t="s">
        <v>381</v>
      </c>
      <c r="K2824" s="19" t="s">
        <v>527</v>
      </c>
    </row>
    <row r="2825" spans="1:11">
      <c r="A2825" s="19">
        <v>2822</v>
      </c>
      <c r="B2825" s="19">
        <v>33466</v>
      </c>
      <c r="C2825" s="19" t="s">
        <v>212</v>
      </c>
      <c r="D2825" s="19" t="s">
        <v>1186</v>
      </c>
      <c r="E2825" s="19" t="s">
        <v>8987</v>
      </c>
      <c r="F2825" s="19" t="s">
        <v>8450</v>
      </c>
      <c r="G2825" s="19" t="s">
        <v>1848</v>
      </c>
      <c r="I2825" s="19" t="s">
        <v>381</v>
      </c>
      <c r="K2825" s="19" t="s">
        <v>527</v>
      </c>
    </row>
    <row r="2826" spans="1:11">
      <c r="A2826" s="19">
        <v>2823</v>
      </c>
      <c r="B2826" s="19">
        <v>33467</v>
      </c>
      <c r="C2826" s="19" t="s">
        <v>718</v>
      </c>
      <c r="D2826" s="19" t="s">
        <v>4738</v>
      </c>
      <c r="E2826" s="19" t="s">
        <v>7807</v>
      </c>
      <c r="F2826" s="19" t="s">
        <v>10808</v>
      </c>
      <c r="G2826" s="19" t="s">
        <v>1848</v>
      </c>
      <c r="I2826" s="19" t="s">
        <v>381</v>
      </c>
      <c r="K2826" s="19" t="s">
        <v>527</v>
      </c>
    </row>
    <row r="2827" spans="1:11">
      <c r="A2827" s="19">
        <v>2824</v>
      </c>
      <c r="B2827" s="19">
        <v>33468</v>
      </c>
      <c r="C2827" s="19" t="s">
        <v>689</v>
      </c>
      <c r="D2827" s="19" t="s">
        <v>93</v>
      </c>
      <c r="E2827" s="19" t="s">
        <v>7845</v>
      </c>
      <c r="F2827" s="19" t="s">
        <v>7726</v>
      </c>
      <c r="G2827" s="19" t="s">
        <v>1848</v>
      </c>
      <c r="I2827" s="19" t="s">
        <v>381</v>
      </c>
      <c r="K2827" s="19" t="s">
        <v>527</v>
      </c>
    </row>
    <row r="2828" spans="1:11">
      <c r="A2828" s="19">
        <v>2825</v>
      </c>
      <c r="B2828" s="19">
        <v>33469</v>
      </c>
      <c r="C2828" s="19" t="s">
        <v>1049</v>
      </c>
      <c r="D2828" s="19" t="s">
        <v>1035</v>
      </c>
      <c r="E2828" s="19" t="s">
        <v>8273</v>
      </c>
      <c r="F2828" s="19" t="s">
        <v>8042</v>
      </c>
      <c r="G2828" s="19" t="s">
        <v>1848</v>
      </c>
      <c r="I2828" s="19" t="s">
        <v>381</v>
      </c>
      <c r="K2828" s="19" t="s">
        <v>527</v>
      </c>
    </row>
    <row r="2829" spans="1:11">
      <c r="A2829" s="19">
        <v>2826</v>
      </c>
      <c r="B2829" s="19">
        <v>33470</v>
      </c>
      <c r="C2829" s="19" t="s">
        <v>3369</v>
      </c>
      <c r="D2829" s="19" t="s">
        <v>254</v>
      </c>
      <c r="E2829" s="19" t="s">
        <v>7756</v>
      </c>
      <c r="F2829" s="19" t="s">
        <v>7952</v>
      </c>
      <c r="G2829" s="19" t="s">
        <v>1848</v>
      </c>
      <c r="I2829" s="19" t="s">
        <v>381</v>
      </c>
      <c r="K2829" s="19" t="s">
        <v>527</v>
      </c>
    </row>
    <row r="2830" spans="1:11">
      <c r="A2830" s="19">
        <v>2827</v>
      </c>
      <c r="B2830" s="19">
        <v>33471</v>
      </c>
      <c r="C2830" s="19" t="s">
        <v>747</v>
      </c>
      <c r="D2830" s="19" t="s">
        <v>4</v>
      </c>
      <c r="E2830" s="19" t="s">
        <v>7926</v>
      </c>
      <c r="F2830" s="19" t="s">
        <v>8868</v>
      </c>
      <c r="G2830" s="19" t="s">
        <v>1848</v>
      </c>
      <c r="I2830" s="19" t="s">
        <v>381</v>
      </c>
      <c r="K2830" s="19" t="s">
        <v>527</v>
      </c>
    </row>
    <row r="2831" spans="1:11">
      <c r="A2831" s="19">
        <v>2828</v>
      </c>
      <c r="B2831" s="19">
        <v>33472</v>
      </c>
      <c r="C2831" s="19" t="s">
        <v>10809</v>
      </c>
      <c r="D2831" s="19" t="s">
        <v>363</v>
      </c>
      <c r="E2831" s="19" t="s">
        <v>10810</v>
      </c>
      <c r="F2831" s="19" t="s">
        <v>9279</v>
      </c>
      <c r="G2831" s="19" t="s">
        <v>1847</v>
      </c>
      <c r="I2831" s="19" t="s">
        <v>381</v>
      </c>
      <c r="K2831" s="19" t="s">
        <v>527</v>
      </c>
    </row>
    <row r="2832" spans="1:11">
      <c r="A2832" s="19">
        <v>2829</v>
      </c>
      <c r="B2832" s="19">
        <v>33473</v>
      </c>
      <c r="C2832" s="19" t="s">
        <v>969</v>
      </c>
      <c r="D2832" s="19" t="s">
        <v>977</v>
      </c>
      <c r="E2832" s="19" t="s">
        <v>8867</v>
      </c>
      <c r="F2832" s="19" t="s">
        <v>10811</v>
      </c>
      <c r="G2832" s="19" t="s">
        <v>1847</v>
      </c>
      <c r="I2832" s="19" t="s">
        <v>381</v>
      </c>
      <c r="K2832" s="19" t="s">
        <v>527</v>
      </c>
    </row>
    <row r="2833" spans="1:11">
      <c r="A2833" s="19">
        <v>2830</v>
      </c>
      <c r="B2833" s="19">
        <v>33474</v>
      </c>
      <c r="C2833" s="19" t="s">
        <v>340</v>
      </c>
      <c r="D2833" s="19" t="s">
        <v>10812</v>
      </c>
      <c r="E2833" s="19" t="s">
        <v>10145</v>
      </c>
      <c r="F2833" s="19" t="s">
        <v>10813</v>
      </c>
      <c r="G2833" s="19" t="s">
        <v>1847</v>
      </c>
      <c r="I2833" s="19" t="s">
        <v>381</v>
      </c>
      <c r="K2833" s="19" t="s">
        <v>527</v>
      </c>
    </row>
    <row r="2834" spans="1:11">
      <c r="A2834" s="19">
        <v>2831</v>
      </c>
      <c r="B2834" s="19">
        <v>33475</v>
      </c>
      <c r="C2834" s="19" t="s">
        <v>762</v>
      </c>
      <c r="D2834" s="19" t="s">
        <v>649</v>
      </c>
      <c r="E2834" s="19" t="s">
        <v>7672</v>
      </c>
      <c r="F2834" s="19" t="s">
        <v>7972</v>
      </c>
      <c r="G2834" s="19" t="s">
        <v>1847</v>
      </c>
      <c r="I2834" s="19" t="s">
        <v>381</v>
      </c>
      <c r="K2834" s="19" t="s">
        <v>527</v>
      </c>
    </row>
    <row r="2835" spans="1:11">
      <c r="A2835" s="19">
        <v>2832</v>
      </c>
      <c r="B2835" s="19">
        <v>33476</v>
      </c>
      <c r="C2835" s="19" t="s">
        <v>745</v>
      </c>
      <c r="D2835" s="19" t="s">
        <v>670</v>
      </c>
      <c r="E2835" s="19" t="s">
        <v>8339</v>
      </c>
      <c r="F2835" s="19" t="s">
        <v>10333</v>
      </c>
      <c r="G2835" s="19" t="s">
        <v>1847</v>
      </c>
      <c r="I2835" s="19" t="s">
        <v>381</v>
      </c>
      <c r="K2835" s="19" t="s">
        <v>527</v>
      </c>
    </row>
    <row r="2836" spans="1:11">
      <c r="A2836" s="19">
        <v>2833</v>
      </c>
      <c r="B2836" s="19">
        <v>33605</v>
      </c>
      <c r="C2836" s="19" t="s">
        <v>138</v>
      </c>
      <c r="D2836" s="19" t="s">
        <v>4739</v>
      </c>
      <c r="E2836" s="19" t="s">
        <v>7730</v>
      </c>
      <c r="F2836" s="19" t="s">
        <v>10814</v>
      </c>
      <c r="G2836" s="19" t="s">
        <v>1848</v>
      </c>
      <c r="I2836" s="19" t="s">
        <v>523</v>
      </c>
      <c r="K2836" s="19" t="s">
        <v>527</v>
      </c>
    </row>
    <row r="2837" spans="1:11">
      <c r="A2837" s="19">
        <v>2834</v>
      </c>
      <c r="B2837" s="19">
        <v>33606</v>
      </c>
      <c r="C2837" s="19" t="s">
        <v>770</v>
      </c>
      <c r="D2837" s="19" t="s">
        <v>1061</v>
      </c>
      <c r="E2837" s="19" t="s">
        <v>7774</v>
      </c>
      <c r="F2837" s="19" t="s">
        <v>8364</v>
      </c>
      <c r="G2837" s="19" t="s">
        <v>1848</v>
      </c>
      <c r="I2837" s="19" t="s">
        <v>523</v>
      </c>
      <c r="K2837" s="19" t="s">
        <v>527</v>
      </c>
    </row>
    <row r="2838" spans="1:11">
      <c r="A2838" s="19">
        <v>2835</v>
      </c>
      <c r="B2838" s="19">
        <v>33607</v>
      </c>
      <c r="C2838" s="19" t="s">
        <v>2122</v>
      </c>
      <c r="D2838" s="19" t="s">
        <v>4740</v>
      </c>
      <c r="E2838" s="19" t="s">
        <v>10815</v>
      </c>
      <c r="F2838" s="19" t="s">
        <v>8298</v>
      </c>
      <c r="G2838" s="19" t="s">
        <v>1848</v>
      </c>
      <c r="I2838" s="19" t="s">
        <v>523</v>
      </c>
      <c r="K2838" s="19" t="s">
        <v>527</v>
      </c>
    </row>
    <row r="2839" spans="1:11">
      <c r="A2839" s="19">
        <v>2836</v>
      </c>
      <c r="B2839" s="19">
        <v>33612</v>
      </c>
      <c r="C2839" s="19" t="s">
        <v>1144</v>
      </c>
      <c r="D2839" s="19" t="s">
        <v>941</v>
      </c>
      <c r="E2839" s="19" t="s">
        <v>8115</v>
      </c>
      <c r="F2839" s="19" t="s">
        <v>8240</v>
      </c>
      <c r="G2839" s="19" t="s">
        <v>1848</v>
      </c>
      <c r="I2839" s="19" t="s">
        <v>523</v>
      </c>
      <c r="K2839" s="19" t="s">
        <v>527</v>
      </c>
    </row>
    <row r="2840" spans="1:11">
      <c r="A2840" s="19">
        <v>2837</v>
      </c>
      <c r="B2840" s="19">
        <v>33616</v>
      </c>
      <c r="C2840" s="19" t="s">
        <v>2067</v>
      </c>
      <c r="D2840" s="19" t="s">
        <v>10816</v>
      </c>
      <c r="E2840" s="19" t="s">
        <v>9648</v>
      </c>
      <c r="F2840" s="19" t="s">
        <v>9365</v>
      </c>
      <c r="G2840" s="19" t="s">
        <v>1847</v>
      </c>
      <c r="I2840" s="19" t="s">
        <v>523</v>
      </c>
      <c r="K2840" s="19" t="s">
        <v>527</v>
      </c>
    </row>
    <row r="2841" spans="1:11">
      <c r="A2841" s="19">
        <v>2838</v>
      </c>
      <c r="B2841" s="19">
        <v>33617</v>
      </c>
      <c r="C2841" s="19" t="s">
        <v>10817</v>
      </c>
      <c r="D2841" s="19" t="s">
        <v>10818</v>
      </c>
      <c r="E2841" s="19" t="s">
        <v>10819</v>
      </c>
      <c r="F2841" s="19" t="s">
        <v>10820</v>
      </c>
      <c r="G2841" s="19" t="s">
        <v>1847</v>
      </c>
      <c r="I2841" s="19" t="s">
        <v>523</v>
      </c>
      <c r="K2841" s="19" t="s">
        <v>527</v>
      </c>
    </row>
    <row r="2842" spans="1:11">
      <c r="A2842" s="19">
        <v>2839</v>
      </c>
      <c r="B2842" s="19">
        <v>33618</v>
      </c>
      <c r="C2842" s="19" t="s">
        <v>443</v>
      </c>
      <c r="D2842" s="19" t="s">
        <v>10821</v>
      </c>
      <c r="E2842" s="19" t="s">
        <v>7799</v>
      </c>
      <c r="F2842" s="19" t="s">
        <v>10822</v>
      </c>
      <c r="G2842" s="19" t="s">
        <v>1847</v>
      </c>
      <c r="I2842" s="19" t="s">
        <v>523</v>
      </c>
      <c r="K2842" s="19" t="s">
        <v>527</v>
      </c>
    </row>
    <row r="2843" spans="1:11">
      <c r="A2843" s="19">
        <v>2840</v>
      </c>
      <c r="B2843" s="19">
        <v>33619</v>
      </c>
      <c r="C2843" s="19" t="s">
        <v>10368</v>
      </c>
      <c r="D2843" s="19" t="s">
        <v>10823</v>
      </c>
      <c r="E2843" s="19" t="s">
        <v>10369</v>
      </c>
      <c r="F2843" s="19" t="s">
        <v>10824</v>
      </c>
      <c r="G2843" s="19" t="s">
        <v>1847</v>
      </c>
      <c r="I2843" s="19" t="s">
        <v>523</v>
      </c>
      <c r="K2843" s="19" t="s">
        <v>527</v>
      </c>
    </row>
    <row r="2844" spans="1:11">
      <c r="A2844" s="19">
        <v>2841</v>
      </c>
      <c r="B2844" s="19">
        <v>33620</v>
      </c>
      <c r="C2844" s="19" t="s">
        <v>762</v>
      </c>
      <c r="D2844" s="19" t="s">
        <v>403</v>
      </c>
      <c r="E2844" s="19" t="s">
        <v>7672</v>
      </c>
      <c r="F2844" s="19" t="s">
        <v>7636</v>
      </c>
      <c r="G2844" s="19" t="s">
        <v>1847</v>
      </c>
      <c r="I2844" s="19" t="s">
        <v>523</v>
      </c>
      <c r="K2844" s="19" t="s">
        <v>527</v>
      </c>
    </row>
    <row r="2845" spans="1:11">
      <c r="A2845" s="19">
        <v>2842</v>
      </c>
      <c r="B2845" s="19">
        <v>33621</v>
      </c>
      <c r="C2845" s="19" t="s">
        <v>713</v>
      </c>
      <c r="D2845" s="19" t="s">
        <v>10825</v>
      </c>
      <c r="E2845" s="19" t="s">
        <v>10343</v>
      </c>
      <c r="F2845" s="19" t="s">
        <v>10826</v>
      </c>
      <c r="G2845" s="19" t="s">
        <v>1847</v>
      </c>
      <c r="I2845" s="19" t="s">
        <v>523</v>
      </c>
      <c r="K2845" s="19" t="s">
        <v>527</v>
      </c>
    </row>
    <row r="2846" spans="1:11">
      <c r="A2846" s="19">
        <v>2843</v>
      </c>
      <c r="B2846" s="19">
        <v>33622</v>
      </c>
      <c r="C2846" s="19" t="s">
        <v>10827</v>
      </c>
      <c r="D2846" s="19" t="s">
        <v>10828</v>
      </c>
      <c r="E2846" s="19" t="s">
        <v>10829</v>
      </c>
      <c r="F2846" s="19" t="s">
        <v>10830</v>
      </c>
      <c r="G2846" s="19" t="s">
        <v>1847</v>
      </c>
      <c r="I2846" s="19" t="s">
        <v>523</v>
      </c>
      <c r="K2846" s="19" t="s">
        <v>527</v>
      </c>
    </row>
    <row r="2847" spans="1:11">
      <c r="A2847" s="19">
        <v>2844</v>
      </c>
      <c r="B2847" s="19">
        <v>33623</v>
      </c>
      <c r="C2847" s="19" t="s">
        <v>775</v>
      </c>
      <c r="D2847" s="19" t="s">
        <v>4416</v>
      </c>
      <c r="E2847" s="19" t="s">
        <v>8005</v>
      </c>
      <c r="F2847" s="19" t="s">
        <v>7671</v>
      </c>
      <c r="G2847" s="19" t="s">
        <v>1847</v>
      </c>
      <c r="I2847" s="19" t="s">
        <v>523</v>
      </c>
      <c r="K2847" s="19" t="s">
        <v>527</v>
      </c>
    </row>
    <row r="2848" spans="1:11">
      <c r="A2848" s="19">
        <v>2845</v>
      </c>
      <c r="B2848" s="19">
        <v>33624</v>
      </c>
      <c r="C2848" s="19" t="s">
        <v>10831</v>
      </c>
      <c r="D2848" s="19" t="s">
        <v>1273</v>
      </c>
      <c r="E2848" s="19" t="s">
        <v>10832</v>
      </c>
      <c r="F2848" s="19" t="s">
        <v>8016</v>
      </c>
      <c r="G2848" s="19" t="s">
        <v>1847</v>
      </c>
      <c r="I2848" s="19" t="s">
        <v>523</v>
      </c>
      <c r="K2848" s="19" t="s">
        <v>527</v>
      </c>
    </row>
    <row r="2849" spans="1:11">
      <c r="A2849" s="19">
        <v>2846</v>
      </c>
      <c r="B2849" s="19">
        <v>33632</v>
      </c>
      <c r="C2849" s="19" t="s">
        <v>3169</v>
      </c>
      <c r="D2849" s="19" t="s">
        <v>1505</v>
      </c>
      <c r="E2849" s="19" t="s">
        <v>10833</v>
      </c>
      <c r="F2849" s="19" t="s">
        <v>8016</v>
      </c>
      <c r="G2849" s="19" t="s">
        <v>1849</v>
      </c>
      <c r="I2849" s="19" t="s">
        <v>523</v>
      </c>
      <c r="K2849" s="19" t="s">
        <v>527</v>
      </c>
    </row>
    <row r="2850" spans="1:11">
      <c r="A2850" s="19">
        <v>2847</v>
      </c>
      <c r="B2850" s="19">
        <v>33633</v>
      </c>
      <c r="C2850" s="19" t="s">
        <v>3170</v>
      </c>
      <c r="D2850" s="19" t="s">
        <v>708</v>
      </c>
      <c r="E2850" s="19" t="s">
        <v>10834</v>
      </c>
      <c r="F2850" s="19" t="s">
        <v>8590</v>
      </c>
      <c r="G2850" s="19" t="s">
        <v>1849</v>
      </c>
      <c r="I2850" s="19" t="s">
        <v>523</v>
      </c>
      <c r="K2850" s="19" t="s">
        <v>527</v>
      </c>
    </row>
    <row r="2851" spans="1:11">
      <c r="A2851" s="19">
        <v>2848</v>
      </c>
      <c r="B2851" s="19">
        <v>33635</v>
      </c>
      <c r="C2851" s="19" t="s">
        <v>1658</v>
      </c>
      <c r="D2851" s="19" t="s">
        <v>3171</v>
      </c>
      <c r="E2851" s="19" t="s">
        <v>10835</v>
      </c>
      <c r="F2851" s="19" t="s">
        <v>10836</v>
      </c>
      <c r="G2851" s="19" t="s">
        <v>1849</v>
      </c>
      <c r="I2851" s="19" t="s">
        <v>523</v>
      </c>
      <c r="K2851" s="19" t="s">
        <v>527</v>
      </c>
    </row>
    <row r="2852" spans="1:11">
      <c r="A2852" s="19">
        <v>2849</v>
      </c>
      <c r="B2852" s="19">
        <v>33636</v>
      </c>
      <c r="C2852" s="19" t="s">
        <v>3172</v>
      </c>
      <c r="D2852" s="19" t="s">
        <v>237</v>
      </c>
      <c r="E2852" s="19" t="s">
        <v>8683</v>
      </c>
      <c r="F2852" s="19" t="s">
        <v>8830</v>
      </c>
      <c r="G2852" s="19" t="s">
        <v>1849</v>
      </c>
      <c r="I2852" s="19" t="s">
        <v>523</v>
      </c>
      <c r="K2852" s="19" t="s">
        <v>527</v>
      </c>
    </row>
    <row r="2853" spans="1:11">
      <c r="A2853" s="19">
        <v>2850</v>
      </c>
      <c r="B2853" s="19">
        <v>33648</v>
      </c>
      <c r="C2853" s="19" t="s">
        <v>406</v>
      </c>
      <c r="D2853" s="19" t="s">
        <v>3175</v>
      </c>
      <c r="E2853" s="19" t="s">
        <v>7705</v>
      </c>
      <c r="F2853" s="19" t="s">
        <v>10837</v>
      </c>
      <c r="G2853" s="19" t="s">
        <v>1849</v>
      </c>
      <c r="I2853" s="19" t="s">
        <v>523</v>
      </c>
      <c r="K2853" s="19" t="s">
        <v>527</v>
      </c>
    </row>
    <row r="2854" spans="1:11">
      <c r="A2854" s="19">
        <v>2851</v>
      </c>
      <c r="B2854" s="19">
        <v>33753</v>
      </c>
      <c r="C2854" s="19" t="s">
        <v>202</v>
      </c>
      <c r="D2854" s="19" t="s">
        <v>1290</v>
      </c>
      <c r="E2854" s="19" t="s">
        <v>8607</v>
      </c>
      <c r="F2854" s="19" t="s">
        <v>7829</v>
      </c>
      <c r="G2854" s="19" t="s">
        <v>1848</v>
      </c>
      <c r="I2854" s="19" t="s">
        <v>381</v>
      </c>
      <c r="K2854" s="19" t="s">
        <v>527</v>
      </c>
    </row>
    <row r="2855" spans="1:11">
      <c r="A2855" s="19">
        <v>2852</v>
      </c>
      <c r="B2855" s="19">
        <v>33754</v>
      </c>
      <c r="C2855" s="19" t="s">
        <v>4742</v>
      </c>
      <c r="D2855" s="19" t="s">
        <v>1600</v>
      </c>
      <c r="E2855" s="19" t="s">
        <v>10838</v>
      </c>
      <c r="F2855" s="19" t="s">
        <v>8445</v>
      </c>
      <c r="G2855" s="19" t="s">
        <v>1848</v>
      </c>
      <c r="I2855" s="19" t="s">
        <v>381</v>
      </c>
      <c r="K2855" s="19" t="s">
        <v>527</v>
      </c>
    </row>
    <row r="2856" spans="1:11">
      <c r="A2856" s="19">
        <v>2853</v>
      </c>
      <c r="B2856" s="19">
        <v>33756</v>
      </c>
      <c r="C2856" s="19" t="s">
        <v>784</v>
      </c>
      <c r="D2856" s="19" t="s">
        <v>3148</v>
      </c>
      <c r="E2856" s="19" t="s">
        <v>7662</v>
      </c>
      <c r="F2856" s="19" t="s">
        <v>8274</v>
      </c>
      <c r="G2856" s="19" t="s">
        <v>1848</v>
      </c>
      <c r="I2856" s="19" t="s">
        <v>381</v>
      </c>
      <c r="K2856" s="19" t="s">
        <v>527</v>
      </c>
    </row>
    <row r="2857" spans="1:11">
      <c r="A2857" s="19">
        <v>2854</v>
      </c>
      <c r="B2857" s="19">
        <v>33757</v>
      </c>
      <c r="C2857" s="19" t="s">
        <v>220</v>
      </c>
      <c r="D2857" s="19" t="s">
        <v>91</v>
      </c>
      <c r="E2857" s="19" t="s">
        <v>8304</v>
      </c>
      <c r="F2857" s="19" t="s">
        <v>8042</v>
      </c>
      <c r="G2857" s="19" t="s">
        <v>1848</v>
      </c>
      <c r="I2857" s="19" t="s">
        <v>381</v>
      </c>
      <c r="K2857" s="19" t="s">
        <v>527</v>
      </c>
    </row>
    <row r="2858" spans="1:11">
      <c r="A2858" s="19">
        <v>2855</v>
      </c>
      <c r="B2858" s="19">
        <v>33767</v>
      </c>
      <c r="C2858" s="19" t="s">
        <v>622</v>
      </c>
      <c r="D2858" s="19" t="s">
        <v>10839</v>
      </c>
      <c r="E2858" s="19" t="s">
        <v>8003</v>
      </c>
      <c r="F2858" s="19" t="s">
        <v>10840</v>
      </c>
      <c r="G2858" s="19" t="s">
        <v>1847</v>
      </c>
      <c r="I2858" s="19" t="s">
        <v>381</v>
      </c>
      <c r="K2858" s="19" t="s">
        <v>527</v>
      </c>
    </row>
    <row r="2859" spans="1:11">
      <c r="A2859" s="19">
        <v>2856</v>
      </c>
      <c r="B2859" s="19">
        <v>33768</v>
      </c>
      <c r="C2859" s="19" t="s">
        <v>10841</v>
      </c>
      <c r="D2859" s="19" t="s">
        <v>223</v>
      </c>
      <c r="E2859" s="19" t="s">
        <v>10842</v>
      </c>
      <c r="F2859" s="19" t="s">
        <v>8689</v>
      </c>
      <c r="G2859" s="19" t="s">
        <v>1847</v>
      </c>
      <c r="I2859" s="19" t="s">
        <v>381</v>
      </c>
      <c r="K2859" s="19" t="s">
        <v>527</v>
      </c>
    </row>
    <row r="2860" spans="1:11">
      <c r="A2860" s="19">
        <v>2857</v>
      </c>
      <c r="B2860" s="19">
        <v>33769</v>
      </c>
      <c r="C2860" s="19" t="s">
        <v>407</v>
      </c>
      <c r="D2860" s="19" t="s">
        <v>1930</v>
      </c>
      <c r="E2860" s="19" t="s">
        <v>9338</v>
      </c>
      <c r="F2860" s="19" t="s">
        <v>9447</v>
      </c>
      <c r="G2860" s="19" t="s">
        <v>1847</v>
      </c>
      <c r="I2860" s="19" t="s">
        <v>381</v>
      </c>
      <c r="K2860" s="19" t="s">
        <v>527</v>
      </c>
    </row>
    <row r="2861" spans="1:11">
      <c r="A2861" s="19">
        <v>2858</v>
      </c>
      <c r="B2861" s="19">
        <v>33770</v>
      </c>
      <c r="C2861" s="19" t="s">
        <v>103</v>
      </c>
      <c r="D2861" s="19" t="s">
        <v>3946</v>
      </c>
      <c r="E2861" s="19" t="s">
        <v>10843</v>
      </c>
      <c r="F2861" s="19" t="s">
        <v>10844</v>
      </c>
      <c r="G2861" s="19" t="s">
        <v>1847</v>
      </c>
      <c r="I2861" s="19" t="s">
        <v>381</v>
      </c>
      <c r="K2861" s="19" t="s">
        <v>527</v>
      </c>
    </row>
    <row r="2862" spans="1:11">
      <c r="A2862" s="19">
        <v>2859</v>
      </c>
      <c r="B2862" s="19">
        <v>33772</v>
      </c>
      <c r="C2862" s="19" t="s">
        <v>738</v>
      </c>
      <c r="D2862" s="19" t="s">
        <v>3176</v>
      </c>
      <c r="E2862" s="19" t="s">
        <v>8011</v>
      </c>
      <c r="F2862" s="19" t="s">
        <v>10549</v>
      </c>
      <c r="G2862" s="19" t="s">
        <v>1849</v>
      </c>
      <c r="I2862" s="19" t="s">
        <v>381</v>
      </c>
      <c r="K2862" s="19" t="s">
        <v>527</v>
      </c>
    </row>
    <row r="2863" spans="1:11">
      <c r="A2863" s="19">
        <v>2860</v>
      </c>
      <c r="B2863" s="19">
        <v>33773</v>
      </c>
      <c r="C2863" s="19" t="s">
        <v>1029</v>
      </c>
      <c r="D2863" s="19" t="s">
        <v>3177</v>
      </c>
      <c r="E2863" s="19" t="s">
        <v>7904</v>
      </c>
      <c r="F2863" s="19" t="s">
        <v>9885</v>
      </c>
      <c r="G2863" s="19" t="s">
        <v>1849</v>
      </c>
      <c r="I2863" s="19" t="s">
        <v>381</v>
      </c>
      <c r="K2863" s="19" t="s">
        <v>527</v>
      </c>
    </row>
    <row r="2864" spans="1:11">
      <c r="A2864" s="19">
        <v>2861</v>
      </c>
      <c r="B2864" s="19">
        <v>33774</v>
      </c>
      <c r="C2864" s="19" t="s">
        <v>2052</v>
      </c>
      <c r="D2864" s="19" t="s">
        <v>759</v>
      </c>
      <c r="E2864" s="19" t="s">
        <v>10845</v>
      </c>
      <c r="F2864" s="19" t="s">
        <v>8274</v>
      </c>
      <c r="G2864" s="19" t="s">
        <v>1849</v>
      </c>
      <c r="I2864" s="19" t="s">
        <v>381</v>
      </c>
      <c r="K2864" s="19" t="s">
        <v>527</v>
      </c>
    </row>
    <row r="2865" spans="1:11">
      <c r="A2865" s="19">
        <v>2862</v>
      </c>
      <c r="B2865" s="19">
        <v>33775</v>
      </c>
      <c r="C2865" s="19" t="s">
        <v>598</v>
      </c>
      <c r="D2865" s="19" t="s">
        <v>3178</v>
      </c>
      <c r="E2865" s="19" t="s">
        <v>7721</v>
      </c>
      <c r="F2865" s="19" t="s">
        <v>8450</v>
      </c>
      <c r="G2865" s="19" t="s">
        <v>1849</v>
      </c>
      <c r="I2865" s="19" t="s">
        <v>381</v>
      </c>
      <c r="K2865" s="19" t="s">
        <v>527</v>
      </c>
    </row>
    <row r="2866" spans="1:11">
      <c r="A2866" s="19">
        <v>2863</v>
      </c>
      <c r="B2866" s="19">
        <v>33776</v>
      </c>
      <c r="C2866" s="19" t="s">
        <v>762</v>
      </c>
      <c r="D2866" s="19" t="s">
        <v>2388</v>
      </c>
      <c r="E2866" s="19" t="s">
        <v>7672</v>
      </c>
      <c r="F2866" s="19" t="s">
        <v>8230</v>
      </c>
      <c r="G2866" s="19" t="s">
        <v>1849</v>
      </c>
      <c r="I2866" s="19" t="s">
        <v>381</v>
      </c>
      <c r="K2866" s="19" t="s">
        <v>527</v>
      </c>
    </row>
    <row r="2867" spans="1:11">
      <c r="A2867" s="19">
        <v>2864</v>
      </c>
      <c r="B2867" s="19">
        <v>33777</v>
      </c>
      <c r="C2867" s="19" t="s">
        <v>1037</v>
      </c>
      <c r="D2867" s="19" t="s">
        <v>3179</v>
      </c>
      <c r="E2867" s="19" t="s">
        <v>9035</v>
      </c>
      <c r="F2867" s="19" t="s">
        <v>8125</v>
      </c>
      <c r="G2867" s="19" t="s">
        <v>1849</v>
      </c>
      <c r="I2867" s="19" t="s">
        <v>381</v>
      </c>
      <c r="K2867" s="19" t="s">
        <v>527</v>
      </c>
    </row>
    <row r="2868" spans="1:11">
      <c r="A2868" s="19">
        <v>2865</v>
      </c>
      <c r="B2868" s="19">
        <v>33778</v>
      </c>
      <c r="C2868" s="19" t="s">
        <v>1464</v>
      </c>
      <c r="D2868" s="19" t="s">
        <v>3180</v>
      </c>
      <c r="E2868" s="19" t="s">
        <v>10846</v>
      </c>
      <c r="F2868" s="19" t="s">
        <v>8043</v>
      </c>
      <c r="G2868" s="19" t="s">
        <v>1849</v>
      </c>
      <c r="I2868" s="19" t="s">
        <v>381</v>
      </c>
      <c r="K2868" s="19" t="s">
        <v>527</v>
      </c>
    </row>
    <row r="2869" spans="1:11">
      <c r="A2869" s="19">
        <v>2866</v>
      </c>
      <c r="B2869" s="19">
        <v>33779</v>
      </c>
      <c r="C2869" s="19" t="s">
        <v>148</v>
      </c>
      <c r="D2869" s="19" t="s">
        <v>3181</v>
      </c>
      <c r="E2869" s="19" t="s">
        <v>7879</v>
      </c>
      <c r="F2869" s="19" t="s">
        <v>10847</v>
      </c>
      <c r="G2869" s="19" t="s">
        <v>1849</v>
      </c>
      <c r="I2869" s="19" t="s">
        <v>381</v>
      </c>
      <c r="K2869" s="19" t="s">
        <v>527</v>
      </c>
    </row>
    <row r="2870" spans="1:11">
      <c r="A2870" s="19">
        <v>2867</v>
      </c>
      <c r="B2870" s="19">
        <v>33780</v>
      </c>
      <c r="C2870" s="19" t="s">
        <v>402</v>
      </c>
      <c r="D2870" s="19" t="s">
        <v>773</v>
      </c>
      <c r="E2870" s="19" t="s">
        <v>10647</v>
      </c>
      <c r="F2870" s="19" t="s">
        <v>7985</v>
      </c>
      <c r="G2870" s="19" t="s">
        <v>1849</v>
      </c>
      <c r="I2870" s="19" t="s">
        <v>381</v>
      </c>
      <c r="K2870" s="19" t="s">
        <v>527</v>
      </c>
    </row>
    <row r="2871" spans="1:11">
      <c r="A2871" s="19">
        <v>2868</v>
      </c>
      <c r="B2871" s="19">
        <v>33782</v>
      </c>
      <c r="C2871" s="19" t="s">
        <v>3906</v>
      </c>
      <c r="D2871" s="19" t="s">
        <v>1651</v>
      </c>
      <c r="E2871" s="19" t="s">
        <v>10848</v>
      </c>
      <c r="F2871" s="19" t="s">
        <v>9124</v>
      </c>
      <c r="G2871" s="19" t="s">
        <v>1847</v>
      </c>
      <c r="I2871" s="19" t="s">
        <v>381</v>
      </c>
      <c r="K2871" s="19" t="s">
        <v>527</v>
      </c>
    </row>
    <row r="2872" spans="1:11">
      <c r="A2872" s="19">
        <v>2869</v>
      </c>
      <c r="B2872" s="19">
        <v>33901</v>
      </c>
      <c r="C2872" s="19" t="s">
        <v>454</v>
      </c>
      <c r="D2872" s="19" t="s">
        <v>10849</v>
      </c>
      <c r="E2872" s="19" t="s">
        <v>7615</v>
      </c>
      <c r="F2872" s="19" t="s">
        <v>10850</v>
      </c>
      <c r="G2872" s="19" t="s">
        <v>1847</v>
      </c>
      <c r="I2872" s="19" t="s">
        <v>523</v>
      </c>
      <c r="K2872" s="19" t="s">
        <v>527</v>
      </c>
    </row>
    <row r="2873" spans="1:11">
      <c r="A2873" s="19">
        <v>2870</v>
      </c>
      <c r="B2873" s="19">
        <v>33902</v>
      </c>
      <c r="C2873" s="19" t="s">
        <v>1995</v>
      </c>
      <c r="D2873" s="19" t="s">
        <v>10851</v>
      </c>
      <c r="E2873" s="19" t="s">
        <v>9446</v>
      </c>
      <c r="F2873" s="19" t="s">
        <v>8151</v>
      </c>
      <c r="G2873" s="19" t="s">
        <v>1847</v>
      </c>
      <c r="I2873" s="19" t="s">
        <v>523</v>
      </c>
      <c r="K2873" s="19" t="s">
        <v>527</v>
      </c>
    </row>
    <row r="2874" spans="1:11">
      <c r="A2874" s="19">
        <v>2871</v>
      </c>
      <c r="B2874" s="19">
        <v>33904</v>
      </c>
      <c r="C2874" s="19" t="s">
        <v>800</v>
      </c>
      <c r="D2874" s="19" t="s">
        <v>10852</v>
      </c>
      <c r="E2874" s="19" t="s">
        <v>8186</v>
      </c>
      <c r="F2874" s="19" t="s">
        <v>7651</v>
      </c>
      <c r="G2874" s="19" t="s">
        <v>1847</v>
      </c>
      <c r="I2874" s="19" t="s">
        <v>523</v>
      </c>
      <c r="K2874" s="19" t="s">
        <v>527</v>
      </c>
    </row>
    <row r="2875" spans="1:11">
      <c r="A2875" s="19">
        <v>2872</v>
      </c>
      <c r="B2875" s="19">
        <v>33905</v>
      </c>
      <c r="C2875" s="19" t="s">
        <v>666</v>
      </c>
      <c r="D2875" s="19" t="s">
        <v>1763</v>
      </c>
      <c r="E2875" s="19" t="s">
        <v>8361</v>
      </c>
      <c r="F2875" s="19" t="s">
        <v>8016</v>
      </c>
      <c r="G2875" s="19" t="s">
        <v>1847</v>
      </c>
      <c r="I2875" s="19" t="s">
        <v>523</v>
      </c>
      <c r="K2875" s="19" t="s">
        <v>527</v>
      </c>
    </row>
    <row r="2876" spans="1:11">
      <c r="A2876" s="19">
        <v>2873</v>
      </c>
      <c r="B2876" s="19">
        <v>33907</v>
      </c>
      <c r="C2876" s="19" t="s">
        <v>1055</v>
      </c>
      <c r="D2876" s="19" t="s">
        <v>2665</v>
      </c>
      <c r="E2876" s="19" t="s">
        <v>7832</v>
      </c>
      <c r="F2876" s="19" t="s">
        <v>9095</v>
      </c>
      <c r="G2876" s="19" t="s">
        <v>1847</v>
      </c>
      <c r="I2876" s="19" t="s">
        <v>523</v>
      </c>
      <c r="K2876" s="19" t="s">
        <v>527</v>
      </c>
    </row>
    <row r="2877" spans="1:11">
      <c r="A2877" s="19">
        <v>2874</v>
      </c>
      <c r="B2877" s="19">
        <v>33908</v>
      </c>
      <c r="C2877" s="19" t="s">
        <v>176</v>
      </c>
      <c r="D2877" s="19" t="s">
        <v>2083</v>
      </c>
      <c r="E2877" s="19" t="s">
        <v>8021</v>
      </c>
      <c r="F2877" s="19" t="s">
        <v>7653</v>
      </c>
      <c r="G2877" s="19" t="s">
        <v>1847</v>
      </c>
      <c r="I2877" s="19" t="s">
        <v>523</v>
      </c>
      <c r="K2877" s="19" t="s">
        <v>527</v>
      </c>
    </row>
    <row r="2878" spans="1:11">
      <c r="A2878" s="19">
        <v>2875</v>
      </c>
      <c r="B2878" s="19">
        <v>33909</v>
      </c>
      <c r="C2878" s="19" t="s">
        <v>672</v>
      </c>
      <c r="D2878" s="19" t="s">
        <v>10853</v>
      </c>
      <c r="E2878" s="19" t="s">
        <v>10854</v>
      </c>
      <c r="F2878" s="19" t="s">
        <v>8141</v>
      </c>
      <c r="G2878" s="19" t="s">
        <v>1847</v>
      </c>
      <c r="I2878" s="19" t="s">
        <v>523</v>
      </c>
      <c r="K2878" s="19" t="s">
        <v>527</v>
      </c>
    </row>
    <row r="2879" spans="1:11">
      <c r="A2879" s="19">
        <v>2876</v>
      </c>
      <c r="B2879" s="19">
        <v>33910</v>
      </c>
      <c r="C2879" s="19" t="s">
        <v>1409</v>
      </c>
      <c r="D2879" s="19" t="s">
        <v>1334</v>
      </c>
      <c r="E2879" s="19" t="s">
        <v>10855</v>
      </c>
      <c r="F2879" s="19" t="s">
        <v>9273</v>
      </c>
      <c r="G2879" s="19" t="s">
        <v>1847</v>
      </c>
      <c r="I2879" s="19" t="s">
        <v>523</v>
      </c>
      <c r="K2879" s="19" t="s">
        <v>527</v>
      </c>
    </row>
    <row r="2880" spans="1:11">
      <c r="A2880" s="19">
        <v>2877</v>
      </c>
      <c r="B2880" s="19">
        <v>33926</v>
      </c>
      <c r="C2880" s="19" t="s">
        <v>619</v>
      </c>
      <c r="D2880" s="19" t="s">
        <v>4743</v>
      </c>
      <c r="E2880" s="19" t="s">
        <v>7652</v>
      </c>
      <c r="F2880" s="19" t="s">
        <v>7880</v>
      </c>
      <c r="G2880" s="19" t="s">
        <v>1848</v>
      </c>
      <c r="I2880" s="19" t="s">
        <v>523</v>
      </c>
      <c r="K2880" s="19" t="s">
        <v>527</v>
      </c>
    </row>
    <row r="2881" spans="1:11">
      <c r="A2881" s="19">
        <v>2878</v>
      </c>
      <c r="B2881" s="19">
        <v>33927</v>
      </c>
      <c r="C2881" s="19" t="s">
        <v>4744</v>
      </c>
      <c r="D2881" s="19" t="s">
        <v>4745</v>
      </c>
      <c r="E2881" s="19" t="s">
        <v>10856</v>
      </c>
      <c r="F2881" s="19" t="s">
        <v>10857</v>
      </c>
      <c r="G2881" s="19" t="s">
        <v>1848</v>
      </c>
      <c r="I2881" s="19" t="s">
        <v>523</v>
      </c>
      <c r="K2881" s="19" t="s">
        <v>527</v>
      </c>
    </row>
    <row r="2882" spans="1:11">
      <c r="A2882" s="19">
        <v>2879</v>
      </c>
      <c r="B2882" s="19">
        <v>33929</v>
      </c>
      <c r="C2882" s="19" t="s">
        <v>3182</v>
      </c>
      <c r="D2882" s="19" t="s">
        <v>305</v>
      </c>
      <c r="E2882" s="19" t="s">
        <v>10858</v>
      </c>
      <c r="F2882" s="19" t="s">
        <v>7640</v>
      </c>
      <c r="G2882" s="19" t="s">
        <v>1849</v>
      </c>
      <c r="I2882" s="19" t="s">
        <v>523</v>
      </c>
      <c r="K2882" s="19" t="s">
        <v>527</v>
      </c>
    </row>
    <row r="2883" spans="1:11">
      <c r="A2883" s="19">
        <v>2880</v>
      </c>
      <c r="B2883" s="19">
        <v>33930</v>
      </c>
      <c r="C2883" s="19" t="s">
        <v>1458</v>
      </c>
      <c r="D2883" s="19" t="s">
        <v>3183</v>
      </c>
      <c r="E2883" s="19" t="s">
        <v>10859</v>
      </c>
      <c r="F2883" s="19" t="s">
        <v>10860</v>
      </c>
      <c r="G2883" s="19" t="s">
        <v>1849</v>
      </c>
      <c r="I2883" s="19" t="s">
        <v>523</v>
      </c>
      <c r="K2883" s="19" t="s">
        <v>527</v>
      </c>
    </row>
    <row r="2884" spans="1:11">
      <c r="A2884" s="19">
        <v>2881</v>
      </c>
      <c r="B2884" s="19">
        <v>33932</v>
      </c>
      <c r="C2884" s="19" t="s">
        <v>3184</v>
      </c>
      <c r="D2884" s="19" t="s">
        <v>3185</v>
      </c>
      <c r="E2884" s="19" t="s">
        <v>10861</v>
      </c>
      <c r="F2884" s="19" t="s">
        <v>8004</v>
      </c>
      <c r="G2884" s="19" t="s">
        <v>1849</v>
      </c>
      <c r="I2884" s="19" t="s">
        <v>523</v>
      </c>
      <c r="K2884" s="19" t="s">
        <v>527</v>
      </c>
    </row>
    <row r="2885" spans="1:11">
      <c r="A2885" s="19">
        <v>2882</v>
      </c>
      <c r="B2885" s="19">
        <v>33933</v>
      </c>
      <c r="C2885" s="19" t="s">
        <v>1638</v>
      </c>
      <c r="D2885" s="19" t="s">
        <v>579</v>
      </c>
      <c r="E2885" s="19" t="s">
        <v>7679</v>
      </c>
      <c r="F2885" s="19" t="s">
        <v>7748</v>
      </c>
      <c r="G2885" s="19" t="s">
        <v>1849</v>
      </c>
      <c r="I2885" s="19" t="s">
        <v>523</v>
      </c>
      <c r="K2885" s="19" t="s">
        <v>527</v>
      </c>
    </row>
    <row r="2886" spans="1:11">
      <c r="A2886" s="19">
        <v>2883</v>
      </c>
      <c r="B2886" s="19">
        <v>33934</v>
      </c>
      <c r="C2886" s="19" t="s">
        <v>3186</v>
      </c>
      <c r="D2886" s="19" t="s">
        <v>3187</v>
      </c>
      <c r="E2886" s="19" t="s">
        <v>10862</v>
      </c>
      <c r="F2886" s="19" t="s">
        <v>8820</v>
      </c>
      <c r="G2886" s="19" t="s">
        <v>1849</v>
      </c>
      <c r="I2886" s="19" t="s">
        <v>523</v>
      </c>
      <c r="K2886" s="19" t="s">
        <v>527</v>
      </c>
    </row>
    <row r="2887" spans="1:11">
      <c r="A2887" s="19">
        <v>2884</v>
      </c>
      <c r="B2887" s="19">
        <v>33939</v>
      </c>
      <c r="C2887" s="19" t="s">
        <v>762</v>
      </c>
      <c r="D2887" s="19" t="s">
        <v>3188</v>
      </c>
      <c r="E2887" s="19" t="s">
        <v>7672</v>
      </c>
      <c r="F2887" s="19" t="s">
        <v>7678</v>
      </c>
      <c r="G2887" s="19" t="s">
        <v>1849</v>
      </c>
      <c r="I2887" s="19" t="s">
        <v>523</v>
      </c>
      <c r="K2887" s="19" t="s">
        <v>527</v>
      </c>
    </row>
    <row r="2888" spans="1:11">
      <c r="A2888" s="19">
        <v>2885</v>
      </c>
      <c r="B2888" s="19">
        <v>33940</v>
      </c>
      <c r="C2888" s="19" t="s">
        <v>1093</v>
      </c>
      <c r="D2888" s="19" t="s">
        <v>1772</v>
      </c>
      <c r="E2888" s="19" t="s">
        <v>10863</v>
      </c>
      <c r="F2888" s="19" t="s">
        <v>7620</v>
      </c>
      <c r="G2888" s="19" t="s">
        <v>1849</v>
      </c>
      <c r="I2888" s="19" t="s">
        <v>523</v>
      </c>
      <c r="K2888" s="19" t="s">
        <v>527</v>
      </c>
    </row>
    <row r="2889" spans="1:11">
      <c r="A2889" s="19">
        <v>2886</v>
      </c>
      <c r="B2889" s="19">
        <v>33941</v>
      </c>
      <c r="C2889" s="19" t="s">
        <v>208</v>
      </c>
      <c r="D2889" s="19" t="s">
        <v>2180</v>
      </c>
      <c r="E2889" s="19" t="s">
        <v>10197</v>
      </c>
      <c r="F2889" s="19" t="s">
        <v>7841</v>
      </c>
      <c r="G2889" s="19" t="s">
        <v>1849</v>
      </c>
      <c r="I2889" s="19" t="s">
        <v>523</v>
      </c>
      <c r="K2889" s="19" t="s">
        <v>527</v>
      </c>
    </row>
    <row r="2890" spans="1:11">
      <c r="A2890" s="19">
        <v>2887</v>
      </c>
      <c r="B2890" s="19">
        <v>34001</v>
      </c>
      <c r="C2890" s="19" t="s">
        <v>3189</v>
      </c>
      <c r="D2890" s="19" t="s">
        <v>2127</v>
      </c>
      <c r="E2890" s="19" t="s">
        <v>10864</v>
      </c>
      <c r="F2890" s="19" t="s">
        <v>10865</v>
      </c>
      <c r="G2890" s="19" t="s">
        <v>1849</v>
      </c>
      <c r="I2890" s="19" t="s">
        <v>523</v>
      </c>
      <c r="K2890" s="19" t="s">
        <v>527</v>
      </c>
    </row>
    <row r="2891" spans="1:11">
      <c r="A2891" s="19">
        <v>2888</v>
      </c>
      <c r="B2891" s="19">
        <v>34002</v>
      </c>
      <c r="C2891" s="19" t="s">
        <v>2773</v>
      </c>
      <c r="D2891" s="19" t="s">
        <v>352</v>
      </c>
      <c r="E2891" s="19" t="s">
        <v>10866</v>
      </c>
      <c r="F2891" s="19" t="s">
        <v>7952</v>
      </c>
      <c r="G2891" s="19" t="s">
        <v>1848</v>
      </c>
      <c r="I2891" s="19" t="s">
        <v>523</v>
      </c>
      <c r="K2891" s="19" t="s">
        <v>527</v>
      </c>
    </row>
    <row r="2892" spans="1:11">
      <c r="A2892" s="19">
        <v>2889</v>
      </c>
      <c r="B2892" s="19">
        <v>34003</v>
      </c>
      <c r="C2892" s="19" t="s">
        <v>407</v>
      </c>
      <c r="D2892" s="19" t="s">
        <v>168</v>
      </c>
      <c r="E2892" s="19" t="s">
        <v>9338</v>
      </c>
      <c r="F2892" s="19" t="s">
        <v>8120</v>
      </c>
      <c r="G2892" s="19" t="s">
        <v>1847</v>
      </c>
      <c r="I2892" s="19" t="s">
        <v>523</v>
      </c>
      <c r="K2892" s="19" t="s">
        <v>527</v>
      </c>
    </row>
    <row r="2893" spans="1:11">
      <c r="A2893" s="19">
        <v>2890</v>
      </c>
      <c r="B2893" s="19">
        <v>34004</v>
      </c>
      <c r="C2893" s="19" t="s">
        <v>976</v>
      </c>
      <c r="D2893" s="19" t="s">
        <v>4746</v>
      </c>
      <c r="E2893" s="19" t="s">
        <v>7878</v>
      </c>
      <c r="F2893" s="19" t="s">
        <v>10867</v>
      </c>
      <c r="G2893" s="19" t="s">
        <v>1848</v>
      </c>
      <c r="I2893" s="19" t="s">
        <v>523</v>
      </c>
      <c r="K2893" s="19" t="s">
        <v>527</v>
      </c>
    </row>
    <row r="2894" spans="1:11">
      <c r="A2894" s="19">
        <v>2891</v>
      </c>
      <c r="B2894" s="19">
        <v>34005</v>
      </c>
      <c r="C2894" s="19" t="s">
        <v>745</v>
      </c>
      <c r="D2894" s="19" t="s">
        <v>3190</v>
      </c>
      <c r="E2894" s="19" t="s">
        <v>8339</v>
      </c>
      <c r="F2894" s="19" t="s">
        <v>8780</v>
      </c>
      <c r="G2894" s="19" t="s">
        <v>1849</v>
      </c>
      <c r="I2894" s="19" t="s">
        <v>523</v>
      </c>
      <c r="K2894" s="19" t="s">
        <v>527</v>
      </c>
    </row>
    <row r="2895" spans="1:11">
      <c r="A2895" s="19">
        <v>2892</v>
      </c>
      <c r="B2895" s="19">
        <v>34006</v>
      </c>
      <c r="C2895" s="19" t="s">
        <v>609</v>
      </c>
      <c r="D2895" s="19" t="s">
        <v>10868</v>
      </c>
      <c r="E2895" s="19" t="s">
        <v>7617</v>
      </c>
      <c r="F2895" s="19" t="s">
        <v>7762</v>
      </c>
      <c r="G2895" s="19" t="s">
        <v>1847</v>
      </c>
      <c r="I2895" s="19" t="s">
        <v>523</v>
      </c>
      <c r="K2895" s="19" t="s">
        <v>527</v>
      </c>
    </row>
    <row r="2896" spans="1:11">
      <c r="A2896" s="19">
        <v>2893</v>
      </c>
      <c r="B2896" s="19">
        <v>34007</v>
      </c>
      <c r="C2896" s="19" t="s">
        <v>1364</v>
      </c>
      <c r="D2896" s="19" t="s">
        <v>1022</v>
      </c>
      <c r="E2896" s="19" t="s">
        <v>10869</v>
      </c>
      <c r="F2896" s="19" t="s">
        <v>7667</v>
      </c>
      <c r="G2896" s="19" t="s">
        <v>1847</v>
      </c>
      <c r="I2896" s="19" t="s">
        <v>523</v>
      </c>
      <c r="K2896" s="19" t="s">
        <v>527</v>
      </c>
    </row>
    <row r="2897" spans="1:11">
      <c r="A2897" s="19">
        <v>2894</v>
      </c>
      <c r="B2897" s="19">
        <v>34008</v>
      </c>
      <c r="C2897" s="19" t="s">
        <v>1156</v>
      </c>
      <c r="D2897" s="19" t="s">
        <v>10870</v>
      </c>
      <c r="E2897" s="19" t="s">
        <v>8565</v>
      </c>
      <c r="F2897" s="19" t="s">
        <v>9772</v>
      </c>
      <c r="G2897" s="19" t="s">
        <v>1847</v>
      </c>
      <c r="I2897" s="19" t="s">
        <v>523</v>
      </c>
      <c r="K2897" s="19" t="s">
        <v>527</v>
      </c>
    </row>
    <row r="2898" spans="1:11">
      <c r="A2898" s="19">
        <v>2895</v>
      </c>
      <c r="B2898" s="19">
        <v>34009</v>
      </c>
      <c r="C2898" s="19" t="s">
        <v>3888</v>
      </c>
      <c r="D2898" s="19" t="s">
        <v>10871</v>
      </c>
      <c r="E2898" s="19" t="s">
        <v>7859</v>
      </c>
      <c r="F2898" s="19" t="s">
        <v>10872</v>
      </c>
      <c r="G2898" s="19" t="s">
        <v>1847</v>
      </c>
      <c r="I2898" s="19" t="s">
        <v>523</v>
      </c>
      <c r="K2898" s="19" t="s">
        <v>527</v>
      </c>
    </row>
    <row r="2899" spans="1:11">
      <c r="A2899" s="19">
        <v>2896</v>
      </c>
      <c r="B2899" s="19">
        <v>34010</v>
      </c>
      <c r="C2899" s="19" t="s">
        <v>10873</v>
      </c>
      <c r="D2899" s="19" t="s">
        <v>4230</v>
      </c>
      <c r="E2899" s="19" t="s">
        <v>10874</v>
      </c>
      <c r="F2899" s="19" t="s">
        <v>10875</v>
      </c>
      <c r="G2899" s="19" t="s">
        <v>1847</v>
      </c>
      <c r="I2899" s="19" t="s">
        <v>523</v>
      </c>
      <c r="K2899" s="19" t="s">
        <v>527</v>
      </c>
    </row>
    <row r="2900" spans="1:11">
      <c r="A2900" s="19">
        <v>2897</v>
      </c>
      <c r="B2900" s="19">
        <v>34011</v>
      </c>
      <c r="C2900" s="19" t="s">
        <v>594</v>
      </c>
      <c r="D2900" s="19" t="s">
        <v>3191</v>
      </c>
      <c r="E2900" s="19" t="s">
        <v>7719</v>
      </c>
      <c r="F2900" s="19" t="s">
        <v>7657</v>
      </c>
      <c r="G2900" s="19" t="s">
        <v>1849</v>
      </c>
      <c r="I2900" s="19" t="s">
        <v>523</v>
      </c>
      <c r="K2900" s="19" t="s">
        <v>527</v>
      </c>
    </row>
    <row r="2901" spans="1:11">
      <c r="A2901" s="19">
        <v>2898</v>
      </c>
      <c r="B2901" s="19">
        <v>34012</v>
      </c>
      <c r="C2901" s="19" t="s">
        <v>1275</v>
      </c>
      <c r="D2901" s="19" t="s">
        <v>335</v>
      </c>
      <c r="E2901" s="19" t="s">
        <v>9201</v>
      </c>
      <c r="F2901" s="19" t="s">
        <v>7850</v>
      </c>
      <c r="G2901" s="19" t="s">
        <v>1849</v>
      </c>
      <c r="I2901" s="19" t="s">
        <v>523</v>
      </c>
      <c r="K2901" s="19" t="s">
        <v>527</v>
      </c>
    </row>
    <row r="2902" spans="1:11">
      <c r="A2902" s="19">
        <v>2899</v>
      </c>
      <c r="B2902" s="19">
        <v>34013</v>
      </c>
      <c r="C2902" s="19" t="s">
        <v>1488</v>
      </c>
      <c r="D2902" s="19" t="s">
        <v>3192</v>
      </c>
      <c r="E2902" s="19" t="s">
        <v>10876</v>
      </c>
      <c r="F2902" s="19" t="s">
        <v>10877</v>
      </c>
      <c r="G2902" s="19" t="s">
        <v>1849</v>
      </c>
      <c r="I2902" s="19" t="s">
        <v>523</v>
      </c>
      <c r="K2902" s="19" t="s">
        <v>527</v>
      </c>
    </row>
    <row r="2903" spans="1:11">
      <c r="A2903" s="19">
        <v>2900</v>
      </c>
      <c r="B2903" s="19">
        <v>34014</v>
      </c>
      <c r="C2903" s="19" t="s">
        <v>160</v>
      </c>
      <c r="D2903" s="19" t="s">
        <v>3193</v>
      </c>
      <c r="E2903" s="19" t="s">
        <v>8019</v>
      </c>
      <c r="F2903" s="19" t="s">
        <v>10878</v>
      </c>
      <c r="G2903" s="19" t="s">
        <v>1849</v>
      </c>
      <c r="I2903" s="19" t="s">
        <v>523</v>
      </c>
      <c r="K2903" s="19" t="s">
        <v>527</v>
      </c>
    </row>
    <row r="2904" spans="1:11">
      <c r="A2904" s="19">
        <v>2901</v>
      </c>
      <c r="B2904" s="19">
        <v>34016</v>
      </c>
      <c r="C2904" s="19" t="s">
        <v>1187</v>
      </c>
      <c r="D2904" s="19" t="s">
        <v>1477</v>
      </c>
      <c r="E2904" s="19" t="s">
        <v>8535</v>
      </c>
      <c r="F2904" s="19" t="s">
        <v>7889</v>
      </c>
      <c r="G2904" s="19" t="s">
        <v>1848</v>
      </c>
      <c r="I2904" s="19" t="s">
        <v>523</v>
      </c>
      <c r="K2904" s="19" t="s">
        <v>527</v>
      </c>
    </row>
    <row r="2905" spans="1:11">
      <c r="A2905" s="19">
        <v>2902</v>
      </c>
      <c r="B2905" s="19">
        <v>34017</v>
      </c>
      <c r="C2905" s="19" t="s">
        <v>762</v>
      </c>
      <c r="D2905" s="19" t="s">
        <v>1041</v>
      </c>
      <c r="E2905" s="19" t="s">
        <v>7672</v>
      </c>
      <c r="F2905" s="19" t="s">
        <v>8098</v>
      </c>
      <c r="G2905" s="19" t="s">
        <v>1848</v>
      </c>
      <c r="I2905" s="19" t="s">
        <v>523</v>
      </c>
      <c r="K2905" s="19" t="s">
        <v>527</v>
      </c>
    </row>
    <row r="2906" spans="1:11">
      <c r="A2906" s="19">
        <v>2903</v>
      </c>
      <c r="B2906" s="19">
        <v>34018</v>
      </c>
      <c r="C2906" s="19" t="s">
        <v>1249</v>
      </c>
      <c r="D2906" s="19" t="s">
        <v>2920</v>
      </c>
      <c r="E2906" s="19" t="s">
        <v>8534</v>
      </c>
      <c r="F2906" s="19" t="s">
        <v>8016</v>
      </c>
      <c r="G2906" s="19" t="s">
        <v>1848</v>
      </c>
      <c r="I2906" s="19" t="s">
        <v>523</v>
      </c>
      <c r="K2906" s="19" t="s">
        <v>527</v>
      </c>
    </row>
    <row r="2907" spans="1:11">
      <c r="A2907" s="19">
        <v>2904</v>
      </c>
      <c r="B2907" s="19">
        <v>34019</v>
      </c>
      <c r="C2907" s="19" t="s">
        <v>1417</v>
      </c>
      <c r="D2907" s="19" t="s">
        <v>791</v>
      </c>
      <c r="E2907" s="19" t="s">
        <v>10879</v>
      </c>
      <c r="F2907" s="19" t="s">
        <v>8394</v>
      </c>
      <c r="G2907" s="19" t="s">
        <v>1847</v>
      </c>
      <c r="I2907" s="19" t="s">
        <v>523</v>
      </c>
      <c r="K2907" s="19" t="s">
        <v>527</v>
      </c>
    </row>
    <row r="2908" spans="1:11">
      <c r="A2908" s="19">
        <v>2905</v>
      </c>
      <c r="B2908" s="19">
        <v>34020</v>
      </c>
      <c r="C2908" s="19" t="s">
        <v>1000</v>
      </c>
      <c r="D2908" s="19" t="s">
        <v>2972</v>
      </c>
      <c r="E2908" s="19" t="s">
        <v>9627</v>
      </c>
      <c r="F2908" s="19" t="s">
        <v>7675</v>
      </c>
      <c r="G2908" s="19" t="s">
        <v>1847</v>
      </c>
      <c r="I2908" s="19" t="s">
        <v>523</v>
      </c>
      <c r="K2908" s="19" t="s">
        <v>527</v>
      </c>
    </row>
    <row r="2909" spans="1:11">
      <c r="A2909" s="19">
        <v>2906</v>
      </c>
      <c r="B2909" s="19">
        <v>34021</v>
      </c>
      <c r="C2909" s="19" t="s">
        <v>1003</v>
      </c>
      <c r="D2909" s="19" t="s">
        <v>10880</v>
      </c>
      <c r="E2909" s="19" t="s">
        <v>9607</v>
      </c>
      <c r="F2909" s="19" t="s">
        <v>10881</v>
      </c>
      <c r="G2909" s="19" t="s">
        <v>1847</v>
      </c>
      <c r="I2909" s="19" t="s">
        <v>523</v>
      </c>
      <c r="K2909" s="19" t="s">
        <v>527</v>
      </c>
    </row>
    <row r="2910" spans="1:11">
      <c r="A2910" s="19">
        <v>2907</v>
      </c>
      <c r="B2910" s="19">
        <v>34022</v>
      </c>
      <c r="C2910" s="19" t="s">
        <v>795</v>
      </c>
      <c r="D2910" s="19" t="s">
        <v>1827</v>
      </c>
      <c r="E2910" s="19" t="s">
        <v>9117</v>
      </c>
      <c r="F2910" s="19" t="s">
        <v>8022</v>
      </c>
      <c r="G2910" s="19" t="s">
        <v>1848</v>
      </c>
      <c r="I2910" s="19" t="s">
        <v>523</v>
      </c>
      <c r="K2910" s="19" t="s">
        <v>527</v>
      </c>
    </row>
    <row r="2911" spans="1:11">
      <c r="A2911" s="19">
        <v>2908</v>
      </c>
      <c r="B2911" s="19">
        <v>34023</v>
      </c>
      <c r="C2911" s="19" t="s">
        <v>2747</v>
      </c>
      <c r="D2911" s="19" t="s">
        <v>4747</v>
      </c>
      <c r="E2911" s="19" t="s">
        <v>10882</v>
      </c>
      <c r="F2911" s="19" t="s">
        <v>8235</v>
      </c>
      <c r="G2911" s="19" t="s">
        <v>1848</v>
      </c>
      <c r="I2911" s="19" t="s">
        <v>523</v>
      </c>
      <c r="K2911" s="19" t="s">
        <v>527</v>
      </c>
    </row>
    <row r="2912" spans="1:11">
      <c r="A2912" s="19">
        <v>2909</v>
      </c>
      <c r="B2912" s="19">
        <v>34024</v>
      </c>
      <c r="C2912" s="19" t="s">
        <v>1252</v>
      </c>
      <c r="D2912" s="19" t="s">
        <v>4748</v>
      </c>
      <c r="E2912" s="19" t="s">
        <v>9822</v>
      </c>
      <c r="F2912" s="19" t="s">
        <v>8595</v>
      </c>
      <c r="G2912" s="19" t="s">
        <v>1848</v>
      </c>
      <c r="I2912" s="19" t="s">
        <v>523</v>
      </c>
      <c r="K2912" s="19" t="s">
        <v>527</v>
      </c>
    </row>
    <row r="2913" spans="1:11">
      <c r="A2913" s="19">
        <v>2910</v>
      </c>
      <c r="B2913" s="19">
        <v>34025</v>
      </c>
      <c r="C2913" s="19" t="s">
        <v>412</v>
      </c>
      <c r="D2913" s="19" t="s">
        <v>8377</v>
      </c>
      <c r="E2913" s="19" t="s">
        <v>8789</v>
      </c>
      <c r="F2913" s="19" t="s">
        <v>8379</v>
      </c>
      <c r="G2913" s="19" t="s">
        <v>1847</v>
      </c>
      <c r="I2913" s="19" t="s">
        <v>523</v>
      </c>
      <c r="K2913" s="19" t="s">
        <v>527</v>
      </c>
    </row>
    <row r="2914" spans="1:11">
      <c r="A2914" s="19">
        <v>2911</v>
      </c>
      <c r="B2914" s="19">
        <v>34026</v>
      </c>
      <c r="C2914" s="19" t="s">
        <v>10883</v>
      </c>
      <c r="D2914" s="19" t="s">
        <v>331</v>
      </c>
      <c r="E2914" s="19" t="s">
        <v>10884</v>
      </c>
      <c r="F2914" s="19" t="s">
        <v>8926</v>
      </c>
      <c r="G2914" s="19" t="s">
        <v>1847</v>
      </c>
      <c r="I2914" s="19" t="s">
        <v>523</v>
      </c>
      <c r="K2914" s="19" t="s">
        <v>527</v>
      </c>
    </row>
    <row r="2915" spans="1:11">
      <c r="A2915" s="19">
        <v>2912</v>
      </c>
      <c r="B2915" s="19">
        <v>34027</v>
      </c>
      <c r="C2915" s="19" t="s">
        <v>454</v>
      </c>
      <c r="D2915" s="19" t="s">
        <v>895</v>
      </c>
      <c r="E2915" s="19" t="s">
        <v>7615</v>
      </c>
      <c r="F2915" s="19" t="s">
        <v>7757</v>
      </c>
      <c r="G2915" s="19" t="s">
        <v>1847</v>
      </c>
      <c r="I2915" s="19" t="s">
        <v>523</v>
      </c>
      <c r="K2915" s="19" t="s">
        <v>527</v>
      </c>
    </row>
    <row r="2916" spans="1:11">
      <c r="A2916" s="19">
        <v>2913</v>
      </c>
      <c r="B2916" s="19">
        <v>34028</v>
      </c>
      <c r="C2916" s="19" t="s">
        <v>973</v>
      </c>
      <c r="D2916" s="19" t="s">
        <v>10885</v>
      </c>
      <c r="E2916" s="19" t="s">
        <v>7893</v>
      </c>
      <c r="F2916" s="19" t="s">
        <v>10886</v>
      </c>
      <c r="G2916" s="19" t="s">
        <v>1847</v>
      </c>
      <c r="I2916" s="19" t="s">
        <v>523</v>
      </c>
      <c r="K2916" s="19" t="s">
        <v>527</v>
      </c>
    </row>
    <row r="2917" spans="1:11">
      <c r="A2917" s="19">
        <v>2914</v>
      </c>
      <c r="B2917" s="19">
        <v>34029</v>
      </c>
      <c r="C2917" s="19" t="s">
        <v>10887</v>
      </c>
      <c r="D2917" s="19" t="s">
        <v>10888</v>
      </c>
      <c r="E2917" s="19" t="s">
        <v>10889</v>
      </c>
      <c r="F2917" s="19" t="s">
        <v>7841</v>
      </c>
      <c r="G2917" s="19" t="s">
        <v>1847</v>
      </c>
      <c r="I2917" s="19" t="s">
        <v>523</v>
      </c>
      <c r="K2917" s="19" t="s">
        <v>527</v>
      </c>
    </row>
    <row r="2918" spans="1:11">
      <c r="A2918" s="19">
        <v>2915</v>
      </c>
      <c r="B2918" s="19">
        <v>34030</v>
      </c>
      <c r="C2918" s="19" t="s">
        <v>1123</v>
      </c>
      <c r="D2918" s="19" t="s">
        <v>712</v>
      </c>
      <c r="E2918" s="19" t="s">
        <v>10834</v>
      </c>
      <c r="F2918" s="19" t="s">
        <v>7924</v>
      </c>
      <c r="G2918" s="19" t="s">
        <v>1848</v>
      </c>
      <c r="I2918" s="19" t="s">
        <v>523</v>
      </c>
      <c r="K2918" s="19" t="s">
        <v>527</v>
      </c>
    </row>
    <row r="2919" spans="1:11">
      <c r="A2919" s="19">
        <v>2916</v>
      </c>
      <c r="B2919" s="19">
        <v>34031</v>
      </c>
      <c r="C2919" s="19" t="s">
        <v>395</v>
      </c>
      <c r="D2919" s="19" t="s">
        <v>1133</v>
      </c>
      <c r="E2919" s="19" t="s">
        <v>10890</v>
      </c>
      <c r="F2919" s="19" t="s">
        <v>7675</v>
      </c>
      <c r="G2919" s="19" t="s">
        <v>1847</v>
      </c>
      <c r="I2919" s="19" t="s">
        <v>523</v>
      </c>
      <c r="K2919" s="19" t="s">
        <v>527</v>
      </c>
    </row>
    <row r="2920" spans="1:11">
      <c r="A2920" s="19">
        <v>2917</v>
      </c>
      <c r="B2920" s="19">
        <v>34032</v>
      </c>
      <c r="C2920" s="19" t="s">
        <v>1049</v>
      </c>
      <c r="D2920" s="19" t="s">
        <v>1355</v>
      </c>
      <c r="E2920" s="19" t="s">
        <v>8273</v>
      </c>
      <c r="F2920" s="19" t="s">
        <v>8401</v>
      </c>
      <c r="G2920" s="19" t="s">
        <v>1847</v>
      </c>
      <c r="I2920" s="19" t="s">
        <v>523</v>
      </c>
      <c r="K2920" s="19" t="s">
        <v>527</v>
      </c>
    </row>
    <row r="2921" spans="1:11">
      <c r="A2921" s="19">
        <v>2918</v>
      </c>
      <c r="B2921" s="19">
        <v>34033</v>
      </c>
      <c r="C2921" s="19" t="s">
        <v>1044</v>
      </c>
      <c r="D2921" s="19" t="s">
        <v>368</v>
      </c>
      <c r="E2921" s="19" t="s">
        <v>8123</v>
      </c>
      <c r="F2921" s="19" t="s">
        <v>7911</v>
      </c>
      <c r="G2921" s="19" t="s">
        <v>1847</v>
      </c>
      <c r="I2921" s="19" t="s">
        <v>523</v>
      </c>
      <c r="K2921" s="19" t="s">
        <v>527</v>
      </c>
    </row>
    <row r="2922" spans="1:11">
      <c r="A2922" s="19">
        <v>2919</v>
      </c>
      <c r="B2922" s="19">
        <v>34034</v>
      </c>
      <c r="C2922" s="19" t="s">
        <v>10891</v>
      </c>
      <c r="D2922" s="19" t="s">
        <v>305</v>
      </c>
      <c r="E2922" s="19" t="s">
        <v>10892</v>
      </c>
      <c r="F2922" s="19" t="s">
        <v>7640</v>
      </c>
      <c r="G2922" s="19" t="s">
        <v>1847</v>
      </c>
      <c r="I2922" s="19" t="s">
        <v>523</v>
      </c>
      <c r="K2922" s="19" t="s">
        <v>527</v>
      </c>
    </row>
    <row r="2923" spans="1:11">
      <c r="A2923" s="19">
        <v>2920</v>
      </c>
      <c r="B2923" s="19">
        <v>34035</v>
      </c>
      <c r="C2923" s="19" t="s">
        <v>1842</v>
      </c>
      <c r="D2923" s="19" t="s">
        <v>1208</v>
      </c>
      <c r="E2923" s="19" t="s">
        <v>9543</v>
      </c>
      <c r="F2923" s="19" t="s">
        <v>9460</v>
      </c>
      <c r="G2923" s="19" t="s">
        <v>1847</v>
      </c>
      <c r="I2923" s="19" t="s">
        <v>523</v>
      </c>
      <c r="K2923" s="19" t="s">
        <v>527</v>
      </c>
    </row>
    <row r="2924" spans="1:11">
      <c r="A2924" s="19">
        <v>2921</v>
      </c>
      <c r="B2924" s="19">
        <v>34103</v>
      </c>
      <c r="C2924" s="19" t="s">
        <v>4749</v>
      </c>
      <c r="D2924" s="19" t="s">
        <v>4750</v>
      </c>
      <c r="E2924" s="19" t="s">
        <v>10766</v>
      </c>
      <c r="F2924" s="19" t="s">
        <v>10893</v>
      </c>
      <c r="G2924" s="19" t="s">
        <v>1848</v>
      </c>
      <c r="I2924" s="19" t="s">
        <v>523</v>
      </c>
      <c r="K2924" s="19" t="s">
        <v>527</v>
      </c>
    </row>
    <row r="2925" spans="1:11">
      <c r="A2925" s="19">
        <v>2922</v>
      </c>
      <c r="B2925" s="19">
        <v>34104</v>
      </c>
      <c r="C2925" s="19" t="s">
        <v>802</v>
      </c>
      <c r="D2925" s="19" t="s">
        <v>2433</v>
      </c>
      <c r="E2925" s="19" t="s">
        <v>7982</v>
      </c>
      <c r="F2925" s="19" t="s">
        <v>8272</v>
      </c>
      <c r="G2925" s="19" t="s">
        <v>1848</v>
      </c>
      <c r="I2925" s="19" t="s">
        <v>523</v>
      </c>
      <c r="K2925" s="19" t="s">
        <v>527</v>
      </c>
    </row>
    <row r="2926" spans="1:11">
      <c r="A2926" s="19">
        <v>2923</v>
      </c>
      <c r="B2926" s="19">
        <v>34153</v>
      </c>
      <c r="C2926" s="19" t="s">
        <v>10894</v>
      </c>
      <c r="D2926" s="19" t="s">
        <v>10895</v>
      </c>
      <c r="E2926" s="19" t="s">
        <v>8978</v>
      </c>
      <c r="F2926" s="19" t="s">
        <v>8610</v>
      </c>
      <c r="G2926" s="19" t="s">
        <v>1847</v>
      </c>
      <c r="I2926" s="19" t="s">
        <v>381</v>
      </c>
      <c r="K2926" s="19" t="s">
        <v>527</v>
      </c>
    </row>
    <row r="2927" spans="1:11">
      <c r="A2927" s="19">
        <v>2924</v>
      </c>
      <c r="B2927" s="19">
        <v>34154</v>
      </c>
      <c r="C2927" s="19" t="s">
        <v>2302</v>
      </c>
      <c r="D2927" s="19" t="s">
        <v>290</v>
      </c>
      <c r="E2927" s="19" t="s">
        <v>10896</v>
      </c>
      <c r="F2927" s="19" t="s">
        <v>9800</v>
      </c>
      <c r="G2927" s="19" t="s">
        <v>1847</v>
      </c>
      <c r="I2927" s="19" t="s">
        <v>381</v>
      </c>
      <c r="K2927" s="19" t="s">
        <v>527</v>
      </c>
    </row>
    <row r="2928" spans="1:11">
      <c r="A2928" s="19">
        <v>2925</v>
      </c>
      <c r="B2928" s="19">
        <v>34211</v>
      </c>
      <c r="C2928" s="19" t="s">
        <v>208</v>
      </c>
      <c r="D2928" s="19" t="s">
        <v>828</v>
      </c>
      <c r="E2928" s="19" t="s">
        <v>10197</v>
      </c>
      <c r="F2928" s="19" t="s">
        <v>7760</v>
      </c>
      <c r="G2928" s="19" t="s">
        <v>1848</v>
      </c>
      <c r="I2928" s="19" t="s">
        <v>523</v>
      </c>
      <c r="K2928" s="19" t="s">
        <v>527</v>
      </c>
    </row>
    <row r="2929" spans="1:11">
      <c r="A2929" s="19">
        <v>2926</v>
      </c>
      <c r="B2929" s="19">
        <v>34212</v>
      </c>
      <c r="C2929" s="19" t="s">
        <v>4752</v>
      </c>
      <c r="D2929" s="19" t="s">
        <v>4753</v>
      </c>
      <c r="E2929" s="19" t="s">
        <v>8337</v>
      </c>
      <c r="F2929" s="19" t="s">
        <v>7900</v>
      </c>
      <c r="G2929" s="19" t="s">
        <v>1848</v>
      </c>
      <c r="I2929" s="19" t="s">
        <v>523</v>
      </c>
      <c r="K2929" s="19" t="s">
        <v>527</v>
      </c>
    </row>
    <row r="2930" spans="1:11">
      <c r="A2930" s="19">
        <v>2927</v>
      </c>
      <c r="B2930" s="19">
        <v>34213</v>
      </c>
      <c r="C2930" s="19" t="s">
        <v>4754</v>
      </c>
      <c r="D2930" s="19" t="s">
        <v>2190</v>
      </c>
      <c r="E2930" s="19" t="s">
        <v>10897</v>
      </c>
      <c r="F2930" s="19" t="s">
        <v>8857</v>
      </c>
      <c r="G2930" s="19" t="s">
        <v>1848</v>
      </c>
      <c r="I2930" s="19" t="s">
        <v>523</v>
      </c>
      <c r="K2930" s="19" t="s">
        <v>527</v>
      </c>
    </row>
    <row r="2931" spans="1:11">
      <c r="A2931" s="19">
        <v>2928</v>
      </c>
      <c r="B2931" s="19">
        <v>34214</v>
      </c>
      <c r="C2931" s="19" t="s">
        <v>1931</v>
      </c>
      <c r="D2931" s="19" t="s">
        <v>1598</v>
      </c>
      <c r="E2931" s="19" t="s">
        <v>10898</v>
      </c>
      <c r="F2931" s="19" t="s">
        <v>8423</v>
      </c>
      <c r="G2931" s="19" t="s">
        <v>1848</v>
      </c>
      <c r="I2931" s="19" t="s">
        <v>523</v>
      </c>
      <c r="K2931" s="19" t="s">
        <v>527</v>
      </c>
    </row>
    <row r="2932" spans="1:11">
      <c r="A2932" s="19">
        <v>2929</v>
      </c>
      <c r="B2932" s="19">
        <v>34221</v>
      </c>
      <c r="C2932" s="19" t="s">
        <v>615</v>
      </c>
      <c r="D2932" s="19" t="s">
        <v>10899</v>
      </c>
      <c r="E2932" s="19" t="s">
        <v>7822</v>
      </c>
      <c r="F2932" s="19" t="s">
        <v>8401</v>
      </c>
      <c r="G2932" s="19" t="s">
        <v>1847</v>
      </c>
      <c r="I2932" s="19" t="s">
        <v>523</v>
      </c>
      <c r="K2932" s="19" t="s">
        <v>527</v>
      </c>
    </row>
    <row r="2933" spans="1:11">
      <c r="A2933" s="19">
        <v>2930</v>
      </c>
      <c r="B2933" s="19">
        <v>34222</v>
      </c>
      <c r="C2933" s="19" t="s">
        <v>1072</v>
      </c>
      <c r="D2933" s="19" t="s">
        <v>9828</v>
      </c>
      <c r="E2933" s="19" t="s">
        <v>10900</v>
      </c>
      <c r="F2933" s="19" t="s">
        <v>8413</v>
      </c>
      <c r="G2933" s="19" t="s">
        <v>1847</v>
      </c>
      <c r="I2933" s="19" t="s">
        <v>523</v>
      </c>
      <c r="K2933" s="19" t="s">
        <v>527</v>
      </c>
    </row>
    <row r="2934" spans="1:11">
      <c r="A2934" s="19">
        <v>2931</v>
      </c>
      <c r="B2934" s="19">
        <v>34223</v>
      </c>
      <c r="C2934" s="19" t="s">
        <v>4158</v>
      </c>
      <c r="D2934" s="19" t="s">
        <v>3390</v>
      </c>
      <c r="E2934" s="19" t="s">
        <v>8672</v>
      </c>
      <c r="F2934" s="19" t="s">
        <v>8305</v>
      </c>
      <c r="G2934" s="19" t="s">
        <v>1847</v>
      </c>
      <c r="I2934" s="19" t="s">
        <v>523</v>
      </c>
      <c r="K2934" s="19" t="s">
        <v>527</v>
      </c>
    </row>
    <row r="2935" spans="1:11">
      <c r="A2935" s="19">
        <v>2932</v>
      </c>
      <c r="B2935" s="19">
        <v>34225</v>
      </c>
      <c r="C2935" s="19" t="s">
        <v>372</v>
      </c>
      <c r="D2935" s="19" t="s">
        <v>10901</v>
      </c>
      <c r="E2935" s="19" t="s">
        <v>7885</v>
      </c>
      <c r="F2935" s="19" t="s">
        <v>7681</v>
      </c>
      <c r="G2935" s="19" t="s">
        <v>1847</v>
      </c>
      <c r="I2935" s="19" t="s">
        <v>523</v>
      </c>
      <c r="K2935" s="19" t="s">
        <v>527</v>
      </c>
    </row>
    <row r="2936" spans="1:11">
      <c r="A2936" s="19">
        <v>2933</v>
      </c>
      <c r="B2936" s="19">
        <v>34226</v>
      </c>
      <c r="C2936" s="19" t="s">
        <v>947</v>
      </c>
      <c r="D2936" s="19" t="s">
        <v>9031</v>
      </c>
      <c r="E2936" s="19" t="s">
        <v>8342</v>
      </c>
      <c r="F2936" s="19" t="s">
        <v>8792</v>
      </c>
      <c r="G2936" s="19" t="s">
        <v>1847</v>
      </c>
      <c r="I2936" s="19" t="s">
        <v>523</v>
      </c>
      <c r="K2936" s="19" t="s">
        <v>527</v>
      </c>
    </row>
    <row r="2937" spans="1:11">
      <c r="A2937" s="19">
        <v>2934</v>
      </c>
      <c r="B2937" s="19">
        <v>34227</v>
      </c>
      <c r="C2937" s="19" t="s">
        <v>10902</v>
      </c>
      <c r="D2937" s="19" t="s">
        <v>1477</v>
      </c>
      <c r="E2937" s="19" t="s">
        <v>8652</v>
      </c>
      <c r="F2937" s="19" t="s">
        <v>7889</v>
      </c>
      <c r="G2937" s="19" t="s">
        <v>1847</v>
      </c>
      <c r="I2937" s="19" t="s">
        <v>523</v>
      </c>
      <c r="K2937" s="19" t="s">
        <v>527</v>
      </c>
    </row>
    <row r="2938" spans="1:11">
      <c r="A2938" s="19">
        <v>2935</v>
      </c>
      <c r="B2938" s="19">
        <v>34228</v>
      </c>
      <c r="C2938" s="19" t="s">
        <v>1332</v>
      </c>
      <c r="D2938" s="19" t="s">
        <v>10903</v>
      </c>
      <c r="E2938" s="19" t="s">
        <v>10904</v>
      </c>
      <c r="F2938" s="19" t="s">
        <v>8090</v>
      </c>
      <c r="G2938" s="19" t="s">
        <v>1847</v>
      </c>
      <c r="I2938" s="19" t="s">
        <v>523</v>
      </c>
      <c r="K2938" s="19" t="s">
        <v>527</v>
      </c>
    </row>
    <row r="2939" spans="1:11">
      <c r="A2939" s="19">
        <v>2936</v>
      </c>
      <c r="B2939" s="19">
        <v>34229</v>
      </c>
      <c r="C2939" s="19" t="s">
        <v>747</v>
      </c>
      <c r="D2939" s="19" t="s">
        <v>10905</v>
      </c>
      <c r="E2939" s="19" t="s">
        <v>7926</v>
      </c>
      <c r="F2939" s="19" t="s">
        <v>7871</v>
      </c>
      <c r="G2939" s="19" t="s">
        <v>1847</v>
      </c>
      <c r="I2939" s="19" t="s">
        <v>523</v>
      </c>
      <c r="K2939" s="19" t="s">
        <v>527</v>
      </c>
    </row>
    <row r="2940" spans="1:11">
      <c r="A2940" s="19">
        <v>2937</v>
      </c>
      <c r="B2940" s="19">
        <v>34242</v>
      </c>
      <c r="C2940" s="19" t="s">
        <v>619</v>
      </c>
      <c r="D2940" s="19" t="s">
        <v>3194</v>
      </c>
      <c r="E2940" s="19" t="s">
        <v>7652</v>
      </c>
      <c r="F2940" s="19" t="s">
        <v>7691</v>
      </c>
      <c r="G2940" s="19" t="s">
        <v>1849</v>
      </c>
      <c r="I2940" s="19" t="s">
        <v>523</v>
      </c>
      <c r="K2940" s="19" t="s">
        <v>527</v>
      </c>
    </row>
    <row r="2941" spans="1:11">
      <c r="A2941" s="19">
        <v>2938</v>
      </c>
      <c r="B2941" s="19">
        <v>34243</v>
      </c>
      <c r="C2941" s="19" t="s">
        <v>3195</v>
      </c>
      <c r="D2941" s="19" t="s">
        <v>3196</v>
      </c>
      <c r="E2941" s="19" t="s">
        <v>10906</v>
      </c>
      <c r="F2941" s="19" t="s">
        <v>8104</v>
      </c>
      <c r="G2941" s="19" t="s">
        <v>1849</v>
      </c>
      <c r="I2941" s="19" t="s">
        <v>523</v>
      </c>
      <c r="K2941" s="19" t="s">
        <v>527</v>
      </c>
    </row>
    <row r="2942" spans="1:11">
      <c r="A2942" s="19">
        <v>2939</v>
      </c>
      <c r="B2942" s="19">
        <v>34305</v>
      </c>
      <c r="C2942" s="19" t="s">
        <v>1096</v>
      </c>
      <c r="D2942" s="19" t="s">
        <v>625</v>
      </c>
      <c r="E2942" s="19" t="s">
        <v>8012</v>
      </c>
      <c r="F2942" s="19" t="s">
        <v>7746</v>
      </c>
      <c r="G2942" s="19" t="s">
        <v>1849</v>
      </c>
      <c r="I2942" s="19" t="s">
        <v>523</v>
      </c>
      <c r="K2942" s="19" t="s">
        <v>527</v>
      </c>
    </row>
    <row r="2943" spans="1:11">
      <c r="A2943" s="19">
        <v>2940</v>
      </c>
      <c r="B2943" s="19">
        <v>34306</v>
      </c>
      <c r="C2943" s="19" t="s">
        <v>619</v>
      </c>
      <c r="D2943" s="19" t="s">
        <v>3197</v>
      </c>
      <c r="E2943" s="19" t="s">
        <v>7652</v>
      </c>
      <c r="F2943" s="19" t="s">
        <v>10907</v>
      </c>
      <c r="G2943" s="19" t="s">
        <v>1849</v>
      </c>
      <c r="I2943" s="19" t="s">
        <v>523</v>
      </c>
      <c r="K2943" s="19" t="s">
        <v>527</v>
      </c>
    </row>
    <row r="2944" spans="1:11">
      <c r="A2944" s="19">
        <v>2941</v>
      </c>
      <c r="B2944" s="19">
        <v>34307</v>
      </c>
      <c r="C2944" s="19" t="s">
        <v>871</v>
      </c>
      <c r="D2944" s="19" t="s">
        <v>3198</v>
      </c>
      <c r="E2944" s="19" t="s">
        <v>8713</v>
      </c>
      <c r="F2944" s="19" t="s">
        <v>7898</v>
      </c>
      <c r="G2944" s="19" t="s">
        <v>1849</v>
      </c>
      <c r="I2944" s="19" t="s">
        <v>523</v>
      </c>
      <c r="K2944" s="19" t="s">
        <v>527</v>
      </c>
    </row>
    <row r="2945" spans="1:11">
      <c r="A2945" s="19">
        <v>2942</v>
      </c>
      <c r="B2945" s="19">
        <v>34308</v>
      </c>
      <c r="C2945" s="19" t="s">
        <v>3199</v>
      </c>
      <c r="D2945" s="19" t="s">
        <v>1107</v>
      </c>
      <c r="E2945" s="19" t="s">
        <v>8741</v>
      </c>
      <c r="F2945" s="19" t="s">
        <v>8082</v>
      </c>
      <c r="G2945" s="19" t="s">
        <v>1849</v>
      </c>
      <c r="I2945" s="19" t="s">
        <v>523</v>
      </c>
      <c r="K2945" s="19" t="s">
        <v>527</v>
      </c>
    </row>
    <row r="2946" spans="1:11">
      <c r="A2946" s="19">
        <v>2943</v>
      </c>
      <c r="B2946" s="19">
        <v>34309</v>
      </c>
      <c r="C2946" s="19" t="s">
        <v>3200</v>
      </c>
      <c r="D2946" s="19" t="s">
        <v>325</v>
      </c>
      <c r="E2946" s="19" t="s">
        <v>10908</v>
      </c>
      <c r="F2946" s="19" t="s">
        <v>8372</v>
      </c>
      <c r="G2946" s="19" t="s">
        <v>1849</v>
      </c>
      <c r="I2946" s="19" t="s">
        <v>523</v>
      </c>
      <c r="K2946" s="19" t="s">
        <v>527</v>
      </c>
    </row>
    <row r="2947" spans="1:11">
      <c r="A2947" s="19">
        <v>2944</v>
      </c>
      <c r="B2947" s="19">
        <v>34310</v>
      </c>
      <c r="C2947" s="19" t="s">
        <v>140</v>
      </c>
      <c r="D2947" s="19" t="s">
        <v>984</v>
      </c>
      <c r="E2947" s="19" t="s">
        <v>8462</v>
      </c>
      <c r="F2947" s="19" t="s">
        <v>8110</v>
      </c>
      <c r="G2947" s="19" t="s">
        <v>1849</v>
      </c>
      <c r="I2947" s="19" t="s">
        <v>523</v>
      </c>
      <c r="K2947" s="19" t="s">
        <v>527</v>
      </c>
    </row>
    <row r="2948" spans="1:11">
      <c r="A2948" s="19">
        <v>2945</v>
      </c>
      <c r="B2948" s="19">
        <v>34311</v>
      </c>
      <c r="C2948" s="19" t="s">
        <v>770</v>
      </c>
      <c r="D2948" s="19" t="s">
        <v>3201</v>
      </c>
      <c r="E2948" s="19" t="s">
        <v>7774</v>
      </c>
      <c r="F2948" s="19" t="s">
        <v>8841</v>
      </c>
      <c r="G2948" s="19" t="s">
        <v>1849</v>
      </c>
      <c r="I2948" s="19" t="s">
        <v>523</v>
      </c>
      <c r="K2948" s="19" t="s">
        <v>527</v>
      </c>
    </row>
    <row r="2949" spans="1:11">
      <c r="A2949" s="19">
        <v>2946</v>
      </c>
      <c r="B2949" s="19">
        <v>34312</v>
      </c>
      <c r="C2949" s="19" t="s">
        <v>2746</v>
      </c>
      <c r="D2949" s="19" t="s">
        <v>3202</v>
      </c>
      <c r="E2949" s="19" t="s">
        <v>10909</v>
      </c>
      <c r="F2949" s="19" t="s">
        <v>8065</v>
      </c>
      <c r="G2949" s="19" t="s">
        <v>1849</v>
      </c>
      <c r="I2949" s="19" t="s">
        <v>523</v>
      </c>
      <c r="K2949" s="19" t="s">
        <v>527</v>
      </c>
    </row>
    <row r="2950" spans="1:11">
      <c r="A2950" s="19">
        <v>2947</v>
      </c>
      <c r="B2950" s="19">
        <v>34314</v>
      </c>
      <c r="C2950" s="19" t="s">
        <v>2227</v>
      </c>
      <c r="D2950" s="19" t="s">
        <v>700</v>
      </c>
      <c r="E2950" s="19" t="s">
        <v>10910</v>
      </c>
      <c r="F2950" s="19" t="s">
        <v>9833</v>
      </c>
      <c r="G2950" s="19" t="s">
        <v>1848</v>
      </c>
      <c r="I2950" s="19" t="s">
        <v>523</v>
      </c>
      <c r="K2950" s="19" t="s">
        <v>527</v>
      </c>
    </row>
    <row r="2951" spans="1:11">
      <c r="A2951" s="19">
        <v>2948</v>
      </c>
      <c r="B2951" s="19">
        <v>34316</v>
      </c>
      <c r="C2951" s="19" t="s">
        <v>4755</v>
      </c>
      <c r="D2951" s="19" t="s">
        <v>413</v>
      </c>
      <c r="E2951" s="19" t="s">
        <v>10911</v>
      </c>
      <c r="F2951" s="19" t="s">
        <v>8125</v>
      </c>
      <c r="G2951" s="19" t="s">
        <v>1848</v>
      </c>
      <c r="I2951" s="19" t="s">
        <v>523</v>
      </c>
      <c r="K2951" s="19" t="s">
        <v>527</v>
      </c>
    </row>
    <row r="2952" spans="1:11">
      <c r="A2952" s="19">
        <v>2949</v>
      </c>
      <c r="B2952" s="19">
        <v>34317</v>
      </c>
      <c r="C2952" s="19" t="s">
        <v>4756</v>
      </c>
      <c r="D2952" s="19" t="s">
        <v>1113</v>
      </c>
      <c r="E2952" s="19" t="s">
        <v>10912</v>
      </c>
      <c r="F2952" s="19" t="s">
        <v>8065</v>
      </c>
      <c r="G2952" s="19" t="s">
        <v>1848</v>
      </c>
      <c r="I2952" s="19" t="s">
        <v>523</v>
      </c>
      <c r="K2952" s="19" t="s">
        <v>527</v>
      </c>
    </row>
    <row r="2953" spans="1:11">
      <c r="A2953" s="19">
        <v>2950</v>
      </c>
      <c r="B2953" s="19">
        <v>34318</v>
      </c>
      <c r="C2953" s="19" t="s">
        <v>613</v>
      </c>
      <c r="D2953" s="19" t="s">
        <v>1459</v>
      </c>
      <c r="E2953" s="19" t="s">
        <v>8180</v>
      </c>
      <c r="F2953" s="19" t="s">
        <v>7638</v>
      </c>
      <c r="G2953" s="19" t="s">
        <v>1848</v>
      </c>
      <c r="I2953" s="19" t="s">
        <v>523</v>
      </c>
      <c r="K2953" s="19" t="s">
        <v>527</v>
      </c>
    </row>
    <row r="2954" spans="1:11">
      <c r="A2954" s="19">
        <v>2951</v>
      </c>
      <c r="B2954" s="19">
        <v>34319</v>
      </c>
      <c r="C2954" s="19" t="s">
        <v>1081</v>
      </c>
      <c r="D2954" s="19" t="s">
        <v>1258</v>
      </c>
      <c r="E2954" s="19" t="s">
        <v>8239</v>
      </c>
      <c r="F2954" s="19" t="s">
        <v>8107</v>
      </c>
      <c r="G2954" s="19" t="s">
        <v>1848</v>
      </c>
      <c r="I2954" s="19" t="s">
        <v>523</v>
      </c>
      <c r="K2954" s="19" t="s">
        <v>527</v>
      </c>
    </row>
    <row r="2955" spans="1:11">
      <c r="A2955" s="19">
        <v>2952</v>
      </c>
      <c r="B2955" s="19">
        <v>34320</v>
      </c>
      <c r="C2955" s="19" t="s">
        <v>10913</v>
      </c>
      <c r="D2955" s="19" t="s">
        <v>10914</v>
      </c>
      <c r="E2955" s="19" t="s">
        <v>10915</v>
      </c>
      <c r="F2955" s="19" t="s">
        <v>9012</v>
      </c>
      <c r="G2955" s="19" t="s">
        <v>1847</v>
      </c>
      <c r="I2955" s="19" t="s">
        <v>523</v>
      </c>
      <c r="K2955" s="19" t="s">
        <v>527</v>
      </c>
    </row>
    <row r="2956" spans="1:11">
      <c r="A2956" s="19">
        <v>2953</v>
      </c>
      <c r="B2956" s="19">
        <v>34321</v>
      </c>
      <c r="C2956" s="19" t="s">
        <v>738</v>
      </c>
      <c r="D2956" s="19" t="s">
        <v>1034</v>
      </c>
      <c r="E2956" s="19" t="s">
        <v>8011</v>
      </c>
      <c r="F2956" s="19" t="s">
        <v>8090</v>
      </c>
      <c r="G2956" s="19" t="s">
        <v>1847</v>
      </c>
      <c r="I2956" s="19" t="s">
        <v>523</v>
      </c>
      <c r="K2956" s="19" t="s">
        <v>527</v>
      </c>
    </row>
    <row r="2957" spans="1:11">
      <c r="A2957" s="19">
        <v>2954</v>
      </c>
      <c r="B2957" s="19">
        <v>34322</v>
      </c>
      <c r="C2957" s="19" t="s">
        <v>1001</v>
      </c>
      <c r="D2957" s="19" t="s">
        <v>678</v>
      </c>
      <c r="E2957" s="19" t="s">
        <v>7686</v>
      </c>
      <c r="F2957" s="19" t="s">
        <v>8310</v>
      </c>
      <c r="G2957" s="19" t="s">
        <v>1847</v>
      </c>
      <c r="I2957" s="19" t="s">
        <v>523</v>
      </c>
      <c r="K2957" s="19" t="s">
        <v>527</v>
      </c>
    </row>
    <row r="2958" spans="1:11">
      <c r="A2958" s="19">
        <v>2955</v>
      </c>
      <c r="B2958" s="19">
        <v>34323</v>
      </c>
      <c r="C2958" s="19" t="s">
        <v>1001</v>
      </c>
      <c r="D2958" s="19" t="s">
        <v>10916</v>
      </c>
      <c r="E2958" s="19" t="s">
        <v>7686</v>
      </c>
      <c r="F2958" s="19" t="s">
        <v>8426</v>
      </c>
      <c r="G2958" s="19" t="s">
        <v>1847</v>
      </c>
      <c r="I2958" s="19" t="s">
        <v>523</v>
      </c>
      <c r="K2958" s="19" t="s">
        <v>527</v>
      </c>
    </row>
    <row r="2959" spans="1:11">
      <c r="A2959" s="19">
        <v>2956</v>
      </c>
      <c r="B2959" s="19">
        <v>34382</v>
      </c>
      <c r="C2959" s="19" t="s">
        <v>1656</v>
      </c>
      <c r="D2959" s="19" t="s">
        <v>3203</v>
      </c>
      <c r="E2959" s="19" t="s">
        <v>10917</v>
      </c>
      <c r="F2959" s="19" t="s">
        <v>8057</v>
      </c>
      <c r="G2959" s="19" t="s">
        <v>1849</v>
      </c>
      <c r="I2959" s="19" t="s">
        <v>381</v>
      </c>
      <c r="K2959" s="19" t="s">
        <v>527</v>
      </c>
    </row>
    <row r="2960" spans="1:11">
      <c r="A2960" s="19">
        <v>2957</v>
      </c>
      <c r="B2960" s="19">
        <v>34383</v>
      </c>
      <c r="C2960" s="19" t="s">
        <v>896</v>
      </c>
      <c r="D2960" s="19" t="s">
        <v>1993</v>
      </c>
      <c r="E2960" s="19" t="s">
        <v>7660</v>
      </c>
      <c r="F2960" s="19" t="s">
        <v>9447</v>
      </c>
      <c r="G2960" s="19" t="s">
        <v>1849</v>
      </c>
      <c r="I2960" s="19" t="s">
        <v>381</v>
      </c>
      <c r="K2960" s="19" t="s">
        <v>527</v>
      </c>
    </row>
    <row r="2961" spans="1:11">
      <c r="A2961" s="19">
        <v>2958</v>
      </c>
      <c r="B2961" s="19">
        <v>34384</v>
      </c>
      <c r="C2961" s="19" t="s">
        <v>2750</v>
      </c>
      <c r="D2961" s="19" t="s">
        <v>3204</v>
      </c>
      <c r="E2961" s="19" t="s">
        <v>8695</v>
      </c>
      <c r="F2961" s="19" t="s">
        <v>7869</v>
      </c>
      <c r="G2961" s="19" t="s">
        <v>1849</v>
      </c>
      <c r="I2961" s="19" t="s">
        <v>381</v>
      </c>
      <c r="K2961" s="19" t="s">
        <v>527</v>
      </c>
    </row>
    <row r="2962" spans="1:11">
      <c r="A2962" s="19">
        <v>2959</v>
      </c>
      <c r="B2962" s="19">
        <v>34386</v>
      </c>
      <c r="C2962" s="19" t="s">
        <v>1001</v>
      </c>
      <c r="D2962" s="19" t="s">
        <v>919</v>
      </c>
      <c r="E2962" s="19" t="s">
        <v>7686</v>
      </c>
      <c r="F2962" s="19" t="s">
        <v>8474</v>
      </c>
      <c r="G2962" s="19" t="s">
        <v>1849</v>
      </c>
      <c r="I2962" s="19" t="s">
        <v>381</v>
      </c>
      <c r="K2962" s="19" t="s">
        <v>527</v>
      </c>
    </row>
    <row r="2963" spans="1:11">
      <c r="A2963" s="19">
        <v>2960</v>
      </c>
      <c r="B2963" s="19">
        <v>34388</v>
      </c>
      <c r="C2963" s="19" t="s">
        <v>2283</v>
      </c>
      <c r="D2963" s="19" t="s">
        <v>313</v>
      </c>
      <c r="E2963" s="19" t="s">
        <v>9416</v>
      </c>
      <c r="F2963" s="19" t="s">
        <v>8220</v>
      </c>
      <c r="G2963" s="19" t="s">
        <v>1849</v>
      </c>
      <c r="I2963" s="19" t="s">
        <v>381</v>
      </c>
      <c r="K2963" s="19" t="s">
        <v>527</v>
      </c>
    </row>
    <row r="2964" spans="1:11">
      <c r="A2964" s="19">
        <v>2961</v>
      </c>
      <c r="B2964" s="19">
        <v>34391</v>
      </c>
      <c r="C2964" s="19" t="s">
        <v>10918</v>
      </c>
      <c r="D2964" s="19" t="s">
        <v>3581</v>
      </c>
      <c r="E2964" s="19" t="s">
        <v>10919</v>
      </c>
      <c r="F2964" s="19" t="s">
        <v>10920</v>
      </c>
      <c r="G2964" s="19" t="s">
        <v>1847</v>
      </c>
      <c r="I2964" s="19" t="s">
        <v>381</v>
      </c>
      <c r="K2964" s="19" t="s">
        <v>527</v>
      </c>
    </row>
    <row r="2965" spans="1:11">
      <c r="A2965" s="19">
        <v>2962</v>
      </c>
      <c r="B2965" s="19">
        <v>34392</v>
      </c>
      <c r="C2965" s="19" t="s">
        <v>10921</v>
      </c>
      <c r="D2965" s="19" t="s">
        <v>10922</v>
      </c>
      <c r="E2965" s="19" t="s">
        <v>10923</v>
      </c>
      <c r="F2965" s="19" t="s">
        <v>9324</v>
      </c>
      <c r="G2965" s="19" t="s">
        <v>1847</v>
      </c>
      <c r="I2965" s="19" t="s">
        <v>381</v>
      </c>
      <c r="K2965" s="19" t="s">
        <v>527</v>
      </c>
    </row>
    <row r="2966" spans="1:11">
      <c r="A2966" s="19">
        <v>2963</v>
      </c>
      <c r="B2966" s="19">
        <v>34393</v>
      </c>
      <c r="C2966" s="19" t="s">
        <v>10924</v>
      </c>
      <c r="D2966" s="19" t="s">
        <v>92</v>
      </c>
      <c r="E2966" s="19" t="s">
        <v>10925</v>
      </c>
      <c r="F2966" s="19" t="s">
        <v>8865</v>
      </c>
      <c r="G2966" s="19" t="s">
        <v>1847</v>
      </c>
      <c r="I2966" s="19" t="s">
        <v>381</v>
      </c>
      <c r="K2966" s="19" t="s">
        <v>527</v>
      </c>
    </row>
    <row r="2967" spans="1:11">
      <c r="A2967" s="19">
        <v>2964</v>
      </c>
      <c r="B2967" s="19">
        <v>34394</v>
      </c>
      <c r="C2967" s="19" t="s">
        <v>10926</v>
      </c>
      <c r="D2967" s="19" t="s">
        <v>971</v>
      </c>
      <c r="E2967" s="19" t="s">
        <v>10927</v>
      </c>
      <c r="F2967" s="19" t="s">
        <v>9080</v>
      </c>
      <c r="G2967" s="19" t="s">
        <v>1847</v>
      </c>
      <c r="I2967" s="19" t="s">
        <v>381</v>
      </c>
      <c r="K2967" s="19" t="s">
        <v>527</v>
      </c>
    </row>
    <row r="2968" spans="1:11">
      <c r="A2968" s="19">
        <v>2965</v>
      </c>
      <c r="B2968" s="19">
        <v>34395</v>
      </c>
      <c r="C2968" s="19" t="s">
        <v>10928</v>
      </c>
      <c r="D2968" s="19" t="s">
        <v>10929</v>
      </c>
      <c r="E2968" s="19" t="s">
        <v>10930</v>
      </c>
      <c r="F2968" s="19" t="s">
        <v>8608</v>
      </c>
      <c r="G2968" s="19" t="s">
        <v>1847</v>
      </c>
      <c r="I2968" s="19" t="s">
        <v>381</v>
      </c>
      <c r="K2968" s="19" t="s">
        <v>527</v>
      </c>
    </row>
    <row r="2969" spans="1:11">
      <c r="A2969" s="19">
        <v>2966</v>
      </c>
      <c r="B2969" s="19">
        <v>34396</v>
      </c>
      <c r="C2969" s="19" t="s">
        <v>784</v>
      </c>
      <c r="D2969" s="19" t="s">
        <v>4212</v>
      </c>
      <c r="E2969" s="19" t="s">
        <v>7662</v>
      </c>
      <c r="F2969" s="19" t="s">
        <v>8869</v>
      </c>
      <c r="G2969" s="19" t="s">
        <v>1847</v>
      </c>
      <c r="I2969" s="19" t="s">
        <v>381</v>
      </c>
      <c r="K2969" s="19" t="s">
        <v>527</v>
      </c>
    </row>
    <row r="2970" spans="1:11">
      <c r="A2970" s="19">
        <v>2967</v>
      </c>
      <c r="B2970" s="19">
        <v>34397</v>
      </c>
      <c r="C2970" s="19" t="s">
        <v>1149</v>
      </c>
      <c r="D2970" s="19" t="s">
        <v>1154</v>
      </c>
      <c r="E2970" s="19" t="s">
        <v>8106</v>
      </c>
      <c r="F2970" s="19" t="s">
        <v>7726</v>
      </c>
      <c r="G2970" s="19" t="s">
        <v>1847</v>
      </c>
      <c r="I2970" s="19" t="s">
        <v>381</v>
      </c>
      <c r="K2970" s="19" t="s">
        <v>527</v>
      </c>
    </row>
    <row r="2971" spans="1:11">
      <c r="A2971" s="19">
        <v>2968</v>
      </c>
      <c r="B2971" s="19">
        <v>34398</v>
      </c>
      <c r="C2971" s="19" t="s">
        <v>1129</v>
      </c>
      <c r="D2971" s="19" t="s">
        <v>1301</v>
      </c>
      <c r="E2971" s="19" t="s">
        <v>8686</v>
      </c>
      <c r="F2971" s="19" t="s">
        <v>7829</v>
      </c>
      <c r="G2971" s="19" t="s">
        <v>1847</v>
      </c>
      <c r="I2971" s="19" t="s">
        <v>381</v>
      </c>
      <c r="K2971" s="19" t="s">
        <v>527</v>
      </c>
    </row>
    <row r="2972" spans="1:11">
      <c r="A2972" s="19">
        <v>2969</v>
      </c>
      <c r="B2972" s="19">
        <v>34501</v>
      </c>
      <c r="C2972" s="19" t="s">
        <v>10931</v>
      </c>
      <c r="D2972" s="19" t="s">
        <v>10932</v>
      </c>
      <c r="E2972" s="19" t="s">
        <v>10933</v>
      </c>
      <c r="F2972" s="19" t="s">
        <v>9286</v>
      </c>
      <c r="G2972" s="19" t="s">
        <v>1847</v>
      </c>
      <c r="I2972" s="19" t="s">
        <v>523</v>
      </c>
      <c r="K2972" s="19" t="s">
        <v>527</v>
      </c>
    </row>
    <row r="2973" spans="1:11">
      <c r="A2973" s="19">
        <v>2970</v>
      </c>
      <c r="B2973" s="19">
        <v>34502</v>
      </c>
      <c r="C2973" s="19" t="s">
        <v>10934</v>
      </c>
      <c r="D2973" s="19" t="s">
        <v>10935</v>
      </c>
      <c r="E2973" s="19" t="s">
        <v>10936</v>
      </c>
      <c r="F2973" s="19" t="s">
        <v>8147</v>
      </c>
      <c r="G2973" s="19" t="s">
        <v>1847</v>
      </c>
      <c r="I2973" s="19" t="s">
        <v>523</v>
      </c>
      <c r="K2973" s="19" t="s">
        <v>527</v>
      </c>
    </row>
    <row r="2974" spans="1:11">
      <c r="A2974" s="19">
        <v>2971</v>
      </c>
      <c r="B2974" s="19">
        <v>34503</v>
      </c>
      <c r="C2974" s="19" t="s">
        <v>10937</v>
      </c>
      <c r="D2974" s="19" t="s">
        <v>10938</v>
      </c>
      <c r="E2974" s="19" t="s">
        <v>10939</v>
      </c>
      <c r="F2974" s="19" t="s">
        <v>10940</v>
      </c>
      <c r="G2974" s="19" t="s">
        <v>1847</v>
      </c>
      <c r="I2974" s="19" t="s">
        <v>523</v>
      </c>
      <c r="K2974" s="19" t="s">
        <v>527</v>
      </c>
    </row>
    <row r="2975" spans="1:11">
      <c r="A2975" s="19">
        <v>2972</v>
      </c>
      <c r="B2975" s="19">
        <v>34522</v>
      </c>
      <c r="C2975" s="19" t="s">
        <v>449</v>
      </c>
      <c r="D2975" s="19" t="s">
        <v>2788</v>
      </c>
      <c r="E2975" s="19" t="s">
        <v>7824</v>
      </c>
      <c r="F2975" s="19" t="s">
        <v>7784</v>
      </c>
      <c r="G2975" s="19" t="s">
        <v>1849</v>
      </c>
      <c r="I2975" s="19" t="s">
        <v>523</v>
      </c>
      <c r="K2975" s="19" t="s">
        <v>527</v>
      </c>
    </row>
    <row r="2976" spans="1:11">
      <c r="A2976" s="19">
        <v>2973</v>
      </c>
      <c r="B2976" s="19">
        <v>34523</v>
      </c>
      <c r="C2976" s="19" t="s">
        <v>1291</v>
      </c>
      <c r="D2976" s="19" t="s">
        <v>3205</v>
      </c>
      <c r="E2976" s="19" t="s">
        <v>8586</v>
      </c>
      <c r="F2976" s="19" t="s">
        <v>7640</v>
      </c>
      <c r="G2976" s="19" t="s">
        <v>1849</v>
      </c>
      <c r="I2976" s="19" t="s">
        <v>523</v>
      </c>
      <c r="K2976" s="19" t="s">
        <v>527</v>
      </c>
    </row>
    <row r="2977" spans="1:11">
      <c r="A2977" s="19">
        <v>2974</v>
      </c>
      <c r="B2977" s="19">
        <v>34525</v>
      </c>
      <c r="C2977" s="19" t="s">
        <v>1650</v>
      </c>
      <c r="D2977" s="19" t="s">
        <v>3206</v>
      </c>
      <c r="E2977" s="19" t="s">
        <v>10941</v>
      </c>
      <c r="F2977" s="19" t="s">
        <v>10942</v>
      </c>
      <c r="G2977" s="19" t="s">
        <v>1849</v>
      </c>
      <c r="I2977" s="19" t="s">
        <v>523</v>
      </c>
      <c r="K2977" s="19" t="s">
        <v>527</v>
      </c>
    </row>
    <row r="2978" spans="1:11">
      <c r="A2978" s="19">
        <v>2975</v>
      </c>
      <c r="B2978" s="19">
        <v>34526</v>
      </c>
      <c r="C2978" s="19" t="s">
        <v>784</v>
      </c>
      <c r="D2978" s="19" t="s">
        <v>885</v>
      </c>
      <c r="E2978" s="19" t="s">
        <v>7662</v>
      </c>
      <c r="F2978" s="19" t="s">
        <v>7924</v>
      </c>
      <c r="G2978" s="19" t="s">
        <v>1849</v>
      </c>
      <c r="I2978" s="19" t="s">
        <v>523</v>
      </c>
      <c r="K2978" s="19" t="s">
        <v>527</v>
      </c>
    </row>
    <row r="2979" spans="1:11">
      <c r="A2979" s="19">
        <v>2976</v>
      </c>
      <c r="B2979" s="19">
        <v>34527</v>
      </c>
      <c r="C2979" s="19" t="s">
        <v>1223</v>
      </c>
      <c r="D2979" s="19" t="s">
        <v>3207</v>
      </c>
      <c r="E2979" s="19" t="s">
        <v>7729</v>
      </c>
      <c r="F2979" s="19" t="s">
        <v>7818</v>
      </c>
      <c r="G2979" s="19" t="s">
        <v>1849</v>
      </c>
      <c r="I2979" s="19" t="s">
        <v>523</v>
      </c>
      <c r="K2979" s="19" t="s">
        <v>527</v>
      </c>
    </row>
    <row r="2980" spans="1:11">
      <c r="A2980" s="19">
        <v>2977</v>
      </c>
      <c r="B2980" s="19">
        <v>34528</v>
      </c>
      <c r="C2980" s="19" t="s">
        <v>1112</v>
      </c>
      <c r="D2980" s="19" t="s">
        <v>2062</v>
      </c>
      <c r="E2980" s="19" t="s">
        <v>9661</v>
      </c>
      <c r="F2980" s="19" t="s">
        <v>10943</v>
      </c>
      <c r="G2980" s="19" t="s">
        <v>1849</v>
      </c>
      <c r="I2980" s="19" t="s">
        <v>523</v>
      </c>
      <c r="K2980" s="19" t="s">
        <v>527</v>
      </c>
    </row>
    <row r="2981" spans="1:11">
      <c r="A2981" s="19">
        <v>2978</v>
      </c>
      <c r="B2981" s="19">
        <v>34530</v>
      </c>
      <c r="C2981" s="19" t="s">
        <v>4757</v>
      </c>
      <c r="D2981" s="19" t="s">
        <v>4758</v>
      </c>
      <c r="E2981" s="19" t="s">
        <v>10944</v>
      </c>
      <c r="F2981" s="19" t="s">
        <v>9030</v>
      </c>
      <c r="G2981" s="19" t="s">
        <v>1849</v>
      </c>
      <c r="I2981" s="19" t="s">
        <v>523</v>
      </c>
      <c r="K2981" s="19" t="s">
        <v>527</v>
      </c>
    </row>
    <row r="2982" spans="1:11">
      <c r="A2982" s="19">
        <v>2979</v>
      </c>
      <c r="B2982" s="19">
        <v>34531</v>
      </c>
      <c r="C2982" s="19" t="s">
        <v>638</v>
      </c>
      <c r="D2982" s="19" t="s">
        <v>4547</v>
      </c>
      <c r="E2982" s="19" t="s">
        <v>8201</v>
      </c>
      <c r="F2982" s="19" t="s">
        <v>8310</v>
      </c>
      <c r="G2982" s="19" t="s">
        <v>1849</v>
      </c>
      <c r="I2982" s="19" t="s">
        <v>523</v>
      </c>
      <c r="K2982" s="19" t="s">
        <v>527</v>
      </c>
    </row>
    <row r="2983" spans="1:11">
      <c r="A2983" s="19">
        <v>2980</v>
      </c>
      <c r="B2983" s="19">
        <v>34534</v>
      </c>
      <c r="C2983" s="19" t="s">
        <v>1252</v>
      </c>
      <c r="D2983" s="19" t="s">
        <v>1051</v>
      </c>
      <c r="E2983" s="19" t="s">
        <v>9822</v>
      </c>
      <c r="F2983" s="19" t="s">
        <v>7688</v>
      </c>
      <c r="G2983" s="19" t="s">
        <v>1848</v>
      </c>
      <c r="I2983" s="19" t="s">
        <v>523</v>
      </c>
      <c r="K2983" s="19" t="s">
        <v>527</v>
      </c>
    </row>
    <row r="2984" spans="1:11">
      <c r="A2984" s="19">
        <v>2981</v>
      </c>
      <c r="B2984" s="19">
        <v>34535</v>
      </c>
      <c r="C2984" s="19" t="s">
        <v>157</v>
      </c>
      <c r="D2984" s="19" t="s">
        <v>314</v>
      </c>
      <c r="E2984" s="19" t="s">
        <v>7766</v>
      </c>
      <c r="F2984" s="19" t="s">
        <v>7616</v>
      </c>
      <c r="G2984" s="19" t="s">
        <v>1848</v>
      </c>
      <c r="I2984" s="19" t="s">
        <v>523</v>
      </c>
      <c r="K2984" s="19" t="s">
        <v>527</v>
      </c>
    </row>
    <row r="2985" spans="1:11">
      <c r="A2985" s="19">
        <v>2982</v>
      </c>
      <c r="B2985" s="19">
        <v>34538</v>
      </c>
      <c r="C2985" s="19" t="s">
        <v>1018</v>
      </c>
      <c r="D2985" s="19" t="s">
        <v>4759</v>
      </c>
      <c r="E2985" s="19" t="s">
        <v>8286</v>
      </c>
      <c r="F2985" s="19" t="s">
        <v>8807</v>
      </c>
      <c r="G2985" s="19" t="s">
        <v>1848</v>
      </c>
      <c r="I2985" s="19" t="s">
        <v>523</v>
      </c>
      <c r="K2985" s="19" t="s">
        <v>527</v>
      </c>
    </row>
    <row r="2986" spans="1:11">
      <c r="A2986" s="19">
        <v>2983</v>
      </c>
      <c r="B2986" s="19">
        <v>34539</v>
      </c>
      <c r="C2986" s="19" t="s">
        <v>1083</v>
      </c>
      <c r="D2986" s="19" t="s">
        <v>653</v>
      </c>
      <c r="E2986" s="19" t="s">
        <v>7892</v>
      </c>
      <c r="F2986" s="19" t="s">
        <v>8122</v>
      </c>
      <c r="G2986" s="19" t="s">
        <v>1848</v>
      </c>
      <c r="I2986" s="19" t="s">
        <v>523</v>
      </c>
      <c r="K2986" s="19" t="s">
        <v>527</v>
      </c>
    </row>
    <row r="2987" spans="1:11">
      <c r="A2987" s="19">
        <v>2984</v>
      </c>
      <c r="B2987" s="19">
        <v>34540</v>
      </c>
      <c r="C2987" s="19" t="s">
        <v>4760</v>
      </c>
      <c r="D2987" s="19" t="s">
        <v>915</v>
      </c>
      <c r="E2987" s="19" t="s">
        <v>10945</v>
      </c>
      <c r="F2987" s="19" t="s">
        <v>8016</v>
      </c>
      <c r="G2987" s="19" t="s">
        <v>1848</v>
      </c>
      <c r="I2987" s="19" t="s">
        <v>523</v>
      </c>
      <c r="K2987" s="19" t="s">
        <v>527</v>
      </c>
    </row>
    <row r="2988" spans="1:11">
      <c r="A2988" s="19">
        <v>2985</v>
      </c>
      <c r="B2988" s="19">
        <v>34551</v>
      </c>
      <c r="C2988" s="19" t="s">
        <v>10946</v>
      </c>
      <c r="D2988" s="19" t="s">
        <v>10947</v>
      </c>
      <c r="E2988" s="19" t="s">
        <v>10948</v>
      </c>
      <c r="F2988" s="19" t="s">
        <v>10813</v>
      </c>
      <c r="G2988" s="19" t="s">
        <v>1847</v>
      </c>
      <c r="I2988" s="19" t="s">
        <v>381</v>
      </c>
      <c r="K2988" s="19" t="s">
        <v>527</v>
      </c>
    </row>
    <row r="2989" spans="1:11">
      <c r="A2989" s="19">
        <v>2986</v>
      </c>
      <c r="B2989" s="19">
        <v>34552</v>
      </c>
      <c r="C2989" s="19" t="s">
        <v>880</v>
      </c>
      <c r="D2989" s="19" t="s">
        <v>10949</v>
      </c>
      <c r="E2989" s="19" t="s">
        <v>8148</v>
      </c>
      <c r="F2989" s="19" t="s">
        <v>10180</v>
      </c>
      <c r="G2989" s="19" t="s">
        <v>1847</v>
      </c>
      <c r="I2989" s="19" t="s">
        <v>381</v>
      </c>
      <c r="K2989" s="19" t="s">
        <v>527</v>
      </c>
    </row>
    <row r="2990" spans="1:11">
      <c r="A2990" s="19">
        <v>2987</v>
      </c>
      <c r="B2990" s="19">
        <v>34553</v>
      </c>
      <c r="C2990" s="19" t="s">
        <v>952</v>
      </c>
      <c r="D2990" s="19" t="s">
        <v>10950</v>
      </c>
      <c r="E2990" s="19" t="s">
        <v>9831</v>
      </c>
      <c r="F2990" s="19" t="s">
        <v>9907</v>
      </c>
      <c r="G2990" s="19" t="s">
        <v>1847</v>
      </c>
      <c r="I2990" s="19" t="s">
        <v>381</v>
      </c>
      <c r="K2990" s="19" t="s">
        <v>527</v>
      </c>
    </row>
    <row r="2991" spans="1:11">
      <c r="A2991" s="19">
        <v>2988</v>
      </c>
      <c r="B2991" s="19">
        <v>34579</v>
      </c>
      <c r="C2991" s="19" t="s">
        <v>3208</v>
      </c>
      <c r="D2991" s="19" t="s">
        <v>3209</v>
      </c>
      <c r="E2991" s="19" t="s">
        <v>10951</v>
      </c>
      <c r="F2991" s="19" t="s">
        <v>9262</v>
      </c>
      <c r="G2991" s="19" t="s">
        <v>1849</v>
      </c>
      <c r="I2991" s="19" t="s">
        <v>381</v>
      </c>
      <c r="K2991" s="19" t="s">
        <v>527</v>
      </c>
    </row>
    <row r="2992" spans="1:11">
      <c r="A2992" s="19">
        <v>2989</v>
      </c>
      <c r="B2992" s="19">
        <v>34580</v>
      </c>
      <c r="C2992" s="19" t="s">
        <v>2034</v>
      </c>
      <c r="D2992" s="19" t="s">
        <v>4761</v>
      </c>
      <c r="E2992" s="19" t="s">
        <v>10952</v>
      </c>
      <c r="F2992" s="19" t="s">
        <v>9809</v>
      </c>
      <c r="G2992" s="19" t="s">
        <v>1849</v>
      </c>
      <c r="I2992" s="19" t="s">
        <v>381</v>
      </c>
      <c r="K2992" s="19" t="s">
        <v>527</v>
      </c>
    </row>
    <row r="2993" spans="1:11">
      <c r="A2993" s="19">
        <v>2990</v>
      </c>
      <c r="B2993" s="19">
        <v>34581</v>
      </c>
      <c r="C2993" s="19" t="s">
        <v>297</v>
      </c>
      <c r="D2993" s="19" t="s">
        <v>4762</v>
      </c>
      <c r="E2993" s="19" t="s">
        <v>10617</v>
      </c>
      <c r="F2993" s="19" t="s">
        <v>10953</v>
      </c>
      <c r="G2993" s="19" t="s">
        <v>1848</v>
      </c>
      <c r="I2993" s="19" t="s">
        <v>381</v>
      </c>
      <c r="K2993" s="19" t="s">
        <v>527</v>
      </c>
    </row>
    <row r="2994" spans="1:11">
      <c r="A2994" s="19">
        <v>2991</v>
      </c>
      <c r="B2994" s="19">
        <v>34582</v>
      </c>
      <c r="C2994" s="19" t="s">
        <v>1200</v>
      </c>
      <c r="D2994" s="19" t="s">
        <v>846</v>
      </c>
      <c r="E2994" s="19" t="s">
        <v>10151</v>
      </c>
      <c r="F2994" s="19" t="s">
        <v>7655</v>
      </c>
      <c r="G2994" s="19" t="s">
        <v>1848</v>
      </c>
      <c r="I2994" s="19" t="s">
        <v>381</v>
      </c>
      <c r="K2994" s="19" t="s">
        <v>527</v>
      </c>
    </row>
    <row r="2995" spans="1:11">
      <c r="A2995" s="19">
        <v>2992</v>
      </c>
      <c r="B2995" s="19">
        <v>34583</v>
      </c>
      <c r="C2995" s="19" t="s">
        <v>454</v>
      </c>
      <c r="D2995" s="19" t="s">
        <v>4763</v>
      </c>
      <c r="E2995" s="19" t="s">
        <v>7615</v>
      </c>
      <c r="F2995" s="19" t="s">
        <v>10954</v>
      </c>
      <c r="G2995" s="19" t="s">
        <v>1848</v>
      </c>
      <c r="I2995" s="19" t="s">
        <v>381</v>
      </c>
      <c r="K2995" s="19" t="s">
        <v>527</v>
      </c>
    </row>
    <row r="2996" spans="1:11">
      <c r="A2996" s="19">
        <v>2993</v>
      </c>
      <c r="B2996" s="19">
        <v>34584</v>
      </c>
      <c r="C2996" s="19" t="s">
        <v>4764</v>
      </c>
      <c r="D2996" s="19" t="s">
        <v>4765</v>
      </c>
      <c r="E2996" s="19" t="s">
        <v>10955</v>
      </c>
      <c r="F2996" s="19" t="s">
        <v>10737</v>
      </c>
      <c r="G2996" s="19" t="s">
        <v>1848</v>
      </c>
      <c r="I2996" s="19" t="s">
        <v>381</v>
      </c>
      <c r="K2996" s="19" t="s">
        <v>527</v>
      </c>
    </row>
    <row r="2997" spans="1:11">
      <c r="A2997" s="19">
        <v>2994</v>
      </c>
      <c r="B2997" s="19">
        <v>34586</v>
      </c>
      <c r="C2997" s="19" t="s">
        <v>4766</v>
      </c>
      <c r="D2997" s="19" t="s">
        <v>4767</v>
      </c>
      <c r="E2997" s="19" t="s">
        <v>10956</v>
      </c>
      <c r="F2997" s="19" t="s">
        <v>10957</v>
      </c>
      <c r="G2997" s="19" t="s">
        <v>1848</v>
      </c>
      <c r="I2997" s="19" t="s">
        <v>381</v>
      </c>
      <c r="K2997" s="19" t="s">
        <v>527</v>
      </c>
    </row>
    <row r="2998" spans="1:11">
      <c r="A2998" s="19">
        <v>2995</v>
      </c>
      <c r="B2998" s="19">
        <v>34587</v>
      </c>
      <c r="C2998" s="19" t="s">
        <v>454</v>
      </c>
      <c r="D2998" s="19" t="s">
        <v>4768</v>
      </c>
      <c r="E2998" s="19" t="s">
        <v>7615</v>
      </c>
      <c r="F2998" s="19" t="s">
        <v>8689</v>
      </c>
      <c r="G2998" s="19" t="s">
        <v>1848</v>
      </c>
      <c r="I2998" s="19" t="s">
        <v>381</v>
      </c>
      <c r="K2998" s="19" t="s">
        <v>527</v>
      </c>
    </row>
    <row r="2999" spans="1:11">
      <c r="A2999" s="19">
        <v>2996</v>
      </c>
      <c r="B2999" s="19">
        <v>34588</v>
      </c>
      <c r="C2999" s="19" t="s">
        <v>575</v>
      </c>
      <c r="D2999" s="19" t="s">
        <v>4769</v>
      </c>
      <c r="E2999" s="19" t="s">
        <v>9237</v>
      </c>
      <c r="F2999" s="19" t="s">
        <v>10954</v>
      </c>
      <c r="G2999" s="19" t="s">
        <v>1848</v>
      </c>
      <c r="I2999" s="19" t="s">
        <v>381</v>
      </c>
      <c r="K2999" s="19" t="s">
        <v>527</v>
      </c>
    </row>
    <row r="3000" spans="1:11">
      <c r="A3000" s="19">
        <v>2997</v>
      </c>
      <c r="B3000" s="19">
        <v>34601</v>
      </c>
      <c r="C3000" s="19" t="s">
        <v>615</v>
      </c>
      <c r="D3000" s="19" t="s">
        <v>780</v>
      </c>
      <c r="E3000" s="19" t="s">
        <v>7822</v>
      </c>
      <c r="F3000" s="19" t="s">
        <v>7681</v>
      </c>
      <c r="G3000" s="19" t="s">
        <v>1848</v>
      </c>
      <c r="I3000" s="19" t="s">
        <v>523</v>
      </c>
      <c r="K3000" s="19" t="s">
        <v>527</v>
      </c>
    </row>
    <row r="3001" spans="1:11">
      <c r="A3001" s="19">
        <v>2998</v>
      </c>
      <c r="B3001" s="19">
        <v>34602</v>
      </c>
      <c r="C3001" s="19" t="s">
        <v>1911</v>
      </c>
      <c r="D3001" s="19" t="s">
        <v>4770</v>
      </c>
      <c r="E3001" s="19" t="s">
        <v>10958</v>
      </c>
      <c r="F3001" s="19" t="s">
        <v>7726</v>
      </c>
      <c r="G3001" s="19" t="s">
        <v>1848</v>
      </c>
      <c r="I3001" s="19" t="s">
        <v>523</v>
      </c>
      <c r="K3001" s="19" t="s">
        <v>527</v>
      </c>
    </row>
    <row r="3002" spans="1:11">
      <c r="A3002" s="19">
        <v>2999</v>
      </c>
      <c r="B3002" s="19">
        <v>34603</v>
      </c>
      <c r="C3002" s="19" t="s">
        <v>986</v>
      </c>
      <c r="D3002" s="19" t="s">
        <v>4771</v>
      </c>
      <c r="E3002" s="19" t="s">
        <v>7732</v>
      </c>
      <c r="F3002" s="19" t="s">
        <v>10017</v>
      </c>
      <c r="G3002" s="19" t="s">
        <v>1848</v>
      </c>
      <c r="I3002" s="19" t="s">
        <v>523</v>
      </c>
      <c r="K3002" s="19" t="s">
        <v>527</v>
      </c>
    </row>
    <row r="3003" spans="1:11">
      <c r="A3003" s="19">
        <v>3000</v>
      </c>
      <c r="B3003" s="19">
        <v>34604</v>
      </c>
      <c r="C3003" s="19" t="s">
        <v>747</v>
      </c>
      <c r="D3003" s="19" t="s">
        <v>4772</v>
      </c>
      <c r="E3003" s="19" t="s">
        <v>7926</v>
      </c>
      <c r="F3003" s="19" t="s">
        <v>10959</v>
      </c>
      <c r="G3003" s="19" t="s">
        <v>1848</v>
      </c>
      <c r="I3003" s="19" t="s">
        <v>523</v>
      </c>
      <c r="K3003" s="19" t="s">
        <v>527</v>
      </c>
    </row>
    <row r="3004" spans="1:11">
      <c r="A3004" s="19">
        <v>3001</v>
      </c>
      <c r="B3004" s="19">
        <v>34606</v>
      </c>
      <c r="C3004" s="19" t="s">
        <v>4774</v>
      </c>
      <c r="D3004" s="19" t="s">
        <v>4775</v>
      </c>
      <c r="E3004" s="19" t="s">
        <v>10960</v>
      </c>
      <c r="F3004" s="19" t="s">
        <v>8248</v>
      </c>
      <c r="G3004" s="19" t="s">
        <v>1848</v>
      </c>
      <c r="I3004" s="19" t="s">
        <v>523</v>
      </c>
      <c r="K3004" s="19" t="s">
        <v>527</v>
      </c>
    </row>
    <row r="3005" spans="1:11">
      <c r="A3005" s="19">
        <v>3002</v>
      </c>
      <c r="B3005" s="19">
        <v>34607</v>
      </c>
      <c r="C3005" s="19" t="s">
        <v>1744</v>
      </c>
      <c r="D3005" s="19" t="s">
        <v>2927</v>
      </c>
      <c r="E3005" s="19" t="s">
        <v>10961</v>
      </c>
      <c r="F3005" s="19" t="s">
        <v>4288</v>
      </c>
      <c r="G3005" s="19" t="s">
        <v>1848</v>
      </c>
      <c r="I3005" s="19" t="s">
        <v>523</v>
      </c>
      <c r="K3005" s="19" t="s">
        <v>527</v>
      </c>
    </row>
    <row r="3006" spans="1:11">
      <c r="A3006" s="19">
        <v>3003</v>
      </c>
      <c r="B3006" s="19">
        <v>34609</v>
      </c>
      <c r="C3006" s="19" t="s">
        <v>1320</v>
      </c>
      <c r="D3006" s="19" t="s">
        <v>4524</v>
      </c>
      <c r="E3006" s="19" t="s">
        <v>9682</v>
      </c>
      <c r="F3006" s="19" t="s">
        <v>7757</v>
      </c>
      <c r="G3006" s="19" t="s">
        <v>1848</v>
      </c>
      <c r="I3006" s="19" t="s">
        <v>523</v>
      </c>
      <c r="K3006" s="19" t="s">
        <v>527</v>
      </c>
    </row>
    <row r="3007" spans="1:11">
      <c r="A3007" s="19">
        <v>3004</v>
      </c>
      <c r="B3007" s="19">
        <v>34610</v>
      </c>
      <c r="C3007" s="19" t="s">
        <v>1044</v>
      </c>
      <c r="D3007" s="19" t="s">
        <v>1444</v>
      </c>
      <c r="E3007" s="19" t="s">
        <v>8123</v>
      </c>
      <c r="F3007" s="19" t="s">
        <v>10962</v>
      </c>
      <c r="G3007" s="19" t="s">
        <v>1848</v>
      </c>
      <c r="I3007" s="19" t="s">
        <v>523</v>
      </c>
      <c r="K3007" s="19" t="s">
        <v>527</v>
      </c>
    </row>
    <row r="3008" spans="1:11">
      <c r="A3008" s="19">
        <v>3005</v>
      </c>
      <c r="B3008" s="19">
        <v>34611</v>
      </c>
      <c r="C3008" s="19" t="s">
        <v>176</v>
      </c>
      <c r="D3008" s="19" t="s">
        <v>366</v>
      </c>
      <c r="E3008" s="19" t="s">
        <v>8021</v>
      </c>
      <c r="F3008" s="19" t="s">
        <v>7733</v>
      </c>
      <c r="G3008" s="19" t="s">
        <v>1848</v>
      </c>
      <c r="I3008" s="19" t="s">
        <v>523</v>
      </c>
      <c r="K3008" s="19" t="s">
        <v>527</v>
      </c>
    </row>
    <row r="3009" spans="1:11">
      <c r="A3009" s="19">
        <v>3006</v>
      </c>
      <c r="B3009" s="19">
        <v>34612</v>
      </c>
      <c r="C3009" s="19" t="s">
        <v>1220</v>
      </c>
      <c r="D3009" s="19" t="s">
        <v>10963</v>
      </c>
      <c r="E3009" s="19" t="s">
        <v>8056</v>
      </c>
      <c r="F3009" s="19" t="s">
        <v>10964</v>
      </c>
      <c r="G3009" s="19" t="s">
        <v>1847</v>
      </c>
      <c r="I3009" s="19" t="s">
        <v>523</v>
      </c>
      <c r="K3009" s="19" t="s">
        <v>527</v>
      </c>
    </row>
    <row r="3010" spans="1:11">
      <c r="A3010" s="19">
        <v>3007</v>
      </c>
      <c r="B3010" s="19">
        <v>34613</v>
      </c>
      <c r="C3010" s="19" t="s">
        <v>454</v>
      </c>
      <c r="D3010" s="19" t="s">
        <v>1022</v>
      </c>
      <c r="E3010" s="19" t="s">
        <v>7615</v>
      </c>
      <c r="F3010" s="19" t="s">
        <v>7667</v>
      </c>
      <c r="G3010" s="19" t="s">
        <v>1847</v>
      </c>
      <c r="I3010" s="19" t="s">
        <v>523</v>
      </c>
      <c r="K3010" s="19" t="s">
        <v>527</v>
      </c>
    </row>
    <row r="3011" spans="1:11">
      <c r="A3011" s="19">
        <v>3008</v>
      </c>
      <c r="B3011" s="19">
        <v>34614</v>
      </c>
      <c r="C3011" s="19" t="s">
        <v>5095</v>
      </c>
      <c r="D3011" s="19" t="s">
        <v>10965</v>
      </c>
      <c r="E3011" s="19" t="s">
        <v>8255</v>
      </c>
      <c r="F3011" s="19" t="s">
        <v>10966</v>
      </c>
      <c r="G3011" s="19" t="s">
        <v>1847</v>
      </c>
      <c r="I3011" s="19" t="s">
        <v>523</v>
      </c>
      <c r="K3011" s="19" t="s">
        <v>527</v>
      </c>
    </row>
    <row r="3012" spans="1:11">
      <c r="A3012" s="19">
        <v>3009</v>
      </c>
      <c r="B3012" s="19">
        <v>34615</v>
      </c>
      <c r="C3012" s="19" t="s">
        <v>757</v>
      </c>
      <c r="D3012" s="19" t="s">
        <v>1025</v>
      </c>
      <c r="E3012" s="19" t="s">
        <v>8005</v>
      </c>
      <c r="F3012" s="19" t="s">
        <v>7760</v>
      </c>
      <c r="G3012" s="19" t="s">
        <v>1847</v>
      </c>
      <c r="I3012" s="19" t="s">
        <v>523</v>
      </c>
      <c r="K3012" s="19" t="s">
        <v>527</v>
      </c>
    </row>
    <row r="3013" spans="1:11">
      <c r="A3013" s="19">
        <v>3010</v>
      </c>
      <c r="B3013" s="19">
        <v>34616</v>
      </c>
      <c r="C3013" s="19" t="s">
        <v>591</v>
      </c>
      <c r="D3013" s="19" t="s">
        <v>10967</v>
      </c>
      <c r="E3013" s="19" t="s">
        <v>8041</v>
      </c>
      <c r="F3013" s="19" t="s">
        <v>7775</v>
      </c>
      <c r="G3013" s="19" t="s">
        <v>1847</v>
      </c>
      <c r="I3013" s="19" t="s">
        <v>523</v>
      </c>
      <c r="K3013" s="19" t="s">
        <v>527</v>
      </c>
    </row>
    <row r="3014" spans="1:11">
      <c r="A3014" s="19">
        <v>3011</v>
      </c>
      <c r="B3014" s="19">
        <v>34617</v>
      </c>
      <c r="C3014" s="19" t="s">
        <v>447</v>
      </c>
      <c r="D3014" s="19" t="s">
        <v>10968</v>
      </c>
      <c r="E3014" s="19" t="s">
        <v>8165</v>
      </c>
      <c r="F3014" s="19" t="s">
        <v>9576</v>
      </c>
      <c r="G3014" s="19" t="s">
        <v>1847</v>
      </c>
      <c r="I3014" s="19" t="s">
        <v>523</v>
      </c>
      <c r="K3014" s="19" t="s">
        <v>527</v>
      </c>
    </row>
    <row r="3015" spans="1:11">
      <c r="A3015" s="19">
        <v>3012</v>
      </c>
      <c r="B3015" s="19">
        <v>34618</v>
      </c>
      <c r="C3015" s="19" t="s">
        <v>845</v>
      </c>
      <c r="D3015" s="19" t="s">
        <v>10969</v>
      </c>
      <c r="E3015" s="19" t="s">
        <v>7626</v>
      </c>
      <c r="F3015" s="19" t="s">
        <v>9368</v>
      </c>
      <c r="G3015" s="19" t="s">
        <v>1847</v>
      </c>
      <c r="I3015" s="19" t="s">
        <v>523</v>
      </c>
      <c r="K3015" s="19" t="s">
        <v>527</v>
      </c>
    </row>
    <row r="3016" spans="1:11">
      <c r="A3016" s="19">
        <v>3013</v>
      </c>
      <c r="B3016" s="19">
        <v>34619</v>
      </c>
      <c r="C3016" s="19" t="s">
        <v>399</v>
      </c>
      <c r="D3016" s="19" t="s">
        <v>10970</v>
      </c>
      <c r="E3016" s="19" t="s">
        <v>10971</v>
      </c>
      <c r="F3016" s="19" t="s">
        <v>7808</v>
      </c>
      <c r="G3016" s="19" t="s">
        <v>1847</v>
      </c>
      <c r="I3016" s="19" t="s">
        <v>523</v>
      </c>
      <c r="K3016" s="19" t="s">
        <v>527</v>
      </c>
    </row>
    <row r="3017" spans="1:11">
      <c r="A3017" s="19">
        <v>3014</v>
      </c>
      <c r="B3017" s="19">
        <v>34620</v>
      </c>
      <c r="C3017" s="19" t="s">
        <v>3256</v>
      </c>
      <c r="D3017" s="19" t="s">
        <v>10972</v>
      </c>
      <c r="E3017" s="19" t="s">
        <v>8693</v>
      </c>
      <c r="F3017" s="19" t="s">
        <v>8057</v>
      </c>
      <c r="G3017" s="19" t="s">
        <v>1847</v>
      </c>
      <c r="I3017" s="19" t="s">
        <v>523</v>
      </c>
      <c r="K3017" s="19" t="s">
        <v>527</v>
      </c>
    </row>
    <row r="3018" spans="1:11">
      <c r="A3018" s="19">
        <v>3015</v>
      </c>
      <c r="B3018" s="19">
        <v>34631</v>
      </c>
      <c r="C3018" s="19" t="s">
        <v>959</v>
      </c>
      <c r="D3018" s="19" t="s">
        <v>3210</v>
      </c>
      <c r="E3018" s="19" t="s">
        <v>9353</v>
      </c>
      <c r="F3018" s="19" t="s">
        <v>10973</v>
      </c>
      <c r="G3018" s="19" t="s">
        <v>1849</v>
      </c>
      <c r="I3018" s="19" t="s">
        <v>523</v>
      </c>
      <c r="K3018" s="19" t="s">
        <v>527</v>
      </c>
    </row>
    <row r="3019" spans="1:11">
      <c r="A3019" s="19">
        <v>3016</v>
      </c>
      <c r="B3019" s="19">
        <v>34632</v>
      </c>
      <c r="C3019" s="19" t="s">
        <v>3211</v>
      </c>
      <c r="D3019" s="19" t="s">
        <v>1481</v>
      </c>
      <c r="E3019" s="19" t="s">
        <v>10974</v>
      </c>
      <c r="F3019" s="19" t="s">
        <v>8418</v>
      </c>
      <c r="G3019" s="19" t="s">
        <v>1849</v>
      </c>
      <c r="I3019" s="19" t="s">
        <v>523</v>
      </c>
      <c r="K3019" s="19" t="s">
        <v>527</v>
      </c>
    </row>
    <row r="3020" spans="1:11">
      <c r="A3020" s="19">
        <v>3017</v>
      </c>
      <c r="B3020" s="19">
        <v>34633</v>
      </c>
      <c r="C3020" s="19" t="s">
        <v>694</v>
      </c>
      <c r="D3020" s="19" t="s">
        <v>3191</v>
      </c>
      <c r="E3020" s="19" t="s">
        <v>8313</v>
      </c>
      <c r="F3020" s="19" t="s">
        <v>7657</v>
      </c>
      <c r="G3020" s="19" t="s">
        <v>1849</v>
      </c>
      <c r="I3020" s="19" t="s">
        <v>523</v>
      </c>
      <c r="K3020" s="19" t="s">
        <v>527</v>
      </c>
    </row>
    <row r="3021" spans="1:11">
      <c r="A3021" s="19">
        <v>3018</v>
      </c>
      <c r="B3021" s="19">
        <v>34634</v>
      </c>
      <c r="C3021" s="19" t="s">
        <v>867</v>
      </c>
      <c r="D3021" s="19" t="s">
        <v>178</v>
      </c>
      <c r="E3021" s="19" t="s">
        <v>8874</v>
      </c>
      <c r="F3021" s="19" t="s">
        <v>8401</v>
      </c>
      <c r="G3021" s="19" t="s">
        <v>1849</v>
      </c>
      <c r="I3021" s="19" t="s">
        <v>523</v>
      </c>
      <c r="K3021" s="19" t="s">
        <v>527</v>
      </c>
    </row>
    <row r="3022" spans="1:11">
      <c r="A3022" s="19">
        <v>3019</v>
      </c>
      <c r="B3022" s="19">
        <v>34637</v>
      </c>
      <c r="C3022" s="19" t="s">
        <v>973</v>
      </c>
      <c r="D3022" s="19" t="s">
        <v>902</v>
      </c>
      <c r="E3022" s="19" t="s">
        <v>7893</v>
      </c>
      <c r="F3022" s="19" t="s">
        <v>9151</v>
      </c>
      <c r="G3022" s="19" t="s">
        <v>1849</v>
      </c>
      <c r="I3022" s="19" t="s">
        <v>523</v>
      </c>
      <c r="K3022" s="19" t="s">
        <v>527</v>
      </c>
    </row>
    <row r="3023" spans="1:11">
      <c r="A3023" s="19">
        <v>3020</v>
      </c>
      <c r="B3023" s="19">
        <v>34638</v>
      </c>
      <c r="C3023" s="19" t="s">
        <v>1796</v>
      </c>
      <c r="D3023" s="19" t="s">
        <v>2965</v>
      </c>
      <c r="E3023" s="19" t="s">
        <v>10470</v>
      </c>
      <c r="F3023" s="19" t="s">
        <v>8185</v>
      </c>
      <c r="G3023" s="19" t="s">
        <v>1849</v>
      </c>
      <c r="I3023" s="19" t="s">
        <v>523</v>
      </c>
      <c r="K3023" s="19" t="s">
        <v>527</v>
      </c>
    </row>
    <row r="3024" spans="1:11">
      <c r="A3024" s="19">
        <v>3021</v>
      </c>
      <c r="B3024" s="19">
        <v>34639</v>
      </c>
      <c r="C3024" s="19" t="s">
        <v>1471</v>
      </c>
      <c r="D3024" s="19" t="s">
        <v>3212</v>
      </c>
      <c r="E3024" s="19" t="s">
        <v>10975</v>
      </c>
      <c r="F3024" s="19" t="s">
        <v>8218</v>
      </c>
      <c r="G3024" s="19" t="s">
        <v>1849</v>
      </c>
      <c r="I3024" s="19" t="s">
        <v>523</v>
      </c>
      <c r="K3024" s="19" t="s">
        <v>527</v>
      </c>
    </row>
    <row r="3025" spans="1:11">
      <c r="A3025" s="19">
        <v>3022</v>
      </c>
      <c r="B3025" s="19">
        <v>34641</v>
      </c>
      <c r="C3025" s="19" t="s">
        <v>3214</v>
      </c>
      <c r="D3025" s="19" t="s">
        <v>1061</v>
      </c>
      <c r="E3025" s="19" t="s">
        <v>9965</v>
      </c>
      <c r="F3025" s="19" t="s">
        <v>8364</v>
      </c>
      <c r="G3025" s="19" t="s">
        <v>1849</v>
      </c>
      <c r="I3025" s="19" t="s">
        <v>523</v>
      </c>
      <c r="K3025" s="19" t="s">
        <v>527</v>
      </c>
    </row>
    <row r="3026" spans="1:11">
      <c r="A3026" s="19">
        <v>3023</v>
      </c>
      <c r="B3026" s="19">
        <v>34642</v>
      </c>
      <c r="C3026" s="19" t="s">
        <v>803</v>
      </c>
      <c r="D3026" s="19" t="s">
        <v>2059</v>
      </c>
      <c r="E3026" s="19" t="s">
        <v>9087</v>
      </c>
      <c r="F3026" s="19" t="s">
        <v>7748</v>
      </c>
      <c r="G3026" s="19" t="s">
        <v>1849</v>
      </c>
      <c r="I3026" s="19" t="s">
        <v>523</v>
      </c>
      <c r="K3026" s="19" t="s">
        <v>527</v>
      </c>
    </row>
    <row r="3027" spans="1:11">
      <c r="A3027" s="19">
        <v>3024</v>
      </c>
      <c r="B3027" s="19">
        <v>34643</v>
      </c>
      <c r="C3027" s="19" t="s">
        <v>871</v>
      </c>
      <c r="D3027" s="19" t="s">
        <v>791</v>
      </c>
      <c r="E3027" s="19" t="s">
        <v>8713</v>
      </c>
      <c r="F3027" s="19" t="s">
        <v>8394</v>
      </c>
      <c r="G3027" s="19" t="s">
        <v>1849</v>
      </c>
      <c r="I3027" s="19" t="s">
        <v>523</v>
      </c>
      <c r="K3027" s="19" t="s">
        <v>527</v>
      </c>
    </row>
    <row r="3028" spans="1:11">
      <c r="A3028" s="19">
        <v>3025</v>
      </c>
      <c r="B3028" s="19">
        <v>34644</v>
      </c>
      <c r="C3028" s="19" t="s">
        <v>443</v>
      </c>
      <c r="D3028" s="19" t="s">
        <v>3215</v>
      </c>
      <c r="E3028" s="19" t="s">
        <v>7799</v>
      </c>
      <c r="F3028" s="19" t="s">
        <v>8004</v>
      </c>
      <c r="G3028" s="19" t="s">
        <v>1849</v>
      </c>
      <c r="I3028" s="19" t="s">
        <v>523</v>
      </c>
      <c r="K3028" s="19" t="s">
        <v>527</v>
      </c>
    </row>
    <row r="3029" spans="1:11">
      <c r="A3029" s="19">
        <v>3026</v>
      </c>
      <c r="B3029" s="19">
        <v>34645</v>
      </c>
      <c r="C3029" s="19" t="s">
        <v>2422</v>
      </c>
      <c r="D3029" s="19" t="s">
        <v>4776</v>
      </c>
      <c r="E3029" s="19" t="s">
        <v>10976</v>
      </c>
      <c r="F3029" s="19" t="s">
        <v>10977</v>
      </c>
      <c r="G3029" s="19" t="s">
        <v>1848</v>
      </c>
      <c r="I3029" s="19" t="s">
        <v>523</v>
      </c>
      <c r="K3029" s="19" t="s">
        <v>527</v>
      </c>
    </row>
    <row r="3030" spans="1:11">
      <c r="A3030" s="19">
        <v>3027</v>
      </c>
      <c r="B3030" s="19">
        <v>34646</v>
      </c>
      <c r="C3030" s="19" t="s">
        <v>751</v>
      </c>
      <c r="D3030" s="19" t="s">
        <v>177</v>
      </c>
      <c r="E3030" s="19" t="s">
        <v>7729</v>
      </c>
      <c r="F3030" s="19" t="s">
        <v>8090</v>
      </c>
      <c r="G3030" s="19" t="s">
        <v>1848</v>
      </c>
      <c r="I3030" s="19" t="s">
        <v>523</v>
      </c>
      <c r="K3030" s="19" t="s">
        <v>527</v>
      </c>
    </row>
    <row r="3031" spans="1:11">
      <c r="A3031" s="19">
        <v>3028</v>
      </c>
      <c r="B3031" s="19">
        <v>34647</v>
      </c>
      <c r="C3031" s="19" t="s">
        <v>1211</v>
      </c>
      <c r="D3031" s="19" t="s">
        <v>4777</v>
      </c>
      <c r="E3031" s="19" t="s">
        <v>10978</v>
      </c>
      <c r="F3031" s="19" t="s">
        <v>10979</v>
      </c>
      <c r="G3031" s="19" t="s">
        <v>1848</v>
      </c>
      <c r="I3031" s="19" t="s">
        <v>523</v>
      </c>
      <c r="K3031" s="19" t="s">
        <v>527</v>
      </c>
    </row>
    <row r="3032" spans="1:11">
      <c r="A3032" s="19">
        <v>3029</v>
      </c>
      <c r="B3032" s="19">
        <v>34648</v>
      </c>
      <c r="C3032" s="19" t="s">
        <v>406</v>
      </c>
      <c r="D3032" s="19" t="s">
        <v>4778</v>
      </c>
      <c r="E3032" s="19" t="s">
        <v>7705</v>
      </c>
      <c r="F3032" s="19" t="s">
        <v>8373</v>
      </c>
      <c r="G3032" s="19" t="s">
        <v>1848</v>
      </c>
      <c r="I3032" s="19" t="s">
        <v>523</v>
      </c>
      <c r="K3032" s="19" t="s">
        <v>527</v>
      </c>
    </row>
    <row r="3033" spans="1:11">
      <c r="A3033" s="19">
        <v>3030</v>
      </c>
      <c r="B3033" s="19">
        <v>34649</v>
      </c>
      <c r="C3033" s="19" t="s">
        <v>454</v>
      </c>
      <c r="D3033" s="19" t="s">
        <v>1736</v>
      </c>
      <c r="E3033" s="19" t="s">
        <v>7615</v>
      </c>
      <c r="F3033" s="19" t="s">
        <v>8181</v>
      </c>
      <c r="G3033" s="19" t="s">
        <v>1848</v>
      </c>
      <c r="I3033" s="19" t="s">
        <v>523</v>
      </c>
      <c r="K3033" s="19" t="s">
        <v>527</v>
      </c>
    </row>
    <row r="3034" spans="1:11">
      <c r="A3034" s="19">
        <v>3031</v>
      </c>
      <c r="B3034" s="19">
        <v>34652</v>
      </c>
      <c r="C3034" s="19" t="s">
        <v>1151</v>
      </c>
      <c r="D3034" s="19" t="s">
        <v>4779</v>
      </c>
      <c r="E3034" s="19" t="s">
        <v>9757</v>
      </c>
      <c r="F3034" s="19" t="s">
        <v>10737</v>
      </c>
      <c r="G3034" s="19" t="s">
        <v>1848</v>
      </c>
      <c r="I3034" s="19" t="s">
        <v>381</v>
      </c>
      <c r="K3034" s="19" t="s">
        <v>527</v>
      </c>
    </row>
    <row r="3035" spans="1:11">
      <c r="A3035" s="19">
        <v>3032</v>
      </c>
      <c r="B3035" s="19">
        <v>34653</v>
      </c>
      <c r="C3035" s="19" t="s">
        <v>824</v>
      </c>
      <c r="D3035" s="19" t="s">
        <v>266</v>
      </c>
      <c r="E3035" s="19" t="s">
        <v>7828</v>
      </c>
      <c r="F3035" s="19" t="s">
        <v>8220</v>
      </c>
      <c r="G3035" s="19" t="s">
        <v>1847</v>
      </c>
      <c r="I3035" s="19" t="s">
        <v>381</v>
      </c>
      <c r="K3035" s="19" t="s">
        <v>527</v>
      </c>
    </row>
    <row r="3036" spans="1:11">
      <c r="A3036" s="19">
        <v>3033</v>
      </c>
      <c r="B3036" s="19">
        <v>34654</v>
      </c>
      <c r="C3036" s="19" t="s">
        <v>1976</v>
      </c>
      <c r="D3036" s="19" t="s">
        <v>4649</v>
      </c>
      <c r="E3036" s="19" t="s">
        <v>9851</v>
      </c>
      <c r="F3036" s="19" t="s">
        <v>10980</v>
      </c>
      <c r="G3036" s="19" t="s">
        <v>1847</v>
      </c>
      <c r="I3036" s="19" t="s">
        <v>381</v>
      </c>
      <c r="K3036" s="19" t="s">
        <v>527</v>
      </c>
    </row>
    <row r="3037" spans="1:11">
      <c r="A3037" s="19">
        <v>3034</v>
      </c>
      <c r="B3037" s="19">
        <v>34655</v>
      </c>
      <c r="C3037" s="19" t="s">
        <v>924</v>
      </c>
      <c r="D3037" s="19" t="s">
        <v>10981</v>
      </c>
      <c r="E3037" s="19" t="s">
        <v>9655</v>
      </c>
      <c r="F3037" s="19" t="s">
        <v>10920</v>
      </c>
      <c r="G3037" s="19" t="s">
        <v>1847</v>
      </c>
      <c r="I3037" s="19" t="s">
        <v>381</v>
      </c>
      <c r="K3037" s="19" t="s">
        <v>527</v>
      </c>
    </row>
    <row r="3038" spans="1:11">
      <c r="A3038" s="19">
        <v>3035</v>
      </c>
      <c r="B3038" s="19">
        <v>34656</v>
      </c>
      <c r="C3038" s="19" t="s">
        <v>1357</v>
      </c>
      <c r="D3038" s="19" t="s">
        <v>10982</v>
      </c>
      <c r="E3038" s="19" t="s">
        <v>10983</v>
      </c>
      <c r="F3038" s="19" t="s">
        <v>10954</v>
      </c>
      <c r="G3038" s="19" t="s">
        <v>1847</v>
      </c>
      <c r="I3038" s="19" t="s">
        <v>381</v>
      </c>
      <c r="K3038" s="19" t="s">
        <v>527</v>
      </c>
    </row>
    <row r="3039" spans="1:11">
      <c r="A3039" s="19">
        <v>3036</v>
      </c>
      <c r="B3039" s="19">
        <v>34657</v>
      </c>
      <c r="C3039" s="19" t="s">
        <v>10984</v>
      </c>
      <c r="D3039" s="19" t="s">
        <v>10985</v>
      </c>
      <c r="E3039" s="19" t="s">
        <v>10986</v>
      </c>
      <c r="F3039" s="19" t="s">
        <v>9941</v>
      </c>
      <c r="G3039" s="19" t="s">
        <v>1847</v>
      </c>
      <c r="I3039" s="19" t="s">
        <v>381</v>
      </c>
      <c r="K3039" s="19" t="s">
        <v>527</v>
      </c>
    </row>
    <row r="3040" spans="1:11">
      <c r="A3040" s="19">
        <v>3037</v>
      </c>
      <c r="B3040" s="19">
        <v>34658</v>
      </c>
      <c r="C3040" s="19" t="s">
        <v>454</v>
      </c>
      <c r="D3040" s="19" t="s">
        <v>352</v>
      </c>
      <c r="E3040" s="19" t="s">
        <v>7615</v>
      </c>
      <c r="F3040" s="19" t="s">
        <v>7649</v>
      </c>
      <c r="G3040" s="19" t="s">
        <v>1847</v>
      </c>
      <c r="I3040" s="19" t="s">
        <v>381</v>
      </c>
      <c r="K3040" s="19" t="s">
        <v>527</v>
      </c>
    </row>
    <row r="3041" spans="1:11">
      <c r="A3041" s="19">
        <v>3038</v>
      </c>
      <c r="B3041" s="19">
        <v>34687</v>
      </c>
      <c r="C3041" s="19" t="s">
        <v>991</v>
      </c>
      <c r="D3041" s="19" t="s">
        <v>254</v>
      </c>
      <c r="E3041" s="19" t="s">
        <v>9854</v>
      </c>
      <c r="F3041" s="19" t="s">
        <v>7952</v>
      </c>
      <c r="G3041" s="19" t="s">
        <v>1849</v>
      </c>
      <c r="I3041" s="19" t="s">
        <v>381</v>
      </c>
      <c r="K3041" s="19" t="s">
        <v>527</v>
      </c>
    </row>
    <row r="3042" spans="1:11">
      <c r="A3042" s="19">
        <v>3039</v>
      </c>
      <c r="B3042" s="19">
        <v>34688</v>
      </c>
      <c r="C3042" s="19" t="s">
        <v>1141</v>
      </c>
      <c r="D3042" s="19" t="s">
        <v>3216</v>
      </c>
      <c r="E3042" s="19" t="s">
        <v>7913</v>
      </c>
      <c r="F3042" s="19" t="s">
        <v>10987</v>
      </c>
      <c r="G3042" s="19" t="s">
        <v>1849</v>
      </c>
      <c r="I3042" s="19" t="s">
        <v>381</v>
      </c>
      <c r="K3042" s="19" t="s">
        <v>527</v>
      </c>
    </row>
    <row r="3043" spans="1:11">
      <c r="A3043" s="19">
        <v>3040</v>
      </c>
      <c r="B3043" s="19">
        <v>34691</v>
      </c>
      <c r="C3043" s="19" t="s">
        <v>3218</v>
      </c>
      <c r="D3043" s="19" t="s">
        <v>3219</v>
      </c>
      <c r="E3043" s="19" t="s">
        <v>10988</v>
      </c>
      <c r="F3043" s="19" t="s">
        <v>10989</v>
      </c>
      <c r="G3043" s="19" t="s">
        <v>1849</v>
      </c>
      <c r="I3043" s="19" t="s">
        <v>381</v>
      </c>
      <c r="K3043" s="19" t="s">
        <v>527</v>
      </c>
    </row>
    <row r="3044" spans="1:11">
      <c r="A3044" s="19">
        <v>3041</v>
      </c>
      <c r="B3044" s="19">
        <v>34693</v>
      </c>
      <c r="C3044" s="19" t="s">
        <v>2027</v>
      </c>
      <c r="D3044" s="19" t="s">
        <v>1971</v>
      </c>
      <c r="E3044" s="19" t="s">
        <v>10520</v>
      </c>
      <c r="F3044" s="19" t="s">
        <v>8248</v>
      </c>
      <c r="G3044" s="19" t="s">
        <v>1849</v>
      </c>
      <c r="I3044" s="19" t="s">
        <v>381</v>
      </c>
      <c r="K3044" s="19" t="s">
        <v>527</v>
      </c>
    </row>
    <row r="3045" spans="1:11">
      <c r="A3045" s="19">
        <v>3042</v>
      </c>
      <c r="B3045" s="19">
        <v>34694</v>
      </c>
      <c r="C3045" s="19" t="s">
        <v>2024</v>
      </c>
      <c r="D3045" s="19" t="s">
        <v>3220</v>
      </c>
      <c r="E3045" s="19" t="s">
        <v>10990</v>
      </c>
      <c r="F3045" s="19" t="s">
        <v>10991</v>
      </c>
      <c r="G3045" s="19" t="s">
        <v>1849</v>
      </c>
      <c r="I3045" s="19" t="s">
        <v>381</v>
      </c>
      <c r="K3045" s="19" t="s">
        <v>527</v>
      </c>
    </row>
    <row r="3046" spans="1:11">
      <c r="A3046" s="19">
        <v>3043</v>
      </c>
      <c r="B3046" s="19">
        <v>34695</v>
      </c>
      <c r="C3046" s="19" t="s">
        <v>1243</v>
      </c>
      <c r="D3046" s="19" t="s">
        <v>3221</v>
      </c>
      <c r="E3046" s="19" t="s">
        <v>9049</v>
      </c>
      <c r="F3046" s="19" t="s">
        <v>8205</v>
      </c>
      <c r="G3046" s="19" t="s">
        <v>1849</v>
      </c>
      <c r="I3046" s="19" t="s">
        <v>381</v>
      </c>
      <c r="K3046" s="19" t="s">
        <v>527</v>
      </c>
    </row>
    <row r="3047" spans="1:11">
      <c r="A3047" s="19">
        <v>3044</v>
      </c>
      <c r="B3047" s="19">
        <v>34697</v>
      </c>
      <c r="C3047" s="19" t="s">
        <v>398</v>
      </c>
      <c r="D3047" s="19" t="s">
        <v>125</v>
      </c>
      <c r="E3047" s="19" t="s">
        <v>8533</v>
      </c>
      <c r="F3047" s="19" t="s">
        <v>10992</v>
      </c>
      <c r="G3047" s="19" t="s">
        <v>1848</v>
      </c>
      <c r="I3047" s="19" t="s">
        <v>381</v>
      </c>
      <c r="K3047" s="19" t="s">
        <v>527</v>
      </c>
    </row>
    <row r="3048" spans="1:11">
      <c r="A3048" s="19">
        <v>3045</v>
      </c>
      <c r="B3048" s="19">
        <v>34699</v>
      </c>
      <c r="C3048" s="19" t="s">
        <v>406</v>
      </c>
      <c r="D3048" s="19" t="s">
        <v>4780</v>
      </c>
      <c r="E3048" s="19" t="s">
        <v>7705</v>
      </c>
      <c r="F3048" s="19" t="s">
        <v>10993</v>
      </c>
      <c r="G3048" s="19" t="s">
        <v>1848</v>
      </c>
      <c r="I3048" s="19" t="s">
        <v>381</v>
      </c>
      <c r="K3048" s="19" t="s">
        <v>527</v>
      </c>
    </row>
    <row r="3049" spans="1:11">
      <c r="A3049" s="19">
        <v>3046</v>
      </c>
      <c r="B3049" s="19">
        <v>34806</v>
      </c>
      <c r="C3049" s="19" t="s">
        <v>1228</v>
      </c>
      <c r="D3049" s="19" t="s">
        <v>3223</v>
      </c>
      <c r="E3049" s="19" t="s">
        <v>10172</v>
      </c>
      <c r="F3049" s="19" t="s">
        <v>8016</v>
      </c>
      <c r="G3049" s="19" t="s">
        <v>1849</v>
      </c>
      <c r="I3049" s="19" t="s">
        <v>523</v>
      </c>
      <c r="K3049" s="19" t="s">
        <v>527</v>
      </c>
    </row>
    <row r="3050" spans="1:11">
      <c r="A3050" s="19">
        <v>3047</v>
      </c>
      <c r="B3050" s="19">
        <v>34807</v>
      </c>
      <c r="C3050" s="19" t="s">
        <v>409</v>
      </c>
      <c r="D3050" s="19" t="s">
        <v>2452</v>
      </c>
      <c r="E3050" s="19" t="s">
        <v>8952</v>
      </c>
      <c r="F3050" s="19" t="s">
        <v>7762</v>
      </c>
      <c r="G3050" s="19" t="s">
        <v>1849</v>
      </c>
      <c r="I3050" s="19" t="s">
        <v>523</v>
      </c>
      <c r="K3050" s="19" t="s">
        <v>527</v>
      </c>
    </row>
    <row r="3051" spans="1:11">
      <c r="A3051" s="19">
        <v>3048</v>
      </c>
      <c r="B3051" s="19">
        <v>34808</v>
      </c>
      <c r="C3051" s="19" t="s">
        <v>3224</v>
      </c>
      <c r="D3051" s="19" t="s">
        <v>3225</v>
      </c>
      <c r="E3051" s="19" t="s">
        <v>10994</v>
      </c>
      <c r="F3051" s="19" t="s">
        <v>10648</v>
      </c>
      <c r="G3051" s="19" t="s">
        <v>1849</v>
      </c>
      <c r="I3051" s="19" t="s">
        <v>523</v>
      </c>
      <c r="K3051" s="19" t="s">
        <v>527</v>
      </c>
    </row>
    <row r="3052" spans="1:11">
      <c r="A3052" s="19">
        <v>3049</v>
      </c>
      <c r="B3052" s="19">
        <v>34809</v>
      </c>
      <c r="C3052" s="19" t="s">
        <v>600</v>
      </c>
      <c r="D3052" s="19" t="s">
        <v>3226</v>
      </c>
      <c r="E3052" s="19" t="s">
        <v>10995</v>
      </c>
      <c r="F3052" s="19" t="s">
        <v>7708</v>
      </c>
      <c r="G3052" s="19" t="s">
        <v>1849</v>
      </c>
      <c r="I3052" s="19" t="s">
        <v>523</v>
      </c>
      <c r="K3052" s="19" t="s">
        <v>527</v>
      </c>
    </row>
    <row r="3053" spans="1:11">
      <c r="A3053" s="19">
        <v>3050</v>
      </c>
      <c r="B3053" s="19">
        <v>34810</v>
      </c>
      <c r="C3053" s="19" t="s">
        <v>3227</v>
      </c>
      <c r="D3053" s="19" t="s">
        <v>3228</v>
      </c>
      <c r="E3053" s="19" t="s">
        <v>7893</v>
      </c>
      <c r="F3053" s="19" t="s">
        <v>10120</v>
      </c>
      <c r="G3053" s="19" t="s">
        <v>1849</v>
      </c>
      <c r="I3053" s="19" t="s">
        <v>523</v>
      </c>
      <c r="K3053" s="19" t="s">
        <v>527</v>
      </c>
    </row>
    <row r="3054" spans="1:11">
      <c r="A3054" s="19">
        <v>3051</v>
      </c>
      <c r="B3054" s="19">
        <v>34811</v>
      </c>
      <c r="C3054" s="19" t="s">
        <v>781</v>
      </c>
      <c r="D3054" s="19" t="s">
        <v>413</v>
      </c>
      <c r="E3054" s="19" t="s">
        <v>8131</v>
      </c>
      <c r="F3054" s="19" t="s">
        <v>8125</v>
      </c>
      <c r="G3054" s="19" t="s">
        <v>1849</v>
      </c>
      <c r="I3054" s="19" t="s">
        <v>523</v>
      </c>
      <c r="K3054" s="19" t="s">
        <v>527</v>
      </c>
    </row>
    <row r="3055" spans="1:11">
      <c r="A3055" s="19">
        <v>3052</v>
      </c>
      <c r="B3055" s="19">
        <v>34813</v>
      </c>
      <c r="C3055" s="19" t="s">
        <v>340</v>
      </c>
      <c r="D3055" s="19" t="s">
        <v>866</v>
      </c>
      <c r="E3055" s="19" t="s">
        <v>10145</v>
      </c>
      <c r="F3055" s="19" t="s">
        <v>7715</v>
      </c>
      <c r="G3055" s="19" t="s">
        <v>1849</v>
      </c>
      <c r="I3055" s="19" t="s">
        <v>523</v>
      </c>
      <c r="K3055" s="19" t="s">
        <v>527</v>
      </c>
    </row>
    <row r="3056" spans="1:11">
      <c r="A3056" s="19">
        <v>3053</v>
      </c>
      <c r="B3056" s="19">
        <v>34815</v>
      </c>
      <c r="C3056" s="19" t="s">
        <v>767</v>
      </c>
      <c r="D3056" s="19" t="s">
        <v>1619</v>
      </c>
      <c r="E3056" s="19" t="s">
        <v>8077</v>
      </c>
      <c r="F3056" s="19" t="s">
        <v>8004</v>
      </c>
      <c r="G3056" s="19" t="s">
        <v>1848</v>
      </c>
      <c r="I3056" s="19" t="s">
        <v>523</v>
      </c>
      <c r="K3056" s="19" t="s">
        <v>527</v>
      </c>
    </row>
    <row r="3057" spans="1:11">
      <c r="A3057" s="19">
        <v>3054</v>
      </c>
      <c r="B3057" s="19">
        <v>34816</v>
      </c>
      <c r="C3057" s="19" t="s">
        <v>351</v>
      </c>
      <c r="D3057" s="19" t="s">
        <v>4781</v>
      </c>
      <c r="E3057" s="19" t="s">
        <v>10736</v>
      </c>
      <c r="F3057" s="19" t="s">
        <v>7841</v>
      </c>
      <c r="G3057" s="19" t="s">
        <v>1848</v>
      </c>
      <c r="I3057" s="19" t="s">
        <v>523</v>
      </c>
      <c r="K3057" s="19" t="s">
        <v>527</v>
      </c>
    </row>
    <row r="3058" spans="1:11">
      <c r="A3058" s="19">
        <v>3055</v>
      </c>
      <c r="B3058" s="19">
        <v>34817</v>
      </c>
      <c r="C3058" s="19" t="s">
        <v>738</v>
      </c>
      <c r="D3058" s="19" t="s">
        <v>2103</v>
      </c>
      <c r="E3058" s="19" t="s">
        <v>8011</v>
      </c>
      <c r="F3058" s="19" t="s">
        <v>8322</v>
      </c>
      <c r="G3058" s="19" t="s">
        <v>1848</v>
      </c>
      <c r="I3058" s="19" t="s">
        <v>523</v>
      </c>
      <c r="K3058" s="19" t="s">
        <v>527</v>
      </c>
    </row>
    <row r="3059" spans="1:11">
      <c r="A3059" s="19">
        <v>3056</v>
      </c>
      <c r="B3059" s="19">
        <v>34818</v>
      </c>
      <c r="C3059" s="19" t="s">
        <v>2623</v>
      </c>
      <c r="D3059" s="19" t="s">
        <v>4782</v>
      </c>
      <c r="E3059" s="19" t="s">
        <v>8001</v>
      </c>
      <c r="F3059" s="19" t="s">
        <v>10836</v>
      </c>
      <c r="G3059" s="19" t="s">
        <v>1848</v>
      </c>
      <c r="I3059" s="19" t="s">
        <v>523</v>
      </c>
      <c r="K3059" s="19" t="s">
        <v>527</v>
      </c>
    </row>
    <row r="3060" spans="1:11">
      <c r="A3060" s="19">
        <v>3057</v>
      </c>
      <c r="B3060" s="19">
        <v>34819</v>
      </c>
      <c r="C3060" s="19" t="s">
        <v>4783</v>
      </c>
      <c r="D3060" s="19" t="s">
        <v>4784</v>
      </c>
      <c r="E3060" s="19" t="s">
        <v>10996</v>
      </c>
      <c r="F3060" s="19" t="s">
        <v>10035</v>
      </c>
      <c r="G3060" s="19" t="s">
        <v>1848</v>
      </c>
      <c r="I3060" s="19" t="s">
        <v>523</v>
      </c>
      <c r="K3060" s="19" t="s">
        <v>527</v>
      </c>
    </row>
    <row r="3061" spans="1:11">
      <c r="A3061" s="19">
        <v>3058</v>
      </c>
      <c r="B3061" s="19">
        <v>34820</v>
      </c>
      <c r="C3061" s="19" t="s">
        <v>1994</v>
      </c>
      <c r="D3061" s="19" t="s">
        <v>4785</v>
      </c>
      <c r="E3061" s="19" t="s">
        <v>8851</v>
      </c>
      <c r="F3061" s="19" t="s">
        <v>10997</v>
      </c>
      <c r="G3061" s="19" t="s">
        <v>1848</v>
      </c>
      <c r="I3061" s="19" t="s">
        <v>523</v>
      </c>
      <c r="K3061" s="19" t="s">
        <v>527</v>
      </c>
    </row>
    <row r="3062" spans="1:11">
      <c r="A3062" s="19">
        <v>3059</v>
      </c>
      <c r="B3062" s="19">
        <v>34821</v>
      </c>
      <c r="C3062" s="19" t="s">
        <v>1291</v>
      </c>
      <c r="D3062" s="19" t="s">
        <v>4786</v>
      </c>
      <c r="E3062" s="19" t="s">
        <v>8586</v>
      </c>
      <c r="F3062" s="19" t="s">
        <v>8491</v>
      </c>
      <c r="G3062" s="19" t="s">
        <v>1848</v>
      </c>
      <c r="I3062" s="19" t="s">
        <v>523</v>
      </c>
      <c r="K3062" s="19" t="s">
        <v>527</v>
      </c>
    </row>
    <row r="3063" spans="1:11">
      <c r="A3063" s="19">
        <v>3060</v>
      </c>
      <c r="B3063" s="19">
        <v>34822</v>
      </c>
      <c r="C3063" s="19" t="s">
        <v>802</v>
      </c>
      <c r="D3063" s="19" t="s">
        <v>10998</v>
      </c>
      <c r="E3063" s="19" t="s">
        <v>7982</v>
      </c>
      <c r="F3063" s="19" t="s">
        <v>10999</v>
      </c>
      <c r="G3063" s="19" t="s">
        <v>1847</v>
      </c>
      <c r="I3063" s="19" t="s">
        <v>523</v>
      </c>
      <c r="K3063" s="19" t="s">
        <v>527</v>
      </c>
    </row>
    <row r="3064" spans="1:11">
      <c r="A3064" s="19">
        <v>3061</v>
      </c>
      <c r="B3064" s="19">
        <v>34823</v>
      </c>
      <c r="C3064" s="19" t="s">
        <v>375</v>
      </c>
      <c r="D3064" s="19" t="s">
        <v>11000</v>
      </c>
      <c r="E3064" s="19" t="s">
        <v>11001</v>
      </c>
      <c r="F3064" s="19" t="s">
        <v>7669</v>
      </c>
      <c r="G3064" s="19" t="s">
        <v>1847</v>
      </c>
      <c r="I3064" s="19" t="s">
        <v>523</v>
      </c>
      <c r="K3064" s="19" t="s">
        <v>527</v>
      </c>
    </row>
    <row r="3065" spans="1:11">
      <c r="A3065" s="19">
        <v>3062</v>
      </c>
      <c r="B3065" s="19">
        <v>34824</v>
      </c>
      <c r="C3065" s="19" t="s">
        <v>784</v>
      </c>
      <c r="D3065" s="19" t="s">
        <v>11002</v>
      </c>
      <c r="E3065" s="19" t="s">
        <v>7662</v>
      </c>
      <c r="F3065" s="19" t="s">
        <v>8924</v>
      </c>
      <c r="G3065" s="19" t="s">
        <v>1847</v>
      </c>
      <c r="I3065" s="19" t="s">
        <v>523</v>
      </c>
      <c r="K3065" s="19" t="s">
        <v>527</v>
      </c>
    </row>
    <row r="3066" spans="1:11">
      <c r="A3066" s="19">
        <v>3063</v>
      </c>
      <c r="B3066" s="19">
        <v>34825</v>
      </c>
      <c r="C3066" s="19" t="s">
        <v>11003</v>
      </c>
      <c r="D3066" s="19" t="s">
        <v>11004</v>
      </c>
      <c r="E3066" s="19" t="s">
        <v>8360</v>
      </c>
      <c r="F3066" s="19" t="s">
        <v>8426</v>
      </c>
      <c r="G3066" s="19" t="s">
        <v>1847</v>
      </c>
      <c r="I3066" s="19" t="s">
        <v>523</v>
      </c>
      <c r="K3066" s="19" t="s">
        <v>527</v>
      </c>
    </row>
    <row r="3067" spans="1:11">
      <c r="A3067" s="19">
        <v>3064</v>
      </c>
      <c r="B3067" s="19">
        <v>34826</v>
      </c>
      <c r="C3067" s="19" t="s">
        <v>11005</v>
      </c>
      <c r="D3067" s="19" t="s">
        <v>11006</v>
      </c>
      <c r="E3067" s="19" t="s">
        <v>11007</v>
      </c>
      <c r="F3067" s="19" t="s">
        <v>7752</v>
      </c>
      <c r="G3067" s="19" t="s">
        <v>1847</v>
      </c>
      <c r="I3067" s="19" t="s">
        <v>523</v>
      </c>
      <c r="K3067" s="19" t="s">
        <v>527</v>
      </c>
    </row>
    <row r="3068" spans="1:11">
      <c r="A3068" s="19">
        <v>3065</v>
      </c>
      <c r="B3068" s="19">
        <v>34827</v>
      </c>
      <c r="C3068" s="19" t="s">
        <v>1044</v>
      </c>
      <c r="D3068" s="19" t="s">
        <v>11008</v>
      </c>
      <c r="E3068" s="19" t="s">
        <v>8123</v>
      </c>
      <c r="F3068" s="19" t="s">
        <v>11009</v>
      </c>
      <c r="G3068" s="19" t="s">
        <v>1847</v>
      </c>
      <c r="I3068" s="19" t="s">
        <v>523</v>
      </c>
      <c r="K3068" s="19" t="s">
        <v>527</v>
      </c>
    </row>
    <row r="3069" spans="1:11">
      <c r="A3069" s="19">
        <v>3066</v>
      </c>
      <c r="B3069" s="19">
        <v>34828</v>
      </c>
      <c r="C3069" s="19" t="s">
        <v>11010</v>
      </c>
      <c r="D3069" s="19" t="s">
        <v>11011</v>
      </c>
      <c r="E3069" s="19" t="s">
        <v>11012</v>
      </c>
      <c r="F3069" s="19" t="s">
        <v>7634</v>
      </c>
      <c r="G3069" s="19" t="s">
        <v>1847</v>
      </c>
      <c r="I3069" s="19" t="s">
        <v>523</v>
      </c>
      <c r="K3069" s="19" t="s">
        <v>527</v>
      </c>
    </row>
    <row r="3070" spans="1:11">
      <c r="A3070" s="19">
        <v>3067</v>
      </c>
      <c r="B3070" s="19">
        <v>34911</v>
      </c>
      <c r="C3070" s="19" t="s">
        <v>3229</v>
      </c>
      <c r="D3070" s="19" t="s">
        <v>3230</v>
      </c>
      <c r="E3070" s="19" t="s">
        <v>8380</v>
      </c>
      <c r="F3070" s="19" t="s">
        <v>7760</v>
      </c>
      <c r="G3070" s="19" t="s">
        <v>1849</v>
      </c>
      <c r="I3070" s="19" t="s">
        <v>523</v>
      </c>
      <c r="K3070" s="19" t="s">
        <v>527</v>
      </c>
    </row>
    <row r="3071" spans="1:11">
      <c r="A3071" s="19">
        <v>3068</v>
      </c>
      <c r="B3071" s="19">
        <v>34913</v>
      </c>
      <c r="C3071" s="19" t="s">
        <v>1359</v>
      </c>
      <c r="D3071" s="19" t="s">
        <v>3231</v>
      </c>
      <c r="E3071" s="19" t="s">
        <v>11013</v>
      </c>
      <c r="F3071" s="19" t="s">
        <v>9935</v>
      </c>
      <c r="G3071" s="19" t="s">
        <v>1849</v>
      </c>
      <c r="I3071" s="19" t="s">
        <v>523</v>
      </c>
      <c r="K3071" s="19" t="s">
        <v>527</v>
      </c>
    </row>
    <row r="3072" spans="1:11">
      <c r="A3072" s="19">
        <v>3069</v>
      </c>
      <c r="B3072" s="19">
        <v>34914</v>
      </c>
      <c r="C3072" s="19" t="s">
        <v>176</v>
      </c>
      <c r="D3072" s="19" t="s">
        <v>3232</v>
      </c>
      <c r="E3072" s="19" t="s">
        <v>8021</v>
      </c>
      <c r="F3072" s="19" t="s">
        <v>7871</v>
      </c>
      <c r="G3072" s="19" t="s">
        <v>1849</v>
      </c>
      <c r="I3072" s="19" t="s">
        <v>523</v>
      </c>
      <c r="K3072" s="19" t="s">
        <v>527</v>
      </c>
    </row>
    <row r="3073" spans="1:11">
      <c r="A3073" s="19">
        <v>3070</v>
      </c>
      <c r="B3073" s="19">
        <v>34915</v>
      </c>
      <c r="C3073" s="19" t="s">
        <v>3233</v>
      </c>
      <c r="D3073" s="19" t="s">
        <v>975</v>
      </c>
      <c r="E3073" s="19" t="s">
        <v>11014</v>
      </c>
      <c r="F3073" s="19" t="s">
        <v>8309</v>
      </c>
      <c r="G3073" s="19" t="s">
        <v>1849</v>
      </c>
      <c r="I3073" s="19" t="s">
        <v>523</v>
      </c>
      <c r="K3073" s="19" t="s">
        <v>527</v>
      </c>
    </row>
    <row r="3074" spans="1:11">
      <c r="A3074" s="19">
        <v>3071</v>
      </c>
      <c r="B3074" s="19">
        <v>34916</v>
      </c>
      <c r="C3074" s="19" t="s">
        <v>779</v>
      </c>
      <c r="D3074" s="19" t="s">
        <v>3234</v>
      </c>
      <c r="E3074" s="19" t="s">
        <v>7995</v>
      </c>
      <c r="F3074" s="19" t="s">
        <v>8057</v>
      </c>
      <c r="G3074" s="19" t="s">
        <v>1849</v>
      </c>
      <c r="I3074" s="19" t="s">
        <v>523</v>
      </c>
      <c r="K3074" s="19" t="s">
        <v>527</v>
      </c>
    </row>
    <row r="3075" spans="1:11">
      <c r="A3075" s="19">
        <v>3072</v>
      </c>
      <c r="B3075" s="19">
        <v>34917</v>
      </c>
      <c r="C3075" s="19" t="s">
        <v>601</v>
      </c>
      <c r="D3075" s="19" t="s">
        <v>1908</v>
      </c>
      <c r="E3075" s="19" t="s">
        <v>8509</v>
      </c>
      <c r="F3075" s="19" t="s">
        <v>8386</v>
      </c>
      <c r="G3075" s="19" t="s">
        <v>1848</v>
      </c>
      <c r="I3075" s="19" t="s">
        <v>523</v>
      </c>
      <c r="K3075" s="19" t="s">
        <v>527</v>
      </c>
    </row>
    <row r="3076" spans="1:11">
      <c r="A3076" s="19">
        <v>3073</v>
      </c>
      <c r="B3076" s="19">
        <v>34918</v>
      </c>
      <c r="C3076" s="19" t="s">
        <v>1044</v>
      </c>
      <c r="D3076" s="19" t="s">
        <v>4787</v>
      </c>
      <c r="E3076" s="19" t="s">
        <v>8123</v>
      </c>
      <c r="F3076" s="19" t="s">
        <v>7685</v>
      </c>
      <c r="G3076" s="19" t="s">
        <v>1848</v>
      </c>
      <c r="I3076" s="19" t="s">
        <v>523</v>
      </c>
      <c r="K3076" s="19" t="s">
        <v>527</v>
      </c>
    </row>
    <row r="3077" spans="1:11">
      <c r="A3077" s="19">
        <v>3074</v>
      </c>
      <c r="B3077" s="19">
        <v>34919</v>
      </c>
      <c r="C3077" s="19" t="s">
        <v>754</v>
      </c>
      <c r="D3077" s="19" t="s">
        <v>4788</v>
      </c>
      <c r="E3077" s="19" t="s">
        <v>7761</v>
      </c>
      <c r="F3077" s="19" t="s">
        <v>8122</v>
      </c>
      <c r="G3077" s="19" t="s">
        <v>1848</v>
      </c>
      <c r="I3077" s="19" t="s">
        <v>523</v>
      </c>
      <c r="K3077" s="19" t="s">
        <v>527</v>
      </c>
    </row>
    <row r="3078" spans="1:11">
      <c r="A3078" s="19">
        <v>3075</v>
      </c>
      <c r="B3078" s="19">
        <v>34920</v>
      </c>
      <c r="C3078" s="19" t="s">
        <v>152</v>
      </c>
      <c r="D3078" s="19" t="s">
        <v>11015</v>
      </c>
      <c r="E3078" s="19" t="s">
        <v>8859</v>
      </c>
      <c r="F3078" s="19" t="s">
        <v>7667</v>
      </c>
      <c r="G3078" s="19" t="s">
        <v>1847</v>
      </c>
      <c r="I3078" s="19" t="s">
        <v>523</v>
      </c>
      <c r="K3078" s="19" t="s">
        <v>527</v>
      </c>
    </row>
    <row r="3079" spans="1:11">
      <c r="A3079" s="19">
        <v>3076</v>
      </c>
      <c r="B3079" s="19">
        <v>34921</v>
      </c>
      <c r="C3079" s="19" t="s">
        <v>11016</v>
      </c>
      <c r="D3079" s="19" t="s">
        <v>11017</v>
      </c>
      <c r="E3079" s="19" t="s">
        <v>11018</v>
      </c>
      <c r="F3079" s="19" t="s">
        <v>9871</v>
      </c>
      <c r="G3079" s="19" t="s">
        <v>1847</v>
      </c>
      <c r="I3079" s="19" t="s">
        <v>523</v>
      </c>
      <c r="K3079" s="19" t="s">
        <v>527</v>
      </c>
    </row>
    <row r="3080" spans="1:11">
      <c r="A3080" s="19">
        <v>3077</v>
      </c>
      <c r="B3080" s="19">
        <v>34922</v>
      </c>
      <c r="C3080" s="19" t="s">
        <v>1670</v>
      </c>
      <c r="D3080" s="19" t="s">
        <v>11019</v>
      </c>
      <c r="E3080" s="19" t="s">
        <v>11020</v>
      </c>
      <c r="F3080" s="19" t="s">
        <v>8128</v>
      </c>
      <c r="G3080" s="19" t="s">
        <v>1847</v>
      </c>
      <c r="I3080" s="19" t="s">
        <v>523</v>
      </c>
      <c r="K3080" s="19" t="s">
        <v>527</v>
      </c>
    </row>
    <row r="3081" spans="1:11">
      <c r="A3081" s="19">
        <v>3078</v>
      </c>
      <c r="B3081" s="19">
        <v>34923</v>
      </c>
      <c r="C3081" s="19" t="s">
        <v>179</v>
      </c>
      <c r="D3081" s="19" t="s">
        <v>1939</v>
      </c>
      <c r="E3081" s="19" t="s">
        <v>8196</v>
      </c>
      <c r="F3081" s="19" t="s">
        <v>8665</v>
      </c>
      <c r="G3081" s="19" t="s">
        <v>1847</v>
      </c>
      <c r="I3081" s="19" t="s">
        <v>523</v>
      </c>
      <c r="K3081" s="19" t="s">
        <v>527</v>
      </c>
    </row>
    <row r="3082" spans="1:11">
      <c r="A3082" s="19">
        <v>3079</v>
      </c>
      <c r="B3082" s="19">
        <v>35081</v>
      </c>
      <c r="C3082" s="19" t="s">
        <v>983</v>
      </c>
      <c r="D3082" s="19" t="s">
        <v>1328</v>
      </c>
      <c r="E3082" s="19" t="s">
        <v>7639</v>
      </c>
      <c r="F3082" s="19" t="s">
        <v>8449</v>
      </c>
      <c r="G3082" s="19" t="s">
        <v>1849</v>
      </c>
      <c r="I3082" s="19" t="s">
        <v>381</v>
      </c>
      <c r="K3082" s="19" t="s">
        <v>527</v>
      </c>
    </row>
    <row r="3083" spans="1:11">
      <c r="A3083" s="19">
        <v>3080</v>
      </c>
      <c r="B3083" s="19">
        <v>35083</v>
      </c>
      <c r="C3083" s="19" t="s">
        <v>3236</v>
      </c>
      <c r="D3083" s="19" t="s">
        <v>3237</v>
      </c>
      <c r="E3083" s="19" t="s">
        <v>11021</v>
      </c>
      <c r="F3083" s="19" t="s">
        <v>10765</v>
      </c>
      <c r="G3083" s="19" t="s">
        <v>1849</v>
      </c>
      <c r="I3083" s="19" t="s">
        <v>381</v>
      </c>
      <c r="K3083" s="19" t="s">
        <v>527</v>
      </c>
    </row>
    <row r="3084" spans="1:11">
      <c r="A3084" s="19">
        <v>3081</v>
      </c>
      <c r="B3084" s="19">
        <v>35084</v>
      </c>
      <c r="C3084" s="19" t="s">
        <v>3238</v>
      </c>
      <c r="D3084" s="19" t="s">
        <v>1465</v>
      </c>
      <c r="E3084" s="19" t="s">
        <v>11022</v>
      </c>
      <c r="F3084" s="19" t="s">
        <v>9126</v>
      </c>
      <c r="G3084" s="19" t="s">
        <v>1849</v>
      </c>
      <c r="I3084" s="19" t="s">
        <v>381</v>
      </c>
      <c r="K3084" s="19" t="s">
        <v>527</v>
      </c>
    </row>
    <row r="3085" spans="1:11">
      <c r="A3085" s="19">
        <v>3082</v>
      </c>
      <c r="B3085" s="19">
        <v>35085</v>
      </c>
      <c r="C3085" s="19" t="s">
        <v>883</v>
      </c>
      <c r="D3085" s="19" t="s">
        <v>3239</v>
      </c>
      <c r="E3085" s="19" t="s">
        <v>8068</v>
      </c>
      <c r="F3085" s="19" t="s">
        <v>8228</v>
      </c>
      <c r="G3085" s="19" t="s">
        <v>1849</v>
      </c>
      <c r="I3085" s="19" t="s">
        <v>381</v>
      </c>
      <c r="K3085" s="19" t="s">
        <v>527</v>
      </c>
    </row>
    <row r="3086" spans="1:11">
      <c r="A3086" s="19">
        <v>3083</v>
      </c>
      <c r="B3086" s="19">
        <v>35086</v>
      </c>
      <c r="C3086" s="19" t="s">
        <v>2291</v>
      </c>
      <c r="D3086" s="19" t="s">
        <v>3240</v>
      </c>
      <c r="E3086" s="19" t="s">
        <v>11023</v>
      </c>
      <c r="F3086" s="19" t="s">
        <v>11024</v>
      </c>
      <c r="G3086" s="19" t="s">
        <v>1849</v>
      </c>
      <c r="I3086" s="19" t="s">
        <v>381</v>
      </c>
      <c r="K3086" s="19" t="s">
        <v>527</v>
      </c>
    </row>
    <row r="3087" spans="1:11">
      <c r="A3087" s="19">
        <v>3084</v>
      </c>
      <c r="B3087" s="19">
        <v>35087</v>
      </c>
      <c r="C3087" s="19" t="s">
        <v>600</v>
      </c>
      <c r="D3087" s="19" t="s">
        <v>9565</v>
      </c>
      <c r="E3087" s="19" t="s">
        <v>10995</v>
      </c>
      <c r="F3087" s="19" t="s">
        <v>7655</v>
      </c>
      <c r="G3087" s="19" t="s">
        <v>1849</v>
      </c>
      <c r="I3087" s="19" t="s">
        <v>381</v>
      </c>
      <c r="K3087" s="19" t="s">
        <v>527</v>
      </c>
    </row>
    <row r="3088" spans="1:11">
      <c r="A3088" s="19">
        <v>3085</v>
      </c>
      <c r="B3088" s="19">
        <v>35088</v>
      </c>
      <c r="C3088" s="19" t="s">
        <v>147</v>
      </c>
      <c r="D3088" s="19" t="s">
        <v>3241</v>
      </c>
      <c r="E3088" s="19" t="s">
        <v>9656</v>
      </c>
      <c r="F3088" s="19" t="s">
        <v>10954</v>
      </c>
      <c r="G3088" s="19" t="s">
        <v>1849</v>
      </c>
      <c r="I3088" s="19" t="s">
        <v>381</v>
      </c>
      <c r="K3088" s="19" t="s">
        <v>527</v>
      </c>
    </row>
    <row r="3089" spans="1:11">
      <c r="A3089" s="19">
        <v>3086</v>
      </c>
      <c r="B3089" s="19">
        <v>35090</v>
      </c>
      <c r="C3089" s="19" t="s">
        <v>1149</v>
      </c>
      <c r="D3089" s="19" t="s">
        <v>843</v>
      </c>
      <c r="E3089" s="19" t="s">
        <v>8106</v>
      </c>
      <c r="F3089" s="19" t="s">
        <v>8472</v>
      </c>
      <c r="G3089" s="19" t="s">
        <v>1849</v>
      </c>
      <c r="I3089" s="19" t="s">
        <v>381</v>
      </c>
      <c r="K3089" s="19" t="s">
        <v>527</v>
      </c>
    </row>
    <row r="3090" spans="1:11">
      <c r="A3090" s="19">
        <v>3087</v>
      </c>
      <c r="B3090" s="19">
        <v>35091</v>
      </c>
      <c r="C3090" s="19" t="s">
        <v>241</v>
      </c>
      <c r="D3090" s="19" t="s">
        <v>4789</v>
      </c>
      <c r="E3090" s="19" t="s">
        <v>11025</v>
      </c>
      <c r="F3090" s="19" t="s">
        <v>7997</v>
      </c>
      <c r="G3090" s="19" t="s">
        <v>1848</v>
      </c>
      <c r="I3090" s="19" t="s">
        <v>381</v>
      </c>
      <c r="K3090" s="19" t="s">
        <v>527</v>
      </c>
    </row>
    <row r="3091" spans="1:11">
      <c r="A3091" s="19">
        <v>3088</v>
      </c>
      <c r="B3091" s="19">
        <v>35092</v>
      </c>
      <c r="C3091" s="19" t="s">
        <v>160</v>
      </c>
      <c r="D3091" s="19" t="s">
        <v>4790</v>
      </c>
      <c r="E3091" s="19" t="s">
        <v>8019</v>
      </c>
      <c r="F3091" s="19" t="s">
        <v>11026</v>
      </c>
      <c r="G3091" s="19" t="s">
        <v>1848</v>
      </c>
      <c r="I3091" s="19" t="s">
        <v>381</v>
      </c>
      <c r="K3091" s="19" t="s">
        <v>527</v>
      </c>
    </row>
    <row r="3092" spans="1:11">
      <c r="A3092" s="19">
        <v>3089</v>
      </c>
      <c r="B3092" s="19">
        <v>35093</v>
      </c>
      <c r="C3092" s="19" t="s">
        <v>2201</v>
      </c>
      <c r="D3092" s="19" t="s">
        <v>4791</v>
      </c>
      <c r="E3092" s="19" t="s">
        <v>9070</v>
      </c>
      <c r="F3092" s="19" t="s">
        <v>8400</v>
      </c>
      <c r="G3092" s="19" t="s">
        <v>1848</v>
      </c>
      <c r="I3092" s="19" t="s">
        <v>381</v>
      </c>
      <c r="K3092" s="19" t="s">
        <v>527</v>
      </c>
    </row>
    <row r="3093" spans="1:11">
      <c r="A3093" s="19">
        <v>3090</v>
      </c>
      <c r="B3093" s="19">
        <v>35094</v>
      </c>
      <c r="C3093" s="19" t="s">
        <v>151</v>
      </c>
      <c r="D3093" s="19" t="s">
        <v>11027</v>
      </c>
      <c r="E3093" s="19" t="s">
        <v>8229</v>
      </c>
      <c r="F3093" s="19" t="s">
        <v>11028</v>
      </c>
      <c r="G3093" s="19" t="s">
        <v>1848</v>
      </c>
      <c r="I3093" s="19" t="s">
        <v>381</v>
      </c>
      <c r="K3093" s="19" t="s">
        <v>527</v>
      </c>
    </row>
    <row r="3094" spans="1:11">
      <c r="A3094" s="19">
        <v>3091</v>
      </c>
      <c r="B3094" s="19">
        <v>35095</v>
      </c>
      <c r="C3094" s="19" t="s">
        <v>1248</v>
      </c>
      <c r="D3094" s="19" t="s">
        <v>4438</v>
      </c>
      <c r="E3094" s="19" t="s">
        <v>8126</v>
      </c>
      <c r="F3094" s="19" t="s">
        <v>9195</v>
      </c>
      <c r="G3094" s="19" t="s">
        <v>1847</v>
      </c>
      <c r="I3094" s="19" t="s">
        <v>381</v>
      </c>
      <c r="K3094" s="19" t="s">
        <v>527</v>
      </c>
    </row>
    <row r="3095" spans="1:11">
      <c r="A3095" s="19">
        <v>3092</v>
      </c>
      <c r="B3095" s="19">
        <v>35096</v>
      </c>
      <c r="C3095" s="19" t="s">
        <v>983</v>
      </c>
      <c r="D3095" s="19" t="s">
        <v>11029</v>
      </c>
      <c r="E3095" s="19" t="s">
        <v>7639</v>
      </c>
      <c r="F3095" s="19" t="s">
        <v>11030</v>
      </c>
      <c r="G3095" s="19" t="s">
        <v>1847</v>
      </c>
      <c r="I3095" s="19" t="s">
        <v>381</v>
      </c>
      <c r="K3095" s="19" t="s">
        <v>527</v>
      </c>
    </row>
    <row r="3096" spans="1:11">
      <c r="A3096" s="19">
        <v>3093</v>
      </c>
      <c r="B3096" s="19">
        <v>35097</v>
      </c>
      <c r="C3096" s="19" t="s">
        <v>747</v>
      </c>
      <c r="D3096" s="19" t="s">
        <v>11031</v>
      </c>
      <c r="E3096" s="19" t="s">
        <v>7926</v>
      </c>
      <c r="F3096" s="19" t="s">
        <v>8608</v>
      </c>
      <c r="G3096" s="19" t="s">
        <v>1847</v>
      </c>
      <c r="I3096" s="19" t="s">
        <v>381</v>
      </c>
      <c r="K3096" s="19" t="s">
        <v>527</v>
      </c>
    </row>
    <row r="3097" spans="1:11">
      <c r="A3097" s="19">
        <v>3094</v>
      </c>
      <c r="B3097" s="19">
        <v>35098</v>
      </c>
      <c r="C3097" s="19" t="s">
        <v>11032</v>
      </c>
      <c r="D3097" s="19" t="s">
        <v>8274</v>
      </c>
      <c r="E3097" s="19" t="s">
        <v>11032</v>
      </c>
      <c r="F3097" s="19" t="s">
        <v>8274</v>
      </c>
      <c r="G3097" s="19" t="s">
        <v>1847</v>
      </c>
      <c r="I3097" s="19" t="s">
        <v>381</v>
      </c>
      <c r="K3097" s="19" t="s">
        <v>527</v>
      </c>
    </row>
    <row r="3098" spans="1:11">
      <c r="A3098" s="19">
        <v>3095</v>
      </c>
      <c r="B3098" s="19">
        <v>35101</v>
      </c>
      <c r="C3098" s="19" t="s">
        <v>869</v>
      </c>
      <c r="D3098" s="19" t="s">
        <v>3242</v>
      </c>
      <c r="E3098" s="19" t="s">
        <v>7716</v>
      </c>
      <c r="F3098" s="19" t="s">
        <v>7762</v>
      </c>
      <c r="G3098" s="19" t="s">
        <v>1849</v>
      </c>
      <c r="I3098" s="19" t="s">
        <v>523</v>
      </c>
      <c r="K3098" s="19" t="s">
        <v>527</v>
      </c>
    </row>
    <row r="3099" spans="1:11">
      <c r="A3099" s="19">
        <v>3096</v>
      </c>
      <c r="B3099" s="19">
        <v>35102</v>
      </c>
      <c r="C3099" s="19" t="s">
        <v>684</v>
      </c>
      <c r="D3099" s="19" t="s">
        <v>4792</v>
      </c>
      <c r="E3099" s="19" t="s">
        <v>7812</v>
      </c>
      <c r="F3099" s="19" t="s">
        <v>8850</v>
      </c>
      <c r="G3099" s="19" t="s">
        <v>1849</v>
      </c>
      <c r="I3099" s="19" t="s">
        <v>523</v>
      </c>
      <c r="K3099" s="19" t="s">
        <v>527</v>
      </c>
    </row>
    <row r="3100" spans="1:11">
      <c r="A3100" s="19">
        <v>3097</v>
      </c>
      <c r="B3100" s="19">
        <v>35103</v>
      </c>
      <c r="C3100" s="19" t="s">
        <v>176</v>
      </c>
      <c r="D3100" s="19" t="s">
        <v>4793</v>
      </c>
      <c r="E3100" s="19" t="s">
        <v>8021</v>
      </c>
      <c r="F3100" s="19" t="s">
        <v>7710</v>
      </c>
      <c r="G3100" s="19" t="s">
        <v>1848</v>
      </c>
      <c r="I3100" s="19" t="s">
        <v>523</v>
      </c>
      <c r="K3100" s="19" t="s">
        <v>527</v>
      </c>
    </row>
    <row r="3101" spans="1:11">
      <c r="A3101" s="19">
        <v>3098</v>
      </c>
      <c r="B3101" s="19">
        <v>35105</v>
      </c>
      <c r="C3101" s="19" t="s">
        <v>619</v>
      </c>
      <c r="D3101" s="19" t="s">
        <v>2242</v>
      </c>
      <c r="E3101" s="19" t="s">
        <v>7652</v>
      </c>
      <c r="F3101" s="19" t="s">
        <v>7671</v>
      </c>
      <c r="G3101" s="19" t="s">
        <v>1848</v>
      </c>
      <c r="I3101" s="19" t="s">
        <v>523</v>
      </c>
      <c r="K3101" s="19" t="s">
        <v>527</v>
      </c>
    </row>
    <row r="3102" spans="1:11">
      <c r="A3102" s="19">
        <v>3099</v>
      </c>
      <c r="B3102" s="19">
        <v>35106</v>
      </c>
      <c r="C3102" s="19" t="s">
        <v>210</v>
      </c>
      <c r="D3102" s="19" t="s">
        <v>4794</v>
      </c>
      <c r="E3102" s="19" t="s">
        <v>9947</v>
      </c>
      <c r="F3102" s="19" t="s">
        <v>7806</v>
      </c>
      <c r="G3102" s="19" t="s">
        <v>1848</v>
      </c>
      <c r="I3102" s="19" t="s">
        <v>523</v>
      </c>
      <c r="K3102" s="19" t="s">
        <v>527</v>
      </c>
    </row>
    <row r="3103" spans="1:11">
      <c r="A3103" s="19">
        <v>3100</v>
      </c>
      <c r="B3103" s="19">
        <v>35108</v>
      </c>
      <c r="C3103" s="19" t="s">
        <v>920</v>
      </c>
      <c r="D3103" s="19" t="s">
        <v>4795</v>
      </c>
      <c r="E3103" s="19" t="s">
        <v>9393</v>
      </c>
      <c r="F3103" s="19" t="s">
        <v>7815</v>
      </c>
      <c r="G3103" s="19" t="s">
        <v>1848</v>
      </c>
      <c r="I3103" s="19" t="s">
        <v>523</v>
      </c>
      <c r="K3103" s="19" t="s">
        <v>527</v>
      </c>
    </row>
    <row r="3104" spans="1:11">
      <c r="A3104" s="19">
        <v>3101</v>
      </c>
      <c r="B3104" s="19">
        <v>35109</v>
      </c>
      <c r="C3104" s="19" t="s">
        <v>4796</v>
      </c>
      <c r="D3104" s="19" t="s">
        <v>4797</v>
      </c>
      <c r="E3104" s="19" t="s">
        <v>11033</v>
      </c>
      <c r="F3104" s="19" t="s">
        <v>11034</v>
      </c>
      <c r="G3104" s="19" t="s">
        <v>1848</v>
      </c>
      <c r="I3104" s="19" t="s">
        <v>523</v>
      </c>
      <c r="K3104" s="19" t="s">
        <v>527</v>
      </c>
    </row>
    <row r="3105" spans="1:11">
      <c r="A3105" s="19">
        <v>3102</v>
      </c>
      <c r="B3105" s="19">
        <v>35110</v>
      </c>
      <c r="C3105" s="19" t="s">
        <v>329</v>
      </c>
      <c r="D3105" s="19" t="s">
        <v>4798</v>
      </c>
      <c r="E3105" s="19" t="s">
        <v>7838</v>
      </c>
      <c r="F3105" s="19" t="s">
        <v>7675</v>
      </c>
      <c r="G3105" s="19" t="s">
        <v>1848</v>
      </c>
      <c r="I3105" s="19" t="s">
        <v>523</v>
      </c>
      <c r="K3105" s="19" t="s">
        <v>527</v>
      </c>
    </row>
    <row r="3106" spans="1:11">
      <c r="A3106" s="19">
        <v>3103</v>
      </c>
      <c r="B3106" s="19">
        <v>35111</v>
      </c>
      <c r="C3106" s="19" t="s">
        <v>4799</v>
      </c>
      <c r="D3106" s="19" t="s">
        <v>695</v>
      </c>
      <c r="E3106" s="19" t="s">
        <v>11035</v>
      </c>
      <c r="F3106" s="19" t="s">
        <v>8582</v>
      </c>
      <c r="G3106" s="19" t="s">
        <v>1848</v>
      </c>
      <c r="I3106" s="19" t="s">
        <v>523</v>
      </c>
      <c r="K3106" s="19" t="s">
        <v>527</v>
      </c>
    </row>
    <row r="3107" spans="1:11">
      <c r="A3107" s="19">
        <v>3104</v>
      </c>
      <c r="B3107" s="19">
        <v>35112</v>
      </c>
      <c r="C3107" s="19" t="s">
        <v>4800</v>
      </c>
      <c r="D3107" s="19" t="s">
        <v>530</v>
      </c>
      <c r="E3107" s="19" t="s">
        <v>11036</v>
      </c>
      <c r="F3107" s="19" t="s">
        <v>8272</v>
      </c>
      <c r="G3107" s="19" t="s">
        <v>1848</v>
      </c>
      <c r="I3107" s="19" t="s">
        <v>523</v>
      </c>
      <c r="K3107" s="19" t="s">
        <v>527</v>
      </c>
    </row>
    <row r="3108" spans="1:11">
      <c r="A3108" s="19">
        <v>3105</v>
      </c>
      <c r="B3108" s="19">
        <v>35113</v>
      </c>
      <c r="C3108" s="19" t="s">
        <v>775</v>
      </c>
      <c r="D3108" s="19" t="s">
        <v>2108</v>
      </c>
      <c r="E3108" s="19" t="s">
        <v>8005</v>
      </c>
      <c r="F3108" s="19" t="s">
        <v>7762</v>
      </c>
      <c r="G3108" s="19" t="s">
        <v>1848</v>
      </c>
      <c r="I3108" s="19" t="s">
        <v>523</v>
      </c>
      <c r="K3108" s="19" t="s">
        <v>527</v>
      </c>
    </row>
    <row r="3109" spans="1:11">
      <c r="A3109" s="19">
        <v>3106</v>
      </c>
      <c r="B3109" s="19">
        <v>35115</v>
      </c>
      <c r="C3109" s="19" t="s">
        <v>11037</v>
      </c>
      <c r="D3109" s="19" t="s">
        <v>3792</v>
      </c>
      <c r="E3109" s="19" t="s">
        <v>10264</v>
      </c>
      <c r="F3109" s="19" t="s">
        <v>7638</v>
      </c>
      <c r="G3109" s="19" t="s">
        <v>1847</v>
      </c>
      <c r="I3109" s="19" t="s">
        <v>523</v>
      </c>
      <c r="K3109" s="19" t="s">
        <v>527</v>
      </c>
    </row>
    <row r="3110" spans="1:11">
      <c r="A3110" s="19">
        <v>3107</v>
      </c>
      <c r="B3110" s="19">
        <v>35116</v>
      </c>
      <c r="C3110" s="19" t="s">
        <v>2245</v>
      </c>
      <c r="D3110" s="19" t="s">
        <v>9698</v>
      </c>
      <c r="E3110" s="19" t="s">
        <v>11038</v>
      </c>
      <c r="F3110" s="19" t="s">
        <v>8379</v>
      </c>
      <c r="G3110" s="19" t="s">
        <v>1847</v>
      </c>
      <c r="I3110" s="19" t="s">
        <v>523</v>
      </c>
      <c r="K3110" s="19" t="s">
        <v>527</v>
      </c>
    </row>
    <row r="3111" spans="1:11">
      <c r="A3111" s="19">
        <v>3108</v>
      </c>
      <c r="B3111" s="19">
        <v>35117</v>
      </c>
      <c r="C3111" s="19" t="s">
        <v>11039</v>
      </c>
      <c r="D3111" s="19" t="s">
        <v>3151</v>
      </c>
      <c r="E3111" s="19" t="s">
        <v>11040</v>
      </c>
      <c r="F3111" s="19" t="s">
        <v>8016</v>
      </c>
      <c r="G3111" s="19" t="s">
        <v>1847</v>
      </c>
      <c r="I3111" s="19" t="s">
        <v>523</v>
      </c>
      <c r="K3111" s="19" t="s">
        <v>527</v>
      </c>
    </row>
    <row r="3112" spans="1:11">
      <c r="A3112" s="19">
        <v>3109</v>
      </c>
      <c r="B3112" s="19">
        <v>35118</v>
      </c>
      <c r="C3112" s="19" t="s">
        <v>2052</v>
      </c>
      <c r="D3112" s="19" t="s">
        <v>1318</v>
      </c>
      <c r="E3112" s="19" t="s">
        <v>10845</v>
      </c>
      <c r="F3112" s="19" t="s">
        <v>8004</v>
      </c>
      <c r="G3112" s="19" t="s">
        <v>1847</v>
      </c>
      <c r="I3112" s="19" t="s">
        <v>523</v>
      </c>
      <c r="K3112" s="19" t="s">
        <v>527</v>
      </c>
    </row>
    <row r="3113" spans="1:11">
      <c r="A3113" s="19">
        <v>3110</v>
      </c>
      <c r="B3113" s="19">
        <v>35119</v>
      </c>
      <c r="C3113" s="19" t="s">
        <v>443</v>
      </c>
      <c r="D3113" s="19" t="s">
        <v>8536</v>
      </c>
      <c r="E3113" s="19" t="s">
        <v>7799</v>
      </c>
      <c r="F3113" s="19" t="s">
        <v>7640</v>
      </c>
      <c r="G3113" s="19" t="s">
        <v>1847</v>
      </c>
      <c r="I3113" s="19" t="s">
        <v>523</v>
      </c>
      <c r="K3113" s="19" t="s">
        <v>527</v>
      </c>
    </row>
    <row r="3114" spans="1:11">
      <c r="A3114" s="19">
        <v>3111</v>
      </c>
      <c r="B3114" s="19">
        <v>35144</v>
      </c>
      <c r="C3114" s="19" t="s">
        <v>3243</v>
      </c>
      <c r="D3114" s="19" t="s">
        <v>3244</v>
      </c>
      <c r="E3114" s="19" t="s">
        <v>10716</v>
      </c>
      <c r="F3114" s="19" t="s">
        <v>11041</v>
      </c>
      <c r="G3114" s="19" t="s">
        <v>1849</v>
      </c>
      <c r="I3114" s="19" t="s">
        <v>523</v>
      </c>
      <c r="K3114" s="19" t="s">
        <v>527</v>
      </c>
    </row>
    <row r="3115" spans="1:11">
      <c r="A3115" s="19">
        <v>3112</v>
      </c>
      <c r="B3115" s="19">
        <v>35145</v>
      </c>
      <c r="C3115" s="19" t="s">
        <v>654</v>
      </c>
      <c r="D3115" s="19" t="s">
        <v>314</v>
      </c>
      <c r="E3115" s="19" t="s">
        <v>7906</v>
      </c>
      <c r="F3115" s="19" t="s">
        <v>7616</v>
      </c>
      <c r="G3115" s="19" t="s">
        <v>1849</v>
      </c>
      <c r="I3115" s="19" t="s">
        <v>523</v>
      </c>
      <c r="K3115" s="19" t="s">
        <v>527</v>
      </c>
    </row>
    <row r="3116" spans="1:11">
      <c r="A3116" s="19">
        <v>3113</v>
      </c>
      <c r="B3116" s="19">
        <v>35146</v>
      </c>
      <c r="C3116" s="19" t="s">
        <v>2445</v>
      </c>
      <c r="D3116" s="19" t="s">
        <v>3245</v>
      </c>
      <c r="E3116" s="19" t="s">
        <v>11042</v>
      </c>
      <c r="F3116" s="19" t="s">
        <v>11043</v>
      </c>
      <c r="G3116" s="19" t="s">
        <v>1849</v>
      </c>
      <c r="I3116" s="19" t="s">
        <v>523</v>
      </c>
      <c r="K3116" s="19" t="s">
        <v>527</v>
      </c>
    </row>
    <row r="3117" spans="1:11">
      <c r="A3117" s="19">
        <v>3114</v>
      </c>
      <c r="B3117" s="19">
        <v>35147</v>
      </c>
      <c r="C3117" s="19" t="s">
        <v>637</v>
      </c>
      <c r="D3117" s="19" t="s">
        <v>112</v>
      </c>
      <c r="E3117" s="19" t="s">
        <v>10169</v>
      </c>
      <c r="F3117" s="19" t="s">
        <v>7902</v>
      </c>
      <c r="G3117" s="19" t="s">
        <v>1849</v>
      </c>
      <c r="I3117" s="19" t="s">
        <v>523</v>
      </c>
      <c r="K3117" s="19" t="s">
        <v>527</v>
      </c>
    </row>
    <row r="3118" spans="1:11">
      <c r="A3118" s="19">
        <v>3115</v>
      </c>
      <c r="B3118" s="19">
        <v>35180</v>
      </c>
      <c r="C3118" s="19" t="s">
        <v>3246</v>
      </c>
      <c r="D3118" s="19" t="s">
        <v>3247</v>
      </c>
      <c r="E3118" s="19" t="s">
        <v>11044</v>
      </c>
      <c r="F3118" s="19" t="s">
        <v>11045</v>
      </c>
      <c r="G3118" s="19" t="s">
        <v>1849</v>
      </c>
      <c r="I3118" s="19" t="s">
        <v>381</v>
      </c>
      <c r="K3118" s="19" t="s">
        <v>527</v>
      </c>
    </row>
    <row r="3119" spans="1:11">
      <c r="A3119" s="19">
        <v>3116</v>
      </c>
      <c r="B3119" s="19">
        <v>35181</v>
      </c>
      <c r="C3119" s="19" t="s">
        <v>1628</v>
      </c>
      <c r="D3119" s="19" t="s">
        <v>3248</v>
      </c>
      <c r="E3119" s="19" t="s">
        <v>11046</v>
      </c>
      <c r="F3119" s="19" t="s">
        <v>10954</v>
      </c>
      <c r="G3119" s="19" t="s">
        <v>1849</v>
      </c>
      <c r="I3119" s="19" t="s">
        <v>381</v>
      </c>
      <c r="K3119" s="19" t="s">
        <v>527</v>
      </c>
    </row>
    <row r="3120" spans="1:11">
      <c r="A3120" s="19">
        <v>3117</v>
      </c>
      <c r="B3120" s="19">
        <v>35182</v>
      </c>
      <c r="C3120" s="19" t="s">
        <v>3249</v>
      </c>
      <c r="D3120" s="19" t="s">
        <v>2753</v>
      </c>
      <c r="E3120" s="19" t="s">
        <v>11047</v>
      </c>
      <c r="F3120" s="19" t="s">
        <v>8711</v>
      </c>
      <c r="G3120" s="19" t="s">
        <v>1849</v>
      </c>
      <c r="I3120" s="19" t="s">
        <v>381</v>
      </c>
      <c r="K3120" s="19" t="s">
        <v>527</v>
      </c>
    </row>
    <row r="3121" spans="1:11">
      <c r="A3121" s="19">
        <v>3118</v>
      </c>
      <c r="B3121" s="19">
        <v>35183</v>
      </c>
      <c r="C3121" s="19" t="s">
        <v>1826</v>
      </c>
      <c r="D3121" s="19" t="s">
        <v>3250</v>
      </c>
      <c r="E3121" s="19" t="s">
        <v>11048</v>
      </c>
      <c r="F3121" s="19" t="s">
        <v>10954</v>
      </c>
      <c r="G3121" s="19" t="s">
        <v>1849</v>
      </c>
      <c r="I3121" s="19" t="s">
        <v>381</v>
      </c>
      <c r="K3121" s="19" t="s">
        <v>527</v>
      </c>
    </row>
    <row r="3122" spans="1:11">
      <c r="A3122" s="19">
        <v>3119</v>
      </c>
      <c r="B3122" s="19">
        <v>35184</v>
      </c>
      <c r="C3122" s="19" t="s">
        <v>956</v>
      </c>
      <c r="D3122" s="19" t="s">
        <v>3093</v>
      </c>
      <c r="E3122" s="19" t="s">
        <v>8081</v>
      </c>
      <c r="F3122" s="19" t="s">
        <v>9195</v>
      </c>
      <c r="G3122" s="19" t="s">
        <v>1848</v>
      </c>
      <c r="I3122" s="19" t="s">
        <v>381</v>
      </c>
      <c r="K3122" s="19" t="s">
        <v>527</v>
      </c>
    </row>
    <row r="3123" spans="1:11">
      <c r="A3123" s="19">
        <v>3120</v>
      </c>
      <c r="B3123" s="19">
        <v>35186</v>
      </c>
      <c r="C3123" s="19" t="s">
        <v>454</v>
      </c>
      <c r="D3123" s="19" t="s">
        <v>1677</v>
      </c>
      <c r="E3123" s="19" t="s">
        <v>7615</v>
      </c>
      <c r="F3123" s="19" t="s">
        <v>10180</v>
      </c>
      <c r="G3123" s="19" t="s">
        <v>1848</v>
      </c>
      <c r="I3123" s="19" t="s">
        <v>381</v>
      </c>
      <c r="K3123" s="19" t="s">
        <v>527</v>
      </c>
    </row>
    <row r="3124" spans="1:11">
      <c r="A3124" s="19">
        <v>3121</v>
      </c>
      <c r="B3124" s="19">
        <v>35190</v>
      </c>
      <c r="C3124" s="19" t="s">
        <v>11049</v>
      </c>
      <c r="D3124" s="19" t="s">
        <v>11050</v>
      </c>
      <c r="E3124" s="19" t="s">
        <v>10137</v>
      </c>
      <c r="F3124" s="19" t="s">
        <v>7867</v>
      </c>
      <c r="G3124" s="19" t="s">
        <v>1847</v>
      </c>
      <c r="I3124" s="19" t="s">
        <v>381</v>
      </c>
      <c r="K3124" s="19" t="s">
        <v>527</v>
      </c>
    </row>
    <row r="3125" spans="1:11">
      <c r="A3125" s="19">
        <v>3122</v>
      </c>
      <c r="B3125" s="19">
        <v>35191</v>
      </c>
      <c r="C3125" s="19" t="s">
        <v>1498</v>
      </c>
      <c r="D3125" s="19" t="s">
        <v>856</v>
      </c>
      <c r="E3125" s="19" t="s">
        <v>9294</v>
      </c>
      <c r="F3125" s="19" t="s">
        <v>8445</v>
      </c>
      <c r="G3125" s="19" t="s">
        <v>1847</v>
      </c>
      <c r="I3125" s="19" t="s">
        <v>381</v>
      </c>
      <c r="K3125" s="19" t="s">
        <v>527</v>
      </c>
    </row>
    <row r="3126" spans="1:11">
      <c r="A3126" s="19">
        <v>3123</v>
      </c>
      <c r="B3126" s="19">
        <v>35192</v>
      </c>
      <c r="C3126" s="19" t="s">
        <v>2265</v>
      </c>
      <c r="D3126" s="19" t="s">
        <v>668</v>
      </c>
      <c r="E3126" s="19" t="s">
        <v>11051</v>
      </c>
      <c r="F3126" s="19" t="s">
        <v>8479</v>
      </c>
      <c r="G3126" s="19" t="s">
        <v>1848</v>
      </c>
      <c r="I3126" s="19" t="s">
        <v>381</v>
      </c>
      <c r="K3126" s="19" t="s">
        <v>527</v>
      </c>
    </row>
    <row r="3127" spans="1:11">
      <c r="A3127" s="19">
        <v>3124</v>
      </c>
      <c r="B3127" s="19">
        <v>35193</v>
      </c>
      <c r="C3127" s="19" t="s">
        <v>11052</v>
      </c>
      <c r="D3127" s="19" t="s">
        <v>1687</v>
      </c>
      <c r="E3127" s="19" t="s">
        <v>11053</v>
      </c>
      <c r="F3127" s="19" t="s">
        <v>8125</v>
      </c>
      <c r="G3127" s="19" t="s">
        <v>1847</v>
      </c>
      <c r="I3127" s="19" t="s">
        <v>381</v>
      </c>
      <c r="K3127" s="19" t="s">
        <v>527</v>
      </c>
    </row>
    <row r="3128" spans="1:11">
      <c r="A3128" s="19">
        <v>3125</v>
      </c>
      <c r="B3128" s="19">
        <v>35194</v>
      </c>
      <c r="C3128" s="19" t="s">
        <v>395</v>
      </c>
      <c r="D3128" s="19" t="s">
        <v>11054</v>
      </c>
      <c r="E3128" s="19" t="s">
        <v>8196</v>
      </c>
      <c r="F3128" s="19" t="s">
        <v>8454</v>
      </c>
      <c r="G3128" s="19" t="s">
        <v>1847</v>
      </c>
      <c r="I3128" s="19" t="s">
        <v>381</v>
      </c>
      <c r="K3128" s="19" t="s">
        <v>527</v>
      </c>
    </row>
    <row r="3129" spans="1:11">
      <c r="A3129" s="19">
        <v>3126</v>
      </c>
      <c r="B3129" s="19">
        <v>35301</v>
      </c>
      <c r="C3129" s="19" t="s">
        <v>876</v>
      </c>
      <c r="D3129" s="19" t="s">
        <v>646</v>
      </c>
      <c r="E3129" s="19" t="s">
        <v>11055</v>
      </c>
      <c r="F3129" s="19" t="s">
        <v>7736</v>
      </c>
      <c r="G3129" s="19" t="s">
        <v>1848</v>
      </c>
      <c r="I3129" s="19" t="s">
        <v>523</v>
      </c>
      <c r="K3129" s="19" t="s">
        <v>527</v>
      </c>
    </row>
    <row r="3130" spans="1:11">
      <c r="A3130" s="19">
        <v>3127</v>
      </c>
      <c r="B3130" s="19">
        <v>35302</v>
      </c>
      <c r="C3130" s="19" t="s">
        <v>2858</v>
      </c>
      <c r="D3130" s="19" t="s">
        <v>1792</v>
      </c>
      <c r="E3130" s="19" t="s">
        <v>11056</v>
      </c>
      <c r="F3130" s="19" t="s">
        <v>7667</v>
      </c>
      <c r="G3130" s="19" t="s">
        <v>1848</v>
      </c>
      <c r="I3130" s="19" t="s">
        <v>523</v>
      </c>
      <c r="K3130" s="19" t="s">
        <v>527</v>
      </c>
    </row>
    <row r="3131" spans="1:11">
      <c r="A3131" s="19">
        <v>3128</v>
      </c>
      <c r="B3131" s="19">
        <v>35303</v>
      </c>
      <c r="C3131" s="19" t="s">
        <v>1001</v>
      </c>
      <c r="D3131" s="19" t="s">
        <v>4801</v>
      </c>
      <c r="E3131" s="19" t="s">
        <v>7686</v>
      </c>
      <c r="F3131" s="19" t="s">
        <v>11057</v>
      </c>
      <c r="G3131" s="19" t="s">
        <v>1848</v>
      </c>
      <c r="I3131" s="19" t="s">
        <v>523</v>
      </c>
      <c r="K3131" s="19" t="s">
        <v>527</v>
      </c>
    </row>
    <row r="3132" spans="1:11">
      <c r="A3132" s="19">
        <v>3129</v>
      </c>
      <c r="B3132" s="19">
        <v>35304</v>
      </c>
      <c r="C3132" s="19" t="s">
        <v>4802</v>
      </c>
      <c r="D3132" s="19" t="s">
        <v>2218</v>
      </c>
      <c r="E3132" s="19" t="s">
        <v>11058</v>
      </c>
      <c r="F3132" s="19" t="s">
        <v>9051</v>
      </c>
      <c r="G3132" s="19" t="s">
        <v>1848</v>
      </c>
      <c r="I3132" s="19" t="s">
        <v>523</v>
      </c>
      <c r="K3132" s="19" t="s">
        <v>527</v>
      </c>
    </row>
    <row r="3133" spans="1:11">
      <c r="A3133" s="19">
        <v>3130</v>
      </c>
      <c r="B3133" s="19">
        <v>35305</v>
      </c>
      <c r="C3133" s="19" t="s">
        <v>999</v>
      </c>
      <c r="D3133" s="19" t="s">
        <v>885</v>
      </c>
      <c r="E3133" s="19" t="s">
        <v>7910</v>
      </c>
      <c r="F3133" s="19" t="s">
        <v>7924</v>
      </c>
      <c r="G3133" s="19" t="s">
        <v>1848</v>
      </c>
      <c r="I3133" s="19" t="s">
        <v>523</v>
      </c>
      <c r="K3133" s="19" t="s">
        <v>527</v>
      </c>
    </row>
    <row r="3134" spans="1:11">
      <c r="A3134" s="19">
        <v>3131</v>
      </c>
      <c r="B3134" s="19">
        <v>35306</v>
      </c>
      <c r="C3134" s="19" t="s">
        <v>3819</v>
      </c>
      <c r="D3134" s="19" t="s">
        <v>270</v>
      </c>
      <c r="E3134" s="19" t="s">
        <v>8470</v>
      </c>
      <c r="F3134" s="19" t="s">
        <v>11059</v>
      </c>
      <c r="G3134" s="19" t="s">
        <v>1848</v>
      </c>
      <c r="I3134" s="19" t="s">
        <v>523</v>
      </c>
      <c r="K3134" s="19" t="s">
        <v>527</v>
      </c>
    </row>
    <row r="3135" spans="1:11">
      <c r="A3135" s="19">
        <v>3132</v>
      </c>
      <c r="B3135" s="19">
        <v>35307</v>
      </c>
      <c r="C3135" s="19" t="s">
        <v>606</v>
      </c>
      <c r="D3135" s="19" t="s">
        <v>11060</v>
      </c>
      <c r="E3135" s="19" t="s">
        <v>9687</v>
      </c>
      <c r="F3135" s="19" t="s">
        <v>11061</v>
      </c>
      <c r="G3135" s="19" t="s">
        <v>1847</v>
      </c>
      <c r="I3135" s="19" t="s">
        <v>523</v>
      </c>
      <c r="K3135" s="19" t="s">
        <v>527</v>
      </c>
    </row>
    <row r="3136" spans="1:11">
      <c r="A3136" s="19">
        <v>3133</v>
      </c>
      <c r="B3136" s="19">
        <v>35308</v>
      </c>
      <c r="C3136" s="19" t="s">
        <v>174</v>
      </c>
      <c r="D3136" s="19" t="s">
        <v>4803</v>
      </c>
      <c r="E3136" s="19" t="s">
        <v>8182</v>
      </c>
      <c r="F3136" s="19" t="s">
        <v>8386</v>
      </c>
      <c r="G3136" s="19" t="s">
        <v>1848</v>
      </c>
      <c r="I3136" s="19" t="s">
        <v>523</v>
      </c>
      <c r="K3136" s="19" t="s">
        <v>527</v>
      </c>
    </row>
    <row r="3137" spans="1:11">
      <c r="A3137" s="19">
        <v>3134</v>
      </c>
      <c r="B3137" s="19">
        <v>35310</v>
      </c>
      <c r="C3137" s="19" t="s">
        <v>4804</v>
      </c>
      <c r="D3137" s="19" t="s">
        <v>4805</v>
      </c>
      <c r="E3137" s="19" t="s">
        <v>11062</v>
      </c>
      <c r="F3137" s="19" t="s">
        <v>8765</v>
      </c>
      <c r="G3137" s="19" t="s">
        <v>1848</v>
      </c>
      <c r="I3137" s="19" t="s">
        <v>523</v>
      </c>
      <c r="K3137" s="19" t="s">
        <v>527</v>
      </c>
    </row>
    <row r="3138" spans="1:11">
      <c r="A3138" s="19">
        <v>3135</v>
      </c>
      <c r="B3138" s="19">
        <v>35311</v>
      </c>
      <c r="C3138" s="19" t="s">
        <v>1180</v>
      </c>
      <c r="D3138" s="19" t="s">
        <v>1828</v>
      </c>
      <c r="E3138" s="19" t="s">
        <v>11063</v>
      </c>
      <c r="F3138" s="19" t="s">
        <v>9772</v>
      </c>
      <c r="G3138" s="19" t="s">
        <v>1848</v>
      </c>
      <c r="I3138" s="19" t="s">
        <v>523</v>
      </c>
      <c r="K3138" s="19" t="s">
        <v>527</v>
      </c>
    </row>
    <row r="3139" spans="1:11">
      <c r="A3139" s="19">
        <v>3136</v>
      </c>
      <c r="B3139" s="19">
        <v>35314</v>
      </c>
      <c r="C3139" s="19" t="s">
        <v>171</v>
      </c>
      <c r="D3139" s="19" t="s">
        <v>3251</v>
      </c>
      <c r="E3139" s="19" t="s">
        <v>9767</v>
      </c>
      <c r="F3139" s="19" t="s">
        <v>11064</v>
      </c>
      <c r="G3139" s="19" t="s">
        <v>1849</v>
      </c>
      <c r="I3139" s="19" t="s">
        <v>523</v>
      </c>
      <c r="K3139" s="19" t="s">
        <v>527</v>
      </c>
    </row>
    <row r="3140" spans="1:11">
      <c r="A3140" s="19">
        <v>3137</v>
      </c>
      <c r="B3140" s="19">
        <v>35315</v>
      </c>
      <c r="C3140" s="19" t="s">
        <v>4806</v>
      </c>
      <c r="D3140" s="19" t="s">
        <v>4807</v>
      </c>
      <c r="E3140" s="19" t="s">
        <v>11065</v>
      </c>
      <c r="F3140" s="19" t="s">
        <v>11066</v>
      </c>
      <c r="G3140" s="19" t="s">
        <v>1848</v>
      </c>
      <c r="I3140" s="19" t="s">
        <v>523</v>
      </c>
      <c r="K3140" s="19" t="s">
        <v>527</v>
      </c>
    </row>
    <row r="3141" spans="1:11">
      <c r="A3141" s="19">
        <v>3138</v>
      </c>
      <c r="B3141" s="19">
        <v>35316</v>
      </c>
      <c r="C3141" s="19" t="s">
        <v>711</v>
      </c>
      <c r="D3141" s="19" t="s">
        <v>11067</v>
      </c>
      <c r="E3141" s="19" t="s">
        <v>9269</v>
      </c>
      <c r="F3141" s="19" t="s">
        <v>11068</v>
      </c>
      <c r="G3141" s="19" t="s">
        <v>1847</v>
      </c>
      <c r="I3141" s="19" t="s">
        <v>523</v>
      </c>
      <c r="K3141" s="19" t="s">
        <v>527</v>
      </c>
    </row>
    <row r="3142" spans="1:11">
      <c r="A3142" s="19">
        <v>3139</v>
      </c>
      <c r="B3142" s="19">
        <v>35317</v>
      </c>
      <c r="C3142" s="19" t="s">
        <v>11069</v>
      </c>
      <c r="D3142" s="19" t="s">
        <v>11070</v>
      </c>
      <c r="E3142" s="19" t="s">
        <v>10766</v>
      </c>
      <c r="F3142" s="19" t="s">
        <v>7800</v>
      </c>
      <c r="G3142" s="19" t="s">
        <v>1847</v>
      </c>
      <c r="I3142" s="19" t="s">
        <v>523</v>
      </c>
      <c r="K3142" s="19" t="s">
        <v>527</v>
      </c>
    </row>
    <row r="3143" spans="1:11">
      <c r="A3143" s="19">
        <v>3140</v>
      </c>
      <c r="B3143" s="19">
        <v>35318</v>
      </c>
      <c r="C3143" s="19" t="s">
        <v>4808</v>
      </c>
      <c r="D3143" s="19" t="s">
        <v>1227</v>
      </c>
      <c r="E3143" s="19" t="s">
        <v>11071</v>
      </c>
      <c r="F3143" s="19" t="s">
        <v>9871</v>
      </c>
      <c r="G3143" s="19" t="s">
        <v>1848</v>
      </c>
      <c r="I3143" s="19" t="s">
        <v>523</v>
      </c>
      <c r="K3143" s="19" t="s">
        <v>527</v>
      </c>
    </row>
    <row r="3144" spans="1:11">
      <c r="A3144" s="19">
        <v>3141</v>
      </c>
      <c r="B3144" s="19">
        <v>35320</v>
      </c>
      <c r="C3144" s="19" t="s">
        <v>4809</v>
      </c>
      <c r="D3144" s="19" t="s">
        <v>4810</v>
      </c>
      <c r="E3144" s="19" t="s">
        <v>11072</v>
      </c>
      <c r="F3144" s="19" t="s">
        <v>11073</v>
      </c>
      <c r="G3144" s="19" t="s">
        <v>1848</v>
      </c>
      <c r="I3144" s="19" t="s">
        <v>523</v>
      </c>
      <c r="K3144" s="19" t="s">
        <v>527</v>
      </c>
    </row>
    <row r="3145" spans="1:11">
      <c r="A3145" s="19">
        <v>3142</v>
      </c>
      <c r="B3145" s="19">
        <v>35321</v>
      </c>
      <c r="C3145" s="19" t="s">
        <v>934</v>
      </c>
      <c r="D3145" s="19" t="s">
        <v>4811</v>
      </c>
      <c r="E3145" s="19" t="s">
        <v>9233</v>
      </c>
      <c r="F3145" s="19" t="s">
        <v>8119</v>
      </c>
      <c r="G3145" s="19" t="s">
        <v>1848</v>
      </c>
      <c r="I3145" s="19" t="s">
        <v>523</v>
      </c>
      <c r="K3145" s="19" t="s">
        <v>527</v>
      </c>
    </row>
    <row r="3146" spans="1:11">
      <c r="A3146" s="19">
        <v>3143</v>
      </c>
      <c r="B3146" s="19">
        <v>35326</v>
      </c>
      <c r="C3146" s="19" t="s">
        <v>11074</v>
      </c>
      <c r="D3146" s="19" t="s">
        <v>1636</v>
      </c>
      <c r="E3146" s="19" t="s">
        <v>8281</v>
      </c>
      <c r="F3146" s="19" t="s">
        <v>7880</v>
      </c>
      <c r="G3146" s="19" t="s">
        <v>1847</v>
      </c>
      <c r="I3146" s="19" t="s">
        <v>523</v>
      </c>
      <c r="K3146" s="19" t="s">
        <v>527</v>
      </c>
    </row>
    <row r="3147" spans="1:11">
      <c r="A3147" s="19">
        <v>3144</v>
      </c>
      <c r="B3147" s="19">
        <v>35328</v>
      </c>
      <c r="C3147" s="19" t="s">
        <v>1050</v>
      </c>
      <c r="D3147" s="19" t="s">
        <v>799</v>
      </c>
      <c r="E3147" s="19" t="s">
        <v>7763</v>
      </c>
      <c r="F3147" s="19" t="s">
        <v>8088</v>
      </c>
      <c r="G3147" s="19" t="s">
        <v>1849</v>
      </c>
      <c r="I3147" s="19" t="s">
        <v>523</v>
      </c>
      <c r="K3147" s="19" t="s">
        <v>527</v>
      </c>
    </row>
    <row r="3148" spans="1:11">
      <c r="A3148" s="19">
        <v>3145</v>
      </c>
      <c r="B3148" s="19">
        <v>35330</v>
      </c>
      <c r="C3148" s="19" t="s">
        <v>395</v>
      </c>
      <c r="D3148" s="19" t="s">
        <v>903</v>
      </c>
      <c r="E3148" s="19" t="s">
        <v>8196</v>
      </c>
      <c r="F3148" s="19" t="s">
        <v>8356</v>
      </c>
      <c r="G3148" s="19" t="s">
        <v>1847</v>
      </c>
      <c r="I3148" s="19" t="s">
        <v>523</v>
      </c>
      <c r="K3148" s="19" t="s">
        <v>527</v>
      </c>
    </row>
    <row r="3149" spans="1:11">
      <c r="A3149" s="19">
        <v>3146</v>
      </c>
      <c r="B3149" s="19">
        <v>35331</v>
      </c>
      <c r="C3149" s="19" t="s">
        <v>1681</v>
      </c>
      <c r="D3149" s="19" t="s">
        <v>11075</v>
      </c>
      <c r="E3149" s="19" t="s">
        <v>7922</v>
      </c>
      <c r="F3149" s="19" t="s">
        <v>11076</v>
      </c>
      <c r="G3149" s="19" t="s">
        <v>1847</v>
      </c>
      <c r="I3149" s="19" t="s">
        <v>523</v>
      </c>
      <c r="K3149" s="19" t="s">
        <v>527</v>
      </c>
    </row>
    <row r="3150" spans="1:11">
      <c r="A3150" s="19">
        <v>3147</v>
      </c>
      <c r="B3150" s="19">
        <v>35332</v>
      </c>
      <c r="C3150" s="19" t="s">
        <v>1064</v>
      </c>
      <c r="D3150" s="19" t="s">
        <v>11077</v>
      </c>
      <c r="E3150" s="19" t="s">
        <v>7820</v>
      </c>
      <c r="F3150" s="19" t="s">
        <v>7871</v>
      </c>
      <c r="G3150" s="19" t="s">
        <v>1847</v>
      </c>
      <c r="I3150" s="19" t="s">
        <v>523</v>
      </c>
      <c r="K3150" s="19" t="s">
        <v>527</v>
      </c>
    </row>
    <row r="3151" spans="1:11">
      <c r="A3151" s="19">
        <v>3148</v>
      </c>
      <c r="B3151" s="19">
        <v>35333</v>
      </c>
      <c r="C3151" s="19" t="s">
        <v>947</v>
      </c>
      <c r="D3151" s="19" t="s">
        <v>8141</v>
      </c>
      <c r="E3151" s="19" t="s">
        <v>8342</v>
      </c>
      <c r="F3151" s="19" t="s">
        <v>8141</v>
      </c>
      <c r="G3151" s="19" t="s">
        <v>1847</v>
      </c>
      <c r="I3151" s="19" t="s">
        <v>523</v>
      </c>
      <c r="K3151" s="19" t="s">
        <v>527</v>
      </c>
    </row>
    <row r="3152" spans="1:11">
      <c r="A3152" s="19">
        <v>3149</v>
      </c>
      <c r="B3152" s="19">
        <v>35334</v>
      </c>
      <c r="C3152" s="19" t="s">
        <v>986</v>
      </c>
      <c r="D3152" s="19" t="s">
        <v>11078</v>
      </c>
      <c r="E3152" s="19" t="s">
        <v>7732</v>
      </c>
      <c r="F3152" s="19" t="s">
        <v>8004</v>
      </c>
      <c r="G3152" s="19" t="s">
        <v>1847</v>
      </c>
      <c r="I3152" s="19" t="s">
        <v>523</v>
      </c>
      <c r="K3152" s="19" t="s">
        <v>527</v>
      </c>
    </row>
    <row r="3153" spans="1:11">
      <c r="A3153" s="19">
        <v>3150</v>
      </c>
      <c r="B3153" s="19">
        <v>35335</v>
      </c>
      <c r="C3153" s="19" t="s">
        <v>531</v>
      </c>
      <c r="D3153" s="19" t="s">
        <v>1027</v>
      </c>
      <c r="E3153" s="19" t="s">
        <v>8266</v>
      </c>
      <c r="F3153" s="19" t="s">
        <v>8065</v>
      </c>
      <c r="G3153" s="19" t="s">
        <v>1847</v>
      </c>
      <c r="I3153" s="19" t="s">
        <v>523</v>
      </c>
      <c r="K3153" s="19" t="s">
        <v>527</v>
      </c>
    </row>
    <row r="3154" spans="1:11">
      <c r="A3154" s="19">
        <v>3151</v>
      </c>
      <c r="B3154" s="19">
        <v>35617</v>
      </c>
      <c r="C3154" s="19" t="s">
        <v>326</v>
      </c>
      <c r="D3154" s="19" t="s">
        <v>350</v>
      </c>
      <c r="E3154" s="19" t="s">
        <v>7908</v>
      </c>
      <c r="F3154" s="19" t="s">
        <v>8144</v>
      </c>
      <c r="G3154" s="19" t="s">
        <v>1849</v>
      </c>
      <c r="I3154" s="19" t="s">
        <v>523</v>
      </c>
      <c r="K3154" s="19" t="s">
        <v>527</v>
      </c>
    </row>
    <row r="3155" spans="1:11">
      <c r="A3155" s="19">
        <v>3152</v>
      </c>
      <c r="B3155" s="19">
        <v>35619</v>
      </c>
      <c r="C3155" s="19" t="s">
        <v>664</v>
      </c>
      <c r="D3155" s="19" t="s">
        <v>3252</v>
      </c>
      <c r="E3155" s="19" t="s">
        <v>7803</v>
      </c>
      <c r="F3155" s="19" t="s">
        <v>11079</v>
      </c>
      <c r="G3155" s="19" t="s">
        <v>1849</v>
      </c>
      <c r="I3155" s="19" t="s">
        <v>523</v>
      </c>
      <c r="K3155" s="19" t="s">
        <v>527</v>
      </c>
    </row>
    <row r="3156" spans="1:11">
      <c r="A3156" s="19">
        <v>3153</v>
      </c>
      <c r="B3156" s="19">
        <v>35621</v>
      </c>
      <c r="C3156" s="19" t="s">
        <v>3254</v>
      </c>
      <c r="D3156" s="19" t="s">
        <v>3255</v>
      </c>
      <c r="E3156" s="19" t="s">
        <v>11080</v>
      </c>
      <c r="F3156" s="19" t="s">
        <v>10346</v>
      </c>
      <c r="G3156" s="19" t="s">
        <v>1849</v>
      </c>
      <c r="I3156" s="19" t="s">
        <v>523</v>
      </c>
      <c r="K3156" s="19" t="s">
        <v>527</v>
      </c>
    </row>
    <row r="3157" spans="1:11">
      <c r="A3157" s="19">
        <v>3154</v>
      </c>
      <c r="B3157" s="19">
        <v>35622</v>
      </c>
      <c r="C3157" s="19" t="s">
        <v>129</v>
      </c>
      <c r="D3157" s="19" t="s">
        <v>4252</v>
      </c>
      <c r="E3157" s="19" t="s">
        <v>7637</v>
      </c>
      <c r="F3157" s="19" t="s">
        <v>8423</v>
      </c>
      <c r="G3157" s="19" t="s">
        <v>1848</v>
      </c>
      <c r="I3157" s="19" t="s">
        <v>523</v>
      </c>
      <c r="K3157" s="19" t="s">
        <v>527</v>
      </c>
    </row>
    <row r="3158" spans="1:11">
      <c r="A3158" s="19">
        <v>3155</v>
      </c>
      <c r="B3158" s="19">
        <v>35623</v>
      </c>
      <c r="C3158" s="19" t="s">
        <v>4812</v>
      </c>
      <c r="D3158" s="19" t="s">
        <v>4813</v>
      </c>
      <c r="E3158" s="19" t="s">
        <v>11081</v>
      </c>
      <c r="F3158" s="19" t="s">
        <v>8590</v>
      </c>
      <c r="G3158" s="19" t="s">
        <v>1848</v>
      </c>
      <c r="I3158" s="19" t="s">
        <v>523</v>
      </c>
      <c r="K3158" s="19" t="s">
        <v>527</v>
      </c>
    </row>
    <row r="3159" spans="1:11">
      <c r="A3159" s="19">
        <v>3156</v>
      </c>
      <c r="B3159" s="19">
        <v>35624</v>
      </c>
      <c r="C3159" s="19" t="s">
        <v>604</v>
      </c>
      <c r="D3159" s="19" t="s">
        <v>348</v>
      </c>
      <c r="E3159" s="19" t="s">
        <v>10766</v>
      </c>
      <c r="F3159" s="19" t="s">
        <v>8016</v>
      </c>
      <c r="G3159" s="19" t="s">
        <v>1848</v>
      </c>
      <c r="I3159" s="19" t="s">
        <v>523</v>
      </c>
      <c r="K3159" s="19" t="s">
        <v>527</v>
      </c>
    </row>
    <row r="3160" spans="1:11">
      <c r="A3160" s="19">
        <v>3157</v>
      </c>
      <c r="B3160" s="19">
        <v>35625</v>
      </c>
      <c r="C3160" s="19" t="s">
        <v>4814</v>
      </c>
      <c r="D3160" s="19" t="s">
        <v>4815</v>
      </c>
      <c r="E3160" s="19" t="s">
        <v>11082</v>
      </c>
      <c r="F3160" s="19" t="s">
        <v>8073</v>
      </c>
      <c r="G3160" s="19" t="s">
        <v>1848</v>
      </c>
      <c r="I3160" s="19" t="s">
        <v>523</v>
      </c>
      <c r="K3160" s="19" t="s">
        <v>527</v>
      </c>
    </row>
    <row r="3161" spans="1:11">
      <c r="A3161" s="19">
        <v>3158</v>
      </c>
      <c r="B3161" s="19">
        <v>35626</v>
      </c>
      <c r="C3161" s="19" t="s">
        <v>342</v>
      </c>
      <c r="D3161" s="19" t="s">
        <v>4816</v>
      </c>
      <c r="E3161" s="19" t="s">
        <v>10163</v>
      </c>
      <c r="F3161" s="19" t="s">
        <v>11083</v>
      </c>
      <c r="G3161" s="19" t="s">
        <v>1848</v>
      </c>
      <c r="I3161" s="19" t="s">
        <v>523</v>
      </c>
      <c r="K3161" s="19" t="s">
        <v>527</v>
      </c>
    </row>
    <row r="3162" spans="1:11">
      <c r="A3162" s="19">
        <v>3159</v>
      </c>
      <c r="B3162" s="19">
        <v>35627</v>
      </c>
      <c r="C3162" s="19" t="s">
        <v>4817</v>
      </c>
      <c r="D3162" s="19" t="s">
        <v>4818</v>
      </c>
      <c r="E3162" s="19" t="s">
        <v>11084</v>
      </c>
      <c r="F3162" s="19" t="s">
        <v>8592</v>
      </c>
      <c r="G3162" s="19" t="s">
        <v>1848</v>
      </c>
      <c r="I3162" s="19" t="s">
        <v>523</v>
      </c>
      <c r="K3162" s="19" t="s">
        <v>527</v>
      </c>
    </row>
    <row r="3163" spans="1:11">
      <c r="A3163" s="19">
        <v>3160</v>
      </c>
      <c r="B3163" s="19">
        <v>35628</v>
      </c>
      <c r="C3163" s="19" t="s">
        <v>735</v>
      </c>
      <c r="D3163" s="19" t="s">
        <v>1046</v>
      </c>
      <c r="E3163" s="19" t="s">
        <v>9194</v>
      </c>
      <c r="F3163" s="19" t="s">
        <v>8305</v>
      </c>
      <c r="G3163" s="19" t="s">
        <v>1848</v>
      </c>
      <c r="I3163" s="19" t="s">
        <v>523</v>
      </c>
      <c r="K3163" s="19" t="s">
        <v>527</v>
      </c>
    </row>
    <row r="3164" spans="1:11">
      <c r="A3164" s="19">
        <v>3161</v>
      </c>
      <c r="B3164" s="19">
        <v>35629</v>
      </c>
      <c r="C3164" s="19" t="s">
        <v>4819</v>
      </c>
      <c r="D3164" s="19" t="s">
        <v>4820</v>
      </c>
      <c r="E3164" s="19" t="s">
        <v>11085</v>
      </c>
      <c r="F3164" s="19" t="s">
        <v>8355</v>
      </c>
      <c r="G3164" s="19" t="s">
        <v>1848</v>
      </c>
      <c r="I3164" s="19" t="s">
        <v>523</v>
      </c>
      <c r="K3164" s="19" t="s">
        <v>527</v>
      </c>
    </row>
    <row r="3165" spans="1:11">
      <c r="A3165" s="19">
        <v>3162</v>
      </c>
      <c r="B3165" s="19">
        <v>35630</v>
      </c>
      <c r="C3165" s="19" t="s">
        <v>573</v>
      </c>
      <c r="D3165" s="19" t="s">
        <v>799</v>
      </c>
      <c r="E3165" s="19" t="s">
        <v>11086</v>
      </c>
      <c r="F3165" s="19" t="s">
        <v>8088</v>
      </c>
      <c r="G3165" s="19" t="s">
        <v>1848</v>
      </c>
      <c r="I3165" s="19" t="s">
        <v>523</v>
      </c>
      <c r="K3165" s="19" t="s">
        <v>527</v>
      </c>
    </row>
    <row r="3166" spans="1:11">
      <c r="A3166" s="19">
        <v>3163</v>
      </c>
      <c r="B3166" s="19">
        <v>35631</v>
      </c>
      <c r="C3166" s="19" t="s">
        <v>754</v>
      </c>
      <c r="D3166" s="19" t="s">
        <v>799</v>
      </c>
      <c r="E3166" s="19" t="s">
        <v>7761</v>
      </c>
      <c r="F3166" s="19" t="s">
        <v>8328</v>
      </c>
      <c r="G3166" s="19" t="s">
        <v>1848</v>
      </c>
      <c r="I3166" s="19" t="s">
        <v>523</v>
      </c>
      <c r="K3166" s="19" t="s">
        <v>527</v>
      </c>
    </row>
    <row r="3167" spans="1:11">
      <c r="A3167" s="19">
        <v>3164</v>
      </c>
      <c r="B3167" s="19">
        <v>35632</v>
      </c>
      <c r="C3167" s="19" t="s">
        <v>11087</v>
      </c>
      <c r="D3167" s="19" t="s">
        <v>11088</v>
      </c>
      <c r="E3167" s="19" t="s">
        <v>11089</v>
      </c>
      <c r="F3167" s="19" t="s">
        <v>8356</v>
      </c>
      <c r="G3167" s="19" t="s">
        <v>1847</v>
      </c>
      <c r="I3167" s="19" t="s">
        <v>523</v>
      </c>
      <c r="K3167" s="19" t="s">
        <v>527</v>
      </c>
    </row>
    <row r="3168" spans="1:11">
      <c r="A3168" s="19">
        <v>3165</v>
      </c>
      <c r="B3168" s="19">
        <v>35633</v>
      </c>
      <c r="C3168" s="19" t="s">
        <v>589</v>
      </c>
      <c r="D3168" s="19" t="s">
        <v>11090</v>
      </c>
      <c r="E3168" s="19" t="s">
        <v>7993</v>
      </c>
      <c r="F3168" s="19" t="s">
        <v>8864</v>
      </c>
      <c r="G3168" s="19" t="s">
        <v>1847</v>
      </c>
      <c r="I3168" s="19" t="s">
        <v>523</v>
      </c>
      <c r="K3168" s="19" t="s">
        <v>527</v>
      </c>
    </row>
    <row r="3169" spans="1:11">
      <c r="A3169" s="19">
        <v>3166</v>
      </c>
      <c r="B3169" s="19">
        <v>35634</v>
      </c>
      <c r="C3169" s="19" t="s">
        <v>454</v>
      </c>
      <c r="D3169" s="19" t="s">
        <v>11091</v>
      </c>
      <c r="E3169" s="19" t="s">
        <v>7615</v>
      </c>
      <c r="F3169" s="19" t="s">
        <v>11092</v>
      </c>
      <c r="G3169" s="19" t="s">
        <v>1847</v>
      </c>
      <c r="I3169" s="19" t="s">
        <v>523</v>
      </c>
      <c r="K3169" s="19" t="s">
        <v>527</v>
      </c>
    </row>
    <row r="3170" spans="1:11">
      <c r="A3170" s="19">
        <v>3167</v>
      </c>
      <c r="B3170" s="19">
        <v>35635</v>
      </c>
      <c r="C3170" s="19" t="s">
        <v>11093</v>
      </c>
      <c r="D3170" s="19" t="s">
        <v>4855</v>
      </c>
      <c r="E3170" s="19" t="s">
        <v>11094</v>
      </c>
      <c r="F3170" s="19" t="s">
        <v>9452</v>
      </c>
      <c r="G3170" s="19" t="s">
        <v>1847</v>
      </c>
      <c r="I3170" s="19" t="s">
        <v>523</v>
      </c>
      <c r="K3170" s="19" t="s">
        <v>527</v>
      </c>
    </row>
    <row r="3171" spans="1:11">
      <c r="A3171" s="19">
        <v>3168</v>
      </c>
      <c r="B3171" s="19">
        <v>35651</v>
      </c>
      <c r="C3171" s="19" t="s">
        <v>762</v>
      </c>
      <c r="D3171" s="19" t="s">
        <v>1128</v>
      </c>
      <c r="E3171" s="19" t="s">
        <v>7672</v>
      </c>
      <c r="F3171" s="19" t="s">
        <v>8476</v>
      </c>
      <c r="G3171" s="19" t="s">
        <v>1848</v>
      </c>
      <c r="I3171" s="19" t="s">
        <v>381</v>
      </c>
      <c r="K3171" s="19" t="s">
        <v>527</v>
      </c>
    </row>
    <row r="3172" spans="1:11">
      <c r="A3172" s="19">
        <v>3169</v>
      </c>
      <c r="B3172" s="19">
        <v>35652</v>
      </c>
      <c r="C3172" s="19" t="s">
        <v>1149</v>
      </c>
      <c r="D3172" s="19" t="s">
        <v>2828</v>
      </c>
      <c r="E3172" s="19" t="s">
        <v>8106</v>
      </c>
      <c r="F3172" s="19" t="s">
        <v>8277</v>
      </c>
      <c r="G3172" s="19" t="s">
        <v>1847</v>
      </c>
      <c r="I3172" s="19" t="s">
        <v>381</v>
      </c>
      <c r="K3172" s="19" t="s">
        <v>527</v>
      </c>
    </row>
    <row r="3173" spans="1:11">
      <c r="A3173" s="19">
        <v>3170</v>
      </c>
      <c r="B3173" s="19">
        <v>35653</v>
      </c>
      <c r="C3173" s="19" t="s">
        <v>5661</v>
      </c>
      <c r="D3173" s="19" t="s">
        <v>11095</v>
      </c>
      <c r="E3173" s="19" t="s">
        <v>11096</v>
      </c>
      <c r="F3173" s="19" t="s">
        <v>11097</v>
      </c>
      <c r="G3173" s="19" t="s">
        <v>1847</v>
      </c>
      <c r="I3173" s="19" t="s">
        <v>381</v>
      </c>
      <c r="K3173" s="19" t="s">
        <v>527</v>
      </c>
    </row>
    <row r="3174" spans="1:11">
      <c r="A3174" s="19">
        <v>3171</v>
      </c>
      <c r="B3174" s="19">
        <v>35654</v>
      </c>
      <c r="C3174" s="19" t="s">
        <v>242</v>
      </c>
      <c r="D3174" s="19" t="s">
        <v>11098</v>
      </c>
      <c r="E3174" s="19" t="s">
        <v>11099</v>
      </c>
      <c r="F3174" s="19" t="s">
        <v>9625</v>
      </c>
      <c r="G3174" s="19" t="s">
        <v>1847</v>
      </c>
      <c r="I3174" s="19" t="s">
        <v>381</v>
      </c>
      <c r="K3174" s="19" t="s">
        <v>527</v>
      </c>
    </row>
    <row r="3175" spans="1:11">
      <c r="A3175" s="19">
        <v>3172</v>
      </c>
      <c r="B3175" s="19">
        <v>35655</v>
      </c>
      <c r="C3175" s="19" t="s">
        <v>267</v>
      </c>
      <c r="D3175" s="19" t="s">
        <v>11100</v>
      </c>
      <c r="E3175" s="19" t="s">
        <v>11101</v>
      </c>
      <c r="F3175" s="19" t="s">
        <v>11102</v>
      </c>
      <c r="G3175" s="19" t="s">
        <v>1847</v>
      </c>
      <c r="I3175" s="19" t="s">
        <v>381</v>
      </c>
      <c r="K3175" s="19" t="s">
        <v>527</v>
      </c>
    </row>
    <row r="3176" spans="1:11">
      <c r="A3176" s="19">
        <v>3173</v>
      </c>
      <c r="B3176" s="19">
        <v>35656</v>
      </c>
      <c r="C3176" s="19" t="s">
        <v>163</v>
      </c>
      <c r="D3176" s="19" t="s">
        <v>11103</v>
      </c>
      <c r="E3176" s="19" t="s">
        <v>7700</v>
      </c>
      <c r="F3176" s="19" t="s">
        <v>9164</v>
      </c>
      <c r="G3176" s="19" t="s">
        <v>1847</v>
      </c>
      <c r="I3176" s="19" t="s">
        <v>381</v>
      </c>
      <c r="K3176" s="19" t="s">
        <v>527</v>
      </c>
    </row>
    <row r="3177" spans="1:11">
      <c r="A3177" s="19">
        <v>3174</v>
      </c>
      <c r="B3177" s="19">
        <v>35657</v>
      </c>
      <c r="C3177" s="19" t="s">
        <v>800</v>
      </c>
      <c r="D3177" s="19" t="s">
        <v>1038</v>
      </c>
      <c r="E3177" s="19" t="s">
        <v>8186</v>
      </c>
      <c r="F3177" s="19" t="s">
        <v>9630</v>
      </c>
      <c r="G3177" s="19" t="s">
        <v>1847</v>
      </c>
      <c r="I3177" s="19" t="s">
        <v>381</v>
      </c>
      <c r="K3177" s="19" t="s">
        <v>527</v>
      </c>
    </row>
    <row r="3178" spans="1:11">
      <c r="A3178" s="19">
        <v>3175</v>
      </c>
      <c r="B3178" s="19">
        <v>35697</v>
      </c>
      <c r="C3178" s="19" t="s">
        <v>3256</v>
      </c>
      <c r="D3178" s="19" t="s">
        <v>3257</v>
      </c>
      <c r="E3178" s="19" t="s">
        <v>8693</v>
      </c>
      <c r="F3178" s="19" t="s">
        <v>9195</v>
      </c>
      <c r="G3178" s="19" t="s">
        <v>1849</v>
      </c>
      <c r="I3178" s="19" t="s">
        <v>381</v>
      </c>
      <c r="K3178" s="19" t="s">
        <v>527</v>
      </c>
    </row>
    <row r="3179" spans="1:11">
      <c r="A3179" s="19">
        <v>3176</v>
      </c>
      <c r="B3179" s="19">
        <v>35698</v>
      </c>
      <c r="C3179" s="19" t="s">
        <v>216</v>
      </c>
      <c r="D3179" s="19" t="s">
        <v>3258</v>
      </c>
      <c r="E3179" s="19" t="s">
        <v>11104</v>
      </c>
      <c r="F3179" s="19" t="s">
        <v>11105</v>
      </c>
      <c r="G3179" s="19" t="s">
        <v>1849</v>
      </c>
      <c r="I3179" s="19" t="s">
        <v>381</v>
      </c>
      <c r="K3179" s="19" t="s">
        <v>527</v>
      </c>
    </row>
    <row r="3180" spans="1:11">
      <c r="A3180" s="19">
        <v>3177</v>
      </c>
      <c r="B3180" s="19">
        <v>35699</v>
      </c>
      <c r="C3180" s="19" t="s">
        <v>4821</v>
      </c>
      <c r="D3180" s="19" t="s">
        <v>4822</v>
      </c>
      <c r="E3180" s="19" t="s">
        <v>11106</v>
      </c>
      <c r="F3180" s="19" t="s">
        <v>11107</v>
      </c>
      <c r="G3180" s="19" t="s">
        <v>1848</v>
      </c>
      <c r="I3180" s="19" t="s">
        <v>381</v>
      </c>
      <c r="K3180" s="19" t="s">
        <v>527</v>
      </c>
    </row>
    <row r="3181" spans="1:11">
      <c r="A3181" s="19">
        <v>3178</v>
      </c>
      <c r="B3181" s="19">
        <v>35701</v>
      </c>
      <c r="C3181" s="19" t="s">
        <v>11108</v>
      </c>
      <c r="D3181" s="19" t="s">
        <v>11109</v>
      </c>
      <c r="E3181" s="19" t="s">
        <v>11110</v>
      </c>
      <c r="F3181" s="19" t="s">
        <v>11111</v>
      </c>
      <c r="G3181" s="19" t="s">
        <v>1847</v>
      </c>
      <c r="I3181" s="19" t="s">
        <v>523</v>
      </c>
      <c r="K3181" s="19" t="s">
        <v>527</v>
      </c>
    </row>
    <row r="3182" spans="1:11">
      <c r="A3182" s="19">
        <v>3179</v>
      </c>
      <c r="B3182" s="19">
        <v>35711</v>
      </c>
      <c r="C3182" s="19" t="s">
        <v>443</v>
      </c>
      <c r="D3182" s="19" t="s">
        <v>2340</v>
      </c>
      <c r="E3182" s="19" t="s">
        <v>7799</v>
      </c>
      <c r="F3182" s="19" t="s">
        <v>8119</v>
      </c>
      <c r="G3182" s="19" t="s">
        <v>1849</v>
      </c>
      <c r="I3182" s="19" t="s">
        <v>523</v>
      </c>
      <c r="K3182" s="19" t="s">
        <v>527</v>
      </c>
    </row>
    <row r="3183" spans="1:11">
      <c r="A3183" s="19">
        <v>3180</v>
      </c>
      <c r="B3183" s="19">
        <v>35713</v>
      </c>
      <c r="C3183" s="19" t="s">
        <v>319</v>
      </c>
      <c r="D3183" s="19" t="s">
        <v>240</v>
      </c>
      <c r="E3183" s="19" t="s">
        <v>8753</v>
      </c>
      <c r="F3183" s="19" t="s">
        <v>7813</v>
      </c>
      <c r="G3183" s="19" t="s">
        <v>1849</v>
      </c>
      <c r="I3183" s="19" t="s">
        <v>523</v>
      </c>
      <c r="K3183" s="19" t="s">
        <v>527</v>
      </c>
    </row>
    <row r="3184" spans="1:11">
      <c r="A3184" s="19">
        <v>3181</v>
      </c>
      <c r="B3184" s="19">
        <v>35718</v>
      </c>
      <c r="C3184" s="19" t="s">
        <v>4755</v>
      </c>
      <c r="D3184" s="19" t="s">
        <v>2346</v>
      </c>
      <c r="E3184" s="19" t="s">
        <v>10911</v>
      </c>
      <c r="F3184" s="19" t="s">
        <v>8203</v>
      </c>
      <c r="G3184" s="19" t="s">
        <v>1849</v>
      </c>
      <c r="I3184" s="19" t="s">
        <v>523</v>
      </c>
      <c r="K3184" s="19" t="s">
        <v>527</v>
      </c>
    </row>
    <row r="3185" spans="1:11">
      <c r="A3185" s="19">
        <v>3182</v>
      </c>
      <c r="B3185" s="19">
        <v>35719</v>
      </c>
      <c r="C3185" s="19" t="s">
        <v>11112</v>
      </c>
      <c r="D3185" s="19" t="s">
        <v>11113</v>
      </c>
      <c r="E3185" s="19" t="s">
        <v>9424</v>
      </c>
      <c r="F3185" s="19" t="s">
        <v>7770</v>
      </c>
      <c r="G3185" s="19" t="s">
        <v>1849</v>
      </c>
      <c r="I3185" s="19" t="s">
        <v>523</v>
      </c>
      <c r="K3185" s="19" t="s">
        <v>527</v>
      </c>
    </row>
    <row r="3186" spans="1:11">
      <c r="A3186" s="19">
        <v>3183</v>
      </c>
      <c r="B3186" s="19">
        <v>35723</v>
      </c>
      <c r="C3186" s="19" t="s">
        <v>4823</v>
      </c>
      <c r="D3186" s="19" t="s">
        <v>4824</v>
      </c>
      <c r="E3186" s="19" t="s">
        <v>8409</v>
      </c>
      <c r="F3186" s="19" t="s">
        <v>11114</v>
      </c>
      <c r="G3186" s="19" t="s">
        <v>1848</v>
      </c>
      <c r="I3186" s="19" t="s">
        <v>523</v>
      </c>
      <c r="K3186" s="19" t="s">
        <v>527</v>
      </c>
    </row>
    <row r="3187" spans="1:11">
      <c r="A3187" s="19">
        <v>3184</v>
      </c>
      <c r="B3187" s="19">
        <v>35725</v>
      </c>
      <c r="C3187" s="19" t="s">
        <v>762</v>
      </c>
      <c r="D3187" s="19" t="s">
        <v>530</v>
      </c>
      <c r="E3187" s="19" t="s">
        <v>7672</v>
      </c>
      <c r="F3187" s="19" t="s">
        <v>8272</v>
      </c>
      <c r="G3187" s="19" t="s">
        <v>1848</v>
      </c>
      <c r="I3187" s="19" t="s">
        <v>523</v>
      </c>
      <c r="K3187" s="19" t="s">
        <v>527</v>
      </c>
    </row>
    <row r="3188" spans="1:11">
      <c r="A3188" s="19">
        <v>3185</v>
      </c>
      <c r="B3188" s="19">
        <v>35726</v>
      </c>
      <c r="C3188" s="19" t="s">
        <v>449</v>
      </c>
      <c r="D3188" s="19" t="s">
        <v>984</v>
      </c>
      <c r="E3188" s="19" t="s">
        <v>7824</v>
      </c>
      <c r="F3188" s="19" t="s">
        <v>8110</v>
      </c>
      <c r="G3188" s="19" t="s">
        <v>1848</v>
      </c>
      <c r="I3188" s="19" t="s">
        <v>523</v>
      </c>
      <c r="K3188" s="19" t="s">
        <v>527</v>
      </c>
    </row>
    <row r="3189" spans="1:11">
      <c r="A3189" s="19">
        <v>3186</v>
      </c>
      <c r="B3189" s="19">
        <v>35727</v>
      </c>
      <c r="C3189" s="19" t="s">
        <v>1946</v>
      </c>
      <c r="D3189" s="19" t="s">
        <v>4825</v>
      </c>
      <c r="E3189" s="19" t="s">
        <v>9668</v>
      </c>
      <c r="F3189" s="19" t="s">
        <v>7638</v>
      </c>
      <c r="G3189" s="19" t="s">
        <v>1848</v>
      </c>
      <c r="I3189" s="19" t="s">
        <v>523</v>
      </c>
      <c r="K3189" s="19" t="s">
        <v>527</v>
      </c>
    </row>
    <row r="3190" spans="1:11">
      <c r="A3190" s="19">
        <v>3187</v>
      </c>
      <c r="B3190" s="19">
        <v>35741</v>
      </c>
      <c r="C3190" s="19" t="s">
        <v>1833</v>
      </c>
      <c r="D3190" s="19" t="s">
        <v>11115</v>
      </c>
      <c r="E3190" s="19" t="s">
        <v>8129</v>
      </c>
      <c r="F3190" s="19" t="s">
        <v>7667</v>
      </c>
      <c r="G3190" s="19" t="s">
        <v>1847</v>
      </c>
      <c r="I3190" s="19" t="s">
        <v>523</v>
      </c>
      <c r="K3190" s="19" t="s">
        <v>527</v>
      </c>
    </row>
    <row r="3191" spans="1:11">
      <c r="A3191" s="19">
        <v>3188</v>
      </c>
      <c r="B3191" s="19">
        <v>35742</v>
      </c>
      <c r="C3191" s="19" t="s">
        <v>715</v>
      </c>
      <c r="D3191" s="19" t="s">
        <v>177</v>
      </c>
      <c r="E3191" s="19" t="s">
        <v>10149</v>
      </c>
      <c r="F3191" s="19" t="s">
        <v>8090</v>
      </c>
      <c r="G3191" s="19" t="s">
        <v>1847</v>
      </c>
      <c r="I3191" s="19" t="s">
        <v>523</v>
      </c>
      <c r="K3191" s="19" t="s">
        <v>527</v>
      </c>
    </row>
    <row r="3192" spans="1:11">
      <c r="A3192" s="19">
        <v>3189</v>
      </c>
      <c r="B3192" s="19">
        <v>35743</v>
      </c>
      <c r="C3192" s="19" t="s">
        <v>781</v>
      </c>
      <c r="D3192" s="19" t="s">
        <v>11116</v>
      </c>
      <c r="E3192" s="19" t="s">
        <v>8131</v>
      </c>
      <c r="F3192" s="19" t="s">
        <v>8355</v>
      </c>
      <c r="G3192" s="19" t="s">
        <v>1847</v>
      </c>
      <c r="I3192" s="19" t="s">
        <v>523</v>
      </c>
      <c r="K3192" s="19" t="s">
        <v>527</v>
      </c>
    </row>
    <row r="3193" spans="1:11">
      <c r="A3193" s="19">
        <v>3190</v>
      </c>
      <c r="B3193" s="19">
        <v>35744</v>
      </c>
      <c r="C3193" s="19" t="s">
        <v>269</v>
      </c>
      <c r="D3193" s="19" t="s">
        <v>858</v>
      </c>
      <c r="E3193" s="19" t="s">
        <v>7745</v>
      </c>
      <c r="F3193" s="19" t="s">
        <v>8181</v>
      </c>
      <c r="G3193" s="19" t="s">
        <v>1847</v>
      </c>
      <c r="I3193" s="19" t="s">
        <v>523</v>
      </c>
      <c r="K3193" s="19" t="s">
        <v>527</v>
      </c>
    </row>
    <row r="3194" spans="1:11">
      <c r="A3194" s="19">
        <v>3191</v>
      </c>
      <c r="B3194" s="19">
        <v>35745</v>
      </c>
      <c r="C3194" s="19" t="s">
        <v>11117</v>
      </c>
      <c r="D3194" s="19" t="s">
        <v>11118</v>
      </c>
      <c r="E3194" s="19" t="s">
        <v>11119</v>
      </c>
      <c r="F3194" s="19" t="s">
        <v>7710</v>
      </c>
      <c r="G3194" s="19" t="s">
        <v>1847</v>
      </c>
      <c r="I3194" s="19" t="s">
        <v>523</v>
      </c>
      <c r="K3194" s="19" t="s">
        <v>527</v>
      </c>
    </row>
    <row r="3195" spans="1:11">
      <c r="A3195" s="19">
        <v>3192</v>
      </c>
      <c r="B3195" s="19">
        <v>35746</v>
      </c>
      <c r="C3195" s="19" t="s">
        <v>1052</v>
      </c>
      <c r="D3195" s="19" t="s">
        <v>11120</v>
      </c>
      <c r="E3195" s="19" t="s">
        <v>7709</v>
      </c>
      <c r="F3195" s="19" t="s">
        <v>10535</v>
      </c>
      <c r="G3195" s="19" t="s">
        <v>1847</v>
      </c>
      <c r="I3195" s="19" t="s">
        <v>523</v>
      </c>
      <c r="K3195" s="19" t="s">
        <v>527</v>
      </c>
    </row>
    <row r="3196" spans="1:11">
      <c r="A3196" s="19">
        <v>3193</v>
      </c>
      <c r="B3196" s="19">
        <v>35747</v>
      </c>
      <c r="C3196" s="19" t="s">
        <v>1479</v>
      </c>
      <c r="D3196" s="19" t="s">
        <v>11121</v>
      </c>
      <c r="E3196" s="19" t="s">
        <v>11122</v>
      </c>
      <c r="F3196" s="19" t="s">
        <v>10187</v>
      </c>
      <c r="G3196" s="19" t="s">
        <v>1847</v>
      </c>
      <c r="I3196" s="19" t="s">
        <v>523</v>
      </c>
      <c r="K3196" s="19" t="s">
        <v>527</v>
      </c>
    </row>
    <row r="3197" spans="1:11">
      <c r="A3197" s="19">
        <v>3194</v>
      </c>
      <c r="B3197" s="19">
        <v>35748</v>
      </c>
      <c r="C3197" s="19" t="s">
        <v>693</v>
      </c>
      <c r="D3197" s="19" t="s">
        <v>11123</v>
      </c>
      <c r="E3197" s="19" t="s">
        <v>8859</v>
      </c>
      <c r="F3197" s="19" t="s">
        <v>7864</v>
      </c>
      <c r="G3197" s="19" t="s">
        <v>1847</v>
      </c>
      <c r="I3197" s="19" t="s">
        <v>523</v>
      </c>
      <c r="K3197" s="19" t="s">
        <v>527</v>
      </c>
    </row>
    <row r="3198" spans="1:11">
      <c r="A3198" s="19">
        <v>3195</v>
      </c>
      <c r="B3198" s="19">
        <v>35749</v>
      </c>
      <c r="C3198" s="19" t="s">
        <v>338</v>
      </c>
      <c r="D3198" s="19" t="s">
        <v>240</v>
      </c>
      <c r="E3198" s="19" t="s">
        <v>9812</v>
      </c>
      <c r="F3198" s="19" t="s">
        <v>11124</v>
      </c>
      <c r="G3198" s="19" t="s">
        <v>1847</v>
      </c>
      <c r="I3198" s="19" t="s">
        <v>523</v>
      </c>
      <c r="K3198" s="19" t="s">
        <v>527</v>
      </c>
    </row>
    <row r="3199" spans="1:11">
      <c r="A3199" s="19">
        <v>3196</v>
      </c>
      <c r="B3199" s="19">
        <v>35750</v>
      </c>
      <c r="C3199" s="19" t="s">
        <v>251</v>
      </c>
      <c r="D3199" s="19" t="s">
        <v>9472</v>
      </c>
      <c r="E3199" s="19" t="s">
        <v>11125</v>
      </c>
      <c r="F3199" s="19" t="s">
        <v>9473</v>
      </c>
      <c r="G3199" s="19" t="s">
        <v>1847</v>
      </c>
      <c r="I3199" s="19" t="s">
        <v>523</v>
      </c>
      <c r="K3199" s="19" t="s">
        <v>527</v>
      </c>
    </row>
    <row r="3200" spans="1:11">
      <c r="A3200" s="19">
        <v>3197</v>
      </c>
      <c r="B3200" s="19">
        <v>35761</v>
      </c>
      <c r="C3200" s="19" t="s">
        <v>444</v>
      </c>
      <c r="D3200" s="19" t="s">
        <v>2091</v>
      </c>
      <c r="E3200" s="19" t="s">
        <v>8281</v>
      </c>
      <c r="F3200" s="19" t="s">
        <v>8642</v>
      </c>
      <c r="G3200" s="19" t="s">
        <v>1849</v>
      </c>
      <c r="I3200" s="19" t="s">
        <v>381</v>
      </c>
      <c r="K3200" s="19" t="s">
        <v>527</v>
      </c>
    </row>
    <row r="3201" spans="1:11">
      <c r="A3201" s="19">
        <v>3198</v>
      </c>
      <c r="B3201" s="19">
        <v>35762</v>
      </c>
      <c r="C3201" s="19" t="s">
        <v>2170</v>
      </c>
      <c r="D3201" s="19" t="s">
        <v>1069</v>
      </c>
      <c r="E3201" s="19" t="s">
        <v>9465</v>
      </c>
      <c r="F3201" s="19" t="s">
        <v>7966</v>
      </c>
      <c r="G3201" s="19" t="s">
        <v>1849</v>
      </c>
      <c r="I3201" s="19" t="s">
        <v>381</v>
      </c>
      <c r="K3201" s="19" t="s">
        <v>527</v>
      </c>
    </row>
    <row r="3202" spans="1:11">
      <c r="A3202" s="19">
        <v>3199</v>
      </c>
      <c r="B3202" s="19">
        <v>35763</v>
      </c>
      <c r="C3202" s="19" t="s">
        <v>157</v>
      </c>
      <c r="D3202" s="19" t="s">
        <v>2373</v>
      </c>
      <c r="E3202" s="19" t="s">
        <v>7766</v>
      </c>
      <c r="F3202" s="19" t="s">
        <v>8612</v>
      </c>
      <c r="G3202" s="19" t="s">
        <v>1849</v>
      </c>
      <c r="I3202" s="19" t="s">
        <v>381</v>
      </c>
      <c r="K3202" s="19" t="s">
        <v>527</v>
      </c>
    </row>
    <row r="3203" spans="1:11">
      <c r="A3203" s="19">
        <v>3200</v>
      </c>
      <c r="B3203" s="19">
        <v>35771</v>
      </c>
      <c r="C3203" s="19" t="s">
        <v>581</v>
      </c>
      <c r="D3203" s="19" t="s">
        <v>4826</v>
      </c>
      <c r="E3203" s="19" t="s">
        <v>10026</v>
      </c>
      <c r="F3203" s="19" t="s">
        <v>10615</v>
      </c>
      <c r="G3203" s="19" t="s">
        <v>1848</v>
      </c>
      <c r="I3203" s="19" t="s">
        <v>381</v>
      </c>
      <c r="K3203" s="19" t="s">
        <v>527</v>
      </c>
    </row>
    <row r="3204" spans="1:11">
      <c r="A3204" s="19">
        <v>3201</v>
      </c>
      <c r="B3204" s="19">
        <v>35772</v>
      </c>
      <c r="C3204" s="19" t="s">
        <v>4827</v>
      </c>
      <c r="D3204" s="19" t="s">
        <v>4828</v>
      </c>
      <c r="E3204" s="19" t="s">
        <v>8966</v>
      </c>
      <c r="F3204" s="19" t="s">
        <v>11126</v>
      </c>
      <c r="G3204" s="19" t="s">
        <v>1848</v>
      </c>
      <c r="I3204" s="19" t="s">
        <v>381</v>
      </c>
      <c r="K3204" s="19" t="s">
        <v>527</v>
      </c>
    </row>
    <row r="3205" spans="1:11">
      <c r="A3205" s="19">
        <v>3202</v>
      </c>
      <c r="B3205" s="19">
        <v>35773</v>
      </c>
      <c r="C3205" s="19" t="s">
        <v>11127</v>
      </c>
      <c r="D3205" s="19" t="s">
        <v>11128</v>
      </c>
      <c r="E3205" s="19" t="s">
        <v>11129</v>
      </c>
      <c r="F3205" s="19" t="s">
        <v>11130</v>
      </c>
      <c r="G3205" s="19" t="s">
        <v>1848</v>
      </c>
      <c r="I3205" s="19" t="s">
        <v>381</v>
      </c>
      <c r="K3205" s="19" t="s">
        <v>527</v>
      </c>
    </row>
    <row r="3206" spans="1:11">
      <c r="A3206" s="19">
        <v>3203</v>
      </c>
      <c r="B3206" s="19">
        <v>35781</v>
      </c>
      <c r="C3206" s="19" t="s">
        <v>11131</v>
      </c>
      <c r="D3206" s="19" t="s">
        <v>815</v>
      </c>
      <c r="E3206" s="19" t="s">
        <v>11132</v>
      </c>
      <c r="F3206" s="19" t="s">
        <v>8305</v>
      </c>
      <c r="G3206" s="19" t="s">
        <v>1847</v>
      </c>
      <c r="I3206" s="19" t="s">
        <v>381</v>
      </c>
      <c r="K3206" s="19" t="s">
        <v>527</v>
      </c>
    </row>
    <row r="3207" spans="1:11">
      <c r="A3207" s="19">
        <v>3204</v>
      </c>
      <c r="B3207" s="19">
        <v>35802</v>
      </c>
      <c r="C3207" s="19" t="s">
        <v>1245</v>
      </c>
      <c r="D3207" s="19" t="s">
        <v>922</v>
      </c>
      <c r="E3207" s="19" t="s">
        <v>11133</v>
      </c>
      <c r="F3207" s="19" t="s">
        <v>7902</v>
      </c>
      <c r="G3207" s="19" t="s">
        <v>1849</v>
      </c>
      <c r="I3207" s="19" t="s">
        <v>523</v>
      </c>
      <c r="K3207" s="19" t="s">
        <v>527</v>
      </c>
    </row>
    <row r="3208" spans="1:11">
      <c r="A3208" s="19">
        <v>3205</v>
      </c>
      <c r="B3208" s="19">
        <v>35803</v>
      </c>
      <c r="C3208" s="19" t="s">
        <v>746</v>
      </c>
      <c r="D3208" s="19" t="s">
        <v>3259</v>
      </c>
      <c r="E3208" s="19" t="s">
        <v>7749</v>
      </c>
      <c r="F3208" s="19" t="s">
        <v>11134</v>
      </c>
      <c r="G3208" s="19" t="s">
        <v>1849</v>
      </c>
      <c r="I3208" s="19" t="s">
        <v>523</v>
      </c>
      <c r="K3208" s="19" t="s">
        <v>527</v>
      </c>
    </row>
    <row r="3209" spans="1:11">
      <c r="A3209" s="19">
        <v>3206</v>
      </c>
      <c r="B3209" s="19">
        <v>35805</v>
      </c>
      <c r="C3209" s="19" t="s">
        <v>454</v>
      </c>
      <c r="D3209" s="19" t="s">
        <v>3260</v>
      </c>
      <c r="E3209" s="19" t="s">
        <v>7615</v>
      </c>
      <c r="F3209" s="19" t="s">
        <v>9227</v>
      </c>
      <c r="G3209" s="19" t="s">
        <v>1849</v>
      </c>
      <c r="I3209" s="19" t="s">
        <v>523</v>
      </c>
      <c r="K3209" s="19" t="s">
        <v>527</v>
      </c>
    </row>
    <row r="3210" spans="1:11">
      <c r="A3210" s="19">
        <v>3207</v>
      </c>
      <c r="B3210" s="19">
        <v>35807</v>
      </c>
      <c r="C3210" s="19" t="s">
        <v>238</v>
      </c>
      <c r="D3210" s="19" t="s">
        <v>3261</v>
      </c>
      <c r="E3210" s="19" t="s">
        <v>11135</v>
      </c>
      <c r="F3210" s="19" t="s">
        <v>7752</v>
      </c>
      <c r="G3210" s="19" t="s">
        <v>1849</v>
      </c>
      <c r="I3210" s="19" t="s">
        <v>523</v>
      </c>
      <c r="K3210" s="19" t="s">
        <v>527</v>
      </c>
    </row>
    <row r="3211" spans="1:11">
      <c r="A3211" s="19">
        <v>3208</v>
      </c>
      <c r="B3211" s="19">
        <v>35808</v>
      </c>
      <c r="C3211" s="19" t="s">
        <v>3282</v>
      </c>
      <c r="D3211" s="19" t="s">
        <v>4829</v>
      </c>
      <c r="E3211" s="19" t="s">
        <v>11136</v>
      </c>
      <c r="F3211" s="19" t="s">
        <v>7618</v>
      </c>
      <c r="G3211" s="19" t="s">
        <v>1848</v>
      </c>
      <c r="I3211" s="19" t="s">
        <v>523</v>
      </c>
      <c r="K3211" s="19" t="s">
        <v>527</v>
      </c>
    </row>
    <row r="3212" spans="1:11">
      <c r="A3212" s="19">
        <v>3209</v>
      </c>
      <c r="B3212" s="19">
        <v>35810</v>
      </c>
      <c r="C3212" s="19" t="s">
        <v>394</v>
      </c>
      <c r="D3212" s="19" t="s">
        <v>788</v>
      </c>
      <c r="E3212" s="19" t="s">
        <v>7801</v>
      </c>
      <c r="F3212" s="19" t="s">
        <v>8016</v>
      </c>
      <c r="G3212" s="19" t="s">
        <v>1848</v>
      </c>
      <c r="I3212" s="19" t="s">
        <v>523</v>
      </c>
      <c r="K3212" s="19" t="s">
        <v>527</v>
      </c>
    </row>
    <row r="3213" spans="1:11">
      <c r="A3213" s="19">
        <v>3210</v>
      </c>
      <c r="B3213" s="19">
        <v>35812</v>
      </c>
      <c r="C3213" s="19" t="s">
        <v>882</v>
      </c>
      <c r="D3213" s="19" t="s">
        <v>1192</v>
      </c>
      <c r="E3213" s="19" t="s">
        <v>8525</v>
      </c>
      <c r="F3213" s="19" t="s">
        <v>7675</v>
      </c>
      <c r="G3213" s="19" t="s">
        <v>1849</v>
      </c>
      <c r="I3213" s="19" t="s">
        <v>523</v>
      </c>
      <c r="K3213" s="19" t="s">
        <v>527</v>
      </c>
    </row>
    <row r="3214" spans="1:11">
      <c r="A3214" s="19">
        <v>3211</v>
      </c>
      <c r="B3214" s="19">
        <v>35813</v>
      </c>
      <c r="C3214" s="19" t="s">
        <v>2715</v>
      </c>
      <c r="D3214" s="19" t="s">
        <v>3262</v>
      </c>
      <c r="E3214" s="19" t="s">
        <v>8558</v>
      </c>
      <c r="F3214" s="19" t="s">
        <v>9659</v>
      </c>
      <c r="G3214" s="19" t="s">
        <v>1849</v>
      </c>
      <c r="I3214" s="19" t="s">
        <v>523</v>
      </c>
      <c r="K3214" s="19" t="s">
        <v>527</v>
      </c>
    </row>
    <row r="3215" spans="1:11">
      <c r="A3215" s="19">
        <v>3212</v>
      </c>
      <c r="B3215" s="19">
        <v>35816</v>
      </c>
      <c r="C3215" s="19" t="s">
        <v>1248</v>
      </c>
      <c r="D3215" s="19" t="s">
        <v>3263</v>
      </c>
      <c r="E3215" s="19" t="s">
        <v>8126</v>
      </c>
      <c r="F3215" s="19" t="s">
        <v>11137</v>
      </c>
      <c r="G3215" s="19" t="s">
        <v>1849</v>
      </c>
      <c r="I3215" s="19" t="s">
        <v>523</v>
      </c>
      <c r="K3215" s="19" t="s">
        <v>527</v>
      </c>
    </row>
    <row r="3216" spans="1:11">
      <c r="A3216" s="19">
        <v>3213</v>
      </c>
      <c r="B3216" s="19">
        <v>35817</v>
      </c>
      <c r="C3216" s="19" t="s">
        <v>398</v>
      </c>
      <c r="D3216" s="19" t="s">
        <v>3264</v>
      </c>
      <c r="E3216" s="19" t="s">
        <v>8533</v>
      </c>
      <c r="F3216" s="19" t="s">
        <v>11138</v>
      </c>
      <c r="G3216" s="19" t="s">
        <v>1849</v>
      </c>
      <c r="I3216" s="19" t="s">
        <v>523</v>
      </c>
      <c r="K3216" s="19" t="s">
        <v>527</v>
      </c>
    </row>
    <row r="3217" spans="1:11">
      <c r="A3217" s="19">
        <v>3214</v>
      </c>
      <c r="B3217" s="19">
        <v>35819</v>
      </c>
      <c r="C3217" s="19" t="s">
        <v>3265</v>
      </c>
      <c r="D3217" s="19" t="s">
        <v>3266</v>
      </c>
      <c r="E3217" s="19" t="s">
        <v>11139</v>
      </c>
      <c r="F3217" s="19" t="s">
        <v>11140</v>
      </c>
      <c r="G3217" s="19" t="s">
        <v>1849</v>
      </c>
      <c r="I3217" s="19" t="s">
        <v>523</v>
      </c>
      <c r="K3217" s="19" t="s">
        <v>527</v>
      </c>
    </row>
    <row r="3218" spans="1:11">
      <c r="A3218" s="19">
        <v>3215</v>
      </c>
      <c r="B3218" s="19">
        <v>35820</v>
      </c>
      <c r="C3218" s="19" t="s">
        <v>1178</v>
      </c>
      <c r="D3218" s="19" t="s">
        <v>4830</v>
      </c>
      <c r="E3218" s="19" t="s">
        <v>8680</v>
      </c>
      <c r="F3218" s="19" t="s">
        <v>11141</v>
      </c>
      <c r="G3218" s="19" t="s">
        <v>1848</v>
      </c>
      <c r="I3218" s="19" t="s">
        <v>523</v>
      </c>
      <c r="K3218" s="19" t="s">
        <v>527</v>
      </c>
    </row>
    <row r="3219" spans="1:11">
      <c r="A3219" s="19">
        <v>3216</v>
      </c>
      <c r="B3219" s="19">
        <v>35821</v>
      </c>
      <c r="C3219" s="19" t="s">
        <v>449</v>
      </c>
      <c r="D3219" s="19" t="s">
        <v>4831</v>
      </c>
      <c r="E3219" s="19" t="s">
        <v>7824</v>
      </c>
      <c r="F3219" s="19" t="s">
        <v>9309</v>
      </c>
      <c r="G3219" s="19" t="s">
        <v>1848</v>
      </c>
      <c r="I3219" s="19" t="s">
        <v>523</v>
      </c>
      <c r="K3219" s="19" t="s">
        <v>527</v>
      </c>
    </row>
    <row r="3220" spans="1:11">
      <c r="A3220" s="19">
        <v>3217</v>
      </c>
      <c r="B3220" s="19">
        <v>35822</v>
      </c>
      <c r="C3220" s="19" t="s">
        <v>671</v>
      </c>
      <c r="D3220" s="19" t="s">
        <v>1497</v>
      </c>
      <c r="E3220" s="19" t="s">
        <v>10189</v>
      </c>
      <c r="F3220" s="19" t="s">
        <v>11142</v>
      </c>
      <c r="G3220" s="19" t="s">
        <v>1848</v>
      </c>
      <c r="I3220" s="19" t="s">
        <v>523</v>
      </c>
      <c r="K3220" s="19" t="s">
        <v>527</v>
      </c>
    </row>
    <row r="3221" spans="1:11">
      <c r="A3221" s="19">
        <v>3218</v>
      </c>
      <c r="B3221" s="19">
        <v>35823</v>
      </c>
      <c r="C3221" s="19" t="s">
        <v>238</v>
      </c>
      <c r="D3221" s="19" t="s">
        <v>4832</v>
      </c>
      <c r="E3221" s="19" t="s">
        <v>11135</v>
      </c>
      <c r="F3221" s="19" t="s">
        <v>8820</v>
      </c>
      <c r="G3221" s="19" t="s">
        <v>1848</v>
      </c>
      <c r="I3221" s="19" t="s">
        <v>523</v>
      </c>
      <c r="K3221" s="19" t="s">
        <v>527</v>
      </c>
    </row>
    <row r="3222" spans="1:11">
      <c r="A3222" s="19">
        <v>3219</v>
      </c>
      <c r="B3222" s="19">
        <v>35824</v>
      </c>
      <c r="C3222" s="19" t="s">
        <v>4833</v>
      </c>
      <c r="D3222" s="19" t="s">
        <v>106</v>
      </c>
      <c r="E3222" s="19" t="s">
        <v>9470</v>
      </c>
      <c r="F3222" s="19" t="s">
        <v>8356</v>
      </c>
      <c r="G3222" s="19" t="s">
        <v>1848</v>
      </c>
      <c r="I3222" s="19" t="s">
        <v>523</v>
      </c>
      <c r="K3222" s="19" t="s">
        <v>527</v>
      </c>
    </row>
    <row r="3223" spans="1:11">
      <c r="A3223" s="19">
        <v>3220</v>
      </c>
      <c r="B3223" s="19">
        <v>35825</v>
      </c>
      <c r="C3223" s="19" t="s">
        <v>1042</v>
      </c>
      <c r="D3223" s="19" t="s">
        <v>4834</v>
      </c>
      <c r="E3223" s="19" t="s">
        <v>7810</v>
      </c>
      <c r="F3223" s="19" t="s">
        <v>7675</v>
      </c>
      <c r="G3223" s="19" t="s">
        <v>1848</v>
      </c>
      <c r="I3223" s="19" t="s">
        <v>523</v>
      </c>
      <c r="K3223" s="19" t="s">
        <v>527</v>
      </c>
    </row>
    <row r="3224" spans="1:11">
      <c r="A3224" s="19">
        <v>3221</v>
      </c>
      <c r="B3224" s="19">
        <v>35826</v>
      </c>
      <c r="C3224" s="19" t="s">
        <v>2006</v>
      </c>
      <c r="D3224" s="19" t="s">
        <v>4835</v>
      </c>
      <c r="E3224" s="19" t="s">
        <v>11143</v>
      </c>
      <c r="F3224" s="19" t="s">
        <v>7853</v>
      </c>
      <c r="G3224" s="19" t="s">
        <v>1848</v>
      </c>
      <c r="I3224" s="19" t="s">
        <v>523</v>
      </c>
      <c r="K3224" s="19" t="s">
        <v>527</v>
      </c>
    </row>
    <row r="3225" spans="1:11">
      <c r="A3225" s="19">
        <v>3222</v>
      </c>
      <c r="B3225" s="19">
        <v>35828</v>
      </c>
      <c r="C3225" s="19" t="s">
        <v>798</v>
      </c>
      <c r="D3225" s="19" t="s">
        <v>1027</v>
      </c>
      <c r="E3225" s="19" t="s">
        <v>7866</v>
      </c>
      <c r="F3225" s="19" t="s">
        <v>8065</v>
      </c>
      <c r="G3225" s="19" t="s">
        <v>1848</v>
      </c>
      <c r="I3225" s="19" t="s">
        <v>523</v>
      </c>
      <c r="K3225" s="19" t="s">
        <v>527</v>
      </c>
    </row>
    <row r="3226" spans="1:11">
      <c r="A3226" s="19">
        <v>3223</v>
      </c>
      <c r="B3226" s="19">
        <v>35829</v>
      </c>
      <c r="C3226" s="19" t="s">
        <v>2787</v>
      </c>
      <c r="D3226" s="19" t="s">
        <v>4836</v>
      </c>
      <c r="E3226" s="19" t="s">
        <v>9009</v>
      </c>
      <c r="F3226" s="19" t="s">
        <v>11144</v>
      </c>
      <c r="G3226" s="19" t="s">
        <v>1848</v>
      </c>
      <c r="I3226" s="19" t="s">
        <v>523</v>
      </c>
      <c r="K3226" s="19" t="s">
        <v>527</v>
      </c>
    </row>
    <row r="3227" spans="1:11">
      <c r="A3227" s="19">
        <v>3224</v>
      </c>
      <c r="B3227" s="19">
        <v>35830</v>
      </c>
      <c r="C3227" s="19" t="s">
        <v>926</v>
      </c>
      <c r="D3227" s="19" t="s">
        <v>296</v>
      </c>
      <c r="E3227" s="19" t="s">
        <v>11145</v>
      </c>
      <c r="F3227" s="19" t="s">
        <v>9644</v>
      </c>
      <c r="G3227" s="19" t="s">
        <v>1848</v>
      </c>
      <c r="I3227" s="19" t="s">
        <v>523</v>
      </c>
      <c r="K3227" s="19" t="s">
        <v>527</v>
      </c>
    </row>
    <row r="3228" spans="1:11">
      <c r="A3228" s="19">
        <v>3225</v>
      </c>
      <c r="B3228" s="19">
        <v>35831</v>
      </c>
      <c r="C3228" s="19" t="s">
        <v>2182</v>
      </c>
      <c r="D3228" s="19" t="s">
        <v>4837</v>
      </c>
      <c r="E3228" s="19" t="s">
        <v>8137</v>
      </c>
      <c r="F3228" s="19" t="s">
        <v>11146</v>
      </c>
      <c r="G3228" s="19" t="s">
        <v>1848</v>
      </c>
      <c r="I3228" s="19" t="s">
        <v>523</v>
      </c>
      <c r="K3228" s="19" t="s">
        <v>527</v>
      </c>
    </row>
    <row r="3229" spans="1:11">
      <c r="A3229" s="19">
        <v>3226</v>
      </c>
      <c r="B3229" s="19">
        <v>35832</v>
      </c>
      <c r="C3229" s="19" t="s">
        <v>631</v>
      </c>
      <c r="D3229" s="19" t="s">
        <v>4838</v>
      </c>
      <c r="E3229" s="19" t="s">
        <v>8052</v>
      </c>
      <c r="F3229" s="19" t="s">
        <v>7638</v>
      </c>
      <c r="G3229" s="19" t="s">
        <v>1848</v>
      </c>
      <c r="I3229" s="19" t="s">
        <v>523</v>
      </c>
      <c r="K3229" s="19" t="s">
        <v>527</v>
      </c>
    </row>
    <row r="3230" spans="1:11">
      <c r="A3230" s="19">
        <v>3227</v>
      </c>
      <c r="B3230" s="19">
        <v>35834</v>
      </c>
      <c r="C3230" s="19" t="s">
        <v>4839</v>
      </c>
      <c r="D3230" s="19" t="s">
        <v>4840</v>
      </c>
      <c r="E3230" s="19" t="s">
        <v>11147</v>
      </c>
      <c r="F3230" s="19" t="s">
        <v>7808</v>
      </c>
      <c r="G3230" s="19" t="s">
        <v>1848</v>
      </c>
      <c r="I3230" s="19" t="s">
        <v>523</v>
      </c>
      <c r="K3230" s="19" t="s">
        <v>527</v>
      </c>
    </row>
    <row r="3231" spans="1:11">
      <c r="A3231" s="19">
        <v>3228</v>
      </c>
      <c r="B3231" s="19">
        <v>35835</v>
      </c>
      <c r="C3231" s="19" t="s">
        <v>4841</v>
      </c>
      <c r="D3231" s="19" t="s">
        <v>225</v>
      </c>
      <c r="E3231" s="19" t="s">
        <v>11148</v>
      </c>
      <c r="F3231" s="19" t="s">
        <v>9545</v>
      </c>
      <c r="G3231" s="19" t="s">
        <v>1848</v>
      </c>
      <c r="I3231" s="19" t="s">
        <v>523</v>
      </c>
      <c r="K3231" s="19" t="s">
        <v>527</v>
      </c>
    </row>
    <row r="3232" spans="1:11">
      <c r="A3232" s="19">
        <v>3229</v>
      </c>
      <c r="B3232" s="19">
        <v>35836</v>
      </c>
      <c r="C3232" s="19" t="s">
        <v>4842</v>
      </c>
      <c r="D3232" s="19" t="s">
        <v>4843</v>
      </c>
      <c r="E3232" s="19" t="s">
        <v>11149</v>
      </c>
      <c r="F3232" s="19" t="s">
        <v>7888</v>
      </c>
      <c r="G3232" s="19" t="s">
        <v>1848</v>
      </c>
      <c r="I3232" s="19" t="s">
        <v>523</v>
      </c>
      <c r="K3232" s="19" t="s">
        <v>527</v>
      </c>
    </row>
    <row r="3233" spans="1:11">
      <c r="A3233" s="19">
        <v>3230</v>
      </c>
      <c r="B3233" s="19">
        <v>35837</v>
      </c>
      <c r="C3233" s="19" t="s">
        <v>4844</v>
      </c>
      <c r="D3233" s="19" t="s">
        <v>2328</v>
      </c>
      <c r="E3233" s="19" t="s">
        <v>11150</v>
      </c>
      <c r="F3233" s="19" t="s">
        <v>11151</v>
      </c>
      <c r="G3233" s="19" t="s">
        <v>1848</v>
      </c>
      <c r="I3233" s="19" t="s">
        <v>523</v>
      </c>
      <c r="K3233" s="19" t="s">
        <v>527</v>
      </c>
    </row>
    <row r="3234" spans="1:11">
      <c r="A3234" s="19">
        <v>3231</v>
      </c>
      <c r="B3234" s="19">
        <v>35845</v>
      </c>
      <c r="C3234" s="19" t="s">
        <v>4845</v>
      </c>
      <c r="D3234" s="19" t="s">
        <v>2475</v>
      </c>
      <c r="E3234" s="19" t="s">
        <v>11152</v>
      </c>
      <c r="F3234" s="19" t="s">
        <v>8004</v>
      </c>
      <c r="G3234" s="19" t="s">
        <v>1848</v>
      </c>
      <c r="I3234" s="19" t="s">
        <v>523</v>
      </c>
      <c r="K3234" s="19" t="s">
        <v>527</v>
      </c>
    </row>
    <row r="3235" spans="1:11">
      <c r="A3235" s="19">
        <v>3232</v>
      </c>
      <c r="B3235" s="19">
        <v>35846</v>
      </c>
      <c r="C3235" s="19" t="s">
        <v>880</v>
      </c>
      <c r="D3235" s="19" t="s">
        <v>2839</v>
      </c>
      <c r="E3235" s="19" t="s">
        <v>8148</v>
      </c>
      <c r="F3235" s="19" t="s">
        <v>8236</v>
      </c>
      <c r="G3235" s="19" t="s">
        <v>1849</v>
      </c>
      <c r="I3235" s="19" t="s">
        <v>523</v>
      </c>
      <c r="K3235" s="19" t="s">
        <v>527</v>
      </c>
    </row>
    <row r="3236" spans="1:11">
      <c r="A3236" s="19">
        <v>3233</v>
      </c>
      <c r="B3236" s="19">
        <v>35848</v>
      </c>
      <c r="C3236" s="19" t="s">
        <v>779</v>
      </c>
      <c r="D3236" s="19" t="s">
        <v>933</v>
      </c>
      <c r="E3236" s="19" t="s">
        <v>7995</v>
      </c>
      <c r="F3236" s="19" t="s">
        <v>7659</v>
      </c>
      <c r="G3236" s="19" t="s">
        <v>1849</v>
      </c>
      <c r="I3236" s="19" t="s">
        <v>523</v>
      </c>
      <c r="K3236" s="19" t="s">
        <v>527</v>
      </c>
    </row>
    <row r="3237" spans="1:11">
      <c r="A3237" s="19">
        <v>3234</v>
      </c>
      <c r="B3237" s="19">
        <v>35850</v>
      </c>
      <c r="C3237" s="19" t="s">
        <v>11153</v>
      </c>
      <c r="D3237" s="19" t="s">
        <v>3580</v>
      </c>
      <c r="E3237" s="19" t="s">
        <v>11154</v>
      </c>
      <c r="F3237" s="19" t="s">
        <v>8038</v>
      </c>
      <c r="G3237" s="19" t="s">
        <v>1847</v>
      </c>
      <c r="I3237" s="19" t="s">
        <v>523</v>
      </c>
      <c r="K3237" s="19" t="s">
        <v>527</v>
      </c>
    </row>
    <row r="3238" spans="1:11">
      <c r="A3238" s="19">
        <v>3235</v>
      </c>
      <c r="B3238" s="19">
        <v>35851</v>
      </c>
      <c r="C3238" s="19" t="s">
        <v>3508</v>
      </c>
      <c r="D3238" s="19" t="s">
        <v>11155</v>
      </c>
      <c r="E3238" s="19" t="s">
        <v>7753</v>
      </c>
      <c r="F3238" s="19" t="s">
        <v>11156</v>
      </c>
      <c r="G3238" s="19" t="s">
        <v>1847</v>
      </c>
      <c r="I3238" s="19" t="s">
        <v>523</v>
      </c>
      <c r="K3238" s="19" t="s">
        <v>527</v>
      </c>
    </row>
    <row r="3239" spans="1:11">
      <c r="A3239" s="19">
        <v>3236</v>
      </c>
      <c r="B3239" s="19">
        <v>35852</v>
      </c>
      <c r="C3239" s="19" t="s">
        <v>398</v>
      </c>
      <c r="D3239" s="19" t="s">
        <v>11157</v>
      </c>
      <c r="E3239" s="19" t="s">
        <v>8533</v>
      </c>
      <c r="F3239" s="19" t="s">
        <v>9008</v>
      </c>
      <c r="G3239" s="19" t="s">
        <v>1847</v>
      </c>
      <c r="I3239" s="19" t="s">
        <v>523</v>
      </c>
      <c r="K3239" s="19" t="s">
        <v>527</v>
      </c>
    </row>
    <row r="3240" spans="1:11">
      <c r="A3240" s="19">
        <v>3237</v>
      </c>
      <c r="B3240" s="19">
        <v>35853</v>
      </c>
      <c r="C3240" s="19" t="s">
        <v>777</v>
      </c>
      <c r="D3240" s="19" t="s">
        <v>11158</v>
      </c>
      <c r="E3240" s="19" t="s">
        <v>9383</v>
      </c>
      <c r="F3240" s="19" t="s">
        <v>8092</v>
      </c>
      <c r="G3240" s="19" t="s">
        <v>1847</v>
      </c>
      <c r="I3240" s="19" t="s">
        <v>523</v>
      </c>
      <c r="K3240" s="19" t="s">
        <v>527</v>
      </c>
    </row>
    <row r="3241" spans="1:11">
      <c r="A3241" s="19">
        <v>3238</v>
      </c>
      <c r="B3241" s="19">
        <v>35854</v>
      </c>
      <c r="C3241" s="19" t="s">
        <v>770</v>
      </c>
      <c r="D3241" s="19" t="s">
        <v>1325</v>
      </c>
      <c r="E3241" s="19" t="s">
        <v>7774</v>
      </c>
      <c r="F3241" s="19" t="s">
        <v>11159</v>
      </c>
      <c r="G3241" s="19" t="s">
        <v>1847</v>
      </c>
      <c r="I3241" s="19" t="s">
        <v>523</v>
      </c>
      <c r="K3241" s="19" t="s">
        <v>527</v>
      </c>
    </row>
    <row r="3242" spans="1:11">
      <c r="A3242" s="19">
        <v>3239</v>
      </c>
      <c r="B3242" s="19">
        <v>35855</v>
      </c>
      <c r="C3242" s="19" t="s">
        <v>327</v>
      </c>
      <c r="D3242" s="19" t="s">
        <v>11160</v>
      </c>
      <c r="E3242" s="19" t="s">
        <v>7998</v>
      </c>
      <c r="F3242" s="19" t="s">
        <v>8386</v>
      </c>
      <c r="G3242" s="19" t="s">
        <v>1847</v>
      </c>
      <c r="I3242" s="19" t="s">
        <v>523</v>
      </c>
      <c r="K3242" s="19" t="s">
        <v>527</v>
      </c>
    </row>
    <row r="3243" spans="1:11">
      <c r="A3243" s="19">
        <v>3240</v>
      </c>
      <c r="B3243" s="19">
        <v>35856</v>
      </c>
      <c r="C3243" s="19" t="s">
        <v>784</v>
      </c>
      <c r="D3243" s="19" t="s">
        <v>11161</v>
      </c>
      <c r="E3243" s="19" t="s">
        <v>7662</v>
      </c>
      <c r="F3243" s="19" t="s">
        <v>8592</v>
      </c>
      <c r="G3243" s="19" t="s">
        <v>1847</v>
      </c>
      <c r="I3243" s="19" t="s">
        <v>523</v>
      </c>
      <c r="K3243" s="19" t="s">
        <v>527</v>
      </c>
    </row>
    <row r="3244" spans="1:11">
      <c r="A3244" s="19">
        <v>3241</v>
      </c>
      <c r="B3244" s="19">
        <v>35857</v>
      </c>
      <c r="C3244" s="19" t="s">
        <v>11162</v>
      </c>
      <c r="D3244" s="19" t="s">
        <v>733</v>
      </c>
      <c r="E3244" s="19" t="s">
        <v>11163</v>
      </c>
      <c r="F3244" s="19" t="s">
        <v>7640</v>
      </c>
      <c r="G3244" s="19" t="s">
        <v>1847</v>
      </c>
      <c r="I3244" s="19" t="s">
        <v>523</v>
      </c>
      <c r="K3244" s="19" t="s">
        <v>527</v>
      </c>
    </row>
    <row r="3245" spans="1:11">
      <c r="A3245" s="19">
        <v>3242</v>
      </c>
      <c r="B3245" s="19">
        <v>35858</v>
      </c>
      <c r="C3245" s="19" t="s">
        <v>559</v>
      </c>
      <c r="D3245" s="19" t="s">
        <v>11164</v>
      </c>
      <c r="E3245" s="19" t="s">
        <v>11165</v>
      </c>
      <c r="F3245" s="19" t="s">
        <v>7806</v>
      </c>
      <c r="G3245" s="19" t="s">
        <v>1847</v>
      </c>
      <c r="I3245" s="19" t="s">
        <v>523</v>
      </c>
      <c r="K3245" s="19" t="s">
        <v>527</v>
      </c>
    </row>
    <row r="3246" spans="1:11">
      <c r="A3246" s="19">
        <v>3243</v>
      </c>
      <c r="B3246" s="19">
        <v>35859</v>
      </c>
      <c r="C3246" s="19" t="s">
        <v>3369</v>
      </c>
      <c r="D3246" s="19" t="s">
        <v>3505</v>
      </c>
      <c r="E3246" s="19" t="s">
        <v>7756</v>
      </c>
      <c r="F3246" s="19" t="s">
        <v>8355</v>
      </c>
      <c r="G3246" s="19" t="s">
        <v>1847</v>
      </c>
      <c r="I3246" s="19" t="s">
        <v>523</v>
      </c>
      <c r="K3246" s="19" t="s">
        <v>527</v>
      </c>
    </row>
    <row r="3247" spans="1:11">
      <c r="A3247" s="19">
        <v>3244</v>
      </c>
      <c r="B3247" s="19">
        <v>35861</v>
      </c>
      <c r="C3247" s="19" t="s">
        <v>899</v>
      </c>
      <c r="D3247" s="19" t="s">
        <v>765</v>
      </c>
      <c r="E3247" s="19" t="s">
        <v>11166</v>
      </c>
      <c r="F3247" s="19" t="s">
        <v>8108</v>
      </c>
      <c r="G3247" s="19" t="s">
        <v>1847</v>
      </c>
      <c r="I3247" s="19" t="s">
        <v>523</v>
      </c>
      <c r="K3247" s="19" t="s">
        <v>527</v>
      </c>
    </row>
    <row r="3248" spans="1:11">
      <c r="A3248" s="19">
        <v>3245</v>
      </c>
      <c r="B3248" s="19">
        <v>35864</v>
      </c>
      <c r="C3248" s="19" t="s">
        <v>1093</v>
      </c>
      <c r="D3248" s="19" t="s">
        <v>1716</v>
      </c>
      <c r="E3248" s="19" t="s">
        <v>10863</v>
      </c>
      <c r="F3248" s="19" t="s">
        <v>7691</v>
      </c>
      <c r="G3248" s="19" t="s">
        <v>1847</v>
      </c>
      <c r="I3248" s="19" t="s">
        <v>523</v>
      </c>
      <c r="K3248" s="19" t="s">
        <v>527</v>
      </c>
    </row>
    <row r="3249" spans="1:11">
      <c r="A3249" s="19">
        <v>3246</v>
      </c>
      <c r="B3249" s="19">
        <v>35865</v>
      </c>
      <c r="C3249" s="19" t="s">
        <v>11167</v>
      </c>
      <c r="D3249" s="19" t="s">
        <v>1006</v>
      </c>
      <c r="E3249" s="19" t="s">
        <v>11168</v>
      </c>
      <c r="F3249" s="19" t="s">
        <v>8820</v>
      </c>
      <c r="G3249" s="19" t="s">
        <v>1847</v>
      </c>
      <c r="I3249" s="19" t="s">
        <v>523</v>
      </c>
      <c r="K3249" s="19" t="s">
        <v>527</v>
      </c>
    </row>
    <row r="3250" spans="1:11">
      <c r="A3250" s="19">
        <v>3247</v>
      </c>
      <c r="B3250" s="19">
        <v>35866</v>
      </c>
      <c r="C3250" s="19" t="s">
        <v>449</v>
      </c>
      <c r="D3250" s="19" t="s">
        <v>625</v>
      </c>
      <c r="E3250" s="19" t="s">
        <v>7824</v>
      </c>
      <c r="F3250" s="19" t="s">
        <v>7746</v>
      </c>
      <c r="G3250" s="19" t="s">
        <v>1847</v>
      </c>
      <c r="I3250" s="19" t="s">
        <v>523</v>
      </c>
      <c r="K3250" s="19" t="s">
        <v>527</v>
      </c>
    </row>
    <row r="3251" spans="1:11">
      <c r="A3251" s="19">
        <v>3248</v>
      </c>
      <c r="B3251" s="19">
        <v>35867</v>
      </c>
      <c r="C3251" s="19" t="s">
        <v>1024</v>
      </c>
      <c r="D3251" s="19" t="s">
        <v>11169</v>
      </c>
      <c r="E3251" s="19" t="s">
        <v>8105</v>
      </c>
      <c r="F3251" s="19" t="s">
        <v>7815</v>
      </c>
      <c r="G3251" s="19" t="s">
        <v>1847</v>
      </c>
      <c r="I3251" s="19" t="s">
        <v>523</v>
      </c>
      <c r="K3251" s="19" t="s">
        <v>527</v>
      </c>
    </row>
    <row r="3252" spans="1:11">
      <c r="A3252" s="19">
        <v>3249</v>
      </c>
      <c r="B3252" s="19">
        <v>35914</v>
      </c>
      <c r="C3252" s="19" t="s">
        <v>762</v>
      </c>
      <c r="D3252" s="19" t="s">
        <v>3267</v>
      </c>
      <c r="E3252" s="19" t="s">
        <v>7672</v>
      </c>
      <c r="F3252" s="19" t="s">
        <v>7902</v>
      </c>
      <c r="G3252" s="19" t="s">
        <v>1849</v>
      </c>
      <c r="I3252" s="19" t="s">
        <v>523</v>
      </c>
      <c r="K3252" s="19" t="s">
        <v>527</v>
      </c>
    </row>
    <row r="3253" spans="1:11">
      <c r="A3253" s="19">
        <v>3250</v>
      </c>
      <c r="B3253" s="19">
        <v>35915</v>
      </c>
      <c r="C3253" s="19" t="s">
        <v>779</v>
      </c>
      <c r="D3253" s="19" t="s">
        <v>685</v>
      </c>
      <c r="E3253" s="19" t="s">
        <v>7995</v>
      </c>
      <c r="F3253" s="19" t="s">
        <v>8401</v>
      </c>
      <c r="G3253" s="19" t="s">
        <v>1848</v>
      </c>
      <c r="I3253" s="19" t="s">
        <v>523</v>
      </c>
      <c r="K3253" s="19" t="s">
        <v>527</v>
      </c>
    </row>
    <row r="3254" spans="1:11">
      <c r="A3254" s="19">
        <v>3251</v>
      </c>
      <c r="B3254" s="19">
        <v>35917</v>
      </c>
      <c r="C3254" s="19" t="s">
        <v>965</v>
      </c>
      <c r="D3254" s="19" t="s">
        <v>1163</v>
      </c>
      <c r="E3254" s="19" t="s">
        <v>9904</v>
      </c>
      <c r="F3254" s="19" t="s">
        <v>8298</v>
      </c>
      <c r="G3254" s="19" t="s">
        <v>1848</v>
      </c>
      <c r="I3254" s="19" t="s">
        <v>523</v>
      </c>
      <c r="K3254" s="19" t="s">
        <v>527</v>
      </c>
    </row>
    <row r="3255" spans="1:11">
      <c r="A3255" s="19">
        <v>3252</v>
      </c>
      <c r="B3255" s="19">
        <v>35918</v>
      </c>
      <c r="C3255" s="19" t="s">
        <v>406</v>
      </c>
      <c r="D3255" s="19" t="s">
        <v>4846</v>
      </c>
      <c r="E3255" s="19" t="s">
        <v>7705</v>
      </c>
      <c r="F3255" s="19" t="s">
        <v>8272</v>
      </c>
      <c r="G3255" s="19" t="s">
        <v>1848</v>
      </c>
      <c r="I3255" s="19" t="s">
        <v>523</v>
      </c>
      <c r="K3255" s="19" t="s">
        <v>527</v>
      </c>
    </row>
    <row r="3256" spans="1:11">
      <c r="A3256" s="19">
        <v>3253</v>
      </c>
      <c r="B3256" s="19">
        <v>35919</v>
      </c>
      <c r="C3256" s="19" t="s">
        <v>158</v>
      </c>
      <c r="D3256" s="19" t="s">
        <v>4847</v>
      </c>
      <c r="E3256" s="19" t="s">
        <v>11170</v>
      </c>
      <c r="F3256" s="19" t="s">
        <v>11171</v>
      </c>
      <c r="G3256" s="19" t="s">
        <v>1848</v>
      </c>
      <c r="I3256" s="19" t="s">
        <v>523</v>
      </c>
      <c r="K3256" s="19" t="s">
        <v>527</v>
      </c>
    </row>
    <row r="3257" spans="1:11">
      <c r="A3257" s="19">
        <v>3254</v>
      </c>
      <c r="B3257" s="19">
        <v>35920</v>
      </c>
      <c r="C3257" s="19" t="s">
        <v>1320</v>
      </c>
      <c r="D3257" s="19" t="s">
        <v>1957</v>
      </c>
      <c r="E3257" s="19" t="s">
        <v>9682</v>
      </c>
      <c r="F3257" s="19" t="s">
        <v>8147</v>
      </c>
      <c r="G3257" s="19" t="s">
        <v>1848</v>
      </c>
      <c r="I3257" s="19" t="s">
        <v>523</v>
      </c>
      <c r="K3257" s="19" t="s">
        <v>527</v>
      </c>
    </row>
    <row r="3258" spans="1:11">
      <c r="A3258" s="19">
        <v>3255</v>
      </c>
      <c r="B3258" s="19">
        <v>35921</v>
      </c>
      <c r="C3258" s="19" t="s">
        <v>1123</v>
      </c>
      <c r="D3258" s="19" t="s">
        <v>166</v>
      </c>
      <c r="E3258" s="19" t="s">
        <v>10834</v>
      </c>
      <c r="F3258" s="19" t="s">
        <v>8078</v>
      </c>
      <c r="G3258" s="19" t="s">
        <v>1848</v>
      </c>
      <c r="I3258" s="19" t="s">
        <v>523</v>
      </c>
      <c r="K3258" s="19" t="s">
        <v>527</v>
      </c>
    </row>
    <row r="3259" spans="1:11">
      <c r="A3259" s="19">
        <v>3256</v>
      </c>
      <c r="B3259" s="19">
        <v>35922</v>
      </c>
      <c r="C3259" s="19" t="s">
        <v>4437</v>
      </c>
      <c r="D3259" s="19" t="s">
        <v>1163</v>
      </c>
      <c r="E3259" s="19" t="s">
        <v>9731</v>
      </c>
      <c r="F3259" s="19" t="s">
        <v>8399</v>
      </c>
      <c r="G3259" s="19" t="s">
        <v>1848</v>
      </c>
      <c r="I3259" s="19" t="s">
        <v>523</v>
      </c>
      <c r="K3259" s="19" t="s">
        <v>527</v>
      </c>
    </row>
    <row r="3260" spans="1:11">
      <c r="A3260" s="19">
        <v>3257</v>
      </c>
      <c r="B3260" s="19">
        <v>35923</v>
      </c>
      <c r="C3260" s="19" t="s">
        <v>4848</v>
      </c>
      <c r="D3260" s="19" t="s">
        <v>4849</v>
      </c>
      <c r="E3260" s="19" t="s">
        <v>11172</v>
      </c>
      <c r="F3260" s="19" t="s">
        <v>8194</v>
      </c>
      <c r="G3260" s="19" t="s">
        <v>1848</v>
      </c>
      <c r="I3260" s="19" t="s">
        <v>523</v>
      </c>
      <c r="K3260" s="19" t="s">
        <v>527</v>
      </c>
    </row>
    <row r="3261" spans="1:11">
      <c r="A3261" s="19">
        <v>3258</v>
      </c>
      <c r="B3261" s="19">
        <v>35924</v>
      </c>
      <c r="C3261" s="19" t="s">
        <v>4850</v>
      </c>
      <c r="D3261" s="19" t="s">
        <v>3658</v>
      </c>
      <c r="E3261" s="19" t="s">
        <v>10400</v>
      </c>
      <c r="F3261" s="19" t="s">
        <v>9582</v>
      </c>
      <c r="G3261" s="19" t="s">
        <v>1848</v>
      </c>
      <c r="I3261" s="19" t="s">
        <v>523</v>
      </c>
      <c r="K3261" s="19" t="s">
        <v>527</v>
      </c>
    </row>
    <row r="3262" spans="1:11">
      <c r="A3262" s="19">
        <v>3259</v>
      </c>
      <c r="B3262" s="19">
        <v>35925</v>
      </c>
      <c r="C3262" s="19" t="s">
        <v>784</v>
      </c>
      <c r="D3262" s="19" t="s">
        <v>240</v>
      </c>
      <c r="E3262" s="19" t="s">
        <v>7662</v>
      </c>
      <c r="F3262" s="19" t="s">
        <v>7813</v>
      </c>
      <c r="G3262" s="19" t="s">
        <v>1848</v>
      </c>
      <c r="I3262" s="19" t="s">
        <v>523</v>
      </c>
      <c r="K3262" s="19" t="s">
        <v>527</v>
      </c>
    </row>
    <row r="3263" spans="1:11">
      <c r="A3263" s="19">
        <v>3260</v>
      </c>
      <c r="B3263" s="19">
        <v>35926</v>
      </c>
      <c r="C3263" s="19" t="s">
        <v>620</v>
      </c>
      <c r="D3263" s="19" t="s">
        <v>1065</v>
      </c>
      <c r="E3263" s="19" t="s">
        <v>8570</v>
      </c>
      <c r="F3263" s="19" t="s">
        <v>7710</v>
      </c>
      <c r="G3263" s="19" t="s">
        <v>1848</v>
      </c>
      <c r="I3263" s="19" t="s">
        <v>523</v>
      </c>
      <c r="K3263" s="19" t="s">
        <v>527</v>
      </c>
    </row>
    <row r="3264" spans="1:11">
      <c r="A3264" s="19">
        <v>3261</v>
      </c>
      <c r="B3264" s="19">
        <v>35927</v>
      </c>
      <c r="C3264" s="19" t="s">
        <v>880</v>
      </c>
      <c r="D3264" s="19" t="s">
        <v>4851</v>
      </c>
      <c r="E3264" s="19" t="s">
        <v>8148</v>
      </c>
      <c r="F3264" s="19" t="s">
        <v>7710</v>
      </c>
      <c r="G3264" s="19" t="s">
        <v>1848</v>
      </c>
      <c r="I3264" s="19" t="s">
        <v>523</v>
      </c>
      <c r="K3264" s="19" t="s">
        <v>527</v>
      </c>
    </row>
    <row r="3265" spans="1:11">
      <c r="A3265" s="19">
        <v>3262</v>
      </c>
      <c r="B3265" s="19">
        <v>35928</v>
      </c>
      <c r="C3265" s="19" t="s">
        <v>4852</v>
      </c>
      <c r="D3265" s="19" t="s">
        <v>1684</v>
      </c>
      <c r="E3265" s="19" t="s">
        <v>11173</v>
      </c>
      <c r="F3265" s="19" t="s">
        <v>7808</v>
      </c>
      <c r="G3265" s="19" t="s">
        <v>1848</v>
      </c>
      <c r="I3265" s="19" t="s">
        <v>523</v>
      </c>
      <c r="K3265" s="19" t="s">
        <v>527</v>
      </c>
    </row>
    <row r="3266" spans="1:11">
      <c r="A3266" s="19">
        <v>3263</v>
      </c>
      <c r="B3266" s="19">
        <v>35930</v>
      </c>
      <c r="C3266" s="19" t="s">
        <v>319</v>
      </c>
      <c r="D3266" s="19" t="s">
        <v>4853</v>
      </c>
      <c r="E3266" s="19" t="s">
        <v>8753</v>
      </c>
      <c r="F3266" s="19" t="s">
        <v>11174</v>
      </c>
      <c r="G3266" s="19" t="s">
        <v>1848</v>
      </c>
      <c r="I3266" s="19" t="s">
        <v>523</v>
      </c>
      <c r="K3266" s="19" t="s">
        <v>527</v>
      </c>
    </row>
    <row r="3267" spans="1:11">
      <c r="A3267" s="19">
        <v>3264</v>
      </c>
      <c r="B3267" s="19">
        <v>35932</v>
      </c>
      <c r="C3267" s="19" t="s">
        <v>1238</v>
      </c>
      <c r="D3267" s="19" t="s">
        <v>984</v>
      </c>
      <c r="E3267" s="19" t="s">
        <v>9094</v>
      </c>
      <c r="F3267" s="19" t="s">
        <v>8110</v>
      </c>
      <c r="G3267" s="19" t="s">
        <v>1848</v>
      </c>
      <c r="I3267" s="19" t="s">
        <v>523</v>
      </c>
      <c r="K3267" s="19" t="s">
        <v>527</v>
      </c>
    </row>
    <row r="3268" spans="1:11">
      <c r="A3268" s="19">
        <v>3265</v>
      </c>
      <c r="B3268" s="19">
        <v>35933</v>
      </c>
      <c r="C3268" s="19" t="s">
        <v>767</v>
      </c>
      <c r="D3268" s="19" t="s">
        <v>4854</v>
      </c>
      <c r="E3268" s="19" t="s">
        <v>8077</v>
      </c>
      <c r="F3268" s="19" t="s">
        <v>9309</v>
      </c>
      <c r="G3268" s="19" t="s">
        <v>1848</v>
      </c>
      <c r="I3268" s="19" t="s">
        <v>523</v>
      </c>
      <c r="K3268" s="19" t="s">
        <v>527</v>
      </c>
    </row>
    <row r="3269" spans="1:11">
      <c r="A3269" s="19">
        <v>3266</v>
      </c>
      <c r="B3269" s="19">
        <v>35934</v>
      </c>
      <c r="C3269" s="19" t="s">
        <v>151</v>
      </c>
      <c r="D3269" s="19" t="s">
        <v>11175</v>
      </c>
      <c r="E3269" s="19" t="s">
        <v>8229</v>
      </c>
      <c r="F3269" s="19" t="s">
        <v>7667</v>
      </c>
      <c r="G3269" s="19" t="s">
        <v>1847</v>
      </c>
      <c r="I3269" s="19" t="s">
        <v>523</v>
      </c>
      <c r="K3269" s="19" t="s">
        <v>527</v>
      </c>
    </row>
    <row r="3270" spans="1:11">
      <c r="A3270" s="19">
        <v>3267</v>
      </c>
      <c r="B3270" s="19">
        <v>35935</v>
      </c>
      <c r="C3270" s="19" t="s">
        <v>869</v>
      </c>
      <c r="D3270" s="19" t="s">
        <v>11176</v>
      </c>
      <c r="E3270" s="19" t="s">
        <v>7716</v>
      </c>
      <c r="F3270" s="19" t="s">
        <v>11177</v>
      </c>
      <c r="G3270" s="19" t="s">
        <v>1847</v>
      </c>
      <c r="I3270" s="19" t="s">
        <v>523</v>
      </c>
      <c r="K3270" s="19" t="s">
        <v>527</v>
      </c>
    </row>
    <row r="3271" spans="1:11">
      <c r="A3271" s="19">
        <v>3268</v>
      </c>
      <c r="B3271" s="19">
        <v>35936</v>
      </c>
      <c r="C3271" s="19" t="s">
        <v>800</v>
      </c>
      <c r="D3271" s="19" t="s">
        <v>4740</v>
      </c>
      <c r="E3271" s="19" t="s">
        <v>8186</v>
      </c>
      <c r="F3271" s="19" t="s">
        <v>8298</v>
      </c>
      <c r="G3271" s="19" t="s">
        <v>1847</v>
      </c>
      <c r="I3271" s="19" t="s">
        <v>523</v>
      </c>
      <c r="K3271" s="19" t="s">
        <v>527</v>
      </c>
    </row>
    <row r="3272" spans="1:11">
      <c r="A3272" s="19">
        <v>3269</v>
      </c>
      <c r="B3272" s="19">
        <v>35937</v>
      </c>
      <c r="C3272" s="19" t="s">
        <v>11178</v>
      </c>
      <c r="D3272" s="19" t="s">
        <v>11179</v>
      </c>
      <c r="E3272" s="19" t="s">
        <v>11180</v>
      </c>
      <c r="F3272" s="19" t="s">
        <v>11181</v>
      </c>
      <c r="G3272" s="19" t="s">
        <v>1847</v>
      </c>
      <c r="I3272" s="19" t="s">
        <v>523</v>
      </c>
      <c r="K3272" s="19" t="s">
        <v>527</v>
      </c>
    </row>
    <row r="3273" spans="1:11">
      <c r="A3273" s="19">
        <v>3270</v>
      </c>
      <c r="B3273" s="19">
        <v>35938</v>
      </c>
      <c r="C3273" s="19" t="s">
        <v>1121</v>
      </c>
      <c r="D3273" s="19" t="s">
        <v>608</v>
      </c>
      <c r="E3273" s="19" t="s">
        <v>10546</v>
      </c>
      <c r="F3273" s="19" t="s">
        <v>7924</v>
      </c>
      <c r="G3273" s="19" t="s">
        <v>1847</v>
      </c>
      <c r="I3273" s="19" t="s">
        <v>523</v>
      </c>
      <c r="K3273" s="19" t="s">
        <v>527</v>
      </c>
    </row>
    <row r="3274" spans="1:11">
      <c r="A3274" s="19">
        <v>3271</v>
      </c>
      <c r="B3274" s="19">
        <v>35939</v>
      </c>
      <c r="C3274" s="19" t="s">
        <v>11182</v>
      </c>
      <c r="D3274" s="19" t="s">
        <v>11183</v>
      </c>
      <c r="E3274" s="19" t="s">
        <v>11184</v>
      </c>
      <c r="F3274" s="19" t="s">
        <v>11185</v>
      </c>
      <c r="G3274" s="19" t="s">
        <v>1847</v>
      </c>
      <c r="I3274" s="19" t="s">
        <v>523</v>
      </c>
      <c r="K3274" s="19" t="s">
        <v>527</v>
      </c>
    </row>
    <row r="3275" spans="1:11">
      <c r="A3275" s="19">
        <v>3272</v>
      </c>
      <c r="B3275" s="19">
        <v>35940</v>
      </c>
      <c r="C3275" s="19" t="s">
        <v>671</v>
      </c>
      <c r="D3275" s="19" t="s">
        <v>815</v>
      </c>
      <c r="E3275" s="19" t="s">
        <v>10189</v>
      </c>
      <c r="F3275" s="19" t="s">
        <v>8305</v>
      </c>
      <c r="G3275" s="19" t="s">
        <v>1847</v>
      </c>
      <c r="I3275" s="19" t="s">
        <v>523</v>
      </c>
      <c r="K3275" s="19" t="s">
        <v>527</v>
      </c>
    </row>
    <row r="3276" spans="1:11">
      <c r="A3276" s="19">
        <v>3273</v>
      </c>
      <c r="B3276" s="19">
        <v>35941</v>
      </c>
      <c r="C3276" s="19" t="s">
        <v>5115</v>
      </c>
      <c r="D3276" s="19" t="s">
        <v>11186</v>
      </c>
      <c r="E3276" s="19" t="s">
        <v>11187</v>
      </c>
      <c r="F3276" s="19" t="s">
        <v>7681</v>
      </c>
      <c r="G3276" s="19" t="s">
        <v>1847</v>
      </c>
      <c r="I3276" s="19" t="s">
        <v>523</v>
      </c>
      <c r="K3276" s="19" t="s">
        <v>527</v>
      </c>
    </row>
    <row r="3277" spans="1:11">
      <c r="A3277" s="19">
        <v>3274</v>
      </c>
      <c r="B3277" s="19">
        <v>35942</v>
      </c>
      <c r="C3277" s="19" t="s">
        <v>805</v>
      </c>
      <c r="D3277" s="19" t="s">
        <v>646</v>
      </c>
      <c r="E3277" s="19" t="s">
        <v>8475</v>
      </c>
      <c r="F3277" s="19" t="s">
        <v>7736</v>
      </c>
      <c r="G3277" s="19" t="s">
        <v>1847</v>
      </c>
      <c r="I3277" s="19" t="s">
        <v>523</v>
      </c>
      <c r="K3277" s="19" t="s">
        <v>527</v>
      </c>
    </row>
    <row r="3278" spans="1:11">
      <c r="A3278" s="19">
        <v>3275</v>
      </c>
      <c r="B3278" s="19">
        <v>35943</v>
      </c>
      <c r="C3278" s="19" t="s">
        <v>1007</v>
      </c>
      <c r="D3278" s="19" t="s">
        <v>11188</v>
      </c>
      <c r="E3278" s="19" t="s">
        <v>8137</v>
      </c>
      <c r="F3278" s="19" t="s">
        <v>7661</v>
      </c>
      <c r="G3278" s="19" t="s">
        <v>1847</v>
      </c>
      <c r="I3278" s="19" t="s">
        <v>523</v>
      </c>
      <c r="K3278" s="19" t="s">
        <v>527</v>
      </c>
    </row>
    <row r="3279" spans="1:11">
      <c r="A3279" s="19">
        <v>3276</v>
      </c>
      <c r="B3279" s="19">
        <v>36111</v>
      </c>
      <c r="C3279" s="19" t="s">
        <v>444</v>
      </c>
      <c r="D3279" s="19" t="s">
        <v>1099</v>
      </c>
      <c r="E3279" s="19" t="s">
        <v>8281</v>
      </c>
      <c r="F3279" s="19" t="s">
        <v>11142</v>
      </c>
      <c r="G3279" s="19" t="s">
        <v>1849</v>
      </c>
      <c r="I3279" s="19" t="s">
        <v>523</v>
      </c>
      <c r="K3279" s="19" t="s">
        <v>527</v>
      </c>
    </row>
    <row r="3280" spans="1:11">
      <c r="A3280" s="19">
        <v>3277</v>
      </c>
      <c r="B3280" s="19">
        <v>36112</v>
      </c>
      <c r="C3280" s="19" t="s">
        <v>973</v>
      </c>
      <c r="D3280" s="19" t="s">
        <v>249</v>
      </c>
      <c r="E3280" s="19" t="s">
        <v>7893</v>
      </c>
      <c r="F3280" s="19" t="s">
        <v>8100</v>
      </c>
      <c r="G3280" s="19" t="s">
        <v>1849</v>
      </c>
      <c r="I3280" s="19" t="s">
        <v>523</v>
      </c>
      <c r="K3280" s="19" t="s">
        <v>527</v>
      </c>
    </row>
    <row r="3281" spans="1:11">
      <c r="A3281" s="19">
        <v>3278</v>
      </c>
      <c r="B3281" s="19">
        <v>36113</v>
      </c>
      <c r="C3281" s="19" t="s">
        <v>1026</v>
      </c>
      <c r="D3281" s="19" t="s">
        <v>3268</v>
      </c>
      <c r="E3281" s="19" t="s">
        <v>10088</v>
      </c>
      <c r="F3281" s="19" t="s">
        <v>11189</v>
      </c>
      <c r="G3281" s="19" t="s">
        <v>1849</v>
      </c>
      <c r="I3281" s="19" t="s">
        <v>523</v>
      </c>
      <c r="K3281" s="19" t="s">
        <v>527</v>
      </c>
    </row>
    <row r="3282" spans="1:11">
      <c r="A3282" s="19">
        <v>3279</v>
      </c>
      <c r="B3282" s="19">
        <v>36114</v>
      </c>
      <c r="C3282" s="19" t="s">
        <v>770</v>
      </c>
      <c r="D3282" s="19" t="s">
        <v>566</v>
      </c>
      <c r="E3282" s="19" t="s">
        <v>7774</v>
      </c>
      <c r="F3282" s="19" t="s">
        <v>7748</v>
      </c>
      <c r="G3282" s="19" t="s">
        <v>1848</v>
      </c>
      <c r="I3282" s="19" t="s">
        <v>523</v>
      </c>
      <c r="K3282" s="19" t="s">
        <v>527</v>
      </c>
    </row>
    <row r="3283" spans="1:11">
      <c r="A3283" s="19">
        <v>3280</v>
      </c>
      <c r="B3283" s="19">
        <v>36115</v>
      </c>
      <c r="C3283" s="19" t="s">
        <v>683</v>
      </c>
      <c r="D3283" s="19" t="s">
        <v>4855</v>
      </c>
      <c r="E3283" s="19" t="s">
        <v>8616</v>
      </c>
      <c r="F3283" s="19" t="s">
        <v>9452</v>
      </c>
      <c r="G3283" s="19" t="s">
        <v>1848</v>
      </c>
      <c r="I3283" s="19" t="s">
        <v>523</v>
      </c>
      <c r="K3283" s="19" t="s">
        <v>527</v>
      </c>
    </row>
    <row r="3284" spans="1:11">
      <c r="A3284" s="19">
        <v>3281</v>
      </c>
      <c r="B3284" s="19">
        <v>36116</v>
      </c>
      <c r="C3284" s="19" t="s">
        <v>4856</v>
      </c>
      <c r="D3284" s="19" t="s">
        <v>4857</v>
      </c>
      <c r="E3284" s="19" t="s">
        <v>11190</v>
      </c>
      <c r="F3284" s="19" t="s">
        <v>7762</v>
      </c>
      <c r="G3284" s="19" t="s">
        <v>1848</v>
      </c>
      <c r="I3284" s="19" t="s">
        <v>523</v>
      </c>
      <c r="K3284" s="19" t="s">
        <v>527</v>
      </c>
    </row>
    <row r="3285" spans="1:11">
      <c r="A3285" s="19">
        <v>3282</v>
      </c>
      <c r="B3285" s="19">
        <v>36117</v>
      </c>
      <c r="C3285" s="19" t="s">
        <v>1744</v>
      </c>
      <c r="D3285" s="19" t="s">
        <v>3878</v>
      </c>
      <c r="E3285" s="19" t="s">
        <v>10961</v>
      </c>
      <c r="F3285" s="19" t="s">
        <v>7638</v>
      </c>
      <c r="G3285" s="19" t="s">
        <v>1848</v>
      </c>
      <c r="I3285" s="19" t="s">
        <v>523</v>
      </c>
      <c r="K3285" s="19" t="s">
        <v>527</v>
      </c>
    </row>
    <row r="3286" spans="1:11">
      <c r="A3286" s="19">
        <v>3283</v>
      </c>
      <c r="B3286" s="19">
        <v>36118</v>
      </c>
      <c r="C3286" s="19" t="s">
        <v>4858</v>
      </c>
      <c r="D3286" s="19" t="s">
        <v>4859</v>
      </c>
      <c r="E3286" s="19" t="s">
        <v>11191</v>
      </c>
      <c r="F3286" s="19" t="s">
        <v>9443</v>
      </c>
      <c r="G3286" s="19" t="s">
        <v>1848</v>
      </c>
      <c r="I3286" s="19" t="s">
        <v>523</v>
      </c>
      <c r="K3286" s="19" t="s">
        <v>527</v>
      </c>
    </row>
    <row r="3287" spans="1:11">
      <c r="A3287" s="19">
        <v>3284</v>
      </c>
      <c r="B3287" s="19">
        <v>36119</v>
      </c>
      <c r="C3287" s="19" t="s">
        <v>310</v>
      </c>
      <c r="D3287" s="19" t="s">
        <v>534</v>
      </c>
      <c r="E3287" s="19" t="s">
        <v>8453</v>
      </c>
      <c r="F3287" s="19" t="s">
        <v>8090</v>
      </c>
      <c r="G3287" s="19" t="s">
        <v>1848</v>
      </c>
      <c r="I3287" s="19" t="s">
        <v>523</v>
      </c>
      <c r="K3287" s="19" t="s">
        <v>527</v>
      </c>
    </row>
    <row r="3288" spans="1:11">
      <c r="A3288" s="19">
        <v>3285</v>
      </c>
      <c r="B3288" s="19">
        <v>36120</v>
      </c>
      <c r="C3288" s="19" t="s">
        <v>1001</v>
      </c>
      <c r="D3288" s="19" t="s">
        <v>2226</v>
      </c>
      <c r="E3288" s="19" t="s">
        <v>7686</v>
      </c>
      <c r="F3288" s="19" t="s">
        <v>10235</v>
      </c>
      <c r="G3288" s="19" t="s">
        <v>1848</v>
      </c>
      <c r="I3288" s="19" t="s">
        <v>523</v>
      </c>
      <c r="K3288" s="19" t="s">
        <v>527</v>
      </c>
    </row>
    <row r="3289" spans="1:11">
      <c r="A3289" s="19">
        <v>3286</v>
      </c>
      <c r="B3289" s="19">
        <v>36121</v>
      </c>
      <c r="C3289" s="19" t="s">
        <v>336</v>
      </c>
      <c r="D3289" s="19" t="s">
        <v>11192</v>
      </c>
      <c r="E3289" s="19" t="s">
        <v>8086</v>
      </c>
      <c r="F3289" s="19" t="s">
        <v>9286</v>
      </c>
      <c r="G3289" s="19" t="s">
        <v>1847</v>
      </c>
      <c r="I3289" s="19" t="s">
        <v>523</v>
      </c>
      <c r="K3289" s="19" t="s">
        <v>527</v>
      </c>
    </row>
    <row r="3290" spans="1:11">
      <c r="A3290" s="19">
        <v>3287</v>
      </c>
      <c r="B3290" s="19">
        <v>36122</v>
      </c>
      <c r="C3290" s="19" t="s">
        <v>969</v>
      </c>
      <c r="D3290" s="19" t="s">
        <v>3081</v>
      </c>
      <c r="E3290" s="19" t="s">
        <v>8867</v>
      </c>
      <c r="F3290" s="19" t="s">
        <v>7808</v>
      </c>
      <c r="G3290" s="19" t="s">
        <v>1847</v>
      </c>
      <c r="I3290" s="19" t="s">
        <v>523</v>
      </c>
      <c r="K3290" s="19" t="s">
        <v>527</v>
      </c>
    </row>
    <row r="3291" spans="1:11">
      <c r="A3291" s="19">
        <v>3288</v>
      </c>
      <c r="B3291" s="19">
        <v>36123</v>
      </c>
      <c r="C3291" s="19" t="s">
        <v>1233</v>
      </c>
      <c r="D3291" s="19" t="s">
        <v>11193</v>
      </c>
      <c r="E3291" s="19" t="s">
        <v>8931</v>
      </c>
      <c r="F3291" s="19" t="s">
        <v>7880</v>
      </c>
      <c r="G3291" s="19" t="s">
        <v>1848</v>
      </c>
      <c r="I3291" s="19" t="s">
        <v>523</v>
      </c>
      <c r="K3291" s="19" t="s">
        <v>527</v>
      </c>
    </row>
    <row r="3292" spans="1:11">
      <c r="A3292" s="19">
        <v>3289</v>
      </c>
      <c r="B3292" s="19">
        <v>36179</v>
      </c>
      <c r="C3292" s="19" t="s">
        <v>160</v>
      </c>
      <c r="D3292" s="19" t="s">
        <v>126</v>
      </c>
      <c r="E3292" s="19" t="s">
        <v>8019</v>
      </c>
      <c r="F3292" s="19" t="s">
        <v>7966</v>
      </c>
      <c r="G3292" s="19" t="s">
        <v>1849</v>
      </c>
      <c r="I3292" s="19" t="s">
        <v>381</v>
      </c>
      <c r="K3292" s="19" t="s">
        <v>527</v>
      </c>
    </row>
    <row r="3293" spans="1:11">
      <c r="A3293" s="19">
        <v>3290</v>
      </c>
      <c r="B3293" s="19">
        <v>36180</v>
      </c>
      <c r="C3293" s="19" t="s">
        <v>896</v>
      </c>
      <c r="D3293" s="19" t="s">
        <v>2402</v>
      </c>
      <c r="E3293" s="19" t="s">
        <v>7660</v>
      </c>
      <c r="F3293" s="19" t="s">
        <v>8869</v>
      </c>
      <c r="G3293" s="19" t="s">
        <v>1849</v>
      </c>
      <c r="I3293" s="19" t="s">
        <v>381</v>
      </c>
      <c r="K3293" s="19" t="s">
        <v>527</v>
      </c>
    </row>
    <row r="3294" spans="1:11">
      <c r="A3294" s="19">
        <v>3291</v>
      </c>
      <c r="B3294" s="19">
        <v>36181</v>
      </c>
      <c r="C3294" s="19" t="s">
        <v>3269</v>
      </c>
      <c r="D3294" s="19" t="s">
        <v>1500</v>
      </c>
      <c r="E3294" s="19" t="s">
        <v>11194</v>
      </c>
      <c r="F3294" s="19" t="s">
        <v>11195</v>
      </c>
      <c r="G3294" s="19" t="s">
        <v>1849</v>
      </c>
      <c r="I3294" s="19" t="s">
        <v>381</v>
      </c>
      <c r="K3294" s="19" t="s">
        <v>527</v>
      </c>
    </row>
    <row r="3295" spans="1:11">
      <c r="A3295" s="19">
        <v>3292</v>
      </c>
      <c r="B3295" s="19">
        <v>36402</v>
      </c>
      <c r="C3295" s="19" t="s">
        <v>876</v>
      </c>
      <c r="D3295" s="19" t="s">
        <v>1312</v>
      </c>
      <c r="E3295" s="19" t="s">
        <v>11055</v>
      </c>
      <c r="F3295" s="19" t="s">
        <v>7748</v>
      </c>
      <c r="G3295" s="19" t="s">
        <v>1849</v>
      </c>
      <c r="I3295" s="19" t="s">
        <v>523</v>
      </c>
      <c r="K3295" s="19" t="s">
        <v>527</v>
      </c>
    </row>
    <row r="3296" spans="1:11">
      <c r="A3296" s="19">
        <v>3293</v>
      </c>
      <c r="B3296" s="19">
        <v>36403</v>
      </c>
      <c r="C3296" s="19" t="s">
        <v>3271</v>
      </c>
      <c r="D3296" s="19" t="s">
        <v>11196</v>
      </c>
      <c r="E3296" s="19" t="s">
        <v>8165</v>
      </c>
      <c r="F3296" s="19" t="s">
        <v>11197</v>
      </c>
      <c r="G3296" s="19" t="s">
        <v>1848</v>
      </c>
      <c r="I3296" s="19" t="s">
        <v>523</v>
      </c>
      <c r="K3296" s="19" t="s">
        <v>527</v>
      </c>
    </row>
    <row r="3297" spans="1:11">
      <c r="A3297" s="19">
        <v>3294</v>
      </c>
      <c r="B3297" s="19">
        <v>36404</v>
      </c>
      <c r="C3297" s="19" t="s">
        <v>145</v>
      </c>
      <c r="D3297" s="19" t="s">
        <v>3272</v>
      </c>
      <c r="E3297" s="19" t="s">
        <v>8140</v>
      </c>
      <c r="F3297" s="19" t="s">
        <v>11198</v>
      </c>
      <c r="G3297" s="19" t="s">
        <v>1849</v>
      </c>
      <c r="I3297" s="19" t="s">
        <v>523</v>
      </c>
      <c r="K3297" s="19" t="s">
        <v>527</v>
      </c>
    </row>
    <row r="3298" spans="1:11">
      <c r="A3298" s="19">
        <v>3295</v>
      </c>
      <c r="B3298" s="19">
        <v>36405</v>
      </c>
      <c r="C3298" s="19" t="s">
        <v>404</v>
      </c>
      <c r="D3298" s="19" t="s">
        <v>1939</v>
      </c>
      <c r="E3298" s="19" t="s">
        <v>8993</v>
      </c>
      <c r="F3298" s="19" t="s">
        <v>8665</v>
      </c>
      <c r="G3298" s="19" t="s">
        <v>1849</v>
      </c>
      <c r="I3298" s="19" t="s">
        <v>523</v>
      </c>
      <c r="K3298" s="19" t="s">
        <v>527</v>
      </c>
    </row>
    <row r="3299" spans="1:11">
      <c r="A3299" s="19">
        <v>3296</v>
      </c>
      <c r="B3299" s="19">
        <v>36406</v>
      </c>
      <c r="C3299" s="19" t="s">
        <v>1172</v>
      </c>
      <c r="D3299" s="19" t="s">
        <v>698</v>
      </c>
      <c r="E3299" s="19" t="s">
        <v>8033</v>
      </c>
      <c r="F3299" s="19" t="s">
        <v>8310</v>
      </c>
      <c r="G3299" s="19" t="s">
        <v>1849</v>
      </c>
      <c r="I3299" s="19" t="s">
        <v>523</v>
      </c>
      <c r="K3299" s="19" t="s">
        <v>527</v>
      </c>
    </row>
    <row r="3300" spans="1:11">
      <c r="A3300" s="19">
        <v>3297</v>
      </c>
      <c r="B3300" s="19">
        <v>36407</v>
      </c>
      <c r="C3300" s="19" t="s">
        <v>3273</v>
      </c>
      <c r="D3300" s="19" t="s">
        <v>1951</v>
      </c>
      <c r="E3300" s="19" t="s">
        <v>11056</v>
      </c>
      <c r="F3300" s="19" t="s">
        <v>11199</v>
      </c>
      <c r="G3300" s="19" t="s">
        <v>1849</v>
      </c>
      <c r="I3300" s="19" t="s">
        <v>523</v>
      </c>
      <c r="K3300" s="19" t="s">
        <v>527</v>
      </c>
    </row>
    <row r="3301" spans="1:11">
      <c r="A3301" s="19">
        <v>3298</v>
      </c>
      <c r="B3301" s="19">
        <v>36408</v>
      </c>
      <c r="C3301" s="19" t="s">
        <v>738</v>
      </c>
      <c r="D3301" s="19" t="s">
        <v>2363</v>
      </c>
      <c r="E3301" s="19" t="s">
        <v>8011</v>
      </c>
      <c r="F3301" s="19" t="s">
        <v>8409</v>
      </c>
      <c r="G3301" s="19" t="s">
        <v>1848</v>
      </c>
      <c r="I3301" s="19" t="s">
        <v>523</v>
      </c>
      <c r="K3301" s="19" t="s">
        <v>527</v>
      </c>
    </row>
    <row r="3302" spans="1:11">
      <c r="A3302" s="19">
        <v>3299</v>
      </c>
      <c r="B3302" s="19">
        <v>36409</v>
      </c>
      <c r="C3302" s="19" t="s">
        <v>449</v>
      </c>
      <c r="D3302" s="19" t="s">
        <v>4860</v>
      </c>
      <c r="E3302" s="19" t="s">
        <v>7824</v>
      </c>
      <c r="F3302" s="19" t="s">
        <v>9282</v>
      </c>
      <c r="G3302" s="19" t="s">
        <v>1848</v>
      </c>
      <c r="I3302" s="19" t="s">
        <v>523</v>
      </c>
      <c r="K3302" s="19" t="s">
        <v>527</v>
      </c>
    </row>
    <row r="3303" spans="1:11">
      <c r="A3303" s="19">
        <v>3300</v>
      </c>
      <c r="B3303" s="19">
        <v>36410</v>
      </c>
      <c r="C3303" s="19" t="s">
        <v>615</v>
      </c>
      <c r="D3303" s="19" t="s">
        <v>4861</v>
      </c>
      <c r="E3303" s="19" t="s">
        <v>7822</v>
      </c>
      <c r="F3303" s="19" t="s">
        <v>8520</v>
      </c>
      <c r="G3303" s="19" t="s">
        <v>1848</v>
      </c>
      <c r="I3303" s="19" t="s">
        <v>523</v>
      </c>
      <c r="K3303" s="19" t="s">
        <v>527</v>
      </c>
    </row>
    <row r="3304" spans="1:11">
      <c r="A3304" s="19">
        <v>3301</v>
      </c>
      <c r="B3304" s="19">
        <v>36411</v>
      </c>
      <c r="C3304" s="19" t="s">
        <v>394</v>
      </c>
      <c r="D3304" s="19" t="s">
        <v>4862</v>
      </c>
      <c r="E3304" s="19" t="s">
        <v>7801</v>
      </c>
      <c r="F3304" s="19" t="s">
        <v>9772</v>
      </c>
      <c r="G3304" s="19" t="s">
        <v>1848</v>
      </c>
      <c r="I3304" s="19" t="s">
        <v>523</v>
      </c>
      <c r="K3304" s="19" t="s">
        <v>527</v>
      </c>
    </row>
    <row r="3305" spans="1:11">
      <c r="A3305" s="19">
        <v>3302</v>
      </c>
      <c r="B3305" s="19">
        <v>36412</v>
      </c>
      <c r="C3305" s="19" t="s">
        <v>11200</v>
      </c>
      <c r="D3305" s="19" t="s">
        <v>1133</v>
      </c>
      <c r="E3305" s="19" t="s">
        <v>9585</v>
      </c>
      <c r="F3305" s="19" t="s">
        <v>7675</v>
      </c>
      <c r="G3305" s="19" t="s">
        <v>1847</v>
      </c>
      <c r="I3305" s="19" t="s">
        <v>523</v>
      </c>
      <c r="K3305" s="19" t="s">
        <v>527</v>
      </c>
    </row>
    <row r="3306" spans="1:11">
      <c r="A3306" s="19">
        <v>3303</v>
      </c>
      <c r="B3306" s="19">
        <v>36413</v>
      </c>
      <c r="C3306" s="19" t="s">
        <v>417</v>
      </c>
      <c r="D3306" s="19" t="s">
        <v>11201</v>
      </c>
      <c r="E3306" s="19" t="s">
        <v>8832</v>
      </c>
      <c r="F3306" s="19" t="s">
        <v>9556</v>
      </c>
      <c r="G3306" s="19" t="s">
        <v>1847</v>
      </c>
      <c r="I3306" s="19" t="s">
        <v>523</v>
      </c>
      <c r="K3306" s="19" t="s">
        <v>527</v>
      </c>
    </row>
    <row r="3307" spans="1:11">
      <c r="A3307" s="19">
        <v>3304</v>
      </c>
      <c r="B3307" s="19">
        <v>36414</v>
      </c>
      <c r="C3307" s="19" t="s">
        <v>11202</v>
      </c>
      <c r="D3307" s="19" t="s">
        <v>11203</v>
      </c>
      <c r="E3307" s="19" t="s">
        <v>11204</v>
      </c>
      <c r="F3307" s="19" t="s">
        <v>7802</v>
      </c>
      <c r="G3307" s="19" t="s">
        <v>1847</v>
      </c>
      <c r="I3307" s="19" t="s">
        <v>523</v>
      </c>
      <c r="K3307" s="19" t="s">
        <v>527</v>
      </c>
    </row>
    <row r="3308" spans="1:11">
      <c r="A3308" s="19">
        <v>3305</v>
      </c>
      <c r="B3308" s="19">
        <v>36415</v>
      </c>
      <c r="C3308" s="19" t="s">
        <v>11205</v>
      </c>
      <c r="D3308" s="19" t="s">
        <v>955</v>
      </c>
      <c r="E3308" s="19" t="s">
        <v>11206</v>
      </c>
      <c r="F3308" s="19" t="s">
        <v>9012</v>
      </c>
      <c r="G3308" s="19" t="s">
        <v>1847</v>
      </c>
      <c r="I3308" s="19" t="s">
        <v>523</v>
      </c>
      <c r="K3308" s="19" t="s">
        <v>527</v>
      </c>
    </row>
    <row r="3309" spans="1:11">
      <c r="A3309" s="19">
        <v>3306</v>
      </c>
      <c r="B3309" s="19">
        <v>36416</v>
      </c>
      <c r="C3309" s="19" t="s">
        <v>2170</v>
      </c>
      <c r="D3309" s="19" t="s">
        <v>2360</v>
      </c>
      <c r="E3309" s="19" t="s">
        <v>9465</v>
      </c>
      <c r="F3309" s="19" t="s">
        <v>11207</v>
      </c>
      <c r="G3309" s="19" t="s">
        <v>1847</v>
      </c>
      <c r="I3309" s="19" t="s">
        <v>523</v>
      </c>
      <c r="K3309" s="19" t="s">
        <v>527</v>
      </c>
    </row>
    <row r="3310" spans="1:11">
      <c r="A3310" s="19">
        <v>3307</v>
      </c>
      <c r="B3310" s="19">
        <v>36417</v>
      </c>
      <c r="C3310" s="19" t="s">
        <v>763</v>
      </c>
      <c r="D3310" s="19" t="s">
        <v>11208</v>
      </c>
      <c r="E3310" s="19" t="s">
        <v>9145</v>
      </c>
      <c r="F3310" s="19" t="s">
        <v>10017</v>
      </c>
      <c r="G3310" s="19" t="s">
        <v>1847</v>
      </c>
      <c r="I3310" s="19" t="s">
        <v>523</v>
      </c>
      <c r="K3310" s="19" t="s">
        <v>527</v>
      </c>
    </row>
    <row r="3311" spans="1:11">
      <c r="A3311" s="19">
        <v>3308</v>
      </c>
      <c r="B3311" s="19">
        <v>36418</v>
      </c>
      <c r="C3311" s="19" t="s">
        <v>770</v>
      </c>
      <c r="D3311" s="19" t="s">
        <v>818</v>
      </c>
      <c r="E3311" s="19" t="s">
        <v>7774</v>
      </c>
      <c r="F3311" s="19" t="s">
        <v>9012</v>
      </c>
      <c r="G3311" s="19" t="s">
        <v>1847</v>
      </c>
      <c r="I3311" s="19" t="s">
        <v>523</v>
      </c>
      <c r="K3311" s="19" t="s">
        <v>527</v>
      </c>
    </row>
    <row r="3312" spans="1:11">
      <c r="A3312" s="19">
        <v>3309</v>
      </c>
      <c r="B3312" s="19">
        <v>36419</v>
      </c>
      <c r="C3312" s="19" t="s">
        <v>175</v>
      </c>
      <c r="D3312" s="19" t="s">
        <v>11209</v>
      </c>
      <c r="E3312" s="19" t="s">
        <v>7772</v>
      </c>
      <c r="F3312" s="19" t="s">
        <v>8025</v>
      </c>
      <c r="G3312" s="19" t="s">
        <v>1847</v>
      </c>
      <c r="I3312" s="19" t="s">
        <v>523</v>
      </c>
      <c r="K3312" s="19" t="s">
        <v>527</v>
      </c>
    </row>
    <row r="3313" spans="1:11">
      <c r="A3313" s="19">
        <v>3310</v>
      </c>
      <c r="B3313" s="19">
        <v>36420</v>
      </c>
      <c r="C3313" s="19" t="s">
        <v>770</v>
      </c>
      <c r="D3313" s="19" t="s">
        <v>3961</v>
      </c>
      <c r="E3313" s="19" t="s">
        <v>7774</v>
      </c>
      <c r="F3313" s="19" t="s">
        <v>8499</v>
      </c>
      <c r="G3313" s="19" t="s">
        <v>1847</v>
      </c>
      <c r="I3313" s="19" t="s">
        <v>523</v>
      </c>
      <c r="K3313" s="19" t="s">
        <v>527</v>
      </c>
    </row>
    <row r="3314" spans="1:11">
      <c r="A3314" s="19">
        <v>3311</v>
      </c>
      <c r="B3314" s="19">
        <v>36421</v>
      </c>
      <c r="C3314" s="19" t="s">
        <v>11210</v>
      </c>
      <c r="D3314" s="19" t="s">
        <v>11211</v>
      </c>
      <c r="E3314" s="19" t="s">
        <v>7860</v>
      </c>
      <c r="F3314" s="19" t="s">
        <v>7634</v>
      </c>
      <c r="G3314" s="19" t="s">
        <v>1847</v>
      </c>
      <c r="I3314" s="19" t="s">
        <v>523</v>
      </c>
      <c r="K3314" s="19" t="s">
        <v>527</v>
      </c>
    </row>
    <row r="3315" spans="1:11">
      <c r="A3315" s="19">
        <v>3312</v>
      </c>
      <c r="B3315" s="19">
        <v>36422</v>
      </c>
      <c r="C3315" s="19" t="s">
        <v>11212</v>
      </c>
      <c r="D3315" s="19" t="s">
        <v>1073</v>
      </c>
      <c r="E3315" s="19" t="s">
        <v>11213</v>
      </c>
      <c r="F3315" s="19" t="s">
        <v>7691</v>
      </c>
      <c r="G3315" s="19" t="s">
        <v>1847</v>
      </c>
      <c r="I3315" s="19" t="s">
        <v>523</v>
      </c>
      <c r="K3315" s="19" t="s">
        <v>527</v>
      </c>
    </row>
    <row r="3316" spans="1:11">
      <c r="A3316" s="19">
        <v>3313</v>
      </c>
      <c r="B3316" s="19">
        <v>36423</v>
      </c>
      <c r="C3316" s="19" t="s">
        <v>306</v>
      </c>
      <c r="D3316" s="19" t="s">
        <v>801</v>
      </c>
      <c r="E3316" s="19" t="s">
        <v>8934</v>
      </c>
      <c r="F3316" s="19" t="s">
        <v>7851</v>
      </c>
      <c r="G3316" s="19" t="s">
        <v>1847</v>
      </c>
      <c r="I3316" s="19" t="s">
        <v>523</v>
      </c>
      <c r="K3316" s="19" t="s">
        <v>527</v>
      </c>
    </row>
    <row r="3317" spans="1:11">
      <c r="A3317" s="19">
        <v>3314</v>
      </c>
      <c r="B3317" s="19">
        <v>36424</v>
      </c>
      <c r="C3317" s="19" t="s">
        <v>175</v>
      </c>
      <c r="D3317" s="19" t="s">
        <v>11214</v>
      </c>
      <c r="E3317" s="19" t="s">
        <v>7772</v>
      </c>
      <c r="F3317" s="19" t="s">
        <v>7888</v>
      </c>
      <c r="G3317" s="19" t="s">
        <v>1848</v>
      </c>
      <c r="I3317" s="19" t="s">
        <v>523</v>
      </c>
      <c r="K3317" s="19" t="s">
        <v>527</v>
      </c>
    </row>
    <row r="3318" spans="1:11">
      <c r="A3318" s="19">
        <v>3315</v>
      </c>
      <c r="B3318" s="19">
        <v>36463</v>
      </c>
      <c r="C3318" s="19" t="s">
        <v>411</v>
      </c>
      <c r="D3318" s="19" t="s">
        <v>3274</v>
      </c>
      <c r="E3318" s="19" t="s">
        <v>11215</v>
      </c>
      <c r="F3318" s="19" t="s">
        <v>8063</v>
      </c>
      <c r="G3318" s="19" t="s">
        <v>1849</v>
      </c>
      <c r="I3318" s="19" t="s">
        <v>381</v>
      </c>
      <c r="K3318" s="19" t="s">
        <v>527</v>
      </c>
    </row>
    <row r="3319" spans="1:11">
      <c r="A3319" s="19">
        <v>3316</v>
      </c>
      <c r="B3319" s="19">
        <v>36464</v>
      </c>
      <c r="C3319" s="19" t="s">
        <v>3275</v>
      </c>
      <c r="D3319" s="19" t="s">
        <v>445</v>
      </c>
      <c r="E3319" s="19" t="s">
        <v>11216</v>
      </c>
      <c r="F3319" s="19" t="s">
        <v>8911</v>
      </c>
      <c r="G3319" s="19" t="s">
        <v>1849</v>
      </c>
      <c r="I3319" s="19" t="s">
        <v>381</v>
      </c>
      <c r="K3319" s="19" t="s">
        <v>527</v>
      </c>
    </row>
    <row r="3320" spans="1:11">
      <c r="A3320" s="19">
        <v>3317</v>
      </c>
      <c r="B3320" s="19">
        <v>36466</v>
      </c>
      <c r="C3320" s="19" t="s">
        <v>3276</v>
      </c>
      <c r="D3320" s="19" t="s">
        <v>1443</v>
      </c>
      <c r="E3320" s="19" t="s">
        <v>11217</v>
      </c>
      <c r="F3320" s="19" t="s">
        <v>8016</v>
      </c>
      <c r="G3320" s="19" t="s">
        <v>1849</v>
      </c>
      <c r="I3320" s="19" t="s">
        <v>381</v>
      </c>
      <c r="K3320" s="19" t="s">
        <v>527</v>
      </c>
    </row>
    <row r="3321" spans="1:11">
      <c r="A3321" s="19">
        <v>3318</v>
      </c>
      <c r="B3321" s="19">
        <v>36467</v>
      </c>
      <c r="C3321" s="19" t="s">
        <v>986</v>
      </c>
      <c r="D3321" s="19" t="s">
        <v>1437</v>
      </c>
      <c r="E3321" s="19" t="s">
        <v>7732</v>
      </c>
      <c r="F3321" s="19" t="s">
        <v>11218</v>
      </c>
      <c r="G3321" s="19" t="s">
        <v>1849</v>
      </c>
      <c r="I3321" s="19" t="s">
        <v>381</v>
      </c>
      <c r="K3321" s="19" t="s">
        <v>527</v>
      </c>
    </row>
    <row r="3322" spans="1:11">
      <c r="A3322" s="19">
        <v>3319</v>
      </c>
      <c r="B3322" s="19">
        <v>36469</v>
      </c>
      <c r="C3322" s="19" t="s">
        <v>661</v>
      </c>
      <c r="D3322" s="19" t="s">
        <v>1186</v>
      </c>
      <c r="E3322" s="19" t="s">
        <v>8031</v>
      </c>
      <c r="F3322" s="19" t="s">
        <v>8450</v>
      </c>
      <c r="G3322" s="19" t="s">
        <v>1849</v>
      </c>
      <c r="I3322" s="19" t="s">
        <v>381</v>
      </c>
      <c r="K3322" s="19" t="s">
        <v>527</v>
      </c>
    </row>
    <row r="3323" spans="1:11">
      <c r="A3323" s="19">
        <v>3320</v>
      </c>
      <c r="B3323" s="19">
        <v>36470</v>
      </c>
      <c r="C3323" s="19" t="s">
        <v>940</v>
      </c>
      <c r="D3323" s="19" t="s">
        <v>4863</v>
      </c>
      <c r="E3323" s="19" t="s">
        <v>8511</v>
      </c>
      <c r="F3323" s="19" t="s">
        <v>11219</v>
      </c>
      <c r="G3323" s="19" t="s">
        <v>1848</v>
      </c>
      <c r="I3323" s="19" t="s">
        <v>381</v>
      </c>
      <c r="K3323" s="19" t="s">
        <v>527</v>
      </c>
    </row>
    <row r="3324" spans="1:11">
      <c r="A3324" s="19">
        <v>3321</v>
      </c>
      <c r="B3324" s="19">
        <v>36471</v>
      </c>
      <c r="C3324" s="19" t="s">
        <v>4755</v>
      </c>
      <c r="D3324" s="19" t="s">
        <v>1410</v>
      </c>
      <c r="E3324" s="19" t="s">
        <v>10911</v>
      </c>
      <c r="F3324" s="19" t="s">
        <v>8535</v>
      </c>
      <c r="G3324" s="19" t="s">
        <v>1848</v>
      </c>
      <c r="I3324" s="19" t="s">
        <v>381</v>
      </c>
      <c r="K3324" s="19" t="s">
        <v>527</v>
      </c>
    </row>
    <row r="3325" spans="1:11">
      <c r="A3325" s="19">
        <v>3322</v>
      </c>
      <c r="B3325" s="19">
        <v>36472</v>
      </c>
      <c r="C3325" s="19" t="s">
        <v>1244</v>
      </c>
      <c r="D3325" s="19" t="s">
        <v>1281</v>
      </c>
      <c r="E3325" s="19" t="s">
        <v>8806</v>
      </c>
      <c r="F3325" s="19" t="s">
        <v>7997</v>
      </c>
      <c r="G3325" s="19" t="s">
        <v>1847</v>
      </c>
      <c r="I3325" s="19" t="s">
        <v>381</v>
      </c>
      <c r="K3325" s="19" t="s">
        <v>527</v>
      </c>
    </row>
    <row r="3326" spans="1:11">
      <c r="A3326" s="19">
        <v>3323</v>
      </c>
      <c r="B3326" s="19">
        <v>36473</v>
      </c>
      <c r="C3326" s="19" t="s">
        <v>11220</v>
      </c>
      <c r="D3326" s="19" t="s">
        <v>11221</v>
      </c>
      <c r="E3326" s="19" t="s">
        <v>11222</v>
      </c>
      <c r="F3326" s="19" t="s">
        <v>7997</v>
      </c>
      <c r="G3326" s="19" t="s">
        <v>1847</v>
      </c>
      <c r="I3326" s="19" t="s">
        <v>381</v>
      </c>
      <c r="K3326" s="19" t="s">
        <v>527</v>
      </c>
    </row>
    <row r="3327" spans="1:11">
      <c r="A3327" s="19">
        <v>3324</v>
      </c>
      <c r="B3327" s="19">
        <v>36821</v>
      </c>
      <c r="C3327" s="19" t="s">
        <v>770</v>
      </c>
      <c r="D3327" s="19" t="s">
        <v>218</v>
      </c>
      <c r="E3327" s="19" t="s">
        <v>7774</v>
      </c>
      <c r="F3327" s="19" t="s">
        <v>8807</v>
      </c>
      <c r="G3327" s="19" t="s">
        <v>1849</v>
      </c>
      <c r="I3327" s="19" t="s">
        <v>523</v>
      </c>
      <c r="K3327" s="19" t="s">
        <v>527</v>
      </c>
    </row>
    <row r="3328" spans="1:11">
      <c r="A3328" s="19">
        <v>3325</v>
      </c>
      <c r="B3328" s="19">
        <v>36822</v>
      </c>
      <c r="C3328" s="19" t="s">
        <v>2235</v>
      </c>
      <c r="D3328" s="19" t="s">
        <v>3278</v>
      </c>
      <c r="E3328" s="19" t="s">
        <v>11223</v>
      </c>
      <c r="F3328" s="19" t="s">
        <v>8272</v>
      </c>
      <c r="G3328" s="19" t="s">
        <v>1849</v>
      </c>
      <c r="I3328" s="19" t="s">
        <v>523</v>
      </c>
      <c r="K3328" s="19" t="s">
        <v>527</v>
      </c>
    </row>
    <row r="3329" spans="1:11">
      <c r="A3329" s="19">
        <v>3326</v>
      </c>
      <c r="B3329" s="19">
        <v>36824</v>
      </c>
      <c r="C3329" s="19" t="s">
        <v>179</v>
      </c>
      <c r="D3329" s="19" t="s">
        <v>1738</v>
      </c>
      <c r="E3329" s="19" t="s">
        <v>8196</v>
      </c>
      <c r="F3329" s="19" t="s">
        <v>8426</v>
      </c>
      <c r="G3329" s="19" t="s">
        <v>1849</v>
      </c>
      <c r="I3329" s="19" t="s">
        <v>523</v>
      </c>
      <c r="K3329" s="19" t="s">
        <v>527</v>
      </c>
    </row>
    <row r="3330" spans="1:11">
      <c r="A3330" s="19">
        <v>3327</v>
      </c>
      <c r="B3330" s="19">
        <v>36825</v>
      </c>
      <c r="C3330" s="19" t="s">
        <v>1233</v>
      </c>
      <c r="D3330" s="19" t="s">
        <v>685</v>
      </c>
      <c r="E3330" s="19" t="s">
        <v>8931</v>
      </c>
      <c r="F3330" s="19" t="s">
        <v>8401</v>
      </c>
      <c r="G3330" s="19" t="s">
        <v>1849</v>
      </c>
      <c r="I3330" s="19" t="s">
        <v>523</v>
      </c>
      <c r="K3330" s="19" t="s">
        <v>527</v>
      </c>
    </row>
    <row r="3331" spans="1:11">
      <c r="A3331" s="19">
        <v>3328</v>
      </c>
      <c r="B3331" s="19">
        <v>37025</v>
      </c>
      <c r="C3331" s="19" t="s">
        <v>1264</v>
      </c>
      <c r="D3331" s="19" t="s">
        <v>1991</v>
      </c>
      <c r="E3331" s="19" t="s">
        <v>8134</v>
      </c>
      <c r="F3331" s="19" t="s">
        <v>7651</v>
      </c>
      <c r="G3331" s="19" t="s">
        <v>1849</v>
      </c>
      <c r="I3331" s="19" t="s">
        <v>523</v>
      </c>
      <c r="K3331" s="19" t="s">
        <v>527</v>
      </c>
    </row>
    <row r="3332" spans="1:11">
      <c r="A3332" s="19">
        <v>3329</v>
      </c>
      <c r="B3332" s="19">
        <v>37026</v>
      </c>
      <c r="C3332" s="19" t="s">
        <v>354</v>
      </c>
      <c r="D3332" s="19" t="s">
        <v>3279</v>
      </c>
      <c r="E3332" s="19" t="s">
        <v>7803</v>
      </c>
      <c r="F3332" s="19" t="s">
        <v>10377</v>
      </c>
      <c r="G3332" s="19" t="s">
        <v>1849</v>
      </c>
      <c r="I3332" s="19" t="s">
        <v>523</v>
      </c>
      <c r="K3332" s="19" t="s">
        <v>527</v>
      </c>
    </row>
    <row r="3333" spans="1:11">
      <c r="A3333" s="19">
        <v>3330</v>
      </c>
      <c r="B3333" s="19">
        <v>37027</v>
      </c>
      <c r="C3333" s="19" t="s">
        <v>408</v>
      </c>
      <c r="D3333" s="19" t="s">
        <v>3280</v>
      </c>
      <c r="E3333" s="19" t="s">
        <v>9794</v>
      </c>
      <c r="F3333" s="19" t="s">
        <v>11224</v>
      </c>
      <c r="G3333" s="19" t="s">
        <v>1849</v>
      </c>
      <c r="I3333" s="19" t="s">
        <v>523</v>
      </c>
      <c r="K3333" s="19" t="s">
        <v>527</v>
      </c>
    </row>
    <row r="3334" spans="1:11">
      <c r="A3334" s="19">
        <v>3331</v>
      </c>
      <c r="B3334" s="19">
        <v>37028</v>
      </c>
      <c r="C3334" s="19" t="s">
        <v>533</v>
      </c>
      <c r="D3334" s="19" t="s">
        <v>3281</v>
      </c>
      <c r="E3334" s="19" t="s">
        <v>7875</v>
      </c>
      <c r="F3334" s="19" t="s">
        <v>8496</v>
      </c>
      <c r="G3334" s="19" t="s">
        <v>1849</v>
      </c>
      <c r="I3334" s="19" t="s">
        <v>523</v>
      </c>
      <c r="K3334" s="19" t="s">
        <v>527</v>
      </c>
    </row>
    <row r="3335" spans="1:11">
      <c r="A3335" s="19">
        <v>3332</v>
      </c>
      <c r="B3335" s="19">
        <v>37029</v>
      </c>
      <c r="C3335" s="19" t="s">
        <v>2027</v>
      </c>
      <c r="D3335" s="19" t="s">
        <v>4868</v>
      </c>
      <c r="E3335" s="19" t="s">
        <v>10520</v>
      </c>
      <c r="F3335" s="19" t="s">
        <v>7800</v>
      </c>
      <c r="G3335" s="19" t="s">
        <v>1848</v>
      </c>
      <c r="I3335" s="19" t="s">
        <v>523</v>
      </c>
      <c r="K3335" s="19" t="s">
        <v>527</v>
      </c>
    </row>
    <row r="3336" spans="1:11">
      <c r="A3336" s="19">
        <v>3333</v>
      </c>
      <c r="B3336" s="19">
        <v>37030</v>
      </c>
      <c r="C3336" s="19" t="s">
        <v>2227</v>
      </c>
      <c r="D3336" s="19" t="s">
        <v>831</v>
      </c>
      <c r="E3336" s="19" t="s">
        <v>10910</v>
      </c>
      <c r="F3336" s="19" t="s">
        <v>8401</v>
      </c>
      <c r="G3336" s="19" t="s">
        <v>1848</v>
      </c>
      <c r="I3336" s="19" t="s">
        <v>523</v>
      </c>
      <c r="K3336" s="19" t="s">
        <v>527</v>
      </c>
    </row>
    <row r="3337" spans="1:11">
      <c r="A3337" s="19">
        <v>3334</v>
      </c>
      <c r="B3337" s="19">
        <v>37031</v>
      </c>
      <c r="C3337" s="19" t="s">
        <v>3001</v>
      </c>
      <c r="D3337" s="19" t="s">
        <v>4869</v>
      </c>
      <c r="E3337" s="19" t="s">
        <v>11225</v>
      </c>
      <c r="F3337" s="19" t="s">
        <v>7853</v>
      </c>
      <c r="G3337" s="19" t="s">
        <v>1848</v>
      </c>
      <c r="I3337" s="19" t="s">
        <v>523</v>
      </c>
      <c r="K3337" s="19" t="s">
        <v>527</v>
      </c>
    </row>
    <row r="3338" spans="1:11">
      <c r="A3338" s="19">
        <v>3335</v>
      </c>
      <c r="B3338" s="19">
        <v>37032</v>
      </c>
      <c r="C3338" s="19" t="s">
        <v>611</v>
      </c>
      <c r="D3338" s="19" t="s">
        <v>1120</v>
      </c>
      <c r="E3338" s="19" t="s">
        <v>9133</v>
      </c>
      <c r="F3338" s="19" t="s">
        <v>7871</v>
      </c>
      <c r="G3338" s="19" t="s">
        <v>1848</v>
      </c>
      <c r="I3338" s="19" t="s">
        <v>523</v>
      </c>
      <c r="K3338" s="19" t="s">
        <v>527</v>
      </c>
    </row>
    <row r="3339" spans="1:11">
      <c r="A3339" s="19">
        <v>3336</v>
      </c>
      <c r="B3339" s="19">
        <v>37033</v>
      </c>
      <c r="C3339" s="19" t="s">
        <v>713</v>
      </c>
      <c r="D3339" s="19" t="s">
        <v>4870</v>
      </c>
      <c r="E3339" s="19" t="s">
        <v>10343</v>
      </c>
      <c r="F3339" s="19" t="s">
        <v>9647</v>
      </c>
      <c r="G3339" s="19" t="s">
        <v>1848</v>
      </c>
      <c r="I3339" s="19" t="s">
        <v>523</v>
      </c>
      <c r="K3339" s="19" t="s">
        <v>527</v>
      </c>
    </row>
    <row r="3340" spans="1:11">
      <c r="A3340" s="19">
        <v>3337</v>
      </c>
      <c r="B3340" s="19">
        <v>37034</v>
      </c>
      <c r="C3340" s="19" t="s">
        <v>754</v>
      </c>
      <c r="D3340" s="19" t="s">
        <v>1022</v>
      </c>
      <c r="E3340" s="19" t="s">
        <v>7761</v>
      </c>
      <c r="F3340" s="19" t="s">
        <v>7667</v>
      </c>
      <c r="G3340" s="19" t="s">
        <v>1848</v>
      </c>
      <c r="I3340" s="19" t="s">
        <v>523</v>
      </c>
      <c r="K3340" s="19" t="s">
        <v>527</v>
      </c>
    </row>
    <row r="3341" spans="1:11">
      <c r="A3341" s="19">
        <v>3338</v>
      </c>
      <c r="B3341" s="19">
        <v>37035</v>
      </c>
      <c r="C3341" s="19" t="s">
        <v>151</v>
      </c>
      <c r="D3341" s="19" t="s">
        <v>1739</v>
      </c>
      <c r="E3341" s="19" t="s">
        <v>8229</v>
      </c>
      <c r="F3341" s="19" t="s">
        <v>7675</v>
      </c>
      <c r="G3341" s="19" t="s">
        <v>1847</v>
      </c>
      <c r="I3341" s="19" t="s">
        <v>523</v>
      </c>
      <c r="K3341" s="19" t="s">
        <v>527</v>
      </c>
    </row>
    <row r="3342" spans="1:11">
      <c r="A3342" s="19">
        <v>3339</v>
      </c>
      <c r="B3342" s="19">
        <v>37036</v>
      </c>
      <c r="C3342" s="19" t="s">
        <v>4773</v>
      </c>
      <c r="D3342" s="19" t="s">
        <v>11226</v>
      </c>
      <c r="E3342" s="19" t="s">
        <v>11227</v>
      </c>
      <c r="F3342" s="19" t="s">
        <v>11228</v>
      </c>
      <c r="G3342" s="19" t="s">
        <v>1847</v>
      </c>
      <c r="I3342" s="19" t="s">
        <v>523</v>
      </c>
      <c r="K3342" s="19" t="s">
        <v>527</v>
      </c>
    </row>
    <row r="3343" spans="1:11">
      <c r="A3343" s="19">
        <v>3340</v>
      </c>
      <c r="B3343" s="19">
        <v>37037</v>
      </c>
      <c r="C3343" s="19" t="s">
        <v>136</v>
      </c>
      <c r="D3343" s="19" t="s">
        <v>5500</v>
      </c>
      <c r="E3343" s="19" t="s">
        <v>8886</v>
      </c>
      <c r="F3343" s="19" t="s">
        <v>7871</v>
      </c>
      <c r="G3343" s="19" t="s">
        <v>1847</v>
      </c>
      <c r="I3343" s="19" t="s">
        <v>523</v>
      </c>
      <c r="K3343" s="19" t="s">
        <v>527</v>
      </c>
    </row>
    <row r="3344" spans="1:11">
      <c r="A3344" s="19">
        <v>3341</v>
      </c>
      <c r="B3344" s="19">
        <v>37038</v>
      </c>
      <c r="C3344" s="19" t="s">
        <v>11229</v>
      </c>
      <c r="D3344" s="19" t="s">
        <v>766</v>
      </c>
      <c r="E3344" s="19" t="s">
        <v>11230</v>
      </c>
      <c r="F3344" s="19" t="s">
        <v>8309</v>
      </c>
      <c r="G3344" s="19" t="s">
        <v>1847</v>
      </c>
      <c r="I3344" s="19" t="s">
        <v>523</v>
      </c>
      <c r="K3344" s="19" t="s">
        <v>527</v>
      </c>
    </row>
    <row r="3345" spans="1:11">
      <c r="A3345" s="19">
        <v>3342</v>
      </c>
      <c r="B3345" s="19">
        <v>37039</v>
      </c>
      <c r="C3345" s="19" t="s">
        <v>1840</v>
      </c>
      <c r="D3345" s="19" t="s">
        <v>11231</v>
      </c>
      <c r="E3345" s="19" t="s">
        <v>10409</v>
      </c>
      <c r="F3345" s="19" t="s">
        <v>7675</v>
      </c>
      <c r="G3345" s="19" t="s">
        <v>1847</v>
      </c>
      <c r="I3345" s="19" t="s">
        <v>523</v>
      </c>
      <c r="K3345" s="19" t="s">
        <v>527</v>
      </c>
    </row>
    <row r="3346" spans="1:11">
      <c r="A3346" s="19">
        <v>3343</v>
      </c>
      <c r="B3346" s="19">
        <v>37040</v>
      </c>
      <c r="C3346" s="19" t="s">
        <v>11232</v>
      </c>
      <c r="D3346" s="19" t="s">
        <v>3881</v>
      </c>
      <c r="E3346" s="19" t="s">
        <v>11233</v>
      </c>
      <c r="F3346" s="19" t="s">
        <v>8298</v>
      </c>
      <c r="G3346" s="19" t="s">
        <v>1847</v>
      </c>
      <c r="I3346" s="19" t="s">
        <v>523</v>
      </c>
      <c r="K3346" s="19" t="s">
        <v>527</v>
      </c>
    </row>
    <row r="3347" spans="1:11">
      <c r="A3347" s="19">
        <v>3344</v>
      </c>
      <c r="B3347" s="19">
        <v>37041</v>
      </c>
      <c r="C3347" s="19" t="s">
        <v>784</v>
      </c>
      <c r="D3347" s="19" t="s">
        <v>3539</v>
      </c>
      <c r="E3347" s="19" t="s">
        <v>7662</v>
      </c>
      <c r="F3347" s="19" t="s">
        <v>4288</v>
      </c>
      <c r="G3347" s="19" t="s">
        <v>1847</v>
      </c>
      <c r="I3347" s="19" t="s">
        <v>523</v>
      </c>
      <c r="K3347" s="19" t="s">
        <v>527</v>
      </c>
    </row>
    <row r="3348" spans="1:11">
      <c r="A3348" s="19">
        <v>3345</v>
      </c>
      <c r="B3348" s="19">
        <v>37042</v>
      </c>
      <c r="C3348" s="19" t="s">
        <v>11234</v>
      </c>
      <c r="D3348" s="19" t="s">
        <v>11235</v>
      </c>
      <c r="E3348" s="19" t="s">
        <v>11236</v>
      </c>
      <c r="F3348" s="19" t="s">
        <v>8272</v>
      </c>
      <c r="G3348" s="19" t="s">
        <v>1847</v>
      </c>
      <c r="I3348" s="19" t="s">
        <v>523</v>
      </c>
      <c r="K3348" s="19" t="s">
        <v>527</v>
      </c>
    </row>
    <row r="3349" spans="1:11">
      <c r="A3349" s="19">
        <v>3346</v>
      </c>
      <c r="B3349" s="19">
        <v>37043</v>
      </c>
      <c r="C3349" s="19" t="s">
        <v>11237</v>
      </c>
      <c r="D3349" s="19" t="s">
        <v>11238</v>
      </c>
      <c r="E3349" s="19" t="s">
        <v>11239</v>
      </c>
      <c r="F3349" s="19" t="s">
        <v>4288</v>
      </c>
      <c r="G3349" s="19" t="s">
        <v>1847</v>
      </c>
      <c r="I3349" s="19" t="s">
        <v>523</v>
      </c>
      <c r="K3349" s="19" t="s">
        <v>527</v>
      </c>
    </row>
    <row r="3350" spans="1:11">
      <c r="A3350" s="19">
        <v>3347</v>
      </c>
      <c r="B3350" s="19">
        <v>37056</v>
      </c>
      <c r="C3350" s="19" t="s">
        <v>148</v>
      </c>
      <c r="D3350" s="19" t="s">
        <v>4871</v>
      </c>
      <c r="E3350" s="19" t="s">
        <v>7879</v>
      </c>
      <c r="F3350" s="19" t="s">
        <v>11240</v>
      </c>
      <c r="G3350" s="19" t="s">
        <v>1848</v>
      </c>
      <c r="I3350" s="19" t="s">
        <v>381</v>
      </c>
      <c r="K3350" s="19" t="s">
        <v>527</v>
      </c>
    </row>
    <row r="3351" spans="1:11">
      <c r="A3351" s="19">
        <v>3348</v>
      </c>
      <c r="B3351" s="19">
        <v>37255</v>
      </c>
      <c r="C3351" s="19" t="s">
        <v>1141</v>
      </c>
      <c r="D3351" s="19" t="s">
        <v>658</v>
      </c>
      <c r="E3351" s="19" t="s">
        <v>7913</v>
      </c>
      <c r="F3351" s="19" t="s">
        <v>8284</v>
      </c>
      <c r="G3351" s="19" t="s">
        <v>1848</v>
      </c>
      <c r="I3351" s="19" t="s">
        <v>381</v>
      </c>
      <c r="K3351" s="19" t="s">
        <v>527</v>
      </c>
    </row>
    <row r="3352" spans="1:11">
      <c r="A3352" s="19">
        <v>3349</v>
      </c>
      <c r="B3352" s="19">
        <v>37256</v>
      </c>
      <c r="C3352" s="19" t="s">
        <v>962</v>
      </c>
      <c r="D3352" s="19" t="s">
        <v>4872</v>
      </c>
      <c r="E3352" s="19" t="s">
        <v>8983</v>
      </c>
      <c r="F3352" s="19" t="s">
        <v>11241</v>
      </c>
      <c r="G3352" s="19" t="s">
        <v>1848</v>
      </c>
      <c r="I3352" s="19" t="s">
        <v>381</v>
      </c>
      <c r="K3352" s="19" t="s">
        <v>527</v>
      </c>
    </row>
    <row r="3353" spans="1:11">
      <c r="A3353" s="19">
        <v>3350</v>
      </c>
      <c r="B3353" s="19">
        <v>37257</v>
      </c>
      <c r="C3353" s="19" t="s">
        <v>1001</v>
      </c>
      <c r="D3353" s="19" t="s">
        <v>1900</v>
      </c>
      <c r="E3353" s="19" t="s">
        <v>7686</v>
      </c>
      <c r="F3353" s="19" t="s">
        <v>8039</v>
      </c>
      <c r="G3353" s="19" t="s">
        <v>1848</v>
      </c>
      <c r="I3353" s="19" t="s">
        <v>381</v>
      </c>
      <c r="K3353" s="19" t="s">
        <v>527</v>
      </c>
    </row>
    <row r="3354" spans="1:11">
      <c r="A3354" s="19">
        <v>3351</v>
      </c>
      <c r="B3354" s="19">
        <v>37258</v>
      </c>
      <c r="C3354" s="19" t="s">
        <v>762</v>
      </c>
      <c r="D3354" s="19" t="s">
        <v>11242</v>
      </c>
      <c r="E3354" s="19" t="s">
        <v>7672</v>
      </c>
      <c r="F3354" s="19" t="s">
        <v>8287</v>
      </c>
      <c r="G3354" s="19" t="s">
        <v>1847</v>
      </c>
      <c r="I3354" s="19" t="s">
        <v>381</v>
      </c>
      <c r="K3354" s="19" t="s">
        <v>527</v>
      </c>
    </row>
    <row r="3355" spans="1:11">
      <c r="A3355" s="19">
        <v>3352</v>
      </c>
      <c r="B3355" s="19">
        <v>37259</v>
      </c>
      <c r="C3355" s="19" t="s">
        <v>138</v>
      </c>
      <c r="D3355" s="19" t="s">
        <v>2025</v>
      </c>
      <c r="E3355" s="19" t="s">
        <v>7730</v>
      </c>
      <c r="F3355" s="19" t="s">
        <v>8612</v>
      </c>
      <c r="G3355" s="19" t="s">
        <v>1847</v>
      </c>
      <c r="I3355" s="19" t="s">
        <v>381</v>
      </c>
      <c r="K3355" s="19" t="s">
        <v>527</v>
      </c>
    </row>
    <row r="3356" spans="1:11">
      <c r="A3356" s="19">
        <v>3353</v>
      </c>
      <c r="B3356" s="19">
        <v>37260</v>
      </c>
      <c r="C3356" s="19" t="s">
        <v>983</v>
      </c>
      <c r="D3356" s="19" t="s">
        <v>3489</v>
      </c>
      <c r="E3356" s="19" t="s">
        <v>7639</v>
      </c>
      <c r="F3356" s="19" t="s">
        <v>8747</v>
      </c>
      <c r="G3356" s="19" t="s">
        <v>1847</v>
      </c>
      <c r="I3356" s="19" t="s">
        <v>381</v>
      </c>
      <c r="K3356" s="19" t="s">
        <v>527</v>
      </c>
    </row>
    <row r="3357" spans="1:11">
      <c r="A3357" s="19">
        <v>3354</v>
      </c>
      <c r="B3357" s="19">
        <v>37261</v>
      </c>
      <c r="C3357" s="19" t="s">
        <v>1830</v>
      </c>
      <c r="D3357" s="19" t="s">
        <v>11243</v>
      </c>
      <c r="E3357" s="19" t="s">
        <v>10815</v>
      </c>
      <c r="F3357" s="19" t="s">
        <v>11244</v>
      </c>
      <c r="G3357" s="19" t="s">
        <v>1847</v>
      </c>
      <c r="I3357" s="19" t="s">
        <v>381</v>
      </c>
      <c r="K3357" s="19" t="s">
        <v>527</v>
      </c>
    </row>
    <row r="3358" spans="1:11">
      <c r="A3358" s="19">
        <v>3355</v>
      </c>
      <c r="B3358" s="19">
        <v>37262</v>
      </c>
      <c r="C3358" s="19" t="s">
        <v>1055</v>
      </c>
      <c r="D3358" s="19" t="s">
        <v>1782</v>
      </c>
      <c r="E3358" s="19" t="s">
        <v>7832</v>
      </c>
      <c r="F3358" s="19" t="s">
        <v>7724</v>
      </c>
      <c r="G3358" s="19" t="s">
        <v>1847</v>
      </c>
      <c r="I3358" s="19" t="s">
        <v>381</v>
      </c>
      <c r="K3358" s="19" t="s">
        <v>527</v>
      </c>
    </row>
    <row r="3359" spans="1:11">
      <c r="A3359" s="19">
        <v>3356</v>
      </c>
      <c r="B3359" s="19">
        <v>37263</v>
      </c>
      <c r="C3359" s="19" t="s">
        <v>449</v>
      </c>
      <c r="D3359" s="19" t="s">
        <v>3614</v>
      </c>
      <c r="E3359" s="19" t="s">
        <v>7824</v>
      </c>
      <c r="F3359" s="19" t="s">
        <v>11245</v>
      </c>
      <c r="G3359" s="19" t="s">
        <v>1847</v>
      </c>
      <c r="I3359" s="19" t="s">
        <v>381</v>
      </c>
      <c r="K3359" s="19" t="s">
        <v>527</v>
      </c>
    </row>
    <row r="3360" spans="1:11">
      <c r="A3360" s="19">
        <v>3357</v>
      </c>
      <c r="B3360" s="19">
        <v>37264</v>
      </c>
      <c r="C3360" s="19" t="s">
        <v>947</v>
      </c>
      <c r="D3360" s="19" t="s">
        <v>11246</v>
      </c>
      <c r="E3360" s="19" t="s">
        <v>8342</v>
      </c>
      <c r="F3360" s="19" t="s">
        <v>7655</v>
      </c>
      <c r="G3360" s="19" t="s">
        <v>1847</v>
      </c>
      <c r="I3360" s="19" t="s">
        <v>381</v>
      </c>
      <c r="K3360" s="19" t="s">
        <v>527</v>
      </c>
    </row>
    <row r="3361" spans="1:11">
      <c r="A3361" s="19">
        <v>3358</v>
      </c>
      <c r="B3361" s="19">
        <v>37265</v>
      </c>
      <c r="C3361" s="19" t="s">
        <v>710</v>
      </c>
      <c r="D3361" s="19" t="s">
        <v>287</v>
      </c>
      <c r="E3361" s="19" t="s">
        <v>9882</v>
      </c>
      <c r="F3361" s="19" t="s">
        <v>11247</v>
      </c>
      <c r="G3361" s="19" t="s">
        <v>1847</v>
      </c>
      <c r="I3361" s="19" t="s">
        <v>381</v>
      </c>
      <c r="K3361" s="19" t="s">
        <v>527</v>
      </c>
    </row>
    <row r="3362" spans="1:11">
      <c r="A3362" s="19">
        <v>3359</v>
      </c>
      <c r="B3362" s="19">
        <v>37266</v>
      </c>
      <c r="C3362" s="19" t="s">
        <v>1001</v>
      </c>
      <c r="D3362" s="19" t="s">
        <v>668</v>
      </c>
      <c r="E3362" s="19" t="s">
        <v>7686</v>
      </c>
      <c r="F3362" s="19" t="s">
        <v>8479</v>
      </c>
      <c r="G3362" s="19" t="s">
        <v>1847</v>
      </c>
      <c r="I3362" s="19" t="s">
        <v>381</v>
      </c>
      <c r="K3362" s="19" t="s">
        <v>527</v>
      </c>
    </row>
    <row r="3363" spans="1:11">
      <c r="A3363" s="19">
        <v>3360</v>
      </c>
      <c r="B3363" s="19">
        <v>37267</v>
      </c>
      <c r="C3363" s="19" t="s">
        <v>327</v>
      </c>
      <c r="D3363" s="19" t="s">
        <v>1304</v>
      </c>
      <c r="E3363" s="19" t="s">
        <v>7998</v>
      </c>
      <c r="F3363" s="19" t="s">
        <v>8689</v>
      </c>
      <c r="G3363" s="19" t="s">
        <v>1847</v>
      </c>
      <c r="I3363" s="19" t="s">
        <v>381</v>
      </c>
      <c r="K3363" s="19" t="s">
        <v>527</v>
      </c>
    </row>
    <row r="3364" spans="1:11">
      <c r="A3364" s="19">
        <v>3361</v>
      </c>
      <c r="B3364" s="19">
        <v>37344</v>
      </c>
      <c r="C3364" s="19" t="s">
        <v>784</v>
      </c>
      <c r="D3364" s="19" t="s">
        <v>3082</v>
      </c>
      <c r="E3364" s="19" t="s">
        <v>7662</v>
      </c>
      <c r="F3364" s="19" t="s">
        <v>8082</v>
      </c>
      <c r="G3364" s="19" t="s">
        <v>1847</v>
      </c>
      <c r="I3364" s="19" t="s">
        <v>523</v>
      </c>
      <c r="K3364" s="19" t="s">
        <v>527</v>
      </c>
    </row>
    <row r="3365" spans="1:11">
      <c r="A3365" s="19">
        <v>3362</v>
      </c>
      <c r="B3365" s="19">
        <v>37345</v>
      </c>
      <c r="C3365" s="19" t="s">
        <v>3646</v>
      </c>
      <c r="D3365" s="19" t="s">
        <v>11248</v>
      </c>
      <c r="E3365" s="19" t="s">
        <v>11249</v>
      </c>
      <c r="F3365" s="19" t="s">
        <v>11250</v>
      </c>
      <c r="G3365" s="19" t="s">
        <v>1847</v>
      </c>
      <c r="I3365" s="19" t="s">
        <v>523</v>
      </c>
      <c r="K3365" s="19" t="s">
        <v>527</v>
      </c>
    </row>
    <row r="3366" spans="1:11">
      <c r="A3366" s="19">
        <v>3363</v>
      </c>
      <c r="B3366" s="19">
        <v>37346</v>
      </c>
      <c r="C3366" s="19" t="s">
        <v>839</v>
      </c>
      <c r="D3366" s="19" t="s">
        <v>9609</v>
      </c>
      <c r="E3366" s="19" t="s">
        <v>8568</v>
      </c>
      <c r="F3366" s="19" t="s">
        <v>11251</v>
      </c>
      <c r="G3366" s="19" t="s">
        <v>1847</v>
      </c>
      <c r="I3366" s="19" t="s">
        <v>523</v>
      </c>
      <c r="K3366" s="19" t="s">
        <v>527</v>
      </c>
    </row>
    <row r="3367" spans="1:11">
      <c r="A3367" s="19">
        <v>3364</v>
      </c>
      <c r="B3367" s="19">
        <v>37347</v>
      </c>
      <c r="C3367" s="19" t="s">
        <v>1985</v>
      </c>
      <c r="D3367" s="19" t="s">
        <v>1047</v>
      </c>
      <c r="E3367" s="19" t="s">
        <v>11252</v>
      </c>
      <c r="F3367" s="19" t="s">
        <v>10480</v>
      </c>
      <c r="G3367" s="19" t="s">
        <v>1847</v>
      </c>
      <c r="I3367" s="19" t="s">
        <v>523</v>
      </c>
      <c r="K3367" s="19" t="s">
        <v>527</v>
      </c>
    </row>
    <row r="3368" spans="1:11">
      <c r="A3368" s="19">
        <v>3365</v>
      </c>
      <c r="B3368" s="19">
        <v>37348</v>
      </c>
      <c r="C3368" s="19" t="s">
        <v>1241</v>
      </c>
      <c r="D3368" s="19" t="s">
        <v>1263</v>
      </c>
      <c r="E3368" s="19" t="s">
        <v>9523</v>
      </c>
      <c r="F3368" s="19" t="s">
        <v>8557</v>
      </c>
      <c r="G3368" s="19" t="s">
        <v>1847</v>
      </c>
      <c r="I3368" s="19" t="s">
        <v>523</v>
      </c>
      <c r="K3368" s="19" t="s">
        <v>527</v>
      </c>
    </row>
    <row r="3369" spans="1:11">
      <c r="A3369" s="19">
        <v>3366</v>
      </c>
      <c r="B3369" s="19">
        <v>37401</v>
      </c>
      <c r="C3369" s="19" t="s">
        <v>3284</v>
      </c>
      <c r="D3369" s="19" t="s">
        <v>299</v>
      </c>
      <c r="E3369" s="19" t="s">
        <v>11253</v>
      </c>
      <c r="F3369" s="19" t="s">
        <v>8765</v>
      </c>
      <c r="G3369" s="19" t="s">
        <v>1849</v>
      </c>
      <c r="I3369" s="19" t="s">
        <v>523</v>
      </c>
      <c r="K3369" s="19" t="s">
        <v>527</v>
      </c>
    </row>
    <row r="3370" spans="1:11">
      <c r="A3370" s="19">
        <v>3367</v>
      </c>
      <c r="B3370" s="19">
        <v>37403</v>
      </c>
      <c r="C3370" s="19" t="s">
        <v>942</v>
      </c>
      <c r="D3370" s="19" t="s">
        <v>1662</v>
      </c>
      <c r="E3370" s="19" t="s">
        <v>8809</v>
      </c>
      <c r="F3370" s="19" t="s">
        <v>8080</v>
      </c>
      <c r="G3370" s="19" t="s">
        <v>1849</v>
      </c>
      <c r="I3370" s="19" t="s">
        <v>523</v>
      </c>
      <c r="K3370" s="19" t="s">
        <v>527</v>
      </c>
    </row>
    <row r="3371" spans="1:11">
      <c r="A3371" s="19">
        <v>3368</v>
      </c>
      <c r="B3371" s="19">
        <v>37404</v>
      </c>
      <c r="C3371" s="19" t="s">
        <v>603</v>
      </c>
      <c r="D3371" s="19" t="s">
        <v>530</v>
      </c>
      <c r="E3371" s="19" t="s">
        <v>8778</v>
      </c>
      <c r="F3371" s="19" t="s">
        <v>8272</v>
      </c>
      <c r="G3371" s="19" t="s">
        <v>1849</v>
      </c>
      <c r="I3371" s="19" t="s">
        <v>523</v>
      </c>
      <c r="K3371" s="19" t="s">
        <v>527</v>
      </c>
    </row>
    <row r="3372" spans="1:11">
      <c r="A3372" s="19">
        <v>3369</v>
      </c>
      <c r="B3372" s="19">
        <v>37405</v>
      </c>
      <c r="C3372" s="19" t="s">
        <v>3285</v>
      </c>
      <c r="D3372" s="19" t="s">
        <v>3286</v>
      </c>
      <c r="E3372" s="19" t="s">
        <v>11254</v>
      </c>
      <c r="F3372" s="19" t="s">
        <v>9012</v>
      </c>
      <c r="G3372" s="19" t="s">
        <v>1849</v>
      </c>
      <c r="I3372" s="19" t="s">
        <v>523</v>
      </c>
      <c r="K3372" s="19" t="s">
        <v>527</v>
      </c>
    </row>
    <row r="3373" spans="1:11">
      <c r="A3373" s="19">
        <v>3370</v>
      </c>
      <c r="B3373" s="19">
        <v>37406</v>
      </c>
      <c r="C3373" s="19" t="s">
        <v>4873</v>
      </c>
      <c r="D3373" s="19" t="s">
        <v>1152</v>
      </c>
      <c r="E3373" s="19" t="s">
        <v>11255</v>
      </c>
      <c r="F3373" s="19" t="s">
        <v>9151</v>
      </c>
      <c r="G3373" s="19" t="s">
        <v>1848</v>
      </c>
      <c r="I3373" s="19" t="s">
        <v>523</v>
      </c>
      <c r="K3373" s="19" t="s">
        <v>527</v>
      </c>
    </row>
    <row r="3374" spans="1:11">
      <c r="A3374" s="19">
        <v>3371</v>
      </c>
      <c r="B3374" s="19">
        <v>37407</v>
      </c>
      <c r="C3374" s="19" t="s">
        <v>395</v>
      </c>
      <c r="D3374" s="19" t="s">
        <v>1466</v>
      </c>
      <c r="E3374" s="19" t="s">
        <v>8196</v>
      </c>
      <c r="F3374" s="19" t="s">
        <v>8535</v>
      </c>
      <c r="G3374" s="19" t="s">
        <v>1848</v>
      </c>
      <c r="I3374" s="19" t="s">
        <v>523</v>
      </c>
      <c r="K3374" s="19" t="s">
        <v>527</v>
      </c>
    </row>
    <row r="3375" spans="1:11">
      <c r="A3375" s="19">
        <v>3372</v>
      </c>
      <c r="B3375" s="19">
        <v>37408</v>
      </c>
      <c r="C3375" s="19" t="s">
        <v>720</v>
      </c>
      <c r="D3375" s="19" t="s">
        <v>1477</v>
      </c>
      <c r="E3375" s="19" t="s">
        <v>7834</v>
      </c>
      <c r="F3375" s="19" t="s">
        <v>7889</v>
      </c>
      <c r="G3375" s="19" t="s">
        <v>1848</v>
      </c>
      <c r="I3375" s="19" t="s">
        <v>523</v>
      </c>
      <c r="K3375" s="19" t="s">
        <v>527</v>
      </c>
    </row>
    <row r="3376" spans="1:11">
      <c r="A3376" s="19">
        <v>3373</v>
      </c>
      <c r="B3376" s="19">
        <v>37409</v>
      </c>
      <c r="C3376" s="19" t="s">
        <v>659</v>
      </c>
      <c r="D3376" s="19" t="s">
        <v>4874</v>
      </c>
      <c r="E3376" s="19" t="s">
        <v>8430</v>
      </c>
      <c r="F3376" s="19" t="s">
        <v>8272</v>
      </c>
      <c r="G3376" s="19" t="s">
        <v>1848</v>
      </c>
      <c r="I3376" s="19" t="s">
        <v>523</v>
      </c>
      <c r="K3376" s="19" t="s">
        <v>527</v>
      </c>
    </row>
    <row r="3377" spans="1:11">
      <c r="A3377" s="19">
        <v>3374</v>
      </c>
      <c r="B3377" s="19">
        <v>37410</v>
      </c>
      <c r="C3377" s="19" t="s">
        <v>762</v>
      </c>
      <c r="D3377" s="19" t="s">
        <v>11256</v>
      </c>
      <c r="E3377" s="19" t="s">
        <v>7672</v>
      </c>
      <c r="F3377" s="19" t="s">
        <v>11257</v>
      </c>
      <c r="G3377" s="19" t="s">
        <v>1847</v>
      </c>
      <c r="I3377" s="19" t="s">
        <v>523</v>
      </c>
      <c r="K3377" s="19" t="s">
        <v>527</v>
      </c>
    </row>
    <row r="3378" spans="1:11">
      <c r="A3378" s="19">
        <v>3375</v>
      </c>
      <c r="B3378" s="19">
        <v>37411</v>
      </c>
      <c r="C3378" s="19" t="s">
        <v>11258</v>
      </c>
      <c r="D3378" s="19" t="s">
        <v>2231</v>
      </c>
      <c r="E3378" s="19" t="s">
        <v>11259</v>
      </c>
      <c r="F3378" s="19" t="s">
        <v>9273</v>
      </c>
      <c r="G3378" s="19" t="s">
        <v>1847</v>
      </c>
      <c r="I3378" s="19" t="s">
        <v>523</v>
      </c>
      <c r="K3378" s="19" t="s">
        <v>527</v>
      </c>
    </row>
    <row r="3379" spans="1:11">
      <c r="A3379" s="19">
        <v>3376</v>
      </c>
      <c r="B3379" s="19">
        <v>37412</v>
      </c>
      <c r="C3379" s="19" t="s">
        <v>983</v>
      </c>
      <c r="D3379" s="19" t="s">
        <v>866</v>
      </c>
      <c r="E3379" s="19" t="s">
        <v>7639</v>
      </c>
      <c r="F3379" s="19" t="s">
        <v>7715</v>
      </c>
      <c r="G3379" s="19" t="s">
        <v>1847</v>
      </c>
      <c r="I3379" s="19" t="s">
        <v>523</v>
      </c>
      <c r="K3379" s="19" t="s">
        <v>527</v>
      </c>
    </row>
    <row r="3380" spans="1:11">
      <c r="A3380" s="19">
        <v>3377</v>
      </c>
      <c r="B3380" s="19">
        <v>37413</v>
      </c>
      <c r="C3380" s="19" t="s">
        <v>666</v>
      </c>
      <c r="D3380" s="19" t="s">
        <v>3287</v>
      </c>
      <c r="E3380" s="19" t="s">
        <v>8361</v>
      </c>
      <c r="F3380" s="19" t="s">
        <v>7843</v>
      </c>
      <c r="G3380" s="19" t="s">
        <v>1849</v>
      </c>
      <c r="I3380" s="19" t="s">
        <v>523</v>
      </c>
      <c r="K3380" s="19" t="s">
        <v>527</v>
      </c>
    </row>
    <row r="3381" spans="1:11">
      <c r="A3381" s="19">
        <v>3378</v>
      </c>
      <c r="B3381" s="19">
        <v>37414</v>
      </c>
      <c r="C3381" s="19" t="s">
        <v>747</v>
      </c>
      <c r="D3381" s="19" t="s">
        <v>225</v>
      </c>
      <c r="E3381" s="19" t="s">
        <v>7926</v>
      </c>
      <c r="F3381" s="19" t="s">
        <v>9545</v>
      </c>
      <c r="G3381" s="19" t="s">
        <v>1847</v>
      </c>
      <c r="I3381" s="19" t="s">
        <v>523</v>
      </c>
      <c r="K3381" s="19" t="s">
        <v>527</v>
      </c>
    </row>
    <row r="3382" spans="1:11">
      <c r="A3382" s="19">
        <v>3379</v>
      </c>
      <c r="B3382" s="19">
        <v>37415</v>
      </c>
      <c r="C3382" s="19" t="s">
        <v>11260</v>
      </c>
      <c r="D3382" s="19" t="s">
        <v>11261</v>
      </c>
      <c r="E3382" s="19" t="s">
        <v>11262</v>
      </c>
      <c r="F3382" s="19" t="s">
        <v>11263</v>
      </c>
      <c r="G3382" s="19" t="s">
        <v>1847</v>
      </c>
      <c r="I3382" s="19" t="s">
        <v>523</v>
      </c>
      <c r="K3382" s="19" t="s">
        <v>527</v>
      </c>
    </row>
    <row r="3383" spans="1:11">
      <c r="A3383" s="19">
        <v>3380</v>
      </c>
      <c r="B3383" s="19">
        <v>37416</v>
      </c>
      <c r="C3383" s="19" t="s">
        <v>784</v>
      </c>
      <c r="D3383" s="19" t="s">
        <v>1801</v>
      </c>
      <c r="E3383" s="19" t="s">
        <v>7662</v>
      </c>
      <c r="F3383" s="19" t="s">
        <v>8119</v>
      </c>
      <c r="G3383" s="19" t="s">
        <v>1847</v>
      </c>
      <c r="I3383" s="19" t="s">
        <v>523</v>
      </c>
      <c r="K3383" s="19" t="s">
        <v>527</v>
      </c>
    </row>
    <row r="3384" spans="1:11">
      <c r="A3384" s="19">
        <v>3381</v>
      </c>
      <c r="B3384" s="19">
        <v>37417</v>
      </c>
      <c r="C3384" s="19" t="s">
        <v>805</v>
      </c>
      <c r="D3384" s="19" t="s">
        <v>11264</v>
      </c>
      <c r="E3384" s="19" t="s">
        <v>8475</v>
      </c>
      <c r="F3384" s="19" t="s">
        <v>9585</v>
      </c>
      <c r="G3384" s="19" t="s">
        <v>1847</v>
      </c>
      <c r="I3384" s="19" t="s">
        <v>523</v>
      </c>
      <c r="K3384" s="19" t="s">
        <v>527</v>
      </c>
    </row>
    <row r="3385" spans="1:11">
      <c r="A3385" s="19">
        <v>3382</v>
      </c>
      <c r="B3385" s="19">
        <v>37419</v>
      </c>
      <c r="C3385" s="19" t="s">
        <v>3288</v>
      </c>
      <c r="D3385" s="19" t="s">
        <v>3289</v>
      </c>
      <c r="E3385" s="19" t="s">
        <v>10669</v>
      </c>
      <c r="F3385" s="19" t="s">
        <v>7808</v>
      </c>
      <c r="G3385" s="19" t="s">
        <v>1849</v>
      </c>
      <c r="I3385" s="19" t="s">
        <v>523</v>
      </c>
      <c r="K3385" s="19" t="s">
        <v>527</v>
      </c>
    </row>
    <row r="3386" spans="1:11">
      <c r="A3386" s="19">
        <v>3383</v>
      </c>
      <c r="B3386" s="19">
        <v>37431</v>
      </c>
      <c r="C3386" s="19" t="s">
        <v>784</v>
      </c>
      <c r="D3386" s="19" t="s">
        <v>3290</v>
      </c>
      <c r="E3386" s="19" t="s">
        <v>7662</v>
      </c>
      <c r="F3386" s="19" t="s">
        <v>11265</v>
      </c>
      <c r="G3386" s="19" t="s">
        <v>1849</v>
      </c>
      <c r="I3386" s="19" t="s">
        <v>523</v>
      </c>
      <c r="K3386" s="19" t="s">
        <v>527</v>
      </c>
    </row>
    <row r="3387" spans="1:11">
      <c r="A3387" s="19">
        <v>3384</v>
      </c>
      <c r="B3387" s="19">
        <v>37432</v>
      </c>
      <c r="C3387" s="19" t="s">
        <v>153</v>
      </c>
      <c r="D3387" s="19" t="s">
        <v>1114</v>
      </c>
      <c r="E3387" s="19" t="s">
        <v>8737</v>
      </c>
      <c r="F3387" s="19" t="s">
        <v>8499</v>
      </c>
      <c r="G3387" s="19" t="s">
        <v>1848</v>
      </c>
      <c r="I3387" s="19" t="s">
        <v>523</v>
      </c>
      <c r="K3387" s="19" t="s">
        <v>527</v>
      </c>
    </row>
    <row r="3388" spans="1:11">
      <c r="A3388" s="19">
        <v>3385</v>
      </c>
      <c r="B3388" s="19">
        <v>37433</v>
      </c>
      <c r="C3388" s="19" t="s">
        <v>784</v>
      </c>
      <c r="D3388" s="19" t="s">
        <v>11266</v>
      </c>
      <c r="E3388" s="19" t="s">
        <v>7662</v>
      </c>
      <c r="F3388" s="19" t="s">
        <v>10001</v>
      </c>
      <c r="G3388" s="19" t="s">
        <v>1847</v>
      </c>
      <c r="I3388" s="19" t="s">
        <v>523</v>
      </c>
      <c r="K3388" s="19" t="s">
        <v>527</v>
      </c>
    </row>
    <row r="3389" spans="1:11">
      <c r="A3389" s="19">
        <v>3386</v>
      </c>
      <c r="B3389" s="19">
        <v>37434</v>
      </c>
      <c r="C3389" s="19" t="s">
        <v>861</v>
      </c>
      <c r="D3389" s="19" t="s">
        <v>1025</v>
      </c>
      <c r="E3389" s="19" t="s">
        <v>9137</v>
      </c>
      <c r="F3389" s="19" t="s">
        <v>7760</v>
      </c>
      <c r="G3389" s="19" t="s">
        <v>1847</v>
      </c>
      <c r="I3389" s="19" t="s">
        <v>523</v>
      </c>
      <c r="K3389" s="19" t="s">
        <v>527</v>
      </c>
    </row>
    <row r="3390" spans="1:11">
      <c r="A3390" s="19">
        <v>3387</v>
      </c>
      <c r="B3390" s="19">
        <v>37435</v>
      </c>
      <c r="C3390" s="19" t="s">
        <v>812</v>
      </c>
      <c r="D3390" s="19" t="s">
        <v>1762</v>
      </c>
      <c r="E3390" s="19" t="s">
        <v>8493</v>
      </c>
      <c r="F3390" s="19" t="s">
        <v>8426</v>
      </c>
      <c r="G3390" s="19" t="s">
        <v>1847</v>
      </c>
      <c r="I3390" s="19" t="s">
        <v>523</v>
      </c>
      <c r="K3390" s="19" t="s">
        <v>527</v>
      </c>
    </row>
    <row r="3391" spans="1:11">
      <c r="A3391" s="19">
        <v>3388</v>
      </c>
      <c r="B3391" s="19">
        <v>37437</v>
      </c>
      <c r="C3391" s="19" t="s">
        <v>612</v>
      </c>
      <c r="D3391" s="19" t="s">
        <v>685</v>
      </c>
      <c r="E3391" s="19" t="s">
        <v>9299</v>
      </c>
      <c r="F3391" s="19" t="s">
        <v>8401</v>
      </c>
      <c r="G3391" s="19" t="s">
        <v>1848</v>
      </c>
      <c r="I3391" s="19" t="s">
        <v>523</v>
      </c>
      <c r="K3391" s="19" t="s">
        <v>527</v>
      </c>
    </row>
    <row r="3392" spans="1:11">
      <c r="A3392" s="19">
        <v>3389</v>
      </c>
      <c r="B3392" s="19">
        <v>37440</v>
      </c>
      <c r="C3392" s="19" t="s">
        <v>720</v>
      </c>
      <c r="D3392" s="19" t="s">
        <v>916</v>
      </c>
      <c r="E3392" s="19" t="s">
        <v>7834</v>
      </c>
      <c r="F3392" s="19" t="s">
        <v>9368</v>
      </c>
      <c r="G3392" s="19" t="s">
        <v>1849</v>
      </c>
      <c r="I3392" s="19" t="s">
        <v>523</v>
      </c>
      <c r="K3392" s="19" t="s">
        <v>527</v>
      </c>
    </row>
    <row r="3393" spans="1:11">
      <c r="A3393" s="19">
        <v>3390</v>
      </c>
      <c r="B3393" s="19">
        <v>37442</v>
      </c>
      <c r="C3393" s="19" t="s">
        <v>739</v>
      </c>
      <c r="D3393" s="19" t="s">
        <v>1329</v>
      </c>
      <c r="E3393" s="19" t="s">
        <v>7639</v>
      </c>
      <c r="F3393" s="19" t="s">
        <v>7748</v>
      </c>
      <c r="G3393" s="19" t="s">
        <v>1849</v>
      </c>
      <c r="I3393" s="19" t="s">
        <v>523</v>
      </c>
      <c r="K3393" s="19" t="s">
        <v>527</v>
      </c>
    </row>
    <row r="3394" spans="1:11">
      <c r="A3394" s="19">
        <v>3391</v>
      </c>
      <c r="B3394" s="19">
        <v>37450</v>
      </c>
      <c r="C3394" s="19" t="s">
        <v>603</v>
      </c>
      <c r="D3394" s="19" t="s">
        <v>849</v>
      </c>
      <c r="E3394" s="19" t="s">
        <v>8778</v>
      </c>
      <c r="F3394" s="19" t="s">
        <v>8535</v>
      </c>
      <c r="G3394" s="19" t="s">
        <v>1849</v>
      </c>
      <c r="I3394" s="19" t="s">
        <v>523</v>
      </c>
      <c r="K3394" s="19" t="s">
        <v>527</v>
      </c>
    </row>
    <row r="3395" spans="1:11">
      <c r="A3395" s="19">
        <v>3392</v>
      </c>
      <c r="B3395" s="19">
        <v>37451</v>
      </c>
      <c r="C3395" s="19" t="s">
        <v>748</v>
      </c>
      <c r="D3395" s="19" t="s">
        <v>3292</v>
      </c>
      <c r="E3395" s="19" t="s">
        <v>8114</v>
      </c>
      <c r="F3395" s="19" t="s">
        <v>11267</v>
      </c>
      <c r="G3395" s="19" t="s">
        <v>1849</v>
      </c>
      <c r="I3395" s="19" t="s">
        <v>523</v>
      </c>
      <c r="K3395" s="19" t="s">
        <v>527</v>
      </c>
    </row>
    <row r="3396" spans="1:11">
      <c r="A3396" s="19">
        <v>3393</v>
      </c>
      <c r="B3396" s="19">
        <v>37732</v>
      </c>
      <c r="C3396" s="19" t="s">
        <v>11268</v>
      </c>
      <c r="D3396" s="19" t="s">
        <v>2607</v>
      </c>
      <c r="E3396" s="19" t="s">
        <v>11269</v>
      </c>
      <c r="F3396" s="19" t="s">
        <v>11270</v>
      </c>
      <c r="G3396" s="19" t="s">
        <v>1847</v>
      </c>
      <c r="I3396" s="19" t="s">
        <v>523</v>
      </c>
      <c r="K3396" s="19" t="s">
        <v>527</v>
      </c>
    </row>
    <row r="3397" spans="1:11">
      <c r="A3397" s="19">
        <v>3394</v>
      </c>
      <c r="B3397" s="19">
        <v>37734</v>
      </c>
      <c r="C3397" s="19" t="s">
        <v>1244</v>
      </c>
      <c r="D3397" s="19" t="s">
        <v>11271</v>
      </c>
      <c r="E3397" s="19" t="s">
        <v>8806</v>
      </c>
      <c r="F3397" s="19" t="s">
        <v>11272</v>
      </c>
      <c r="G3397" s="19" t="s">
        <v>1847</v>
      </c>
      <c r="I3397" s="19" t="s">
        <v>523</v>
      </c>
      <c r="K3397" s="19" t="s">
        <v>527</v>
      </c>
    </row>
    <row r="3398" spans="1:11">
      <c r="A3398" s="19">
        <v>3395</v>
      </c>
      <c r="B3398" s="19">
        <v>37735</v>
      </c>
      <c r="C3398" s="19" t="s">
        <v>2826</v>
      </c>
      <c r="D3398" s="19" t="s">
        <v>3293</v>
      </c>
      <c r="E3398" s="19" t="s">
        <v>11273</v>
      </c>
      <c r="F3398" s="19" t="s">
        <v>8185</v>
      </c>
      <c r="G3398" s="19" t="s">
        <v>1849</v>
      </c>
      <c r="I3398" s="19" t="s">
        <v>523</v>
      </c>
      <c r="K3398" s="19" t="s">
        <v>527</v>
      </c>
    </row>
    <row r="3399" spans="1:11">
      <c r="A3399" s="19">
        <v>3396</v>
      </c>
      <c r="B3399" s="19">
        <v>37736</v>
      </c>
      <c r="C3399" s="19" t="s">
        <v>3294</v>
      </c>
      <c r="D3399" s="19" t="s">
        <v>3295</v>
      </c>
      <c r="E3399" s="19" t="s">
        <v>11274</v>
      </c>
      <c r="F3399" s="19" t="s">
        <v>8082</v>
      </c>
      <c r="G3399" s="19" t="s">
        <v>1849</v>
      </c>
      <c r="I3399" s="19" t="s">
        <v>523</v>
      </c>
      <c r="K3399" s="19" t="s">
        <v>527</v>
      </c>
    </row>
    <row r="3400" spans="1:11">
      <c r="A3400" s="19">
        <v>3397</v>
      </c>
      <c r="B3400" s="19">
        <v>37740</v>
      </c>
      <c r="C3400" s="19" t="s">
        <v>883</v>
      </c>
      <c r="D3400" s="19" t="s">
        <v>4875</v>
      </c>
      <c r="E3400" s="19" t="s">
        <v>8068</v>
      </c>
      <c r="F3400" s="19" t="s">
        <v>8426</v>
      </c>
      <c r="G3400" s="19" t="s">
        <v>1848</v>
      </c>
      <c r="I3400" s="19" t="s">
        <v>523</v>
      </c>
      <c r="K3400" s="19" t="s">
        <v>527</v>
      </c>
    </row>
    <row r="3401" spans="1:11">
      <c r="A3401" s="19">
        <v>3398</v>
      </c>
      <c r="B3401" s="19">
        <v>37741</v>
      </c>
      <c r="C3401" s="19" t="s">
        <v>443</v>
      </c>
      <c r="D3401" s="19" t="s">
        <v>807</v>
      </c>
      <c r="E3401" s="19" t="s">
        <v>7799</v>
      </c>
      <c r="F3401" s="19" t="s">
        <v>7736</v>
      </c>
      <c r="G3401" s="19" t="s">
        <v>1848</v>
      </c>
      <c r="I3401" s="19" t="s">
        <v>523</v>
      </c>
      <c r="K3401" s="19" t="s">
        <v>527</v>
      </c>
    </row>
    <row r="3402" spans="1:11">
      <c r="A3402" s="19">
        <v>3399</v>
      </c>
      <c r="B3402" s="19">
        <v>37742</v>
      </c>
      <c r="C3402" s="19" t="s">
        <v>720</v>
      </c>
      <c r="D3402" s="19" t="s">
        <v>1095</v>
      </c>
      <c r="E3402" s="19" t="s">
        <v>7834</v>
      </c>
      <c r="F3402" s="19" t="s">
        <v>10414</v>
      </c>
      <c r="G3402" s="19" t="s">
        <v>1848</v>
      </c>
      <c r="I3402" s="19" t="s">
        <v>523</v>
      </c>
      <c r="K3402" s="19" t="s">
        <v>527</v>
      </c>
    </row>
    <row r="3403" spans="1:11">
      <c r="A3403" s="19">
        <v>3400</v>
      </c>
      <c r="B3403" s="19">
        <v>37743</v>
      </c>
      <c r="C3403" s="19" t="s">
        <v>1833</v>
      </c>
      <c r="D3403" s="19" t="s">
        <v>4877</v>
      </c>
      <c r="E3403" s="19" t="s">
        <v>8129</v>
      </c>
      <c r="F3403" s="19" t="s">
        <v>11275</v>
      </c>
      <c r="G3403" s="19" t="s">
        <v>1849</v>
      </c>
      <c r="I3403" s="19" t="s">
        <v>523</v>
      </c>
      <c r="K3403" s="19" t="s">
        <v>527</v>
      </c>
    </row>
    <row r="3404" spans="1:11">
      <c r="A3404" s="19">
        <v>3401</v>
      </c>
      <c r="B3404" s="19">
        <v>37744</v>
      </c>
      <c r="C3404" s="19" t="s">
        <v>2441</v>
      </c>
      <c r="D3404" s="19" t="s">
        <v>4878</v>
      </c>
      <c r="E3404" s="19" t="s">
        <v>11276</v>
      </c>
      <c r="F3404" s="19" t="s">
        <v>7962</v>
      </c>
      <c r="G3404" s="19" t="s">
        <v>1848</v>
      </c>
      <c r="I3404" s="19" t="s">
        <v>523</v>
      </c>
      <c r="K3404" s="19" t="s">
        <v>527</v>
      </c>
    </row>
    <row r="3405" spans="1:11">
      <c r="A3405" s="19">
        <v>3402</v>
      </c>
      <c r="B3405" s="19">
        <v>37745</v>
      </c>
      <c r="C3405" s="19" t="s">
        <v>4879</v>
      </c>
      <c r="D3405" s="19" t="s">
        <v>4880</v>
      </c>
      <c r="E3405" s="19" t="s">
        <v>11277</v>
      </c>
      <c r="F3405" s="19" t="s">
        <v>8924</v>
      </c>
      <c r="G3405" s="19" t="s">
        <v>1848</v>
      </c>
      <c r="I3405" s="19" t="s">
        <v>523</v>
      </c>
      <c r="K3405" s="19" t="s">
        <v>527</v>
      </c>
    </row>
    <row r="3406" spans="1:11">
      <c r="A3406" s="19">
        <v>3403</v>
      </c>
      <c r="B3406" s="19">
        <v>37746</v>
      </c>
      <c r="C3406" s="19" t="s">
        <v>4881</v>
      </c>
      <c r="D3406" s="19" t="s">
        <v>4882</v>
      </c>
      <c r="E3406" s="19" t="s">
        <v>4881</v>
      </c>
      <c r="F3406" s="19" t="s">
        <v>4882</v>
      </c>
      <c r="G3406" s="19" t="s">
        <v>1848</v>
      </c>
      <c r="I3406" s="19" t="s">
        <v>523</v>
      </c>
      <c r="K3406" s="19" t="s">
        <v>527</v>
      </c>
    </row>
    <row r="3407" spans="1:11">
      <c r="A3407" s="19">
        <v>3404</v>
      </c>
      <c r="B3407" s="19">
        <v>37747</v>
      </c>
      <c r="C3407" s="19" t="s">
        <v>140</v>
      </c>
      <c r="D3407" s="19" t="s">
        <v>708</v>
      </c>
      <c r="E3407" s="19" t="s">
        <v>8462</v>
      </c>
      <c r="F3407" s="19" t="s">
        <v>8590</v>
      </c>
      <c r="G3407" s="19" t="s">
        <v>1848</v>
      </c>
      <c r="I3407" s="19" t="s">
        <v>523</v>
      </c>
      <c r="K3407" s="19" t="s">
        <v>527</v>
      </c>
    </row>
    <row r="3408" spans="1:11">
      <c r="A3408" s="19">
        <v>3405</v>
      </c>
      <c r="B3408" s="19">
        <v>37748</v>
      </c>
      <c r="C3408" s="19" t="s">
        <v>4441</v>
      </c>
      <c r="D3408" s="19" t="s">
        <v>4883</v>
      </c>
      <c r="E3408" s="19" t="s">
        <v>9753</v>
      </c>
      <c r="F3408" s="19" t="s">
        <v>9974</v>
      </c>
      <c r="G3408" s="19" t="s">
        <v>1848</v>
      </c>
      <c r="I3408" s="19" t="s">
        <v>523</v>
      </c>
      <c r="K3408" s="19" t="s">
        <v>527</v>
      </c>
    </row>
    <row r="3409" spans="1:11">
      <c r="A3409" s="19">
        <v>3406</v>
      </c>
      <c r="B3409" s="19">
        <v>37749</v>
      </c>
      <c r="C3409" s="19" t="s">
        <v>739</v>
      </c>
      <c r="D3409" s="19" t="s">
        <v>4884</v>
      </c>
      <c r="E3409" s="19" t="s">
        <v>7639</v>
      </c>
      <c r="F3409" s="19" t="s">
        <v>7638</v>
      </c>
      <c r="G3409" s="19" t="s">
        <v>1848</v>
      </c>
      <c r="I3409" s="19" t="s">
        <v>523</v>
      </c>
      <c r="K3409" s="19" t="s">
        <v>527</v>
      </c>
    </row>
    <row r="3410" spans="1:11">
      <c r="A3410" s="19">
        <v>3407</v>
      </c>
      <c r="B3410" s="19">
        <v>37900</v>
      </c>
      <c r="C3410" s="19" t="s">
        <v>762</v>
      </c>
      <c r="D3410" s="19" t="s">
        <v>11278</v>
      </c>
      <c r="E3410" s="19" t="s">
        <v>7672</v>
      </c>
      <c r="F3410" s="19" t="s">
        <v>11279</v>
      </c>
      <c r="G3410" s="19" t="s">
        <v>1847</v>
      </c>
      <c r="I3410" s="19" t="s">
        <v>523</v>
      </c>
      <c r="K3410" s="19" t="s">
        <v>527</v>
      </c>
    </row>
    <row r="3411" spans="1:11">
      <c r="A3411" s="19">
        <v>3408</v>
      </c>
      <c r="B3411" s="19">
        <v>37901</v>
      </c>
      <c r="C3411" s="19" t="s">
        <v>918</v>
      </c>
      <c r="D3411" s="19" t="s">
        <v>949</v>
      </c>
      <c r="E3411" s="19" t="s">
        <v>11280</v>
      </c>
      <c r="F3411" s="19" t="s">
        <v>8399</v>
      </c>
      <c r="G3411" s="19" t="s">
        <v>1847</v>
      </c>
      <c r="I3411" s="19" t="s">
        <v>523</v>
      </c>
      <c r="K3411" s="19" t="s">
        <v>527</v>
      </c>
    </row>
    <row r="3412" spans="1:11">
      <c r="A3412" s="19">
        <v>3409</v>
      </c>
      <c r="B3412" s="19">
        <v>37902</v>
      </c>
      <c r="C3412" s="19" t="s">
        <v>800</v>
      </c>
      <c r="D3412" s="19" t="s">
        <v>11281</v>
      </c>
      <c r="E3412" s="19" t="s">
        <v>8186</v>
      </c>
      <c r="F3412" s="19" t="s">
        <v>11282</v>
      </c>
      <c r="G3412" s="19" t="s">
        <v>1847</v>
      </c>
      <c r="I3412" s="19" t="s">
        <v>523</v>
      </c>
      <c r="K3412" s="19" t="s">
        <v>527</v>
      </c>
    </row>
    <row r="3413" spans="1:11">
      <c r="A3413" s="19">
        <v>3410</v>
      </c>
      <c r="B3413" s="19">
        <v>37903</v>
      </c>
      <c r="C3413" s="19" t="s">
        <v>973</v>
      </c>
      <c r="D3413" s="19" t="s">
        <v>11283</v>
      </c>
      <c r="E3413" s="19" t="s">
        <v>7893</v>
      </c>
      <c r="F3413" s="19" t="s">
        <v>7638</v>
      </c>
      <c r="G3413" s="19" t="s">
        <v>1847</v>
      </c>
      <c r="I3413" s="19" t="s">
        <v>523</v>
      </c>
      <c r="K3413" s="19" t="s">
        <v>527</v>
      </c>
    </row>
    <row r="3414" spans="1:11">
      <c r="A3414" s="19">
        <v>3411</v>
      </c>
      <c r="B3414" s="19">
        <v>37904</v>
      </c>
      <c r="C3414" s="19" t="s">
        <v>447</v>
      </c>
      <c r="D3414" s="19" t="s">
        <v>4689</v>
      </c>
      <c r="E3414" s="19" t="s">
        <v>8165</v>
      </c>
      <c r="F3414" s="19" t="s">
        <v>8078</v>
      </c>
      <c r="G3414" s="19" t="s">
        <v>1847</v>
      </c>
      <c r="I3414" s="19" t="s">
        <v>523</v>
      </c>
      <c r="K3414" s="19" t="s">
        <v>527</v>
      </c>
    </row>
    <row r="3415" spans="1:11">
      <c r="A3415" s="19">
        <v>3412</v>
      </c>
      <c r="B3415" s="19">
        <v>37905</v>
      </c>
      <c r="C3415" s="19" t="s">
        <v>739</v>
      </c>
      <c r="D3415" s="19" t="s">
        <v>11284</v>
      </c>
      <c r="E3415" s="19" t="s">
        <v>7639</v>
      </c>
      <c r="F3415" s="19" t="s">
        <v>8423</v>
      </c>
      <c r="G3415" s="19" t="s">
        <v>1847</v>
      </c>
      <c r="I3415" s="19" t="s">
        <v>523</v>
      </c>
      <c r="K3415" s="19" t="s">
        <v>527</v>
      </c>
    </row>
    <row r="3416" spans="1:11">
      <c r="A3416" s="19">
        <v>3413</v>
      </c>
      <c r="B3416" s="19">
        <v>37906</v>
      </c>
      <c r="C3416" s="19" t="s">
        <v>2254</v>
      </c>
      <c r="D3416" s="19" t="s">
        <v>2285</v>
      </c>
      <c r="E3416" s="19" t="s">
        <v>11285</v>
      </c>
      <c r="F3416" s="19" t="s">
        <v>7764</v>
      </c>
      <c r="G3416" s="19" t="s">
        <v>1847</v>
      </c>
      <c r="I3416" s="19" t="s">
        <v>523</v>
      </c>
      <c r="K3416" s="19" t="s">
        <v>527</v>
      </c>
    </row>
    <row r="3417" spans="1:11">
      <c r="A3417" s="19">
        <v>3414</v>
      </c>
      <c r="B3417" s="19">
        <v>37907</v>
      </c>
      <c r="C3417" s="19" t="s">
        <v>145</v>
      </c>
      <c r="D3417" s="19" t="s">
        <v>1022</v>
      </c>
      <c r="E3417" s="19" t="s">
        <v>8140</v>
      </c>
      <c r="F3417" s="19" t="s">
        <v>7667</v>
      </c>
      <c r="G3417" s="19" t="s">
        <v>1847</v>
      </c>
      <c r="I3417" s="19" t="s">
        <v>523</v>
      </c>
      <c r="K3417" s="19" t="s">
        <v>527</v>
      </c>
    </row>
    <row r="3418" spans="1:11">
      <c r="A3418" s="19">
        <v>3415</v>
      </c>
      <c r="B3418" s="19">
        <v>37908</v>
      </c>
      <c r="C3418" s="19" t="s">
        <v>179</v>
      </c>
      <c r="D3418" s="19" t="s">
        <v>984</v>
      </c>
      <c r="E3418" s="19" t="s">
        <v>8196</v>
      </c>
      <c r="F3418" s="19" t="s">
        <v>8110</v>
      </c>
      <c r="G3418" s="19" t="s">
        <v>1847</v>
      </c>
      <c r="I3418" s="19" t="s">
        <v>523</v>
      </c>
      <c r="K3418" s="19" t="s">
        <v>527</v>
      </c>
    </row>
    <row r="3419" spans="1:11">
      <c r="A3419" s="19">
        <v>3416</v>
      </c>
      <c r="B3419" s="19">
        <v>37910</v>
      </c>
      <c r="C3419" s="19" t="s">
        <v>644</v>
      </c>
      <c r="D3419" s="19" t="s">
        <v>1133</v>
      </c>
      <c r="E3419" s="19" t="s">
        <v>10352</v>
      </c>
      <c r="F3419" s="19" t="s">
        <v>7675</v>
      </c>
      <c r="G3419" s="19" t="s">
        <v>1847</v>
      </c>
      <c r="I3419" s="19" t="s">
        <v>523</v>
      </c>
      <c r="K3419" s="19" t="s">
        <v>527</v>
      </c>
    </row>
    <row r="3420" spans="1:11">
      <c r="A3420" s="19">
        <v>3417</v>
      </c>
      <c r="B3420" s="19">
        <v>37916</v>
      </c>
      <c r="C3420" s="19" t="s">
        <v>947</v>
      </c>
      <c r="D3420" s="19" t="s">
        <v>4885</v>
      </c>
      <c r="E3420" s="19" t="s">
        <v>8342</v>
      </c>
      <c r="F3420" s="19" t="s">
        <v>11286</v>
      </c>
      <c r="G3420" s="19" t="s">
        <v>1848</v>
      </c>
      <c r="I3420" s="19" t="s">
        <v>523</v>
      </c>
      <c r="K3420" s="19" t="s">
        <v>527</v>
      </c>
    </row>
    <row r="3421" spans="1:11">
      <c r="A3421" s="19">
        <v>3418</v>
      </c>
      <c r="B3421" s="19">
        <v>37917</v>
      </c>
      <c r="C3421" s="19" t="s">
        <v>4886</v>
      </c>
      <c r="D3421" s="19" t="s">
        <v>4887</v>
      </c>
      <c r="E3421" s="19" t="s">
        <v>11287</v>
      </c>
      <c r="F3421" s="19" t="s">
        <v>9062</v>
      </c>
      <c r="G3421" s="19" t="s">
        <v>1848</v>
      </c>
      <c r="I3421" s="19" t="s">
        <v>523</v>
      </c>
      <c r="K3421" s="19" t="s">
        <v>527</v>
      </c>
    </row>
    <row r="3422" spans="1:11">
      <c r="A3422" s="19">
        <v>3419</v>
      </c>
      <c r="B3422" s="19">
        <v>37918</v>
      </c>
      <c r="C3422" s="19" t="s">
        <v>1289</v>
      </c>
      <c r="D3422" s="19" t="s">
        <v>2115</v>
      </c>
      <c r="E3422" s="19" t="s">
        <v>11288</v>
      </c>
      <c r="F3422" s="19" t="s">
        <v>8004</v>
      </c>
      <c r="G3422" s="19" t="s">
        <v>1848</v>
      </c>
      <c r="I3422" s="19" t="s">
        <v>523</v>
      </c>
      <c r="K3422" s="19" t="s">
        <v>527</v>
      </c>
    </row>
    <row r="3423" spans="1:11">
      <c r="A3423" s="19">
        <v>3420</v>
      </c>
      <c r="B3423" s="19">
        <v>37919</v>
      </c>
      <c r="C3423" s="19" t="s">
        <v>238</v>
      </c>
      <c r="D3423" s="19" t="s">
        <v>4888</v>
      </c>
      <c r="E3423" s="19" t="s">
        <v>11135</v>
      </c>
      <c r="F3423" s="19" t="s">
        <v>11289</v>
      </c>
      <c r="G3423" s="19" t="s">
        <v>1848</v>
      </c>
      <c r="I3423" s="19" t="s">
        <v>523</v>
      </c>
      <c r="K3423" s="19" t="s">
        <v>527</v>
      </c>
    </row>
    <row r="3424" spans="1:11">
      <c r="A3424" s="19">
        <v>3421</v>
      </c>
      <c r="B3424" s="19">
        <v>37920</v>
      </c>
      <c r="C3424" s="19" t="s">
        <v>1145</v>
      </c>
      <c r="D3424" s="19" t="s">
        <v>4889</v>
      </c>
      <c r="E3424" s="19" t="s">
        <v>10520</v>
      </c>
      <c r="F3424" s="19" t="s">
        <v>11290</v>
      </c>
      <c r="G3424" s="19" t="s">
        <v>1848</v>
      </c>
      <c r="I3424" s="19" t="s">
        <v>523</v>
      </c>
      <c r="K3424" s="19" t="s">
        <v>527</v>
      </c>
    </row>
    <row r="3425" spans="1:11">
      <c r="A3425" s="19">
        <v>3422</v>
      </c>
      <c r="B3425" s="19">
        <v>37921</v>
      </c>
      <c r="C3425" s="19" t="s">
        <v>587</v>
      </c>
      <c r="D3425" s="19" t="s">
        <v>1046</v>
      </c>
      <c r="E3425" s="19" t="s">
        <v>9312</v>
      </c>
      <c r="F3425" s="19" t="s">
        <v>8305</v>
      </c>
      <c r="G3425" s="19" t="s">
        <v>1848</v>
      </c>
      <c r="I3425" s="19" t="s">
        <v>523</v>
      </c>
      <c r="K3425" s="19" t="s">
        <v>527</v>
      </c>
    </row>
    <row r="3426" spans="1:11">
      <c r="A3426" s="19">
        <v>3423</v>
      </c>
      <c r="B3426" s="19">
        <v>37923</v>
      </c>
      <c r="C3426" s="19" t="s">
        <v>1049</v>
      </c>
      <c r="D3426" s="19" t="s">
        <v>1752</v>
      </c>
      <c r="E3426" s="19" t="s">
        <v>8273</v>
      </c>
      <c r="F3426" s="19" t="s">
        <v>7736</v>
      </c>
      <c r="G3426" s="19" t="s">
        <v>1848</v>
      </c>
      <c r="I3426" s="19" t="s">
        <v>523</v>
      </c>
      <c r="K3426" s="19" t="s">
        <v>527</v>
      </c>
    </row>
    <row r="3427" spans="1:11">
      <c r="A3427" s="19">
        <v>3424</v>
      </c>
      <c r="B3427" s="19">
        <v>37924</v>
      </c>
      <c r="C3427" s="19" t="s">
        <v>775</v>
      </c>
      <c r="D3427" s="19" t="s">
        <v>4890</v>
      </c>
      <c r="E3427" s="19" t="s">
        <v>8005</v>
      </c>
      <c r="F3427" s="19" t="s">
        <v>11291</v>
      </c>
      <c r="G3427" s="19" t="s">
        <v>1848</v>
      </c>
      <c r="I3427" s="19" t="s">
        <v>523</v>
      </c>
      <c r="K3427" s="19" t="s">
        <v>527</v>
      </c>
    </row>
    <row r="3428" spans="1:11">
      <c r="A3428" s="19">
        <v>3425</v>
      </c>
      <c r="B3428" s="19">
        <v>37925</v>
      </c>
      <c r="C3428" s="19" t="s">
        <v>11292</v>
      </c>
      <c r="D3428" s="19" t="s">
        <v>11293</v>
      </c>
      <c r="E3428" s="19" t="s">
        <v>11294</v>
      </c>
      <c r="F3428" s="19" t="s">
        <v>8488</v>
      </c>
      <c r="G3428" s="19" t="s">
        <v>1847</v>
      </c>
      <c r="I3428" s="19" t="s">
        <v>523</v>
      </c>
      <c r="K3428" s="19" t="s">
        <v>527</v>
      </c>
    </row>
    <row r="3429" spans="1:11">
      <c r="A3429" s="19">
        <v>3426</v>
      </c>
      <c r="B3429" s="19">
        <v>37926</v>
      </c>
      <c r="C3429" s="19" t="s">
        <v>449</v>
      </c>
      <c r="D3429" s="19" t="s">
        <v>1715</v>
      </c>
      <c r="E3429" s="19" t="s">
        <v>7824</v>
      </c>
      <c r="F3429" s="19" t="s">
        <v>8181</v>
      </c>
      <c r="G3429" s="19" t="s">
        <v>1847</v>
      </c>
      <c r="I3429" s="19" t="s">
        <v>523</v>
      </c>
      <c r="K3429" s="19" t="s">
        <v>527</v>
      </c>
    </row>
    <row r="3430" spans="1:11">
      <c r="A3430" s="19">
        <v>3427</v>
      </c>
      <c r="B3430" s="19">
        <v>37927</v>
      </c>
      <c r="C3430" s="19" t="s">
        <v>449</v>
      </c>
      <c r="D3430" s="19" t="s">
        <v>11295</v>
      </c>
      <c r="E3430" s="19" t="s">
        <v>7824</v>
      </c>
      <c r="F3430" s="19" t="s">
        <v>8075</v>
      </c>
      <c r="G3430" s="19" t="s">
        <v>1847</v>
      </c>
      <c r="I3430" s="19" t="s">
        <v>523</v>
      </c>
      <c r="K3430" s="19" t="s">
        <v>527</v>
      </c>
    </row>
    <row r="3431" spans="1:11">
      <c r="A3431" s="19">
        <v>3428</v>
      </c>
      <c r="B3431" s="19">
        <v>37928</v>
      </c>
      <c r="C3431" s="19" t="s">
        <v>11296</v>
      </c>
      <c r="D3431" s="19" t="s">
        <v>2103</v>
      </c>
      <c r="E3431" s="19" t="s">
        <v>11297</v>
      </c>
      <c r="F3431" s="19" t="s">
        <v>8322</v>
      </c>
      <c r="G3431" s="19" t="s">
        <v>1847</v>
      </c>
      <c r="I3431" s="19" t="s">
        <v>523</v>
      </c>
      <c r="K3431" s="19" t="s">
        <v>527</v>
      </c>
    </row>
    <row r="3432" spans="1:11">
      <c r="A3432" s="19">
        <v>3429</v>
      </c>
      <c r="B3432" s="19">
        <v>37929</v>
      </c>
      <c r="C3432" s="19" t="s">
        <v>11298</v>
      </c>
      <c r="D3432" s="19" t="s">
        <v>1079</v>
      </c>
      <c r="E3432" s="19" t="s">
        <v>11299</v>
      </c>
      <c r="F3432" s="19" t="s">
        <v>8298</v>
      </c>
      <c r="G3432" s="19" t="s">
        <v>1847</v>
      </c>
      <c r="I3432" s="19" t="s">
        <v>523</v>
      </c>
      <c r="K3432" s="19" t="s">
        <v>527</v>
      </c>
    </row>
    <row r="3433" spans="1:11">
      <c r="A3433" s="19">
        <v>3430</v>
      </c>
      <c r="B3433" s="19">
        <v>37930</v>
      </c>
      <c r="C3433" s="19" t="s">
        <v>11300</v>
      </c>
      <c r="D3433" s="19" t="s">
        <v>11301</v>
      </c>
      <c r="E3433" s="19" t="s">
        <v>11302</v>
      </c>
      <c r="F3433" s="19" t="s">
        <v>9474</v>
      </c>
      <c r="G3433" s="19" t="s">
        <v>1847</v>
      </c>
      <c r="I3433" s="19" t="s">
        <v>523</v>
      </c>
      <c r="K3433" s="19" t="s">
        <v>527</v>
      </c>
    </row>
    <row r="3434" spans="1:11">
      <c r="A3434" s="19">
        <v>3431</v>
      </c>
      <c r="B3434" s="19">
        <v>37931</v>
      </c>
      <c r="C3434" s="19" t="s">
        <v>176</v>
      </c>
      <c r="D3434" s="19" t="s">
        <v>11303</v>
      </c>
      <c r="E3434" s="19" t="s">
        <v>8021</v>
      </c>
      <c r="F3434" s="19" t="s">
        <v>8331</v>
      </c>
      <c r="G3434" s="19" t="s">
        <v>1847</v>
      </c>
      <c r="I3434" s="19" t="s">
        <v>523</v>
      </c>
      <c r="K3434" s="19" t="s">
        <v>527</v>
      </c>
    </row>
    <row r="3435" spans="1:11">
      <c r="A3435" s="19">
        <v>3432</v>
      </c>
      <c r="B3435" s="19">
        <v>37932</v>
      </c>
      <c r="C3435" s="19" t="s">
        <v>1049</v>
      </c>
      <c r="D3435" s="19" t="s">
        <v>1438</v>
      </c>
      <c r="E3435" s="19" t="s">
        <v>8273</v>
      </c>
      <c r="F3435" s="19" t="s">
        <v>7675</v>
      </c>
      <c r="G3435" s="19" t="s">
        <v>1847</v>
      </c>
      <c r="I3435" s="19" t="s">
        <v>523</v>
      </c>
      <c r="K3435" s="19" t="s">
        <v>527</v>
      </c>
    </row>
    <row r="3436" spans="1:11">
      <c r="A3436" s="19">
        <v>3433</v>
      </c>
      <c r="B3436" s="19">
        <v>37933</v>
      </c>
      <c r="C3436" s="19" t="s">
        <v>744</v>
      </c>
      <c r="D3436" s="19" t="s">
        <v>2282</v>
      </c>
      <c r="E3436" s="19" t="s">
        <v>9183</v>
      </c>
      <c r="F3436" s="19" t="s">
        <v>9530</v>
      </c>
      <c r="G3436" s="19" t="s">
        <v>1847</v>
      </c>
      <c r="I3436" s="19" t="s">
        <v>523</v>
      </c>
      <c r="K3436" s="19" t="s">
        <v>527</v>
      </c>
    </row>
    <row r="3437" spans="1:11">
      <c r="A3437" s="19">
        <v>3434</v>
      </c>
      <c r="B3437" s="19">
        <v>37934</v>
      </c>
      <c r="C3437" s="19" t="s">
        <v>1994</v>
      </c>
      <c r="D3437" s="19" t="s">
        <v>11304</v>
      </c>
      <c r="E3437" s="19" t="s">
        <v>11305</v>
      </c>
      <c r="F3437" s="19" t="s">
        <v>8128</v>
      </c>
      <c r="G3437" s="19" t="s">
        <v>1847</v>
      </c>
      <c r="I3437" s="19" t="s">
        <v>523</v>
      </c>
      <c r="K3437" s="19" t="s">
        <v>527</v>
      </c>
    </row>
    <row r="3438" spans="1:11">
      <c r="A3438" s="19">
        <v>3435</v>
      </c>
      <c r="B3438" s="19">
        <v>37960</v>
      </c>
      <c r="C3438" s="19" t="s">
        <v>3297</v>
      </c>
      <c r="D3438" s="19" t="s">
        <v>98</v>
      </c>
      <c r="E3438" s="19" t="s">
        <v>10636</v>
      </c>
      <c r="F3438" s="19" t="s">
        <v>8578</v>
      </c>
      <c r="G3438" s="19" t="s">
        <v>1849</v>
      </c>
      <c r="I3438" s="19" t="s">
        <v>523</v>
      </c>
      <c r="K3438" s="19" t="s">
        <v>527</v>
      </c>
    </row>
    <row r="3439" spans="1:11">
      <c r="A3439" s="19">
        <v>3436</v>
      </c>
      <c r="B3439" s="19">
        <v>37961</v>
      </c>
      <c r="C3439" s="19" t="s">
        <v>395</v>
      </c>
      <c r="D3439" s="19" t="s">
        <v>1274</v>
      </c>
      <c r="E3439" s="19" t="s">
        <v>8196</v>
      </c>
      <c r="F3439" s="19" t="s">
        <v>8499</v>
      </c>
      <c r="G3439" s="19" t="s">
        <v>1849</v>
      </c>
      <c r="I3439" s="19" t="s">
        <v>523</v>
      </c>
      <c r="K3439" s="19" t="s">
        <v>527</v>
      </c>
    </row>
    <row r="3440" spans="1:11">
      <c r="A3440" s="19">
        <v>3437</v>
      </c>
      <c r="B3440" s="19">
        <v>37962</v>
      </c>
      <c r="C3440" s="19" t="s">
        <v>770</v>
      </c>
      <c r="D3440" s="19" t="s">
        <v>3298</v>
      </c>
      <c r="E3440" s="19" t="s">
        <v>7774</v>
      </c>
      <c r="F3440" s="19" t="s">
        <v>10837</v>
      </c>
      <c r="G3440" s="19" t="s">
        <v>1849</v>
      </c>
      <c r="I3440" s="19" t="s">
        <v>523</v>
      </c>
      <c r="K3440" s="19" t="s">
        <v>527</v>
      </c>
    </row>
    <row r="3441" spans="1:11">
      <c r="A3441" s="19">
        <v>3438</v>
      </c>
      <c r="B3441" s="19">
        <v>37963</v>
      </c>
      <c r="C3441" s="19" t="s">
        <v>869</v>
      </c>
      <c r="D3441" s="19" t="s">
        <v>3299</v>
      </c>
      <c r="E3441" s="19" t="s">
        <v>7716</v>
      </c>
      <c r="F3441" s="19" t="s">
        <v>11306</v>
      </c>
      <c r="G3441" s="19" t="s">
        <v>1849</v>
      </c>
      <c r="I3441" s="19" t="s">
        <v>523</v>
      </c>
      <c r="K3441" s="19" t="s">
        <v>527</v>
      </c>
    </row>
    <row r="3442" spans="1:11">
      <c r="A3442" s="19">
        <v>3439</v>
      </c>
      <c r="B3442" s="19">
        <v>37964</v>
      </c>
      <c r="C3442" s="19" t="s">
        <v>1151</v>
      </c>
      <c r="D3442" s="19" t="s">
        <v>2927</v>
      </c>
      <c r="E3442" s="19" t="s">
        <v>9757</v>
      </c>
      <c r="F3442" s="19" t="s">
        <v>4288</v>
      </c>
      <c r="G3442" s="19" t="s">
        <v>1849</v>
      </c>
      <c r="I3442" s="19" t="s">
        <v>523</v>
      </c>
      <c r="K3442" s="19" t="s">
        <v>527</v>
      </c>
    </row>
    <row r="3443" spans="1:11">
      <c r="A3443" s="19">
        <v>3440</v>
      </c>
      <c r="B3443" s="19">
        <v>37966</v>
      </c>
      <c r="C3443" s="19" t="s">
        <v>619</v>
      </c>
      <c r="D3443" s="19" t="s">
        <v>3300</v>
      </c>
      <c r="E3443" s="19" t="s">
        <v>7652</v>
      </c>
      <c r="F3443" s="19" t="s">
        <v>3300</v>
      </c>
      <c r="G3443" s="19" t="s">
        <v>1849</v>
      </c>
      <c r="I3443" s="19" t="s">
        <v>523</v>
      </c>
      <c r="K3443" s="19" t="s">
        <v>527</v>
      </c>
    </row>
    <row r="3444" spans="1:11">
      <c r="A3444" s="19">
        <v>3441</v>
      </c>
      <c r="B3444" s="19">
        <v>37967</v>
      </c>
      <c r="C3444" s="19" t="s">
        <v>861</v>
      </c>
      <c r="D3444" s="19" t="s">
        <v>401</v>
      </c>
      <c r="E3444" s="19" t="s">
        <v>9137</v>
      </c>
      <c r="F3444" s="19" t="s">
        <v>7860</v>
      </c>
      <c r="G3444" s="19" t="s">
        <v>1849</v>
      </c>
      <c r="I3444" s="19" t="s">
        <v>523</v>
      </c>
      <c r="K3444" s="19" t="s">
        <v>527</v>
      </c>
    </row>
    <row r="3445" spans="1:11">
      <c r="A3445" s="19">
        <v>3442</v>
      </c>
      <c r="B3445" s="19">
        <v>37968</v>
      </c>
      <c r="C3445" s="19" t="s">
        <v>3301</v>
      </c>
      <c r="D3445" s="19" t="s">
        <v>2257</v>
      </c>
      <c r="E3445" s="19" t="s">
        <v>11307</v>
      </c>
      <c r="F3445" s="19" t="s">
        <v>9460</v>
      </c>
      <c r="G3445" s="19" t="s">
        <v>1849</v>
      </c>
      <c r="I3445" s="19" t="s">
        <v>523</v>
      </c>
      <c r="K3445" s="19" t="s">
        <v>527</v>
      </c>
    </row>
    <row r="3446" spans="1:11">
      <c r="A3446" s="19">
        <v>3443</v>
      </c>
      <c r="B3446" s="19">
        <v>37969</v>
      </c>
      <c r="C3446" s="19" t="s">
        <v>3302</v>
      </c>
      <c r="D3446" s="19" t="s">
        <v>3303</v>
      </c>
      <c r="E3446" s="19" t="s">
        <v>9763</v>
      </c>
      <c r="F3446" s="19" t="s">
        <v>11308</v>
      </c>
      <c r="G3446" s="19" t="s">
        <v>1849</v>
      </c>
      <c r="I3446" s="19" t="s">
        <v>523</v>
      </c>
      <c r="K3446" s="19" t="s">
        <v>527</v>
      </c>
    </row>
    <row r="3447" spans="1:11">
      <c r="A3447" s="19">
        <v>3444</v>
      </c>
      <c r="B3447" s="19">
        <v>37970</v>
      </c>
      <c r="C3447" s="19" t="s">
        <v>2750</v>
      </c>
      <c r="D3447" s="19" t="s">
        <v>3304</v>
      </c>
      <c r="E3447" s="19" t="s">
        <v>8695</v>
      </c>
      <c r="F3447" s="19" t="s">
        <v>11309</v>
      </c>
      <c r="G3447" s="19" t="s">
        <v>1849</v>
      </c>
      <c r="I3447" s="19" t="s">
        <v>523</v>
      </c>
      <c r="K3447" s="19" t="s">
        <v>527</v>
      </c>
    </row>
    <row r="3448" spans="1:11">
      <c r="A3448" s="19">
        <v>3445</v>
      </c>
      <c r="B3448" s="19">
        <v>37971</v>
      </c>
      <c r="C3448" s="19" t="s">
        <v>755</v>
      </c>
      <c r="D3448" s="19" t="s">
        <v>1415</v>
      </c>
      <c r="E3448" s="19" t="s">
        <v>8588</v>
      </c>
      <c r="F3448" s="19" t="s">
        <v>11310</v>
      </c>
      <c r="G3448" s="19" t="s">
        <v>1849</v>
      </c>
      <c r="I3448" s="19" t="s">
        <v>523</v>
      </c>
      <c r="K3448" s="19" t="s">
        <v>527</v>
      </c>
    </row>
    <row r="3449" spans="1:11">
      <c r="A3449" s="19">
        <v>3446</v>
      </c>
      <c r="B3449" s="19">
        <v>37972</v>
      </c>
      <c r="C3449" s="19" t="s">
        <v>3305</v>
      </c>
      <c r="D3449" s="19" t="s">
        <v>3306</v>
      </c>
      <c r="E3449" s="19" t="s">
        <v>11311</v>
      </c>
      <c r="F3449" s="19" t="s">
        <v>8120</v>
      </c>
      <c r="G3449" s="19" t="s">
        <v>1849</v>
      </c>
      <c r="I3449" s="19" t="s">
        <v>523</v>
      </c>
      <c r="K3449" s="19" t="s">
        <v>527</v>
      </c>
    </row>
    <row r="3450" spans="1:11">
      <c r="A3450" s="19">
        <v>3447</v>
      </c>
      <c r="B3450" s="19">
        <v>37973</v>
      </c>
      <c r="C3450" s="19" t="s">
        <v>739</v>
      </c>
      <c r="D3450" s="19" t="s">
        <v>2954</v>
      </c>
      <c r="E3450" s="19" t="s">
        <v>7639</v>
      </c>
      <c r="F3450" s="19" t="s">
        <v>7752</v>
      </c>
      <c r="G3450" s="19" t="s">
        <v>1849</v>
      </c>
      <c r="I3450" s="19" t="s">
        <v>523</v>
      </c>
      <c r="K3450" s="19" t="s">
        <v>527</v>
      </c>
    </row>
    <row r="3451" spans="1:11">
      <c r="A3451" s="19">
        <v>3448</v>
      </c>
      <c r="B3451" s="19">
        <v>37974</v>
      </c>
      <c r="C3451" s="19" t="s">
        <v>191</v>
      </c>
      <c r="D3451" s="19" t="s">
        <v>135</v>
      </c>
      <c r="E3451" s="19" t="s">
        <v>11312</v>
      </c>
      <c r="F3451" s="19" t="s">
        <v>7762</v>
      </c>
      <c r="G3451" s="19" t="s">
        <v>1849</v>
      </c>
      <c r="I3451" s="19" t="s">
        <v>523</v>
      </c>
      <c r="K3451" s="19" t="s">
        <v>527</v>
      </c>
    </row>
    <row r="3452" spans="1:11">
      <c r="A3452" s="19">
        <v>3449</v>
      </c>
      <c r="B3452" s="19">
        <v>37975</v>
      </c>
      <c r="C3452" s="19" t="s">
        <v>802</v>
      </c>
      <c r="D3452" s="19" t="s">
        <v>1102</v>
      </c>
      <c r="E3452" s="19" t="s">
        <v>7982</v>
      </c>
      <c r="F3452" s="19" t="s">
        <v>7880</v>
      </c>
      <c r="G3452" s="19" t="s">
        <v>1849</v>
      </c>
      <c r="I3452" s="19" t="s">
        <v>523</v>
      </c>
      <c r="K3452" s="19" t="s">
        <v>527</v>
      </c>
    </row>
    <row r="3453" spans="1:11">
      <c r="A3453" s="19">
        <v>3450</v>
      </c>
      <c r="B3453" s="19">
        <v>37977</v>
      </c>
      <c r="C3453" s="19" t="s">
        <v>3307</v>
      </c>
      <c r="D3453" s="19" t="s">
        <v>831</v>
      </c>
      <c r="E3453" s="19" t="s">
        <v>8245</v>
      </c>
      <c r="F3453" s="19" t="s">
        <v>8401</v>
      </c>
      <c r="G3453" s="19" t="s">
        <v>1849</v>
      </c>
      <c r="I3453" s="19" t="s">
        <v>523</v>
      </c>
      <c r="K3453" s="19" t="s">
        <v>527</v>
      </c>
    </row>
    <row r="3454" spans="1:11">
      <c r="A3454" s="19">
        <v>3451</v>
      </c>
      <c r="B3454" s="19">
        <v>37978</v>
      </c>
      <c r="C3454" s="19" t="s">
        <v>454</v>
      </c>
      <c r="D3454" s="19" t="s">
        <v>1893</v>
      </c>
      <c r="E3454" s="19" t="s">
        <v>7615</v>
      </c>
      <c r="F3454" s="19" t="s">
        <v>8426</v>
      </c>
      <c r="G3454" s="19" t="s">
        <v>1849</v>
      </c>
      <c r="I3454" s="19" t="s">
        <v>523</v>
      </c>
      <c r="K3454" s="19" t="s">
        <v>527</v>
      </c>
    </row>
    <row r="3455" spans="1:11">
      <c r="A3455" s="19">
        <v>3452</v>
      </c>
      <c r="B3455" s="19">
        <v>37979</v>
      </c>
      <c r="C3455" s="19" t="s">
        <v>684</v>
      </c>
      <c r="D3455" s="19" t="s">
        <v>203</v>
      </c>
      <c r="E3455" s="19" t="s">
        <v>7812</v>
      </c>
      <c r="F3455" s="19" t="s">
        <v>8050</v>
      </c>
      <c r="G3455" s="19" t="s">
        <v>1849</v>
      </c>
      <c r="I3455" s="19" t="s">
        <v>523</v>
      </c>
      <c r="K3455" s="19" t="s">
        <v>527</v>
      </c>
    </row>
    <row r="3456" spans="1:11">
      <c r="A3456" s="19">
        <v>3453</v>
      </c>
      <c r="B3456" s="19">
        <v>37980</v>
      </c>
      <c r="C3456" s="19" t="s">
        <v>904</v>
      </c>
      <c r="D3456" s="19" t="s">
        <v>3308</v>
      </c>
      <c r="E3456" s="19" t="s">
        <v>11313</v>
      </c>
      <c r="F3456" s="19" t="s">
        <v>9510</v>
      </c>
      <c r="G3456" s="19" t="s">
        <v>1849</v>
      </c>
      <c r="I3456" s="19" t="s">
        <v>523</v>
      </c>
      <c r="K3456" s="19" t="s">
        <v>527</v>
      </c>
    </row>
    <row r="3457" spans="1:11">
      <c r="A3457" s="19">
        <v>3454</v>
      </c>
      <c r="B3457" s="19">
        <v>37981</v>
      </c>
      <c r="C3457" s="19" t="s">
        <v>3309</v>
      </c>
      <c r="D3457" s="19" t="s">
        <v>2198</v>
      </c>
      <c r="E3457" s="19" t="s">
        <v>11314</v>
      </c>
      <c r="F3457" s="19" t="s">
        <v>7924</v>
      </c>
      <c r="G3457" s="19" t="s">
        <v>1849</v>
      </c>
      <c r="I3457" s="19" t="s">
        <v>523</v>
      </c>
      <c r="K3457" s="19" t="s">
        <v>527</v>
      </c>
    </row>
    <row r="3458" spans="1:11">
      <c r="A3458" s="19">
        <v>3455</v>
      </c>
      <c r="B3458" s="19">
        <v>37982</v>
      </c>
      <c r="C3458" s="19" t="s">
        <v>779</v>
      </c>
      <c r="D3458" s="19" t="s">
        <v>3310</v>
      </c>
      <c r="E3458" s="19" t="s">
        <v>7995</v>
      </c>
      <c r="F3458" s="19" t="s">
        <v>11315</v>
      </c>
      <c r="G3458" s="19" t="s">
        <v>1849</v>
      </c>
      <c r="I3458" s="19" t="s">
        <v>523</v>
      </c>
      <c r="K3458" s="19" t="s">
        <v>527</v>
      </c>
    </row>
    <row r="3459" spans="1:11">
      <c r="A3459" s="19">
        <v>3456</v>
      </c>
      <c r="B3459" s="19">
        <v>37985</v>
      </c>
      <c r="C3459" s="19" t="s">
        <v>3312</v>
      </c>
      <c r="D3459" s="19" t="s">
        <v>1217</v>
      </c>
      <c r="E3459" s="19" t="s">
        <v>11316</v>
      </c>
      <c r="F3459" s="19" t="s">
        <v>7638</v>
      </c>
      <c r="G3459" s="19" t="s">
        <v>1849</v>
      </c>
      <c r="I3459" s="19" t="s">
        <v>523</v>
      </c>
      <c r="K3459" s="19" t="s">
        <v>527</v>
      </c>
    </row>
    <row r="3460" spans="1:11">
      <c r="A3460" s="19">
        <v>3457</v>
      </c>
      <c r="B3460" s="19">
        <v>37986</v>
      </c>
      <c r="C3460" s="19" t="s">
        <v>1159</v>
      </c>
      <c r="D3460" s="19" t="s">
        <v>982</v>
      </c>
      <c r="E3460" s="19" t="s">
        <v>9827</v>
      </c>
      <c r="F3460" s="19" t="s">
        <v>7808</v>
      </c>
      <c r="G3460" s="19" t="s">
        <v>1849</v>
      </c>
      <c r="I3460" s="19" t="s">
        <v>523</v>
      </c>
      <c r="K3460" s="19" t="s">
        <v>527</v>
      </c>
    </row>
    <row r="3461" spans="1:11">
      <c r="A3461" s="19">
        <v>3458</v>
      </c>
      <c r="B3461" s="19">
        <v>37989</v>
      </c>
      <c r="C3461" s="19" t="s">
        <v>1455</v>
      </c>
      <c r="D3461" s="19" t="s">
        <v>3313</v>
      </c>
      <c r="E3461" s="19" t="s">
        <v>10231</v>
      </c>
      <c r="F3461" s="19" t="s">
        <v>11317</v>
      </c>
      <c r="G3461" s="19" t="s">
        <v>1849</v>
      </c>
      <c r="I3461" s="19" t="s">
        <v>523</v>
      </c>
      <c r="K3461" s="19" t="s">
        <v>527</v>
      </c>
    </row>
    <row r="3462" spans="1:11">
      <c r="A3462" s="19">
        <v>3459</v>
      </c>
      <c r="B3462" s="19">
        <v>37990</v>
      </c>
      <c r="C3462" s="19" t="s">
        <v>4891</v>
      </c>
      <c r="D3462" s="19" t="s">
        <v>566</v>
      </c>
      <c r="E3462" s="19" t="s">
        <v>11318</v>
      </c>
      <c r="F3462" s="19" t="s">
        <v>7748</v>
      </c>
      <c r="G3462" s="19" t="s">
        <v>1848</v>
      </c>
      <c r="I3462" s="19" t="s">
        <v>523</v>
      </c>
      <c r="K3462" s="19" t="s">
        <v>527</v>
      </c>
    </row>
    <row r="3463" spans="1:11">
      <c r="A3463" s="19">
        <v>3460</v>
      </c>
      <c r="B3463" s="19">
        <v>37991</v>
      </c>
      <c r="C3463" s="19" t="s">
        <v>4892</v>
      </c>
      <c r="D3463" s="19" t="s">
        <v>3423</v>
      </c>
      <c r="E3463" s="19" t="s">
        <v>11319</v>
      </c>
      <c r="F3463" s="19" t="s">
        <v>10049</v>
      </c>
      <c r="G3463" s="19" t="s">
        <v>1848</v>
      </c>
      <c r="I3463" s="19" t="s">
        <v>523</v>
      </c>
      <c r="K3463" s="19" t="s">
        <v>527</v>
      </c>
    </row>
    <row r="3464" spans="1:11">
      <c r="A3464" s="19">
        <v>3461</v>
      </c>
      <c r="B3464" s="19">
        <v>37992</v>
      </c>
      <c r="C3464" s="19" t="s">
        <v>1044</v>
      </c>
      <c r="D3464" s="19" t="s">
        <v>4893</v>
      </c>
      <c r="E3464" s="19" t="s">
        <v>8123</v>
      </c>
      <c r="F3464" s="19" t="s">
        <v>11290</v>
      </c>
      <c r="G3464" s="19" t="s">
        <v>1848</v>
      </c>
      <c r="I3464" s="19" t="s">
        <v>523</v>
      </c>
      <c r="K3464" s="19" t="s">
        <v>527</v>
      </c>
    </row>
    <row r="3465" spans="1:11">
      <c r="A3465" s="19">
        <v>3462</v>
      </c>
      <c r="B3465" s="19">
        <v>37993</v>
      </c>
      <c r="C3465" s="19" t="s">
        <v>907</v>
      </c>
      <c r="D3465" s="19" t="s">
        <v>4894</v>
      </c>
      <c r="E3465" s="19" t="s">
        <v>8339</v>
      </c>
      <c r="F3465" s="19" t="s">
        <v>11320</v>
      </c>
      <c r="G3465" s="19" t="s">
        <v>1848</v>
      </c>
      <c r="I3465" s="19" t="s">
        <v>523</v>
      </c>
      <c r="K3465" s="19" t="s">
        <v>527</v>
      </c>
    </row>
    <row r="3466" spans="1:11">
      <c r="A3466" s="19">
        <v>3463</v>
      </c>
      <c r="B3466" s="19">
        <v>37994</v>
      </c>
      <c r="C3466" s="19" t="s">
        <v>4895</v>
      </c>
      <c r="D3466" s="19" t="s">
        <v>131</v>
      </c>
      <c r="E3466" s="19" t="s">
        <v>11321</v>
      </c>
      <c r="F3466" s="19" t="s">
        <v>8181</v>
      </c>
      <c r="G3466" s="19" t="s">
        <v>1848</v>
      </c>
      <c r="I3466" s="19" t="s">
        <v>523</v>
      </c>
      <c r="K3466" s="19" t="s">
        <v>527</v>
      </c>
    </row>
    <row r="3467" spans="1:11">
      <c r="A3467" s="19">
        <v>3464</v>
      </c>
      <c r="B3467" s="19">
        <v>37995</v>
      </c>
      <c r="C3467" s="19" t="s">
        <v>1190</v>
      </c>
      <c r="D3467" s="19" t="s">
        <v>4896</v>
      </c>
      <c r="E3467" s="19" t="s">
        <v>11322</v>
      </c>
      <c r="F3467" s="19" t="s">
        <v>11323</v>
      </c>
      <c r="G3467" s="19" t="s">
        <v>1848</v>
      </c>
      <c r="I3467" s="19" t="s">
        <v>523</v>
      </c>
      <c r="K3467" s="19" t="s">
        <v>527</v>
      </c>
    </row>
    <row r="3468" spans="1:11">
      <c r="A3468" s="19">
        <v>3465</v>
      </c>
      <c r="B3468" s="19">
        <v>37996</v>
      </c>
      <c r="C3468" s="19" t="s">
        <v>861</v>
      </c>
      <c r="D3468" s="19" t="s">
        <v>2051</v>
      </c>
      <c r="E3468" s="19" t="s">
        <v>9137</v>
      </c>
      <c r="F3468" s="19" t="s">
        <v>8305</v>
      </c>
      <c r="G3468" s="19" t="s">
        <v>1848</v>
      </c>
      <c r="I3468" s="19" t="s">
        <v>523</v>
      </c>
      <c r="K3468" s="19" t="s">
        <v>527</v>
      </c>
    </row>
    <row r="3469" spans="1:11">
      <c r="A3469" s="19">
        <v>3466</v>
      </c>
      <c r="B3469" s="19">
        <v>37997</v>
      </c>
      <c r="C3469" s="19" t="s">
        <v>762</v>
      </c>
      <c r="D3469" s="19" t="s">
        <v>4897</v>
      </c>
      <c r="E3469" s="19" t="s">
        <v>7672</v>
      </c>
      <c r="F3469" s="19" t="s">
        <v>11324</v>
      </c>
      <c r="G3469" s="19" t="s">
        <v>1848</v>
      </c>
      <c r="I3469" s="19" t="s">
        <v>523</v>
      </c>
      <c r="K3469" s="19" t="s">
        <v>527</v>
      </c>
    </row>
    <row r="3470" spans="1:11">
      <c r="A3470" s="19">
        <v>3467</v>
      </c>
      <c r="B3470" s="19">
        <v>37998</v>
      </c>
      <c r="C3470" s="19" t="s">
        <v>940</v>
      </c>
      <c r="D3470" s="19" t="s">
        <v>4898</v>
      </c>
      <c r="E3470" s="19" t="s">
        <v>8511</v>
      </c>
      <c r="F3470" s="19" t="s">
        <v>10336</v>
      </c>
      <c r="G3470" s="19" t="s">
        <v>1848</v>
      </c>
      <c r="I3470" s="19" t="s">
        <v>523</v>
      </c>
      <c r="K3470" s="19" t="s">
        <v>527</v>
      </c>
    </row>
    <row r="3471" spans="1:11">
      <c r="A3471" s="19">
        <v>3468</v>
      </c>
      <c r="B3471" s="19">
        <v>38012</v>
      </c>
      <c r="C3471" s="19" t="s">
        <v>3314</v>
      </c>
      <c r="D3471" s="19" t="s">
        <v>3315</v>
      </c>
      <c r="E3471" s="19" t="s">
        <v>11325</v>
      </c>
      <c r="F3471" s="19" t="s">
        <v>11326</v>
      </c>
      <c r="G3471" s="19" t="s">
        <v>1849</v>
      </c>
      <c r="I3471" s="19" t="s">
        <v>381</v>
      </c>
      <c r="K3471" s="19" t="s">
        <v>527</v>
      </c>
    </row>
    <row r="3472" spans="1:11">
      <c r="A3472" s="19">
        <v>3469</v>
      </c>
      <c r="B3472" s="19">
        <v>38013</v>
      </c>
      <c r="C3472" s="19" t="s">
        <v>918</v>
      </c>
      <c r="D3472" s="19" t="s">
        <v>3316</v>
      </c>
      <c r="E3472" s="19" t="s">
        <v>11280</v>
      </c>
      <c r="F3472" s="19" t="s">
        <v>3316</v>
      </c>
      <c r="G3472" s="19" t="s">
        <v>1849</v>
      </c>
      <c r="I3472" s="19" t="s">
        <v>381</v>
      </c>
      <c r="K3472" s="19" t="s">
        <v>527</v>
      </c>
    </row>
    <row r="3473" spans="1:11">
      <c r="A3473" s="19">
        <v>3470</v>
      </c>
      <c r="B3473" s="19">
        <v>38015</v>
      </c>
      <c r="C3473" s="19" t="s">
        <v>4899</v>
      </c>
      <c r="D3473" s="19" t="s">
        <v>4900</v>
      </c>
      <c r="E3473" s="19" t="s">
        <v>4899</v>
      </c>
      <c r="F3473" s="19" t="s">
        <v>11327</v>
      </c>
      <c r="G3473" s="19" t="s">
        <v>1848</v>
      </c>
      <c r="I3473" s="19" t="s">
        <v>381</v>
      </c>
      <c r="K3473" s="19" t="s">
        <v>527</v>
      </c>
    </row>
    <row r="3474" spans="1:11">
      <c r="A3474" s="19">
        <v>3471</v>
      </c>
      <c r="B3474" s="19">
        <v>38016</v>
      </c>
      <c r="C3474" s="19" t="s">
        <v>4901</v>
      </c>
      <c r="D3474" s="19" t="s">
        <v>4902</v>
      </c>
      <c r="E3474" s="19" t="s">
        <v>4901</v>
      </c>
      <c r="F3474" s="19" t="s">
        <v>4902</v>
      </c>
      <c r="G3474" s="19" t="s">
        <v>1848</v>
      </c>
      <c r="I3474" s="19" t="s">
        <v>381</v>
      </c>
      <c r="K3474" s="19" t="s">
        <v>527</v>
      </c>
    </row>
    <row r="3475" spans="1:11">
      <c r="A3475" s="19">
        <v>3472</v>
      </c>
      <c r="B3475" s="19">
        <v>38017</v>
      </c>
      <c r="C3475" s="19" t="s">
        <v>1149</v>
      </c>
      <c r="D3475" s="19" t="s">
        <v>4903</v>
      </c>
      <c r="E3475" s="19" t="s">
        <v>8106</v>
      </c>
      <c r="F3475" s="19" t="s">
        <v>11328</v>
      </c>
      <c r="G3475" s="19" t="s">
        <v>1848</v>
      </c>
      <c r="I3475" s="19" t="s">
        <v>381</v>
      </c>
      <c r="K3475" s="19" t="s">
        <v>527</v>
      </c>
    </row>
    <row r="3476" spans="1:11">
      <c r="A3476" s="19">
        <v>3473</v>
      </c>
      <c r="B3476" s="19">
        <v>38018</v>
      </c>
      <c r="C3476" s="19" t="s">
        <v>800</v>
      </c>
      <c r="D3476" s="19" t="s">
        <v>4904</v>
      </c>
      <c r="E3476" s="19" t="s">
        <v>8186</v>
      </c>
      <c r="F3476" s="19" t="s">
        <v>11329</v>
      </c>
      <c r="G3476" s="19" t="s">
        <v>1848</v>
      </c>
      <c r="I3476" s="19" t="s">
        <v>381</v>
      </c>
      <c r="K3476" s="19" t="s">
        <v>527</v>
      </c>
    </row>
    <row r="3477" spans="1:11">
      <c r="A3477" s="19">
        <v>3474</v>
      </c>
      <c r="B3477" s="19">
        <v>38019</v>
      </c>
      <c r="C3477" s="19" t="s">
        <v>316</v>
      </c>
      <c r="D3477" s="19" t="s">
        <v>1484</v>
      </c>
      <c r="E3477" s="19" t="s">
        <v>11330</v>
      </c>
      <c r="F3477" s="19" t="s">
        <v>9026</v>
      </c>
      <c r="G3477" s="19" t="s">
        <v>1848</v>
      </c>
      <c r="I3477" s="19" t="s">
        <v>381</v>
      </c>
      <c r="K3477" s="19" t="s">
        <v>527</v>
      </c>
    </row>
    <row r="3478" spans="1:11">
      <c r="A3478" s="19">
        <v>3475</v>
      </c>
      <c r="B3478" s="19">
        <v>38020</v>
      </c>
      <c r="C3478" s="19" t="s">
        <v>4905</v>
      </c>
      <c r="D3478" s="19" t="s">
        <v>4906</v>
      </c>
      <c r="E3478" s="19" t="s">
        <v>11331</v>
      </c>
      <c r="F3478" s="19" t="s">
        <v>10530</v>
      </c>
      <c r="G3478" s="19" t="s">
        <v>1848</v>
      </c>
      <c r="I3478" s="19" t="s">
        <v>381</v>
      </c>
      <c r="K3478" s="19" t="s">
        <v>527</v>
      </c>
    </row>
    <row r="3479" spans="1:11">
      <c r="A3479" s="19">
        <v>3476</v>
      </c>
      <c r="B3479" s="19">
        <v>38021</v>
      </c>
      <c r="C3479" s="19" t="s">
        <v>1019</v>
      </c>
      <c r="D3479" s="19" t="s">
        <v>728</v>
      </c>
      <c r="E3479" s="19" t="s">
        <v>7946</v>
      </c>
      <c r="F3479" s="19" t="s">
        <v>9199</v>
      </c>
      <c r="G3479" s="19" t="s">
        <v>1848</v>
      </c>
      <c r="I3479" s="19" t="s">
        <v>381</v>
      </c>
      <c r="K3479" s="19" t="s">
        <v>527</v>
      </c>
    </row>
    <row r="3480" spans="1:11">
      <c r="A3480" s="19">
        <v>3477</v>
      </c>
      <c r="B3480" s="19">
        <v>38022</v>
      </c>
      <c r="C3480" s="19" t="s">
        <v>2797</v>
      </c>
      <c r="D3480" s="19" t="s">
        <v>886</v>
      </c>
      <c r="E3480" s="19" t="s">
        <v>8300</v>
      </c>
      <c r="F3480" s="19" t="s">
        <v>9118</v>
      </c>
      <c r="G3480" s="19" t="s">
        <v>1848</v>
      </c>
      <c r="I3480" s="19" t="s">
        <v>381</v>
      </c>
      <c r="K3480" s="19" t="s">
        <v>527</v>
      </c>
    </row>
    <row r="3481" spans="1:11">
      <c r="A3481" s="19">
        <v>3478</v>
      </c>
      <c r="B3481" s="19">
        <v>38023</v>
      </c>
      <c r="C3481" s="19" t="s">
        <v>411</v>
      </c>
      <c r="D3481" s="19" t="s">
        <v>4907</v>
      </c>
      <c r="E3481" s="19" t="s">
        <v>11215</v>
      </c>
      <c r="F3481" s="19" t="s">
        <v>9739</v>
      </c>
      <c r="G3481" s="19" t="s">
        <v>1848</v>
      </c>
      <c r="I3481" s="19" t="s">
        <v>381</v>
      </c>
      <c r="K3481" s="19" t="s">
        <v>527</v>
      </c>
    </row>
    <row r="3482" spans="1:11">
      <c r="A3482" s="19">
        <v>3479</v>
      </c>
      <c r="B3482" s="19">
        <v>38025</v>
      </c>
      <c r="C3482" s="19" t="s">
        <v>397</v>
      </c>
      <c r="D3482" s="19" t="s">
        <v>2339</v>
      </c>
      <c r="E3482" s="19" t="s">
        <v>10458</v>
      </c>
      <c r="F3482" s="19" t="s">
        <v>9324</v>
      </c>
      <c r="G3482" s="19" t="s">
        <v>1848</v>
      </c>
      <c r="I3482" s="19" t="s">
        <v>381</v>
      </c>
      <c r="K3482" s="19" t="s">
        <v>527</v>
      </c>
    </row>
    <row r="3483" spans="1:11">
      <c r="A3483" s="19">
        <v>3480</v>
      </c>
      <c r="B3483" s="19">
        <v>38026</v>
      </c>
      <c r="C3483" s="19" t="s">
        <v>2750</v>
      </c>
      <c r="D3483" s="19" t="s">
        <v>11332</v>
      </c>
      <c r="E3483" s="19" t="s">
        <v>8695</v>
      </c>
      <c r="F3483" s="19" t="s">
        <v>8445</v>
      </c>
      <c r="G3483" s="19" t="s">
        <v>1847</v>
      </c>
      <c r="I3483" s="19" t="s">
        <v>381</v>
      </c>
      <c r="K3483" s="19" t="s">
        <v>527</v>
      </c>
    </row>
    <row r="3484" spans="1:11">
      <c r="A3484" s="19">
        <v>3481</v>
      </c>
      <c r="B3484" s="19">
        <v>40102</v>
      </c>
      <c r="C3484" s="19" t="s">
        <v>613</v>
      </c>
      <c r="D3484" s="19" t="s">
        <v>1492</v>
      </c>
      <c r="E3484" s="19" t="s">
        <v>8180</v>
      </c>
      <c r="F3484" s="19" t="s">
        <v>8004</v>
      </c>
      <c r="G3484" s="19" t="s">
        <v>1849</v>
      </c>
      <c r="I3484" s="19" t="s">
        <v>523</v>
      </c>
      <c r="K3484" s="19" t="s">
        <v>527</v>
      </c>
    </row>
    <row r="3485" spans="1:11">
      <c r="A3485" s="19">
        <v>3482</v>
      </c>
      <c r="B3485" s="19">
        <v>40103</v>
      </c>
      <c r="C3485" s="19" t="s">
        <v>1148</v>
      </c>
      <c r="D3485" s="19" t="s">
        <v>1194</v>
      </c>
      <c r="E3485" s="19" t="s">
        <v>8712</v>
      </c>
      <c r="F3485" s="19" t="s">
        <v>8104</v>
      </c>
      <c r="G3485" s="19" t="s">
        <v>1849</v>
      </c>
      <c r="I3485" s="19" t="s">
        <v>523</v>
      </c>
      <c r="K3485" s="19" t="s">
        <v>527</v>
      </c>
    </row>
    <row r="3486" spans="1:11">
      <c r="A3486" s="19">
        <v>3483</v>
      </c>
      <c r="B3486" s="19">
        <v>40107</v>
      </c>
      <c r="C3486" s="19" t="s">
        <v>269</v>
      </c>
      <c r="D3486" s="19" t="s">
        <v>2719</v>
      </c>
      <c r="E3486" s="19" t="s">
        <v>7745</v>
      </c>
      <c r="F3486" s="19" t="s">
        <v>8206</v>
      </c>
      <c r="G3486" s="19" t="s">
        <v>1849</v>
      </c>
      <c r="I3486" s="19" t="s">
        <v>523</v>
      </c>
      <c r="K3486" s="19" t="s">
        <v>527</v>
      </c>
    </row>
    <row r="3487" spans="1:11">
      <c r="A3487" s="19">
        <v>3484</v>
      </c>
      <c r="B3487" s="19">
        <v>40110</v>
      </c>
      <c r="C3487" s="19" t="s">
        <v>1800</v>
      </c>
      <c r="D3487" s="19" t="s">
        <v>1004</v>
      </c>
      <c r="E3487" s="19" t="s">
        <v>11333</v>
      </c>
      <c r="F3487" s="19" t="s">
        <v>7653</v>
      </c>
      <c r="G3487" s="19" t="s">
        <v>1848</v>
      </c>
      <c r="I3487" s="19" t="s">
        <v>523</v>
      </c>
      <c r="K3487" s="19" t="s">
        <v>527</v>
      </c>
    </row>
    <row r="3488" spans="1:11">
      <c r="A3488" s="19">
        <v>3485</v>
      </c>
      <c r="B3488" s="19">
        <v>40111</v>
      </c>
      <c r="C3488" s="19" t="s">
        <v>821</v>
      </c>
      <c r="D3488" s="19" t="s">
        <v>1276</v>
      </c>
      <c r="E3488" s="19" t="s">
        <v>9198</v>
      </c>
      <c r="F3488" s="19" t="s">
        <v>8016</v>
      </c>
      <c r="G3488" s="19" t="s">
        <v>1848</v>
      </c>
      <c r="I3488" s="19" t="s">
        <v>523</v>
      </c>
      <c r="K3488" s="19" t="s">
        <v>527</v>
      </c>
    </row>
    <row r="3489" spans="1:11">
      <c r="A3489" s="19">
        <v>3486</v>
      </c>
      <c r="B3489" s="19">
        <v>40112</v>
      </c>
      <c r="C3489" s="19" t="s">
        <v>4908</v>
      </c>
      <c r="D3489" s="19" t="s">
        <v>4909</v>
      </c>
      <c r="E3489" s="19" t="s">
        <v>11334</v>
      </c>
      <c r="F3489" s="19" t="s">
        <v>11335</v>
      </c>
      <c r="G3489" s="19" t="s">
        <v>1848</v>
      </c>
      <c r="I3489" s="19" t="s">
        <v>523</v>
      </c>
      <c r="K3489" s="19" t="s">
        <v>527</v>
      </c>
    </row>
    <row r="3490" spans="1:11">
      <c r="A3490" s="19">
        <v>3487</v>
      </c>
      <c r="B3490" s="19">
        <v>40113</v>
      </c>
      <c r="C3490" s="19" t="s">
        <v>1393</v>
      </c>
      <c r="D3490" s="19" t="s">
        <v>4910</v>
      </c>
      <c r="E3490" s="19" t="s">
        <v>8903</v>
      </c>
      <c r="F3490" s="19" t="s">
        <v>10907</v>
      </c>
      <c r="G3490" s="19" t="s">
        <v>1848</v>
      </c>
      <c r="I3490" s="19" t="s">
        <v>523</v>
      </c>
      <c r="K3490" s="19" t="s">
        <v>527</v>
      </c>
    </row>
    <row r="3491" spans="1:11">
      <c r="A3491" s="19">
        <v>3488</v>
      </c>
      <c r="B3491" s="19">
        <v>40114</v>
      </c>
      <c r="C3491" s="19" t="s">
        <v>1076</v>
      </c>
      <c r="D3491" s="19" t="s">
        <v>401</v>
      </c>
      <c r="E3491" s="19" t="s">
        <v>8114</v>
      </c>
      <c r="F3491" s="19" t="s">
        <v>7860</v>
      </c>
      <c r="G3491" s="19" t="s">
        <v>1848</v>
      </c>
      <c r="I3491" s="19" t="s">
        <v>523</v>
      </c>
      <c r="K3491" s="19" t="s">
        <v>527</v>
      </c>
    </row>
    <row r="3492" spans="1:11">
      <c r="A3492" s="19">
        <v>3489</v>
      </c>
      <c r="B3492" s="19">
        <v>40115</v>
      </c>
      <c r="C3492" s="19" t="s">
        <v>443</v>
      </c>
      <c r="D3492" s="19" t="s">
        <v>11336</v>
      </c>
      <c r="E3492" s="19" t="s">
        <v>7799</v>
      </c>
      <c r="F3492" s="19" t="s">
        <v>11337</v>
      </c>
      <c r="G3492" s="19" t="s">
        <v>1847</v>
      </c>
      <c r="I3492" s="19" t="s">
        <v>523</v>
      </c>
      <c r="K3492" s="19" t="s">
        <v>527</v>
      </c>
    </row>
    <row r="3493" spans="1:11">
      <c r="A3493" s="19">
        <v>3490</v>
      </c>
      <c r="B3493" s="19">
        <v>40116</v>
      </c>
      <c r="C3493" s="19" t="s">
        <v>11338</v>
      </c>
      <c r="D3493" s="19" t="s">
        <v>11339</v>
      </c>
      <c r="E3493" s="19" t="s">
        <v>11340</v>
      </c>
      <c r="F3493" s="19" t="s">
        <v>7883</v>
      </c>
      <c r="G3493" s="19" t="s">
        <v>1847</v>
      </c>
      <c r="I3493" s="19" t="s">
        <v>523</v>
      </c>
      <c r="K3493" s="19" t="s">
        <v>527</v>
      </c>
    </row>
    <row r="3494" spans="1:11">
      <c r="A3494" s="19">
        <v>3491</v>
      </c>
      <c r="B3494" s="19">
        <v>40117</v>
      </c>
      <c r="C3494" s="19" t="s">
        <v>11341</v>
      </c>
      <c r="D3494" s="19" t="s">
        <v>11342</v>
      </c>
      <c r="E3494" s="19" t="s">
        <v>11343</v>
      </c>
      <c r="F3494" s="19" t="s">
        <v>11344</v>
      </c>
      <c r="G3494" s="19" t="s">
        <v>1847</v>
      </c>
      <c r="I3494" s="19" t="s">
        <v>523</v>
      </c>
      <c r="K3494" s="19" t="s">
        <v>527</v>
      </c>
    </row>
    <row r="3495" spans="1:11">
      <c r="A3495" s="19">
        <v>3492</v>
      </c>
      <c r="B3495" s="19">
        <v>40118</v>
      </c>
      <c r="C3495" s="19" t="s">
        <v>342</v>
      </c>
      <c r="D3495" s="19" t="s">
        <v>930</v>
      </c>
      <c r="E3495" s="19" t="s">
        <v>10163</v>
      </c>
      <c r="F3495" s="19" t="s">
        <v>9749</v>
      </c>
      <c r="G3495" s="19" t="s">
        <v>1847</v>
      </c>
      <c r="I3495" s="19" t="s">
        <v>523</v>
      </c>
      <c r="K3495" s="19" t="s">
        <v>527</v>
      </c>
    </row>
    <row r="3496" spans="1:11">
      <c r="A3496" s="19">
        <v>3493</v>
      </c>
      <c r="B3496" s="19">
        <v>40119</v>
      </c>
      <c r="C3496" s="19" t="s">
        <v>2260</v>
      </c>
      <c r="D3496" s="19" t="s">
        <v>11345</v>
      </c>
      <c r="E3496" s="19" t="s">
        <v>11346</v>
      </c>
      <c r="F3496" s="19" t="s">
        <v>7675</v>
      </c>
      <c r="G3496" s="19" t="s">
        <v>1847</v>
      </c>
      <c r="I3496" s="19" t="s">
        <v>523</v>
      </c>
      <c r="K3496" s="19" t="s">
        <v>527</v>
      </c>
    </row>
    <row r="3497" spans="1:11">
      <c r="A3497" s="19">
        <v>3494</v>
      </c>
      <c r="B3497" s="19">
        <v>40120</v>
      </c>
      <c r="C3497" s="19" t="s">
        <v>1195</v>
      </c>
      <c r="D3497" s="19" t="s">
        <v>2895</v>
      </c>
      <c r="E3497" s="19" t="s">
        <v>9902</v>
      </c>
      <c r="F3497" s="19" t="s">
        <v>11218</v>
      </c>
      <c r="G3497" s="19" t="s">
        <v>1848</v>
      </c>
      <c r="I3497" s="19" t="s">
        <v>523</v>
      </c>
      <c r="K3497" s="19" t="s">
        <v>527</v>
      </c>
    </row>
    <row r="3498" spans="1:11">
      <c r="A3498" s="19">
        <v>3495</v>
      </c>
      <c r="B3498" s="19">
        <v>40201</v>
      </c>
      <c r="C3498" s="19" t="s">
        <v>976</v>
      </c>
      <c r="D3498" s="19" t="s">
        <v>4911</v>
      </c>
      <c r="E3498" s="19" t="s">
        <v>7878</v>
      </c>
      <c r="F3498" s="19" t="s">
        <v>9978</v>
      </c>
      <c r="G3498" s="19" t="s">
        <v>1848</v>
      </c>
      <c r="I3498" s="19" t="s">
        <v>523</v>
      </c>
      <c r="K3498" s="19" t="s">
        <v>527</v>
      </c>
    </row>
    <row r="3499" spans="1:11">
      <c r="A3499" s="19">
        <v>3496</v>
      </c>
      <c r="B3499" s="19">
        <v>40202</v>
      </c>
      <c r="C3499" s="19" t="s">
        <v>4912</v>
      </c>
      <c r="D3499" s="19" t="s">
        <v>4913</v>
      </c>
      <c r="E3499" s="19" t="s">
        <v>11347</v>
      </c>
      <c r="F3499" s="19" t="s">
        <v>8405</v>
      </c>
      <c r="G3499" s="19" t="s">
        <v>1848</v>
      </c>
      <c r="I3499" s="19" t="s">
        <v>523</v>
      </c>
      <c r="K3499" s="19" t="s">
        <v>527</v>
      </c>
    </row>
    <row r="3500" spans="1:11">
      <c r="A3500" s="19">
        <v>3497</v>
      </c>
      <c r="B3500" s="19">
        <v>40203</v>
      </c>
      <c r="C3500" s="19" t="s">
        <v>2179</v>
      </c>
      <c r="D3500" s="19" t="s">
        <v>301</v>
      </c>
      <c r="E3500" s="19" t="s">
        <v>10755</v>
      </c>
      <c r="F3500" s="19" t="s">
        <v>9008</v>
      </c>
      <c r="G3500" s="19" t="s">
        <v>1848</v>
      </c>
      <c r="I3500" s="19" t="s">
        <v>523</v>
      </c>
      <c r="K3500" s="19" t="s">
        <v>527</v>
      </c>
    </row>
    <row r="3501" spans="1:11">
      <c r="A3501" s="19">
        <v>3498</v>
      </c>
      <c r="B3501" s="19">
        <v>40204</v>
      </c>
      <c r="C3501" s="19" t="s">
        <v>4914</v>
      </c>
      <c r="D3501" s="19" t="s">
        <v>4915</v>
      </c>
      <c r="E3501" s="19" t="s">
        <v>10483</v>
      </c>
      <c r="F3501" s="19" t="s">
        <v>8896</v>
      </c>
      <c r="G3501" s="19" t="s">
        <v>1848</v>
      </c>
      <c r="I3501" s="19" t="s">
        <v>523</v>
      </c>
      <c r="K3501" s="19" t="s">
        <v>527</v>
      </c>
    </row>
    <row r="3502" spans="1:11">
      <c r="A3502" s="19">
        <v>3499</v>
      </c>
      <c r="B3502" s="19">
        <v>40205</v>
      </c>
      <c r="C3502" s="19" t="s">
        <v>781</v>
      </c>
      <c r="D3502" s="19" t="s">
        <v>1250</v>
      </c>
      <c r="E3502" s="19" t="s">
        <v>8131</v>
      </c>
      <c r="F3502" s="19" t="s">
        <v>7853</v>
      </c>
      <c r="G3502" s="19" t="s">
        <v>1848</v>
      </c>
      <c r="I3502" s="19" t="s">
        <v>523</v>
      </c>
      <c r="K3502" s="19" t="s">
        <v>527</v>
      </c>
    </row>
    <row r="3503" spans="1:11">
      <c r="A3503" s="19">
        <v>3500</v>
      </c>
      <c r="B3503" s="19">
        <v>40206</v>
      </c>
      <c r="C3503" s="19" t="s">
        <v>762</v>
      </c>
      <c r="D3503" s="19" t="s">
        <v>1793</v>
      </c>
      <c r="E3503" s="19" t="s">
        <v>7672</v>
      </c>
      <c r="F3503" s="19" t="s">
        <v>8272</v>
      </c>
      <c r="G3503" s="19" t="s">
        <v>1848</v>
      </c>
      <c r="I3503" s="19" t="s">
        <v>523</v>
      </c>
      <c r="K3503" s="19" t="s">
        <v>527</v>
      </c>
    </row>
    <row r="3504" spans="1:11">
      <c r="A3504" s="19">
        <v>3501</v>
      </c>
      <c r="B3504" s="19">
        <v>40211</v>
      </c>
      <c r="C3504" s="19" t="s">
        <v>417</v>
      </c>
      <c r="D3504" s="19" t="s">
        <v>9777</v>
      </c>
      <c r="E3504" s="19" t="s">
        <v>8832</v>
      </c>
      <c r="F3504" s="19" t="s">
        <v>7841</v>
      </c>
      <c r="G3504" s="19" t="s">
        <v>1847</v>
      </c>
      <c r="I3504" s="19" t="s">
        <v>523</v>
      </c>
      <c r="K3504" s="19" t="s">
        <v>527</v>
      </c>
    </row>
    <row r="3505" spans="1:11">
      <c r="A3505" s="19">
        <v>3502</v>
      </c>
      <c r="B3505" s="19">
        <v>40212</v>
      </c>
      <c r="C3505" s="19" t="s">
        <v>1083</v>
      </c>
      <c r="D3505" s="19" t="s">
        <v>206</v>
      </c>
      <c r="E3505" s="19" t="s">
        <v>7892</v>
      </c>
      <c r="F3505" s="19" t="s">
        <v>7691</v>
      </c>
      <c r="G3505" s="19" t="s">
        <v>1847</v>
      </c>
      <c r="I3505" s="19" t="s">
        <v>523</v>
      </c>
      <c r="K3505" s="19" t="s">
        <v>527</v>
      </c>
    </row>
    <row r="3506" spans="1:11">
      <c r="A3506" s="19">
        <v>3503</v>
      </c>
      <c r="B3506" s="19">
        <v>40213</v>
      </c>
      <c r="C3506" s="19" t="s">
        <v>205</v>
      </c>
      <c r="D3506" s="19" t="s">
        <v>11348</v>
      </c>
      <c r="E3506" s="19" t="s">
        <v>8800</v>
      </c>
      <c r="F3506" s="19" t="s">
        <v>11349</v>
      </c>
      <c r="G3506" s="19" t="s">
        <v>1847</v>
      </c>
      <c r="I3506" s="19" t="s">
        <v>523</v>
      </c>
      <c r="K3506" s="19" t="s">
        <v>527</v>
      </c>
    </row>
    <row r="3507" spans="1:11">
      <c r="A3507" s="19">
        <v>3504</v>
      </c>
      <c r="B3507" s="19">
        <v>40221</v>
      </c>
      <c r="C3507" s="19" t="s">
        <v>1243</v>
      </c>
      <c r="D3507" s="19" t="s">
        <v>2368</v>
      </c>
      <c r="E3507" s="19" t="s">
        <v>9049</v>
      </c>
      <c r="F3507" s="19" t="s">
        <v>7708</v>
      </c>
      <c r="G3507" s="19" t="s">
        <v>1849</v>
      </c>
      <c r="I3507" s="19" t="s">
        <v>523</v>
      </c>
      <c r="K3507" s="19" t="s">
        <v>527</v>
      </c>
    </row>
    <row r="3508" spans="1:11">
      <c r="A3508" s="19">
        <v>3505</v>
      </c>
      <c r="B3508" s="19">
        <v>40222</v>
      </c>
      <c r="C3508" s="19" t="s">
        <v>746</v>
      </c>
      <c r="D3508" s="19" t="s">
        <v>3318</v>
      </c>
      <c r="E3508" s="19" t="s">
        <v>7749</v>
      </c>
      <c r="F3508" s="19" t="s">
        <v>8122</v>
      </c>
      <c r="G3508" s="19" t="s">
        <v>1849</v>
      </c>
      <c r="I3508" s="19" t="s">
        <v>523</v>
      </c>
      <c r="K3508" s="19" t="s">
        <v>527</v>
      </c>
    </row>
    <row r="3509" spans="1:11">
      <c r="A3509" s="19">
        <v>3506</v>
      </c>
      <c r="B3509" s="19">
        <v>40223</v>
      </c>
      <c r="C3509" s="19" t="s">
        <v>449</v>
      </c>
      <c r="D3509" s="19" t="s">
        <v>3319</v>
      </c>
      <c r="E3509" s="19" t="s">
        <v>7824</v>
      </c>
      <c r="F3509" s="19" t="s">
        <v>7886</v>
      </c>
      <c r="G3509" s="19" t="s">
        <v>1849</v>
      </c>
      <c r="I3509" s="19" t="s">
        <v>523</v>
      </c>
      <c r="K3509" s="19" t="s">
        <v>527</v>
      </c>
    </row>
    <row r="3510" spans="1:11">
      <c r="A3510" s="19">
        <v>3507</v>
      </c>
      <c r="B3510" s="19">
        <v>40225</v>
      </c>
      <c r="C3510" s="19" t="s">
        <v>821</v>
      </c>
      <c r="D3510" s="19" t="s">
        <v>2155</v>
      </c>
      <c r="E3510" s="19" t="s">
        <v>9198</v>
      </c>
      <c r="F3510" s="19" t="s">
        <v>9516</v>
      </c>
      <c r="G3510" s="19" t="s">
        <v>1849</v>
      </c>
      <c r="I3510" s="19" t="s">
        <v>523</v>
      </c>
      <c r="K3510" s="19" t="s">
        <v>527</v>
      </c>
    </row>
    <row r="3511" spans="1:11">
      <c r="A3511" s="19">
        <v>3508</v>
      </c>
      <c r="B3511" s="19">
        <v>40226</v>
      </c>
      <c r="C3511" s="19" t="s">
        <v>3320</v>
      </c>
      <c r="D3511" s="19" t="s">
        <v>1041</v>
      </c>
      <c r="E3511" s="19" t="s">
        <v>11350</v>
      </c>
      <c r="F3511" s="19" t="s">
        <v>8098</v>
      </c>
      <c r="G3511" s="19" t="s">
        <v>1849</v>
      </c>
      <c r="I3511" s="19" t="s">
        <v>523</v>
      </c>
      <c r="K3511" s="19" t="s">
        <v>527</v>
      </c>
    </row>
    <row r="3512" spans="1:11">
      <c r="A3512" s="19">
        <v>3509</v>
      </c>
      <c r="B3512" s="19">
        <v>40227</v>
      </c>
      <c r="C3512" s="19" t="s">
        <v>2213</v>
      </c>
      <c r="D3512" s="19" t="s">
        <v>1126</v>
      </c>
      <c r="E3512" s="19" t="s">
        <v>10159</v>
      </c>
      <c r="F3512" s="19" t="s">
        <v>7675</v>
      </c>
      <c r="G3512" s="19" t="s">
        <v>1849</v>
      </c>
      <c r="I3512" s="19" t="s">
        <v>523</v>
      </c>
      <c r="K3512" s="19" t="s">
        <v>527</v>
      </c>
    </row>
    <row r="3513" spans="1:11">
      <c r="A3513" s="19">
        <v>3510</v>
      </c>
      <c r="B3513" s="19">
        <v>40229</v>
      </c>
      <c r="C3513" s="19" t="s">
        <v>845</v>
      </c>
      <c r="D3513" s="19" t="s">
        <v>11351</v>
      </c>
      <c r="E3513" s="19" t="s">
        <v>7626</v>
      </c>
      <c r="F3513" s="19" t="s">
        <v>9407</v>
      </c>
      <c r="G3513" s="19" t="s">
        <v>1849</v>
      </c>
      <c r="I3513" s="19" t="s">
        <v>523</v>
      </c>
      <c r="K3513" s="19" t="s">
        <v>527</v>
      </c>
    </row>
    <row r="3514" spans="1:11">
      <c r="A3514" s="19">
        <v>3511</v>
      </c>
      <c r="B3514" s="19">
        <v>40254</v>
      </c>
      <c r="C3514" s="19" t="s">
        <v>454</v>
      </c>
      <c r="D3514" s="19" t="s">
        <v>3321</v>
      </c>
      <c r="E3514" s="19" t="s">
        <v>7615</v>
      </c>
      <c r="F3514" s="19" t="s">
        <v>11352</v>
      </c>
      <c r="G3514" s="19" t="s">
        <v>1849</v>
      </c>
      <c r="I3514" s="19" t="s">
        <v>381</v>
      </c>
      <c r="K3514" s="19" t="s">
        <v>527</v>
      </c>
    </row>
    <row r="3515" spans="1:11">
      <c r="A3515" s="19">
        <v>3512</v>
      </c>
      <c r="B3515" s="19">
        <v>40255</v>
      </c>
      <c r="C3515" s="19" t="s">
        <v>942</v>
      </c>
      <c r="D3515" s="19" t="s">
        <v>365</v>
      </c>
      <c r="E3515" s="19" t="s">
        <v>7946</v>
      </c>
      <c r="F3515" s="19" t="s">
        <v>9195</v>
      </c>
      <c r="G3515" s="19" t="s">
        <v>1849</v>
      </c>
      <c r="I3515" s="19" t="s">
        <v>381</v>
      </c>
      <c r="K3515" s="19" t="s">
        <v>527</v>
      </c>
    </row>
    <row r="3516" spans="1:11">
      <c r="A3516" s="19">
        <v>3513</v>
      </c>
      <c r="B3516" s="19">
        <v>40256</v>
      </c>
      <c r="C3516" s="19" t="s">
        <v>879</v>
      </c>
      <c r="D3516" s="19" t="s">
        <v>4916</v>
      </c>
      <c r="E3516" s="19" t="s">
        <v>8707</v>
      </c>
      <c r="F3516" s="19" t="s">
        <v>9324</v>
      </c>
      <c r="G3516" s="19" t="s">
        <v>1848</v>
      </c>
      <c r="I3516" s="19" t="s">
        <v>381</v>
      </c>
      <c r="K3516" s="19" t="s">
        <v>527</v>
      </c>
    </row>
    <row r="3517" spans="1:11">
      <c r="A3517" s="19">
        <v>3514</v>
      </c>
      <c r="B3517" s="19">
        <v>40257</v>
      </c>
      <c r="C3517" s="19" t="s">
        <v>152</v>
      </c>
      <c r="D3517" s="19" t="s">
        <v>1950</v>
      </c>
      <c r="E3517" s="19" t="s">
        <v>8859</v>
      </c>
      <c r="F3517" s="19" t="s">
        <v>9146</v>
      </c>
      <c r="G3517" s="19" t="s">
        <v>1848</v>
      </c>
      <c r="I3517" s="19" t="s">
        <v>381</v>
      </c>
      <c r="K3517" s="19" t="s">
        <v>527</v>
      </c>
    </row>
    <row r="3518" spans="1:11">
      <c r="A3518" s="19">
        <v>3515</v>
      </c>
      <c r="B3518" s="19">
        <v>40270</v>
      </c>
      <c r="C3518" s="19" t="s">
        <v>2404</v>
      </c>
      <c r="D3518" s="19" t="s">
        <v>556</v>
      </c>
      <c r="E3518" s="19" t="s">
        <v>8093</v>
      </c>
      <c r="F3518" s="19" t="s">
        <v>8228</v>
      </c>
      <c r="G3518" s="19" t="s">
        <v>1847</v>
      </c>
      <c r="I3518" s="19" t="s">
        <v>381</v>
      </c>
      <c r="K3518" s="19" t="s">
        <v>527</v>
      </c>
    </row>
    <row r="3519" spans="1:11">
      <c r="A3519" s="19">
        <v>3516</v>
      </c>
      <c r="B3519" s="19">
        <v>40301</v>
      </c>
      <c r="C3519" s="19" t="s">
        <v>876</v>
      </c>
      <c r="D3519" s="19" t="s">
        <v>11353</v>
      </c>
      <c r="E3519" s="19" t="s">
        <v>11055</v>
      </c>
      <c r="F3519" s="19" t="s">
        <v>7704</v>
      </c>
      <c r="G3519" s="19" t="s">
        <v>1848</v>
      </c>
      <c r="I3519" s="19" t="s">
        <v>523</v>
      </c>
      <c r="K3519" s="19" t="s">
        <v>527</v>
      </c>
    </row>
    <row r="3520" spans="1:11">
      <c r="A3520" s="19">
        <v>3517</v>
      </c>
      <c r="B3520" s="19">
        <v>40302</v>
      </c>
      <c r="C3520" s="19" t="s">
        <v>420</v>
      </c>
      <c r="D3520" s="19" t="s">
        <v>1010</v>
      </c>
      <c r="E3520" s="19" t="s">
        <v>11354</v>
      </c>
      <c r="F3520" s="19" t="s">
        <v>7818</v>
      </c>
      <c r="G3520" s="19" t="s">
        <v>1848</v>
      </c>
      <c r="I3520" s="19" t="s">
        <v>523</v>
      </c>
      <c r="K3520" s="19" t="s">
        <v>527</v>
      </c>
    </row>
    <row r="3521" spans="1:11">
      <c r="A3521" s="19">
        <v>3518</v>
      </c>
      <c r="B3521" s="19">
        <v>40303</v>
      </c>
      <c r="C3521" s="19" t="s">
        <v>406</v>
      </c>
      <c r="D3521" s="19" t="s">
        <v>11355</v>
      </c>
      <c r="E3521" s="19" t="s">
        <v>7705</v>
      </c>
      <c r="F3521" s="19" t="s">
        <v>8038</v>
      </c>
      <c r="G3521" s="19" t="s">
        <v>1847</v>
      </c>
      <c r="I3521" s="19" t="s">
        <v>523</v>
      </c>
      <c r="K3521" s="19" t="s">
        <v>527</v>
      </c>
    </row>
    <row r="3522" spans="1:11">
      <c r="A3522" s="19">
        <v>3519</v>
      </c>
      <c r="B3522" s="19">
        <v>40304</v>
      </c>
      <c r="C3522" s="19" t="s">
        <v>1044</v>
      </c>
      <c r="D3522" s="19" t="s">
        <v>11356</v>
      </c>
      <c r="E3522" s="19" t="s">
        <v>8123</v>
      </c>
      <c r="F3522" s="19" t="s">
        <v>11357</v>
      </c>
      <c r="G3522" s="19" t="s">
        <v>1847</v>
      </c>
      <c r="I3522" s="19" t="s">
        <v>523</v>
      </c>
      <c r="K3522" s="19" t="s">
        <v>527</v>
      </c>
    </row>
    <row r="3523" spans="1:11">
      <c r="A3523" s="19">
        <v>3520</v>
      </c>
      <c r="B3523" s="19">
        <v>40305</v>
      </c>
      <c r="C3523" s="19" t="s">
        <v>1111</v>
      </c>
      <c r="D3523" s="19" t="s">
        <v>11358</v>
      </c>
      <c r="E3523" s="19" t="s">
        <v>11359</v>
      </c>
      <c r="F3523" s="19" t="s">
        <v>11360</v>
      </c>
      <c r="G3523" s="19" t="s">
        <v>1847</v>
      </c>
      <c r="I3523" s="19" t="s">
        <v>523</v>
      </c>
      <c r="K3523" s="19" t="s">
        <v>527</v>
      </c>
    </row>
    <row r="3524" spans="1:11">
      <c r="A3524" s="19">
        <v>3521</v>
      </c>
      <c r="B3524" s="19">
        <v>40306</v>
      </c>
      <c r="C3524" s="19" t="s">
        <v>762</v>
      </c>
      <c r="D3524" s="19" t="s">
        <v>801</v>
      </c>
      <c r="E3524" s="19" t="s">
        <v>7672</v>
      </c>
      <c r="F3524" s="19" t="s">
        <v>7851</v>
      </c>
      <c r="G3524" s="19" t="s">
        <v>1847</v>
      </c>
      <c r="I3524" s="19" t="s">
        <v>523</v>
      </c>
      <c r="K3524" s="19" t="s">
        <v>527</v>
      </c>
    </row>
    <row r="3525" spans="1:11">
      <c r="A3525" s="19">
        <v>3522</v>
      </c>
      <c r="B3525" s="19">
        <v>40307</v>
      </c>
      <c r="C3525" s="19" t="s">
        <v>770</v>
      </c>
      <c r="D3525" s="19" t="s">
        <v>728</v>
      </c>
      <c r="E3525" s="19" t="s">
        <v>7774</v>
      </c>
      <c r="F3525" s="19" t="s">
        <v>11361</v>
      </c>
      <c r="G3525" s="19" t="s">
        <v>1847</v>
      </c>
      <c r="I3525" s="19" t="s">
        <v>523</v>
      </c>
      <c r="K3525" s="19" t="s">
        <v>527</v>
      </c>
    </row>
    <row r="3526" spans="1:11">
      <c r="A3526" s="19">
        <v>3523</v>
      </c>
      <c r="B3526" s="19">
        <v>40308</v>
      </c>
      <c r="C3526" s="19" t="s">
        <v>2991</v>
      </c>
      <c r="D3526" s="19" t="s">
        <v>1688</v>
      </c>
      <c r="E3526" s="19" t="s">
        <v>9976</v>
      </c>
      <c r="F3526" s="19" t="s">
        <v>8595</v>
      </c>
      <c r="G3526" s="19" t="s">
        <v>1847</v>
      </c>
      <c r="I3526" s="19" t="s">
        <v>523</v>
      </c>
      <c r="K3526" s="19" t="s">
        <v>527</v>
      </c>
    </row>
    <row r="3527" spans="1:11">
      <c r="A3527" s="19">
        <v>3524</v>
      </c>
      <c r="B3527" s="19">
        <v>40351</v>
      </c>
      <c r="C3527" s="19" t="s">
        <v>606</v>
      </c>
      <c r="D3527" s="19" t="s">
        <v>1270</v>
      </c>
      <c r="E3527" s="19" t="s">
        <v>8164</v>
      </c>
      <c r="F3527" s="19" t="s">
        <v>7726</v>
      </c>
      <c r="G3527" s="19" t="s">
        <v>1848</v>
      </c>
      <c r="I3527" s="19" t="s">
        <v>381</v>
      </c>
      <c r="K3527" s="19" t="s">
        <v>527</v>
      </c>
    </row>
    <row r="3528" spans="1:11">
      <c r="A3528" s="19">
        <v>3525</v>
      </c>
      <c r="B3528" s="19">
        <v>40352</v>
      </c>
      <c r="C3528" s="19" t="s">
        <v>90</v>
      </c>
      <c r="D3528" s="19" t="s">
        <v>8429</v>
      </c>
      <c r="E3528" s="19" t="s">
        <v>9083</v>
      </c>
      <c r="F3528" s="19" t="s">
        <v>8429</v>
      </c>
      <c r="G3528" s="19" t="s">
        <v>1848</v>
      </c>
      <c r="I3528" s="19" t="s">
        <v>381</v>
      </c>
      <c r="K3528" s="19" t="s">
        <v>527</v>
      </c>
    </row>
    <row r="3529" spans="1:11">
      <c r="A3529" s="19">
        <v>3526</v>
      </c>
      <c r="B3529" s="19">
        <v>40501</v>
      </c>
      <c r="C3529" s="19" t="s">
        <v>1003</v>
      </c>
      <c r="D3529" s="19" t="s">
        <v>4917</v>
      </c>
      <c r="E3529" s="19" t="s">
        <v>9607</v>
      </c>
      <c r="F3529" s="19" t="s">
        <v>8356</v>
      </c>
      <c r="G3529" s="19" t="s">
        <v>1848</v>
      </c>
      <c r="I3529" s="19" t="s">
        <v>523</v>
      </c>
      <c r="K3529" s="19" t="s">
        <v>527</v>
      </c>
    </row>
    <row r="3530" spans="1:11">
      <c r="A3530" s="19">
        <v>3527</v>
      </c>
      <c r="B3530" s="19">
        <v>40551</v>
      </c>
      <c r="C3530" s="19" t="s">
        <v>738</v>
      </c>
      <c r="D3530" s="19" t="s">
        <v>91</v>
      </c>
      <c r="E3530" s="19" t="s">
        <v>8011</v>
      </c>
      <c r="F3530" s="19" t="s">
        <v>8042</v>
      </c>
      <c r="G3530" s="19" t="s">
        <v>1847</v>
      </c>
      <c r="I3530" s="19" t="s">
        <v>381</v>
      </c>
      <c r="K3530" s="19" t="s">
        <v>527</v>
      </c>
    </row>
    <row r="3531" spans="1:11">
      <c r="A3531" s="19">
        <v>3528</v>
      </c>
      <c r="B3531" s="19">
        <v>40552</v>
      </c>
      <c r="C3531" s="19" t="s">
        <v>138</v>
      </c>
      <c r="D3531" s="19" t="s">
        <v>10644</v>
      </c>
      <c r="E3531" s="19" t="s">
        <v>7730</v>
      </c>
      <c r="F3531" s="19" t="s">
        <v>10645</v>
      </c>
      <c r="G3531" s="19" t="s">
        <v>1847</v>
      </c>
      <c r="I3531" s="19" t="s">
        <v>381</v>
      </c>
      <c r="K3531" s="19" t="s">
        <v>527</v>
      </c>
    </row>
    <row r="3532" spans="1:11">
      <c r="A3532" s="19">
        <v>3529</v>
      </c>
      <c r="B3532" s="19">
        <v>40553</v>
      </c>
      <c r="C3532" s="19" t="s">
        <v>950</v>
      </c>
      <c r="D3532" s="19" t="s">
        <v>11362</v>
      </c>
      <c r="E3532" s="19" t="s">
        <v>11363</v>
      </c>
      <c r="F3532" s="19" t="s">
        <v>11364</v>
      </c>
      <c r="G3532" s="19" t="s">
        <v>1848</v>
      </c>
      <c r="I3532" s="19" t="s">
        <v>381</v>
      </c>
      <c r="K3532" s="19" t="s">
        <v>527</v>
      </c>
    </row>
    <row r="3533" spans="1:11">
      <c r="A3533" s="19">
        <v>3530</v>
      </c>
      <c r="B3533" s="19">
        <v>40617</v>
      </c>
      <c r="C3533" s="19" t="s">
        <v>739</v>
      </c>
      <c r="D3533" s="19" t="s">
        <v>1133</v>
      </c>
      <c r="E3533" s="19" t="s">
        <v>7639</v>
      </c>
      <c r="F3533" s="19" t="s">
        <v>7675</v>
      </c>
      <c r="G3533" s="19" t="s">
        <v>1849</v>
      </c>
      <c r="I3533" s="19" t="s">
        <v>523</v>
      </c>
      <c r="K3533" s="19" t="s">
        <v>527</v>
      </c>
    </row>
    <row r="3534" spans="1:11">
      <c r="A3534" s="19">
        <v>3531</v>
      </c>
      <c r="B3534" s="19">
        <v>40618</v>
      </c>
      <c r="C3534" s="19" t="s">
        <v>3322</v>
      </c>
      <c r="D3534" s="19" t="s">
        <v>3323</v>
      </c>
      <c r="E3534" s="19" t="s">
        <v>8568</v>
      </c>
      <c r="F3534" s="19" t="s">
        <v>10168</v>
      </c>
      <c r="G3534" s="19" t="s">
        <v>1849</v>
      </c>
      <c r="I3534" s="19" t="s">
        <v>523</v>
      </c>
      <c r="K3534" s="19" t="s">
        <v>527</v>
      </c>
    </row>
    <row r="3535" spans="1:11">
      <c r="A3535" s="19">
        <v>3532</v>
      </c>
      <c r="B3535" s="19">
        <v>40621</v>
      </c>
      <c r="C3535" s="19" t="s">
        <v>406</v>
      </c>
      <c r="D3535" s="19" t="s">
        <v>1382</v>
      </c>
      <c r="E3535" s="19" t="s">
        <v>7705</v>
      </c>
      <c r="F3535" s="19" t="s">
        <v>8592</v>
      </c>
      <c r="G3535" s="19" t="s">
        <v>1849</v>
      </c>
      <c r="I3535" s="19" t="s">
        <v>523</v>
      </c>
      <c r="K3535" s="19" t="s">
        <v>527</v>
      </c>
    </row>
    <row r="3536" spans="1:11">
      <c r="A3536" s="19">
        <v>3533</v>
      </c>
      <c r="B3536" s="19">
        <v>40626</v>
      </c>
      <c r="C3536" s="19" t="s">
        <v>634</v>
      </c>
      <c r="D3536" s="19" t="s">
        <v>2747</v>
      </c>
      <c r="E3536" s="19" t="s">
        <v>8439</v>
      </c>
      <c r="F3536" s="19" t="s">
        <v>8827</v>
      </c>
      <c r="G3536" s="19" t="s">
        <v>1848</v>
      </c>
      <c r="I3536" s="19" t="s">
        <v>523</v>
      </c>
      <c r="K3536" s="19" t="s">
        <v>527</v>
      </c>
    </row>
    <row r="3537" spans="1:11">
      <c r="A3537" s="19">
        <v>3534</v>
      </c>
      <c r="B3537" s="19">
        <v>40627</v>
      </c>
      <c r="C3537" s="19" t="s">
        <v>974</v>
      </c>
      <c r="D3537" s="19" t="s">
        <v>4919</v>
      </c>
      <c r="E3537" s="19" t="s">
        <v>8005</v>
      </c>
      <c r="F3537" s="19" t="s">
        <v>7944</v>
      </c>
      <c r="G3537" s="19" t="s">
        <v>1848</v>
      </c>
      <c r="I3537" s="19" t="s">
        <v>523</v>
      </c>
      <c r="K3537" s="19" t="s">
        <v>527</v>
      </c>
    </row>
    <row r="3538" spans="1:11">
      <c r="A3538" s="19">
        <v>3535</v>
      </c>
      <c r="B3538" s="19">
        <v>40628</v>
      </c>
      <c r="C3538" s="19" t="s">
        <v>4920</v>
      </c>
      <c r="D3538" s="19" t="s">
        <v>4921</v>
      </c>
      <c r="E3538" s="19" t="s">
        <v>11365</v>
      </c>
      <c r="F3538" s="19" t="s">
        <v>7638</v>
      </c>
      <c r="G3538" s="19" t="s">
        <v>1848</v>
      </c>
      <c r="I3538" s="19" t="s">
        <v>523</v>
      </c>
      <c r="K3538" s="19" t="s">
        <v>527</v>
      </c>
    </row>
    <row r="3539" spans="1:11">
      <c r="A3539" s="19">
        <v>3536</v>
      </c>
      <c r="B3539" s="19">
        <v>40632</v>
      </c>
      <c r="C3539" s="19" t="s">
        <v>11366</v>
      </c>
      <c r="D3539" s="19" t="s">
        <v>11367</v>
      </c>
      <c r="E3539" s="19" t="s">
        <v>11368</v>
      </c>
      <c r="F3539" s="19" t="s">
        <v>11369</v>
      </c>
      <c r="G3539" s="19" t="s">
        <v>1847</v>
      </c>
      <c r="I3539" s="19" t="s">
        <v>523</v>
      </c>
      <c r="K3539" s="19" t="s">
        <v>527</v>
      </c>
    </row>
    <row r="3540" spans="1:11">
      <c r="A3540" s="19">
        <v>3537</v>
      </c>
      <c r="B3540" s="19">
        <v>40633</v>
      </c>
      <c r="C3540" s="19" t="s">
        <v>404</v>
      </c>
      <c r="D3540" s="19" t="s">
        <v>11370</v>
      </c>
      <c r="E3540" s="19" t="s">
        <v>8993</v>
      </c>
      <c r="F3540" s="19" t="s">
        <v>8236</v>
      </c>
      <c r="G3540" s="19" t="s">
        <v>1847</v>
      </c>
      <c r="I3540" s="19" t="s">
        <v>523</v>
      </c>
      <c r="K3540" s="19" t="s">
        <v>527</v>
      </c>
    </row>
    <row r="3541" spans="1:11">
      <c r="A3541" s="19">
        <v>3538</v>
      </c>
      <c r="B3541" s="19">
        <v>40634</v>
      </c>
      <c r="C3541" s="19" t="s">
        <v>1023</v>
      </c>
      <c r="D3541" s="19" t="s">
        <v>11371</v>
      </c>
      <c r="E3541" s="19" t="s">
        <v>11372</v>
      </c>
      <c r="F3541" s="19" t="s">
        <v>11373</v>
      </c>
      <c r="G3541" s="19" t="s">
        <v>1847</v>
      </c>
      <c r="I3541" s="19" t="s">
        <v>523</v>
      </c>
      <c r="K3541" s="19" t="s">
        <v>527</v>
      </c>
    </row>
    <row r="3542" spans="1:11">
      <c r="A3542" s="19">
        <v>3539</v>
      </c>
      <c r="B3542" s="19">
        <v>40635</v>
      </c>
      <c r="C3542" s="19" t="s">
        <v>676</v>
      </c>
      <c r="D3542" s="19" t="s">
        <v>11374</v>
      </c>
      <c r="E3542" s="19" t="s">
        <v>11375</v>
      </c>
      <c r="F3542" s="19" t="s">
        <v>8080</v>
      </c>
      <c r="G3542" s="19" t="s">
        <v>1847</v>
      </c>
      <c r="I3542" s="19" t="s">
        <v>523</v>
      </c>
      <c r="K3542" s="19" t="s">
        <v>527</v>
      </c>
    </row>
    <row r="3543" spans="1:11">
      <c r="A3543" s="19">
        <v>3540</v>
      </c>
      <c r="B3543" s="19">
        <v>40636</v>
      </c>
      <c r="C3543" s="19" t="s">
        <v>767</v>
      </c>
      <c r="D3543" s="19" t="s">
        <v>1961</v>
      </c>
      <c r="E3543" s="19" t="s">
        <v>8077</v>
      </c>
      <c r="F3543" s="19" t="s">
        <v>8090</v>
      </c>
      <c r="G3543" s="19" t="s">
        <v>1847</v>
      </c>
      <c r="I3543" s="19" t="s">
        <v>523</v>
      </c>
      <c r="K3543" s="19" t="s">
        <v>527</v>
      </c>
    </row>
    <row r="3544" spans="1:11">
      <c r="A3544" s="19">
        <v>3541</v>
      </c>
      <c r="B3544" s="19">
        <v>40637</v>
      </c>
      <c r="C3544" s="19" t="s">
        <v>103</v>
      </c>
      <c r="D3544" s="19" t="s">
        <v>1809</v>
      </c>
      <c r="E3544" s="19" t="s">
        <v>10843</v>
      </c>
      <c r="F3544" s="19" t="s">
        <v>7843</v>
      </c>
      <c r="G3544" s="19" t="s">
        <v>1847</v>
      </c>
      <c r="I3544" s="19" t="s">
        <v>523</v>
      </c>
      <c r="K3544" s="19" t="s">
        <v>527</v>
      </c>
    </row>
    <row r="3545" spans="1:11">
      <c r="A3545" s="19">
        <v>3542</v>
      </c>
      <c r="B3545" s="19">
        <v>40659</v>
      </c>
      <c r="C3545" s="19" t="s">
        <v>418</v>
      </c>
      <c r="D3545" s="19" t="s">
        <v>1297</v>
      </c>
      <c r="E3545" s="19" t="s">
        <v>10018</v>
      </c>
      <c r="F3545" s="19" t="s">
        <v>8758</v>
      </c>
      <c r="G3545" s="19" t="s">
        <v>1849</v>
      </c>
      <c r="I3545" s="19" t="s">
        <v>381</v>
      </c>
      <c r="K3545" s="19" t="s">
        <v>527</v>
      </c>
    </row>
    <row r="3546" spans="1:11">
      <c r="A3546" s="19">
        <v>3543</v>
      </c>
      <c r="B3546" s="19">
        <v>40660</v>
      </c>
      <c r="C3546" s="19" t="s">
        <v>1190</v>
      </c>
      <c r="D3546" s="19" t="s">
        <v>3324</v>
      </c>
      <c r="E3546" s="19" t="s">
        <v>11322</v>
      </c>
      <c r="F3546" s="19" t="s">
        <v>11171</v>
      </c>
      <c r="G3546" s="19" t="s">
        <v>1849</v>
      </c>
      <c r="I3546" s="19" t="s">
        <v>381</v>
      </c>
      <c r="K3546" s="19" t="s">
        <v>527</v>
      </c>
    </row>
    <row r="3547" spans="1:11">
      <c r="A3547" s="19">
        <v>3544</v>
      </c>
      <c r="B3547" s="19">
        <v>40944</v>
      </c>
      <c r="C3547" s="19" t="s">
        <v>717</v>
      </c>
      <c r="D3547" s="19" t="s">
        <v>11376</v>
      </c>
      <c r="E3547" s="19" t="s">
        <v>8011</v>
      </c>
      <c r="F3547" s="19" t="s">
        <v>11377</v>
      </c>
      <c r="G3547" s="19" t="s">
        <v>1847</v>
      </c>
      <c r="I3547" s="19" t="s">
        <v>523</v>
      </c>
      <c r="K3547" s="19" t="s">
        <v>527</v>
      </c>
    </row>
    <row r="3548" spans="1:11">
      <c r="A3548" s="19">
        <v>3545</v>
      </c>
      <c r="B3548" s="19">
        <v>40945</v>
      </c>
      <c r="C3548" s="19" t="s">
        <v>11378</v>
      </c>
      <c r="D3548" s="19" t="s">
        <v>1079</v>
      </c>
      <c r="E3548" s="19" t="s">
        <v>10904</v>
      </c>
      <c r="F3548" s="19" t="s">
        <v>8298</v>
      </c>
      <c r="G3548" s="19" t="s">
        <v>527</v>
      </c>
      <c r="I3548" s="19" t="s">
        <v>523</v>
      </c>
      <c r="K3548" s="19" t="s">
        <v>527</v>
      </c>
    </row>
    <row r="3549" spans="1:11">
      <c r="A3549" s="19">
        <v>3546</v>
      </c>
      <c r="B3549" s="19">
        <v>40946</v>
      </c>
      <c r="C3549" s="19" t="s">
        <v>924</v>
      </c>
      <c r="D3549" s="19" t="s">
        <v>951</v>
      </c>
      <c r="E3549" s="19" t="s">
        <v>9655</v>
      </c>
      <c r="F3549" s="19" t="s">
        <v>7638</v>
      </c>
      <c r="G3549" s="19" t="s">
        <v>1849</v>
      </c>
      <c r="I3549" s="19" t="s">
        <v>523</v>
      </c>
      <c r="K3549" s="19" t="s">
        <v>527</v>
      </c>
    </row>
    <row r="3550" spans="1:11">
      <c r="A3550" s="19">
        <v>3547</v>
      </c>
      <c r="B3550" s="19">
        <v>40948</v>
      </c>
      <c r="C3550" s="19" t="s">
        <v>691</v>
      </c>
      <c r="D3550" s="19" t="s">
        <v>617</v>
      </c>
      <c r="E3550" s="19" t="s">
        <v>11379</v>
      </c>
      <c r="F3550" s="19" t="s">
        <v>7760</v>
      </c>
      <c r="G3550" s="19" t="s">
        <v>1849</v>
      </c>
      <c r="I3550" s="19" t="s">
        <v>523</v>
      </c>
      <c r="K3550" s="19" t="s">
        <v>527</v>
      </c>
    </row>
    <row r="3551" spans="1:11">
      <c r="A3551" s="19">
        <v>3548</v>
      </c>
      <c r="B3551" s="19">
        <v>40949</v>
      </c>
      <c r="C3551" s="19" t="s">
        <v>583</v>
      </c>
      <c r="D3551" s="19" t="s">
        <v>3325</v>
      </c>
      <c r="E3551" s="19" t="s">
        <v>11380</v>
      </c>
      <c r="F3551" s="19" t="s">
        <v>7802</v>
      </c>
      <c r="G3551" s="19" t="s">
        <v>1849</v>
      </c>
      <c r="I3551" s="19" t="s">
        <v>523</v>
      </c>
      <c r="K3551" s="19" t="s">
        <v>527</v>
      </c>
    </row>
    <row r="3552" spans="1:11">
      <c r="A3552" s="19">
        <v>3549</v>
      </c>
      <c r="B3552" s="19">
        <v>40950</v>
      </c>
      <c r="C3552" s="19" t="s">
        <v>603</v>
      </c>
      <c r="D3552" s="19" t="s">
        <v>11381</v>
      </c>
      <c r="E3552" s="19" t="s">
        <v>8778</v>
      </c>
      <c r="F3552" s="19" t="s">
        <v>7661</v>
      </c>
      <c r="G3552" s="19" t="s">
        <v>1847</v>
      </c>
      <c r="I3552" s="19" t="s">
        <v>523</v>
      </c>
      <c r="K3552" s="19" t="s">
        <v>527</v>
      </c>
    </row>
    <row r="3553" spans="1:11">
      <c r="A3553" s="19">
        <v>3550</v>
      </c>
      <c r="B3553" s="19">
        <v>40957</v>
      </c>
      <c r="C3553" s="19" t="s">
        <v>11382</v>
      </c>
      <c r="D3553" s="19" t="s">
        <v>11383</v>
      </c>
      <c r="E3553" s="19" t="s">
        <v>11384</v>
      </c>
      <c r="F3553" s="19" t="s">
        <v>11385</v>
      </c>
      <c r="G3553" s="19" t="s">
        <v>1847</v>
      </c>
      <c r="I3553" s="19" t="s">
        <v>381</v>
      </c>
      <c r="K3553" s="19" t="s">
        <v>527</v>
      </c>
    </row>
    <row r="3554" spans="1:11">
      <c r="A3554" s="19">
        <v>3551</v>
      </c>
      <c r="B3554" s="19">
        <v>40958</v>
      </c>
      <c r="C3554" s="19" t="s">
        <v>1029</v>
      </c>
      <c r="D3554" s="19" t="s">
        <v>4922</v>
      </c>
      <c r="E3554" s="19" t="s">
        <v>7904</v>
      </c>
      <c r="F3554" s="19" t="s">
        <v>7720</v>
      </c>
      <c r="G3554" s="19" t="s">
        <v>1848</v>
      </c>
      <c r="I3554" s="19" t="s">
        <v>381</v>
      </c>
      <c r="K3554" s="19" t="s">
        <v>527</v>
      </c>
    </row>
    <row r="3555" spans="1:11">
      <c r="A3555" s="19">
        <v>3552</v>
      </c>
      <c r="B3555" s="19">
        <v>40961</v>
      </c>
      <c r="C3555" s="19" t="s">
        <v>1003</v>
      </c>
      <c r="D3555" s="19" t="s">
        <v>10624</v>
      </c>
      <c r="E3555" s="19" t="s">
        <v>9607</v>
      </c>
      <c r="F3555" s="19" t="s">
        <v>8869</v>
      </c>
      <c r="G3555" s="19" t="s">
        <v>1847</v>
      </c>
      <c r="I3555" s="19" t="s">
        <v>381</v>
      </c>
      <c r="K3555" s="19" t="s">
        <v>527</v>
      </c>
    </row>
    <row r="3556" spans="1:11">
      <c r="A3556" s="19">
        <v>3553</v>
      </c>
      <c r="B3556" s="19">
        <v>41001</v>
      </c>
      <c r="C3556" s="19" t="s">
        <v>612</v>
      </c>
      <c r="D3556" s="19" t="s">
        <v>1041</v>
      </c>
      <c r="E3556" s="19" t="s">
        <v>9299</v>
      </c>
      <c r="F3556" s="19" t="s">
        <v>9084</v>
      </c>
      <c r="G3556" s="19" t="s">
        <v>1847</v>
      </c>
      <c r="I3556" s="19" t="s">
        <v>523</v>
      </c>
      <c r="K3556" s="19" t="s">
        <v>527</v>
      </c>
    </row>
    <row r="3557" spans="1:11">
      <c r="A3557" s="19">
        <v>3554</v>
      </c>
      <c r="B3557" s="19">
        <v>41002</v>
      </c>
      <c r="C3557" s="19" t="s">
        <v>1153</v>
      </c>
      <c r="D3557" s="19" t="s">
        <v>11386</v>
      </c>
      <c r="E3557" s="19" t="s">
        <v>7897</v>
      </c>
      <c r="F3557" s="19" t="s">
        <v>7762</v>
      </c>
      <c r="G3557" s="19" t="s">
        <v>1847</v>
      </c>
      <c r="I3557" s="19" t="s">
        <v>523</v>
      </c>
      <c r="K3557" s="19" t="s">
        <v>527</v>
      </c>
    </row>
    <row r="3558" spans="1:11">
      <c r="A3558" s="19">
        <v>3555</v>
      </c>
      <c r="B3558" s="19">
        <v>41003</v>
      </c>
      <c r="C3558" s="19" t="s">
        <v>1201</v>
      </c>
      <c r="D3558" s="19" t="s">
        <v>11387</v>
      </c>
      <c r="E3558" s="19" t="s">
        <v>7656</v>
      </c>
      <c r="F3558" s="19" t="s">
        <v>8926</v>
      </c>
      <c r="G3558" s="19" t="s">
        <v>1847</v>
      </c>
      <c r="I3558" s="19" t="s">
        <v>523</v>
      </c>
      <c r="K3558" s="19" t="s">
        <v>527</v>
      </c>
    </row>
    <row r="3559" spans="1:11">
      <c r="A3559" s="19">
        <v>3556</v>
      </c>
      <c r="B3559" s="19">
        <v>41004</v>
      </c>
      <c r="C3559" s="19" t="s">
        <v>798</v>
      </c>
      <c r="D3559" s="19" t="s">
        <v>849</v>
      </c>
      <c r="E3559" s="19" t="s">
        <v>7866</v>
      </c>
      <c r="F3559" s="19" t="s">
        <v>4288</v>
      </c>
      <c r="G3559" s="19" t="s">
        <v>1847</v>
      </c>
      <c r="I3559" s="19" t="s">
        <v>523</v>
      </c>
      <c r="K3559" s="19" t="s">
        <v>527</v>
      </c>
    </row>
    <row r="3560" spans="1:11">
      <c r="A3560" s="19">
        <v>3557</v>
      </c>
      <c r="B3560" s="19">
        <v>41005</v>
      </c>
      <c r="C3560" s="19" t="s">
        <v>11388</v>
      </c>
      <c r="D3560" s="19" t="s">
        <v>1210</v>
      </c>
      <c r="E3560" s="19" t="s">
        <v>11389</v>
      </c>
      <c r="F3560" s="19" t="s">
        <v>8206</v>
      </c>
      <c r="G3560" s="19" t="s">
        <v>1847</v>
      </c>
      <c r="I3560" s="19" t="s">
        <v>523</v>
      </c>
      <c r="K3560" s="19" t="s">
        <v>527</v>
      </c>
    </row>
    <row r="3561" spans="1:11">
      <c r="A3561" s="19">
        <v>3558</v>
      </c>
      <c r="B3561" s="19">
        <v>41006</v>
      </c>
      <c r="C3561" s="19" t="s">
        <v>444</v>
      </c>
      <c r="D3561" s="19" t="s">
        <v>226</v>
      </c>
      <c r="E3561" s="19" t="s">
        <v>8281</v>
      </c>
      <c r="F3561" s="19" t="s">
        <v>8125</v>
      </c>
      <c r="G3561" s="19" t="s">
        <v>1847</v>
      </c>
      <c r="I3561" s="19" t="s">
        <v>523</v>
      </c>
      <c r="K3561" s="19" t="s">
        <v>527</v>
      </c>
    </row>
    <row r="3562" spans="1:11">
      <c r="A3562" s="19">
        <v>3559</v>
      </c>
      <c r="B3562" s="19">
        <v>41046</v>
      </c>
      <c r="C3562" s="19" t="s">
        <v>4923</v>
      </c>
      <c r="D3562" s="19" t="s">
        <v>4924</v>
      </c>
      <c r="E3562" s="19" t="s">
        <v>11390</v>
      </c>
      <c r="F3562" s="19" t="s">
        <v>11391</v>
      </c>
      <c r="G3562" s="19" t="s">
        <v>1848</v>
      </c>
      <c r="I3562" s="19" t="s">
        <v>523</v>
      </c>
      <c r="K3562" s="19" t="s">
        <v>527</v>
      </c>
    </row>
    <row r="3563" spans="1:11">
      <c r="A3563" s="19">
        <v>3560</v>
      </c>
      <c r="B3563" s="19">
        <v>41047</v>
      </c>
      <c r="C3563" s="19" t="s">
        <v>326</v>
      </c>
      <c r="D3563" s="19" t="s">
        <v>2295</v>
      </c>
      <c r="E3563" s="19" t="s">
        <v>7908</v>
      </c>
      <c r="F3563" s="19" t="s">
        <v>8025</v>
      </c>
      <c r="G3563" s="19" t="s">
        <v>1848</v>
      </c>
      <c r="I3563" s="19" t="s">
        <v>523</v>
      </c>
      <c r="K3563" s="19" t="s">
        <v>527</v>
      </c>
    </row>
    <row r="3564" spans="1:11">
      <c r="A3564" s="19">
        <v>3561</v>
      </c>
      <c r="B3564" s="19">
        <v>41048</v>
      </c>
      <c r="C3564" s="19" t="s">
        <v>1915</v>
      </c>
      <c r="D3564" s="19" t="s">
        <v>4925</v>
      </c>
      <c r="E3564" s="19" t="s">
        <v>10148</v>
      </c>
      <c r="F3564" s="19" t="s">
        <v>9301</v>
      </c>
      <c r="G3564" s="19" t="s">
        <v>1848</v>
      </c>
      <c r="I3564" s="19" t="s">
        <v>523</v>
      </c>
      <c r="K3564" s="19" t="s">
        <v>527</v>
      </c>
    </row>
    <row r="3565" spans="1:11">
      <c r="A3565" s="19">
        <v>3562</v>
      </c>
      <c r="B3565" s="19">
        <v>41049</v>
      </c>
      <c r="C3565" s="19" t="s">
        <v>11392</v>
      </c>
      <c r="D3565" s="19" t="s">
        <v>11393</v>
      </c>
      <c r="E3565" s="19" t="s">
        <v>7798</v>
      </c>
      <c r="F3565" s="19" t="s">
        <v>11394</v>
      </c>
      <c r="G3565" s="19" t="s">
        <v>1848</v>
      </c>
      <c r="I3565" s="19" t="s">
        <v>523</v>
      </c>
      <c r="K3565" s="19" t="s">
        <v>527</v>
      </c>
    </row>
    <row r="3566" spans="1:11">
      <c r="A3566" s="19">
        <v>3563</v>
      </c>
      <c r="B3566" s="19">
        <v>41051</v>
      </c>
      <c r="C3566" s="19" t="s">
        <v>606</v>
      </c>
      <c r="D3566" s="19" t="s">
        <v>3326</v>
      </c>
      <c r="E3566" s="19" t="s">
        <v>9687</v>
      </c>
      <c r="F3566" s="19" t="s">
        <v>8911</v>
      </c>
      <c r="G3566" s="19" t="s">
        <v>1849</v>
      </c>
      <c r="I3566" s="19" t="s">
        <v>381</v>
      </c>
      <c r="K3566" s="19" t="s">
        <v>527</v>
      </c>
    </row>
    <row r="3567" spans="1:11">
      <c r="A3567" s="19">
        <v>3564</v>
      </c>
      <c r="B3567" s="19">
        <v>41056</v>
      </c>
      <c r="C3567" s="19" t="s">
        <v>4926</v>
      </c>
      <c r="D3567" s="19" t="s">
        <v>4927</v>
      </c>
      <c r="E3567" s="19" t="s">
        <v>4926</v>
      </c>
      <c r="F3567" s="19" t="s">
        <v>4927</v>
      </c>
      <c r="G3567" s="19" t="s">
        <v>1848</v>
      </c>
      <c r="I3567" s="19" t="s">
        <v>381</v>
      </c>
      <c r="K3567" s="19" t="s">
        <v>527</v>
      </c>
    </row>
    <row r="3568" spans="1:11">
      <c r="A3568" s="19">
        <v>3565</v>
      </c>
      <c r="B3568" s="19">
        <v>41057</v>
      </c>
      <c r="C3568" s="19" t="s">
        <v>1215</v>
      </c>
      <c r="D3568" s="19" t="s">
        <v>1716</v>
      </c>
      <c r="E3568" s="19" t="s">
        <v>8562</v>
      </c>
      <c r="F3568" s="19" t="s">
        <v>7691</v>
      </c>
      <c r="G3568" s="19" t="s">
        <v>1848</v>
      </c>
      <c r="I3568" s="19" t="s">
        <v>381</v>
      </c>
      <c r="K3568" s="19" t="s">
        <v>527</v>
      </c>
    </row>
    <row r="3569" spans="1:11">
      <c r="A3569" s="19">
        <v>3566</v>
      </c>
      <c r="B3569" s="19">
        <v>41058</v>
      </c>
      <c r="C3569" s="19" t="s">
        <v>4928</v>
      </c>
      <c r="D3569" s="19" t="s">
        <v>4929</v>
      </c>
      <c r="E3569" s="19" t="s">
        <v>11395</v>
      </c>
      <c r="F3569" s="19" t="s">
        <v>11396</v>
      </c>
      <c r="G3569" s="19" t="s">
        <v>1848</v>
      </c>
      <c r="I3569" s="19" t="s">
        <v>381</v>
      </c>
      <c r="K3569" s="19" t="s">
        <v>527</v>
      </c>
    </row>
    <row r="3570" spans="1:11">
      <c r="A3570" s="19">
        <v>3567</v>
      </c>
      <c r="B3570" s="19">
        <v>41059</v>
      </c>
      <c r="C3570" s="19" t="s">
        <v>4930</v>
      </c>
      <c r="D3570" s="19" t="s">
        <v>243</v>
      </c>
      <c r="E3570" s="19" t="s">
        <v>11397</v>
      </c>
      <c r="F3570" s="19" t="s">
        <v>7833</v>
      </c>
      <c r="G3570" s="19" t="s">
        <v>1848</v>
      </c>
      <c r="I3570" s="19" t="s">
        <v>381</v>
      </c>
      <c r="K3570" s="19" t="s">
        <v>527</v>
      </c>
    </row>
    <row r="3571" spans="1:11">
      <c r="A3571" s="19">
        <v>3568</v>
      </c>
      <c r="B3571" s="19">
        <v>41060</v>
      </c>
      <c r="C3571" s="19" t="s">
        <v>11398</v>
      </c>
      <c r="D3571" s="19" t="s">
        <v>11399</v>
      </c>
      <c r="E3571" s="19" t="s">
        <v>11400</v>
      </c>
      <c r="F3571" s="19" t="s">
        <v>7829</v>
      </c>
      <c r="G3571" s="19" t="s">
        <v>1847</v>
      </c>
      <c r="I3571" s="19" t="s">
        <v>381</v>
      </c>
      <c r="K3571" s="19" t="s">
        <v>527</v>
      </c>
    </row>
    <row r="3572" spans="1:11">
      <c r="A3572" s="19">
        <v>3569</v>
      </c>
      <c r="B3572" s="19">
        <v>41061</v>
      </c>
      <c r="C3572" s="19" t="s">
        <v>861</v>
      </c>
      <c r="D3572" s="19" t="s">
        <v>11401</v>
      </c>
      <c r="E3572" s="19" t="s">
        <v>9137</v>
      </c>
      <c r="F3572" s="19" t="s">
        <v>10333</v>
      </c>
      <c r="G3572" s="19" t="s">
        <v>1847</v>
      </c>
      <c r="I3572" s="19" t="s">
        <v>381</v>
      </c>
      <c r="K3572" s="19" t="s">
        <v>527</v>
      </c>
    </row>
    <row r="3573" spans="1:11">
      <c r="A3573" s="19">
        <v>3570</v>
      </c>
      <c r="B3573" s="19">
        <v>41062</v>
      </c>
      <c r="C3573" s="19" t="s">
        <v>1207</v>
      </c>
      <c r="D3573" s="19" t="s">
        <v>1077</v>
      </c>
      <c r="E3573" s="19" t="s">
        <v>9268</v>
      </c>
      <c r="F3573" s="19" t="s">
        <v>7724</v>
      </c>
      <c r="G3573" s="19" t="s">
        <v>1847</v>
      </c>
      <c r="I3573" s="19" t="s">
        <v>381</v>
      </c>
      <c r="K3573" s="19" t="s">
        <v>527</v>
      </c>
    </row>
    <row r="3574" spans="1:11">
      <c r="A3574" s="19">
        <v>3571</v>
      </c>
      <c r="B3574" s="19">
        <v>41063</v>
      </c>
      <c r="C3574" s="19" t="s">
        <v>1072</v>
      </c>
      <c r="D3574" s="19" t="s">
        <v>11402</v>
      </c>
      <c r="E3574" s="19" t="s">
        <v>8495</v>
      </c>
      <c r="F3574" s="19" t="s">
        <v>7653</v>
      </c>
      <c r="G3574" s="19" t="s">
        <v>1847</v>
      </c>
      <c r="I3574" s="19" t="s">
        <v>381</v>
      </c>
      <c r="K3574" s="19" t="s">
        <v>527</v>
      </c>
    </row>
    <row r="3575" spans="1:11">
      <c r="A3575" s="19">
        <v>3572</v>
      </c>
      <c r="B3575" s="19">
        <v>41064</v>
      </c>
      <c r="C3575" s="19" t="s">
        <v>812</v>
      </c>
      <c r="D3575" s="19" t="s">
        <v>11403</v>
      </c>
      <c r="E3575" s="19" t="s">
        <v>8493</v>
      </c>
      <c r="F3575" s="19" t="s">
        <v>11404</v>
      </c>
      <c r="G3575" s="19" t="s">
        <v>1847</v>
      </c>
      <c r="I3575" s="19" t="s">
        <v>381</v>
      </c>
      <c r="K3575" s="19" t="s">
        <v>527</v>
      </c>
    </row>
    <row r="3576" spans="1:11">
      <c r="A3576" s="19">
        <v>3573</v>
      </c>
      <c r="B3576" s="19">
        <v>41065</v>
      </c>
      <c r="C3576" s="19" t="s">
        <v>536</v>
      </c>
      <c r="D3576" s="19" t="s">
        <v>3487</v>
      </c>
      <c r="E3576" s="19" t="s">
        <v>8962</v>
      </c>
      <c r="F3576" s="19" t="s">
        <v>8838</v>
      </c>
      <c r="G3576" s="19" t="s">
        <v>1847</v>
      </c>
      <c r="I3576" s="19" t="s">
        <v>381</v>
      </c>
      <c r="K3576" s="19" t="s">
        <v>527</v>
      </c>
    </row>
    <row r="3577" spans="1:11">
      <c r="A3577" s="19">
        <v>3574</v>
      </c>
      <c r="B3577" s="19">
        <v>41066</v>
      </c>
      <c r="C3577" s="19" t="s">
        <v>154</v>
      </c>
      <c r="D3577" s="19" t="s">
        <v>9672</v>
      </c>
      <c r="E3577" s="19" t="s">
        <v>7917</v>
      </c>
      <c r="F3577" s="19" t="s">
        <v>10236</v>
      </c>
      <c r="G3577" s="19" t="s">
        <v>1847</v>
      </c>
      <c r="I3577" s="19" t="s">
        <v>381</v>
      </c>
      <c r="K3577" s="19" t="s">
        <v>527</v>
      </c>
    </row>
    <row r="3578" spans="1:11">
      <c r="A3578" s="19">
        <v>3575</v>
      </c>
      <c r="B3578" s="19">
        <v>41095</v>
      </c>
      <c r="C3578" s="19" t="s">
        <v>3327</v>
      </c>
      <c r="D3578" s="19" t="s">
        <v>1666</v>
      </c>
      <c r="E3578" s="19" t="s">
        <v>11405</v>
      </c>
      <c r="F3578" s="19" t="s">
        <v>11406</v>
      </c>
      <c r="G3578" s="19" t="s">
        <v>1849</v>
      </c>
      <c r="I3578" s="19" t="s">
        <v>381</v>
      </c>
      <c r="K3578" s="19" t="s">
        <v>527</v>
      </c>
    </row>
    <row r="3579" spans="1:11">
      <c r="A3579" s="19">
        <v>3576</v>
      </c>
      <c r="B3579" s="19">
        <v>41096</v>
      </c>
      <c r="C3579" s="19" t="s">
        <v>175</v>
      </c>
      <c r="D3579" s="19" t="s">
        <v>3328</v>
      </c>
      <c r="E3579" s="19" t="s">
        <v>7772</v>
      </c>
      <c r="F3579" s="19" t="s">
        <v>8626</v>
      </c>
      <c r="G3579" s="19" t="s">
        <v>1849</v>
      </c>
      <c r="I3579" s="19" t="s">
        <v>381</v>
      </c>
      <c r="K3579" s="19" t="s">
        <v>527</v>
      </c>
    </row>
    <row r="3580" spans="1:11">
      <c r="A3580" s="19">
        <v>3577</v>
      </c>
      <c r="B3580" s="19">
        <v>41097</v>
      </c>
      <c r="C3580" s="19" t="s">
        <v>776</v>
      </c>
      <c r="D3580" s="19" t="s">
        <v>1451</v>
      </c>
      <c r="E3580" s="19" t="s">
        <v>8750</v>
      </c>
      <c r="F3580" s="19" t="s">
        <v>8057</v>
      </c>
      <c r="G3580" s="19" t="s">
        <v>1849</v>
      </c>
      <c r="I3580" s="19" t="s">
        <v>381</v>
      </c>
      <c r="K3580" s="19" t="s">
        <v>527</v>
      </c>
    </row>
    <row r="3581" spans="1:11">
      <c r="A3581" s="19">
        <v>3578</v>
      </c>
      <c r="B3581" s="19">
        <v>41098</v>
      </c>
      <c r="C3581" s="19" t="s">
        <v>560</v>
      </c>
      <c r="D3581" s="19" t="s">
        <v>1116</v>
      </c>
      <c r="E3581" s="19" t="s">
        <v>9470</v>
      </c>
      <c r="F3581" s="19" t="s">
        <v>8463</v>
      </c>
      <c r="G3581" s="19" t="s">
        <v>1849</v>
      </c>
      <c r="I3581" s="19" t="s">
        <v>381</v>
      </c>
      <c r="K3581" s="19" t="s">
        <v>527</v>
      </c>
    </row>
    <row r="3582" spans="1:11">
      <c r="A3582" s="19">
        <v>3579</v>
      </c>
      <c r="B3582" s="19">
        <v>41133</v>
      </c>
      <c r="C3582" s="19" t="s">
        <v>3329</v>
      </c>
      <c r="D3582" s="19" t="s">
        <v>1312</v>
      </c>
      <c r="E3582" s="19" t="s">
        <v>11407</v>
      </c>
      <c r="F3582" s="19" t="s">
        <v>7706</v>
      </c>
      <c r="G3582" s="19" t="s">
        <v>1849</v>
      </c>
      <c r="I3582" s="19" t="s">
        <v>523</v>
      </c>
      <c r="K3582" s="19" t="s">
        <v>527</v>
      </c>
    </row>
    <row r="3583" spans="1:11">
      <c r="A3583" s="19">
        <v>3580</v>
      </c>
      <c r="B3583" s="19">
        <v>41134</v>
      </c>
      <c r="C3583" s="19" t="s">
        <v>2065</v>
      </c>
      <c r="D3583" s="19" t="s">
        <v>3330</v>
      </c>
      <c r="E3583" s="19" t="s">
        <v>11408</v>
      </c>
      <c r="F3583" s="19" t="s">
        <v>8004</v>
      </c>
      <c r="G3583" s="19" t="s">
        <v>1849</v>
      </c>
      <c r="I3583" s="19" t="s">
        <v>523</v>
      </c>
      <c r="K3583" s="19" t="s">
        <v>527</v>
      </c>
    </row>
    <row r="3584" spans="1:11">
      <c r="A3584" s="19">
        <v>3581</v>
      </c>
      <c r="B3584" s="19">
        <v>41135</v>
      </c>
      <c r="C3584" s="19" t="s">
        <v>145</v>
      </c>
      <c r="D3584" s="19" t="s">
        <v>3331</v>
      </c>
      <c r="E3584" s="19" t="s">
        <v>8140</v>
      </c>
      <c r="F3584" s="19" t="s">
        <v>11409</v>
      </c>
      <c r="G3584" s="19" t="s">
        <v>1849</v>
      </c>
      <c r="I3584" s="19" t="s">
        <v>523</v>
      </c>
      <c r="K3584" s="19" t="s">
        <v>527</v>
      </c>
    </row>
    <row r="3585" spans="1:11">
      <c r="A3585" s="19">
        <v>3582</v>
      </c>
      <c r="B3585" s="19">
        <v>41136</v>
      </c>
      <c r="C3585" s="19" t="s">
        <v>404</v>
      </c>
      <c r="D3585" s="19" t="s">
        <v>4931</v>
      </c>
      <c r="E3585" s="19" t="s">
        <v>8993</v>
      </c>
      <c r="F3585" s="19" t="s">
        <v>9516</v>
      </c>
      <c r="G3585" s="19" t="s">
        <v>1848</v>
      </c>
      <c r="I3585" s="19" t="s">
        <v>523</v>
      </c>
      <c r="K3585" s="19" t="s">
        <v>527</v>
      </c>
    </row>
    <row r="3586" spans="1:11">
      <c r="A3586" s="19">
        <v>3583</v>
      </c>
      <c r="B3586" s="19">
        <v>41137</v>
      </c>
      <c r="C3586" s="19" t="s">
        <v>4932</v>
      </c>
      <c r="D3586" s="19" t="s">
        <v>4933</v>
      </c>
      <c r="E3586" s="19" t="s">
        <v>11410</v>
      </c>
      <c r="F3586" s="19" t="s">
        <v>11411</v>
      </c>
      <c r="G3586" s="19" t="s">
        <v>1848</v>
      </c>
      <c r="I3586" s="19" t="s">
        <v>523</v>
      </c>
      <c r="K3586" s="19" t="s">
        <v>527</v>
      </c>
    </row>
    <row r="3587" spans="1:11">
      <c r="A3587" s="19">
        <v>3584</v>
      </c>
      <c r="B3587" s="19">
        <v>41138</v>
      </c>
      <c r="C3587" s="19" t="s">
        <v>841</v>
      </c>
      <c r="D3587" s="19" t="s">
        <v>2611</v>
      </c>
      <c r="E3587" s="19" t="s">
        <v>10080</v>
      </c>
      <c r="F3587" s="19" t="s">
        <v>8004</v>
      </c>
      <c r="G3587" s="19" t="s">
        <v>1848</v>
      </c>
      <c r="I3587" s="19" t="s">
        <v>523</v>
      </c>
      <c r="K3587" s="19" t="s">
        <v>527</v>
      </c>
    </row>
    <row r="3588" spans="1:11">
      <c r="A3588" s="19">
        <v>3585</v>
      </c>
      <c r="B3588" s="19">
        <v>41139</v>
      </c>
      <c r="C3588" s="19" t="s">
        <v>4934</v>
      </c>
      <c r="D3588" s="19" t="s">
        <v>791</v>
      </c>
      <c r="E3588" s="19" t="s">
        <v>11412</v>
      </c>
      <c r="F3588" s="19" t="s">
        <v>8394</v>
      </c>
      <c r="G3588" s="19" t="s">
        <v>1848</v>
      </c>
      <c r="I3588" s="19" t="s">
        <v>523</v>
      </c>
      <c r="K3588" s="19" t="s">
        <v>527</v>
      </c>
    </row>
    <row r="3589" spans="1:11">
      <c r="A3589" s="19">
        <v>3586</v>
      </c>
      <c r="B3589" s="19">
        <v>41140</v>
      </c>
      <c r="C3589" s="19" t="s">
        <v>4935</v>
      </c>
      <c r="D3589" s="19" t="s">
        <v>4936</v>
      </c>
      <c r="E3589" s="19" t="s">
        <v>11413</v>
      </c>
      <c r="F3589" s="19" t="s">
        <v>8595</v>
      </c>
      <c r="G3589" s="19" t="s">
        <v>1848</v>
      </c>
      <c r="I3589" s="19" t="s">
        <v>523</v>
      </c>
      <c r="K3589" s="19" t="s">
        <v>527</v>
      </c>
    </row>
    <row r="3590" spans="1:11">
      <c r="A3590" s="19">
        <v>3587</v>
      </c>
      <c r="B3590" s="19">
        <v>41142</v>
      </c>
      <c r="C3590" s="19" t="s">
        <v>11414</v>
      </c>
      <c r="D3590" s="19" t="s">
        <v>1054</v>
      </c>
      <c r="E3590" s="19" t="s">
        <v>11415</v>
      </c>
      <c r="F3590" s="19" t="s">
        <v>8992</v>
      </c>
      <c r="G3590" s="19" t="s">
        <v>1847</v>
      </c>
      <c r="I3590" s="19" t="s">
        <v>523</v>
      </c>
      <c r="K3590" s="19" t="s">
        <v>527</v>
      </c>
    </row>
    <row r="3591" spans="1:11">
      <c r="A3591" s="19">
        <v>3588</v>
      </c>
      <c r="B3591" s="19">
        <v>41143</v>
      </c>
      <c r="C3591" s="19" t="s">
        <v>957</v>
      </c>
      <c r="D3591" s="19" t="s">
        <v>9669</v>
      </c>
      <c r="E3591" s="19" t="s">
        <v>9097</v>
      </c>
      <c r="F3591" s="19" t="s">
        <v>7752</v>
      </c>
      <c r="G3591" s="19" t="s">
        <v>1847</v>
      </c>
      <c r="I3591" s="19" t="s">
        <v>523</v>
      </c>
      <c r="K3591" s="19" t="s">
        <v>527</v>
      </c>
    </row>
    <row r="3592" spans="1:11">
      <c r="A3592" s="19">
        <v>3589</v>
      </c>
      <c r="B3592" s="19">
        <v>41144</v>
      </c>
      <c r="C3592" s="19" t="s">
        <v>11416</v>
      </c>
      <c r="D3592" s="19" t="s">
        <v>11417</v>
      </c>
      <c r="E3592" s="19" t="s">
        <v>11418</v>
      </c>
      <c r="F3592" s="19" t="s">
        <v>8016</v>
      </c>
      <c r="G3592" s="19" t="s">
        <v>1847</v>
      </c>
      <c r="I3592" s="19" t="s">
        <v>523</v>
      </c>
      <c r="K3592" s="19" t="s">
        <v>527</v>
      </c>
    </row>
    <row r="3593" spans="1:11">
      <c r="A3593" s="19">
        <v>3590</v>
      </c>
      <c r="B3593" s="19">
        <v>41145</v>
      </c>
      <c r="C3593" s="19" t="s">
        <v>2284</v>
      </c>
      <c r="D3593" s="19" t="s">
        <v>2281</v>
      </c>
      <c r="E3593" s="19" t="s">
        <v>11419</v>
      </c>
      <c r="F3593" s="19" t="s">
        <v>11411</v>
      </c>
      <c r="G3593" s="19" t="s">
        <v>1847</v>
      </c>
      <c r="I3593" s="19" t="s">
        <v>523</v>
      </c>
      <c r="K3593" s="19" t="s">
        <v>527</v>
      </c>
    </row>
    <row r="3594" spans="1:11">
      <c r="A3594" s="19">
        <v>3591</v>
      </c>
      <c r="B3594" s="19">
        <v>41146</v>
      </c>
      <c r="C3594" s="19" t="s">
        <v>836</v>
      </c>
      <c r="D3594" s="19" t="s">
        <v>11420</v>
      </c>
      <c r="E3594" s="19" t="s">
        <v>9003</v>
      </c>
      <c r="F3594" s="19" t="s">
        <v>11421</v>
      </c>
      <c r="G3594" s="19" t="s">
        <v>1848</v>
      </c>
      <c r="I3594" s="19" t="s">
        <v>523</v>
      </c>
      <c r="K3594" s="19" t="s">
        <v>527</v>
      </c>
    </row>
    <row r="3595" spans="1:11">
      <c r="A3595" s="19">
        <v>3592</v>
      </c>
      <c r="B3595" s="19">
        <v>41173</v>
      </c>
      <c r="C3595" s="19" t="s">
        <v>706</v>
      </c>
      <c r="D3595" s="19" t="s">
        <v>11422</v>
      </c>
      <c r="E3595" s="19" t="s">
        <v>8745</v>
      </c>
      <c r="F3595" s="19" t="s">
        <v>8711</v>
      </c>
      <c r="G3595" s="19" t="s">
        <v>1847</v>
      </c>
      <c r="I3595" s="19" t="s">
        <v>381</v>
      </c>
      <c r="K3595" s="19" t="s">
        <v>527</v>
      </c>
    </row>
    <row r="3596" spans="1:11">
      <c r="A3596" s="19">
        <v>3593</v>
      </c>
      <c r="B3596" s="19">
        <v>41451</v>
      </c>
      <c r="C3596" s="19" t="s">
        <v>336</v>
      </c>
      <c r="D3596" s="19" t="s">
        <v>4937</v>
      </c>
      <c r="E3596" s="19" t="s">
        <v>8086</v>
      </c>
      <c r="F3596" s="19" t="s">
        <v>7968</v>
      </c>
      <c r="G3596" s="19" t="s">
        <v>1848</v>
      </c>
      <c r="I3596" s="19" t="s">
        <v>381</v>
      </c>
      <c r="K3596" s="19" t="s">
        <v>527</v>
      </c>
    </row>
    <row r="3597" spans="1:11">
      <c r="A3597" s="19">
        <v>3594</v>
      </c>
      <c r="B3597" s="19">
        <v>41452</v>
      </c>
      <c r="C3597" s="19" t="s">
        <v>2395</v>
      </c>
      <c r="D3597" s="19" t="s">
        <v>4938</v>
      </c>
      <c r="E3597" s="19" t="s">
        <v>11423</v>
      </c>
      <c r="F3597" s="19" t="s">
        <v>10989</v>
      </c>
      <c r="G3597" s="19" t="s">
        <v>1848</v>
      </c>
      <c r="I3597" s="19" t="s">
        <v>381</v>
      </c>
      <c r="K3597" s="19" t="s">
        <v>527</v>
      </c>
    </row>
    <row r="3598" spans="1:11">
      <c r="A3598" s="19">
        <v>3595</v>
      </c>
      <c r="B3598" s="19">
        <v>41453</v>
      </c>
      <c r="C3598" s="19" t="s">
        <v>1249</v>
      </c>
      <c r="D3598" s="19" t="s">
        <v>200</v>
      </c>
      <c r="E3598" s="19" t="s">
        <v>8534</v>
      </c>
      <c r="F3598" s="19" t="s">
        <v>8063</v>
      </c>
      <c r="G3598" s="19" t="s">
        <v>1848</v>
      </c>
      <c r="I3598" s="19" t="s">
        <v>381</v>
      </c>
      <c r="K3598" s="19" t="s">
        <v>527</v>
      </c>
    </row>
    <row r="3599" spans="1:11">
      <c r="A3599" s="19">
        <v>3596</v>
      </c>
      <c r="B3599" s="19">
        <v>41454</v>
      </c>
      <c r="C3599" s="19" t="s">
        <v>1156</v>
      </c>
      <c r="D3599" s="19" t="s">
        <v>4939</v>
      </c>
      <c r="E3599" s="19" t="s">
        <v>8565</v>
      </c>
      <c r="F3599" s="19" t="s">
        <v>9319</v>
      </c>
      <c r="G3599" s="19" t="s">
        <v>1848</v>
      </c>
      <c r="I3599" s="19" t="s">
        <v>381</v>
      </c>
      <c r="K3599" s="19" t="s">
        <v>527</v>
      </c>
    </row>
    <row r="3600" spans="1:11">
      <c r="A3600" s="19">
        <v>3597</v>
      </c>
      <c r="B3600" s="19">
        <v>41455</v>
      </c>
      <c r="C3600" s="19" t="s">
        <v>1030</v>
      </c>
      <c r="D3600" s="19" t="s">
        <v>4940</v>
      </c>
      <c r="E3600" s="19" t="s">
        <v>8155</v>
      </c>
      <c r="F3600" s="19" t="s">
        <v>9144</v>
      </c>
      <c r="G3600" s="19" t="s">
        <v>1848</v>
      </c>
      <c r="I3600" s="19" t="s">
        <v>381</v>
      </c>
      <c r="K3600" s="19" t="s">
        <v>527</v>
      </c>
    </row>
    <row r="3601" spans="1:11">
      <c r="A3601" s="19">
        <v>3598</v>
      </c>
      <c r="B3601" s="19">
        <v>41456</v>
      </c>
      <c r="C3601" s="19" t="s">
        <v>1233</v>
      </c>
      <c r="D3601" s="19" t="s">
        <v>628</v>
      </c>
      <c r="E3601" s="19" t="s">
        <v>8931</v>
      </c>
      <c r="F3601" s="19" t="s">
        <v>7653</v>
      </c>
      <c r="G3601" s="19" t="s">
        <v>1848</v>
      </c>
      <c r="I3601" s="19" t="s">
        <v>381</v>
      </c>
      <c r="K3601" s="19" t="s">
        <v>527</v>
      </c>
    </row>
    <row r="3602" spans="1:11">
      <c r="A3602" s="19">
        <v>3599</v>
      </c>
      <c r="B3602" s="19">
        <v>41457</v>
      </c>
      <c r="C3602" s="19" t="s">
        <v>619</v>
      </c>
      <c r="D3602" s="19" t="s">
        <v>102</v>
      </c>
      <c r="E3602" s="19" t="s">
        <v>7652</v>
      </c>
      <c r="F3602" s="19" t="s">
        <v>7829</v>
      </c>
      <c r="G3602" s="19" t="s">
        <v>1848</v>
      </c>
      <c r="I3602" s="19" t="s">
        <v>381</v>
      </c>
      <c r="K3602" s="19" t="s">
        <v>527</v>
      </c>
    </row>
    <row r="3603" spans="1:11">
      <c r="A3603" s="19">
        <v>3600</v>
      </c>
      <c r="B3603" s="19">
        <v>41458</v>
      </c>
      <c r="C3603" s="19" t="s">
        <v>1403</v>
      </c>
      <c r="D3603" s="19" t="s">
        <v>4941</v>
      </c>
      <c r="E3603" s="19" t="s">
        <v>10744</v>
      </c>
      <c r="F3603" s="19" t="s">
        <v>8474</v>
      </c>
      <c r="G3603" s="19" t="s">
        <v>1848</v>
      </c>
      <c r="I3603" s="19" t="s">
        <v>381</v>
      </c>
      <c r="K3603" s="19" t="s">
        <v>527</v>
      </c>
    </row>
    <row r="3604" spans="1:11">
      <c r="A3604" s="19">
        <v>3601</v>
      </c>
      <c r="B3604" s="19">
        <v>41459</v>
      </c>
      <c r="C3604" s="19" t="s">
        <v>412</v>
      </c>
      <c r="D3604" s="19" t="s">
        <v>4942</v>
      </c>
      <c r="E3604" s="19" t="s">
        <v>8789</v>
      </c>
      <c r="F3604" s="19" t="s">
        <v>8689</v>
      </c>
      <c r="G3604" s="19" t="s">
        <v>1848</v>
      </c>
      <c r="I3604" s="19" t="s">
        <v>381</v>
      </c>
      <c r="K3604" s="19" t="s">
        <v>527</v>
      </c>
    </row>
    <row r="3605" spans="1:11">
      <c r="A3605" s="19">
        <v>3602</v>
      </c>
      <c r="B3605" s="19">
        <v>41461</v>
      </c>
      <c r="C3605" s="19" t="s">
        <v>190</v>
      </c>
      <c r="D3605" s="19" t="s">
        <v>405</v>
      </c>
      <c r="E3605" s="19" t="s">
        <v>11424</v>
      </c>
      <c r="F3605" s="19" t="s">
        <v>8440</v>
      </c>
      <c r="G3605" s="19" t="s">
        <v>527</v>
      </c>
      <c r="I3605" s="19" t="s">
        <v>381</v>
      </c>
      <c r="K3605" s="19" t="s">
        <v>527</v>
      </c>
    </row>
    <row r="3606" spans="1:11">
      <c r="A3606" s="19">
        <v>3603</v>
      </c>
      <c r="B3606" s="19">
        <v>41470</v>
      </c>
      <c r="C3606" s="19" t="s">
        <v>197</v>
      </c>
      <c r="D3606" s="19" t="s">
        <v>11425</v>
      </c>
      <c r="E3606" s="19" t="s">
        <v>9371</v>
      </c>
      <c r="F3606" s="19" t="s">
        <v>9282</v>
      </c>
      <c r="G3606" s="19" t="s">
        <v>1847</v>
      </c>
      <c r="I3606" s="19" t="s">
        <v>381</v>
      </c>
      <c r="K3606" s="19" t="s">
        <v>527</v>
      </c>
    </row>
    <row r="3607" spans="1:11">
      <c r="A3607" s="19">
        <v>3604</v>
      </c>
      <c r="B3607" s="19">
        <v>41471</v>
      </c>
      <c r="C3607" s="19" t="s">
        <v>371</v>
      </c>
      <c r="D3607" s="19" t="s">
        <v>11426</v>
      </c>
      <c r="E3607" s="19" t="s">
        <v>7999</v>
      </c>
      <c r="F3607" s="19" t="s">
        <v>9885</v>
      </c>
      <c r="G3607" s="19" t="s">
        <v>1847</v>
      </c>
      <c r="I3607" s="19" t="s">
        <v>381</v>
      </c>
      <c r="K3607" s="19" t="s">
        <v>527</v>
      </c>
    </row>
    <row r="3608" spans="1:11">
      <c r="A3608" s="19">
        <v>3605</v>
      </c>
      <c r="B3608" s="19">
        <v>41473</v>
      </c>
      <c r="C3608" s="19" t="s">
        <v>1067</v>
      </c>
      <c r="D3608" s="19" t="s">
        <v>200</v>
      </c>
      <c r="E3608" s="19" t="s">
        <v>8204</v>
      </c>
      <c r="F3608" s="19" t="s">
        <v>8063</v>
      </c>
      <c r="G3608" s="19" t="s">
        <v>1847</v>
      </c>
      <c r="I3608" s="19" t="s">
        <v>381</v>
      </c>
      <c r="K3608" s="19" t="s">
        <v>527</v>
      </c>
    </row>
    <row r="3609" spans="1:11">
      <c r="A3609" s="19">
        <v>3606</v>
      </c>
      <c r="B3609" s="19">
        <v>41474</v>
      </c>
      <c r="C3609" s="19" t="s">
        <v>770</v>
      </c>
      <c r="D3609" s="19" t="s">
        <v>11427</v>
      </c>
      <c r="E3609" s="19" t="s">
        <v>7774</v>
      </c>
      <c r="F3609" s="19" t="s">
        <v>8173</v>
      </c>
      <c r="G3609" s="19" t="s">
        <v>1847</v>
      </c>
      <c r="I3609" s="19" t="s">
        <v>381</v>
      </c>
      <c r="K3609" s="19" t="s">
        <v>527</v>
      </c>
    </row>
    <row r="3610" spans="1:11">
      <c r="A3610" s="19">
        <v>3607</v>
      </c>
      <c r="B3610" s="19">
        <v>41475</v>
      </c>
      <c r="C3610" s="19" t="s">
        <v>11428</v>
      </c>
      <c r="D3610" s="19" t="s">
        <v>11429</v>
      </c>
      <c r="E3610" s="19" t="s">
        <v>11430</v>
      </c>
      <c r="F3610" s="19" t="s">
        <v>7985</v>
      </c>
      <c r="G3610" s="19" t="s">
        <v>1847</v>
      </c>
      <c r="I3610" s="19" t="s">
        <v>381</v>
      </c>
      <c r="K3610" s="19" t="s">
        <v>527</v>
      </c>
    </row>
    <row r="3611" spans="1:11">
      <c r="A3611" s="19">
        <v>3608</v>
      </c>
      <c r="B3611" s="19">
        <v>41476</v>
      </c>
      <c r="C3611" s="19" t="s">
        <v>1003</v>
      </c>
      <c r="D3611" s="19" t="s">
        <v>5295</v>
      </c>
      <c r="E3611" s="19" t="s">
        <v>9607</v>
      </c>
      <c r="F3611" s="19" t="s">
        <v>7909</v>
      </c>
      <c r="G3611" s="19" t="s">
        <v>1847</v>
      </c>
      <c r="I3611" s="19" t="s">
        <v>381</v>
      </c>
      <c r="K3611" s="19" t="s">
        <v>527</v>
      </c>
    </row>
    <row r="3612" spans="1:11">
      <c r="A3612" s="19">
        <v>3609</v>
      </c>
      <c r="B3612" s="19">
        <v>41477</v>
      </c>
      <c r="C3612" s="19" t="s">
        <v>11431</v>
      </c>
      <c r="D3612" s="19" t="s">
        <v>11432</v>
      </c>
      <c r="E3612" s="19" t="s">
        <v>7743</v>
      </c>
      <c r="F3612" s="19" t="s">
        <v>9112</v>
      </c>
      <c r="G3612" s="19" t="s">
        <v>1847</v>
      </c>
      <c r="I3612" s="19" t="s">
        <v>381</v>
      </c>
      <c r="K3612" s="19" t="s">
        <v>527</v>
      </c>
    </row>
    <row r="3613" spans="1:11">
      <c r="A3613" s="19">
        <v>3610</v>
      </c>
      <c r="B3613" s="19">
        <v>41478</v>
      </c>
      <c r="C3613" s="19" t="s">
        <v>745</v>
      </c>
      <c r="D3613" s="19" t="s">
        <v>11433</v>
      </c>
      <c r="E3613" s="19" t="s">
        <v>8339</v>
      </c>
      <c r="F3613" s="19" t="s">
        <v>11434</v>
      </c>
      <c r="G3613" s="19" t="s">
        <v>1847</v>
      </c>
      <c r="I3613" s="19" t="s">
        <v>381</v>
      </c>
      <c r="K3613" s="19" t="s">
        <v>527</v>
      </c>
    </row>
    <row r="3614" spans="1:11">
      <c r="A3614" s="19">
        <v>3611</v>
      </c>
      <c r="B3614" s="19">
        <v>41479</v>
      </c>
      <c r="C3614" s="19" t="s">
        <v>745</v>
      </c>
      <c r="D3614" s="19" t="s">
        <v>11435</v>
      </c>
      <c r="E3614" s="19" t="s">
        <v>8339</v>
      </c>
      <c r="F3614" s="19" t="s">
        <v>11436</v>
      </c>
      <c r="G3614" s="19" t="s">
        <v>1847</v>
      </c>
      <c r="I3614" s="19" t="s">
        <v>381</v>
      </c>
      <c r="K3614" s="19" t="s">
        <v>527</v>
      </c>
    </row>
    <row r="3615" spans="1:11">
      <c r="A3615" s="19">
        <v>3612</v>
      </c>
      <c r="B3615" s="19">
        <v>41529</v>
      </c>
      <c r="C3615" s="19" t="s">
        <v>3332</v>
      </c>
      <c r="D3615" s="19" t="s">
        <v>3333</v>
      </c>
      <c r="E3615" s="19" t="s">
        <v>11437</v>
      </c>
      <c r="F3615" s="19" t="s">
        <v>11438</v>
      </c>
      <c r="G3615" s="19" t="s">
        <v>527</v>
      </c>
      <c r="I3615" s="19" t="s">
        <v>523</v>
      </c>
      <c r="K3615" s="19" t="s">
        <v>527</v>
      </c>
    </row>
    <row r="3616" spans="1:11">
      <c r="A3616" s="19">
        <v>3613</v>
      </c>
      <c r="B3616" s="19">
        <v>41532</v>
      </c>
      <c r="C3616" s="19" t="s">
        <v>947</v>
      </c>
      <c r="D3616" s="19" t="s">
        <v>1088</v>
      </c>
      <c r="E3616" s="19" t="s">
        <v>8342</v>
      </c>
      <c r="F3616" s="19" t="s">
        <v>8401</v>
      </c>
      <c r="G3616" s="19" t="s">
        <v>527</v>
      </c>
      <c r="I3616" s="19" t="s">
        <v>523</v>
      </c>
      <c r="K3616" s="19" t="s">
        <v>527</v>
      </c>
    </row>
    <row r="3617" spans="1:11">
      <c r="A3617" s="19">
        <v>3614</v>
      </c>
      <c r="B3617" s="19">
        <v>41533</v>
      </c>
      <c r="C3617" s="19" t="s">
        <v>692</v>
      </c>
      <c r="D3617" s="19" t="s">
        <v>3335</v>
      </c>
      <c r="E3617" s="19" t="s">
        <v>8202</v>
      </c>
      <c r="F3617" s="19" t="s">
        <v>7833</v>
      </c>
      <c r="G3617" s="19" t="s">
        <v>527</v>
      </c>
      <c r="I3617" s="19" t="s">
        <v>523</v>
      </c>
      <c r="K3617" s="19" t="s">
        <v>527</v>
      </c>
    </row>
    <row r="3618" spans="1:11">
      <c r="A3618" s="19">
        <v>3615</v>
      </c>
      <c r="B3618" s="19">
        <v>41535</v>
      </c>
      <c r="C3618" s="19" t="s">
        <v>2164</v>
      </c>
      <c r="D3618" s="19" t="s">
        <v>982</v>
      </c>
      <c r="E3618" s="19" t="s">
        <v>11439</v>
      </c>
      <c r="F3618" s="19" t="s">
        <v>7808</v>
      </c>
      <c r="G3618" s="19" t="s">
        <v>527</v>
      </c>
      <c r="I3618" s="19" t="s">
        <v>523</v>
      </c>
      <c r="K3618" s="19" t="s">
        <v>527</v>
      </c>
    </row>
    <row r="3619" spans="1:11">
      <c r="A3619" s="19">
        <v>3616</v>
      </c>
      <c r="B3619" s="19">
        <v>41536</v>
      </c>
      <c r="C3619" s="19" t="s">
        <v>4943</v>
      </c>
      <c r="D3619" s="19" t="s">
        <v>3110</v>
      </c>
      <c r="E3619" s="19" t="s">
        <v>11440</v>
      </c>
      <c r="F3619" s="19" t="s">
        <v>7638</v>
      </c>
      <c r="G3619" s="19" t="s">
        <v>527</v>
      </c>
      <c r="I3619" s="19" t="s">
        <v>523</v>
      </c>
      <c r="K3619" s="19" t="s">
        <v>527</v>
      </c>
    </row>
    <row r="3620" spans="1:11">
      <c r="A3620" s="19">
        <v>3617</v>
      </c>
      <c r="B3620" s="19">
        <v>41537</v>
      </c>
      <c r="C3620" s="19" t="s">
        <v>735</v>
      </c>
      <c r="D3620" s="19" t="s">
        <v>1684</v>
      </c>
      <c r="E3620" s="19" t="s">
        <v>9194</v>
      </c>
      <c r="F3620" s="19" t="s">
        <v>7808</v>
      </c>
      <c r="G3620" s="19" t="s">
        <v>527</v>
      </c>
      <c r="I3620" s="19" t="s">
        <v>523</v>
      </c>
      <c r="K3620" s="19" t="s">
        <v>527</v>
      </c>
    </row>
    <row r="3621" spans="1:11">
      <c r="A3621" s="19">
        <v>3618</v>
      </c>
      <c r="B3621" s="19">
        <v>41538</v>
      </c>
      <c r="C3621" s="19" t="s">
        <v>395</v>
      </c>
      <c r="D3621" s="19" t="s">
        <v>4944</v>
      </c>
      <c r="E3621" s="19" t="s">
        <v>8196</v>
      </c>
      <c r="F3621" s="19" t="s">
        <v>9474</v>
      </c>
      <c r="G3621" s="19" t="s">
        <v>527</v>
      </c>
      <c r="I3621" s="19" t="s">
        <v>523</v>
      </c>
      <c r="K3621" s="19" t="s">
        <v>527</v>
      </c>
    </row>
    <row r="3622" spans="1:11">
      <c r="A3622" s="19">
        <v>3619</v>
      </c>
      <c r="B3622" s="19">
        <v>41539</v>
      </c>
      <c r="C3622" s="19" t="s">
        <v>4945</v>
      </c>
      <c r="D3622" s="19" t="s">
        <v>4946</v>
      </c>
      <c r="E3622" s="19" t="s">
        <v>11441</v>
      </c>
      <c r="F3622" s="19" t="s">
        <v>11442</v>
      </c>
      <c r="G3622" s="19" t="s">
        <v>527</v>
      </c>
      <c r="I3622" s="19" t="s">
        <v>523</v>
      </c>
      <c r="K3622" s="19" t="s">
        <v>527</v>
      </c>
    </row>
    <row r="3623" spans="1:11">
      <c r="A3623" s="19">
        <v>3620</v>
      </c>
      <c r="B3623" s="19">
        <v>41540</v>
      </c>
      <c r="C3623" s="19" t="s">
        <v>3154</v>
      </c>
      <c r="D3623" s="19" t="s">
        <v>4947</v>
      </c>
      <c r="E3623" s="19" t="s">
        <v>10748</v>
      </c>
      <c r="F3623" s="19" t="s">
        <v>11443</v>
      </c>
      <c r="G3623" s="19" t="s">
        <v>527</v>
      </c>
      <c r="I3623" s="19" t="s">
        <v>523</v>
      </c>
      <c r="K3623" s="19" t="s">
        <v>527</v>
      </c>
    </row>
    <row r="3624" spans="1:11">
      <c r="A3624" s="19">
        <v>3621</v>
      </c>
      <c r="B3624" s="19">
        <v>41541</v>
      </c>
      <c r="C3624" s="19" t="s">
        <v>1247</v>
      </c>
      <c r="D3624" s="19" t="s">
        <v>2033</v>
      </c>
      <c r="E3624" s="19" t="s">
        <v>9048</v>
      </c>
      <c r="F3624" s="19" t="s">
        <v>7808</v>
      </c>
      <c r="G3624" s="19" t="s">
        <v>527</v>
      </c>
      <c r="I3624" s="19" t="s">
        <v>523</v>
      </c>
      <c r="K3624" s="19" t="s">
        <v>527</v>
      </c>
    </row>
    <row r="3625" spans="1:11">
      <c r="A3625" s="19">
        <v>3622</v>
      </c>
      <c r="B3625" s="19">
        <v>41542</v>
      </c>
      <c r="C3625" s="19" t="s">
        <v>615</v>
      </c>
      <c r="D3625" s="19" t="s">
        <v>11444</v>
      </c>
      <c r="E3625" s="19" t="s">
        <v>7822</v>
      </c>
      <c r="F3625" s="19" t="s">
        <v>8981</v>
      </c>
      <c r="G3625" s="19" t="s">
        <v>527</v>
      </c>
      <c r="I3625" s="19" t="s">
        <v>523</v>
      </c>
      <c r="K3625" s="19" t="s">
        <v>527</v>
      </c>
    </row>
    <row r="3626" spans="1:11">
      <c r="A3626" s="19">
        <v>3623</v>
      </c>
      <c r="B3626" s="19">
        <v>41543</v>
      </c>
      <c r="C3626" s="19" t="s">
        <v>11445</v>
      </c>
      <c r="D3626" s="19" t="s">
        <v>11446</v>
      </c>
      <c r="E3626" s="19" t="s">
        <v>11447</v>
      </c>
      <c r="F3626" s="19" t="s">
        <v>11448</v>
      </c>
      <c r="G3626" s="19" t="s">
        <v>527</v>
      </c>
      <c r="I3626" s="19" t="s">
        <v>523</v>
      </c>
      <c r="K3626" s="19" t="s">
        <v>527</v>
      </c>
    </row>
    <row r="3627" spans="1:11">
      <c r="A3627" s="19">
        <v>3624</v>
      </c>
      <c r="B3627" s="19">
        <v>41544</v>
      </c>
      <c r="C3627" s="19" t="s">
        <v>2052</v>
      </c>
      <c r="D3627" s="19" t="s">
        <v>11449</v>
      </c>
      <c r="E3627" s="19" t="s">
        <v>10845</v>
      </c>
      <c r="F3627" s="19" t="s">
        <v>8113</v>
      </c>
      <c r="G3627" s="19" t="s">
        <v>527</v>
      </c>
      <c r="I3627" s="19" t="s">
        <v>523</v>
      </c>
      <c r="K3627" s="19" t="s">
        <v>527</v>
      </c>
    </row>
    <row r="3628" spans="1:11">
      <c r="A3628" s="19">
        <v>3625</v>
      </c>
      <c r="B3628" s="19">
        <v>41545</v>
      </c>
      <c r="C3628" s="19" t="s">
        <v>7628</v>
      </c>
      <c r="D3628" s="19" t="s">
        <v>668</v>
      </c>
      <c r="E3628" s="19" t="s">
        <v>7630</v>
      </c>
      <c r="F3628" s="19" t="s">
        <v>8479</v>
      </c>
      <c r="G3628" s="19" t="s">
        <v>527</v>
      </c>
      <c r="I3628" s="19" t="s">
        <v>523</v>
      </c>
      <c r="K3628" s="19" t="s">
        <v>527</v>
      </c>
    </row>
    <row r="3629" spans="1:11">
      <c r="A3629" s="19">
        <v>3626</v>
      </c>
      <c r="B3629" s="19">
        <v>41546</v>
      </c>
      <c r="C3629" s="19" t="s">
        <v>715</v>
      </c>
      <c r="D3629" s="19" t="s">
        <v>170</v>
      </c>
      <c r="E3629" s="19" t="s">
        <v>10149</v>
      </c>
      <c r="F3629" s="19" t="s">
        <v>8108</v>
      </c>
      <c r="G3629" s="19" t="s">
        <v>527</v>
      </c>
      <c r="I3629" s="19" t="s">
        <v>523</v>
      </c>
      <c r="K3629" s="19" t="s">
        <v>527</v>
      </c>
    </row>
    <row r="3630" spans="1:11">
      <c r="A3630" s="19">
        <v>3627</v>
      </c>
      <c r="B3630" s="19">
        <v>41547</v>
      </c>
      <c r="C3630" s="19" t="s">
        <v>306</v>
      </c>
      <c r="D3630" s="19" t="s">
        <v>11450</v>
      </c>
      <c r="E3630" s="19" t="s">
        <v>8934</v>
      </c>
      <c r="F3630" s="19" t="s">
        <v>7905</v>
      </c>
      <c r="G3630" s="19" t="s">
        <v>527</v>
      </c>
      <c r="I3630" s="19" t="s">
        <v>523</v>
      </c>
      <c r="K3630" s="19" t="s">
        <v>527</v>
      </c>
    </row>
    <row r="3631" spans="1:11">
      <c r="A3631" s="19">
        <v>3628</v>
      </c>
      <c r="B3631" s="19">
        <v>41548</v>
      </c>
      <c r="C3631" s="19" t="s">
        <v>973</v>
      </c>
      <c r="D3631" s="19" t="s">
        <v>2831</v>
      </c>
      <c r="E3631" s="19" t="s">
        <v>7893</v>
      </c>
      <c r="F3631" s="19" t="s">
        <v>9197</v>
      </c>
      <c r="G3631" s="19" t="s">
        <v>527</v>
      </c>
      <c r="I3631" s="19" t="s">
        <v>523</v>
      </c>
      <c r="K3631" s="19" t="s">
        <v>527</v>
      </c>
    </row>
    <row r="3632" spans="1:11">
      <c r="A3632" s="19">
        <v>3629</v>
      </c>
      <c r="B3632" s="19">
        <v>41750</v>
      </c>
      <c r="C3632" s="19" t="s">
        <v>898</v>
      </c>
      <c r="D3632" s="19" t="s">
        <v>11451</v>
      </c>
      <c r="E3632" s="19" t="s">
        <v>11452</v>
      </c>
      <c r="F3632" s="19" t="s">
        <v>9885</v>
      </c>
      <c r="G3632" s="19" t="s">
        <v>527</v>
      </c>
      <c r="I3632" s="19" t="s">
        <v>381</v>
      </c>
      <c r="K3632" s="19" t="s">
        <v>527</v>
      </c>
    </row>
    <row r="3633" spans="1:11">
      <c r="A3633" s="19">
        <v>3630</v>
      </c>
      <c r="B3633" s="19">
        <v>41751</v>
      </c>
      <c r="C3633" s="19" t="s">
        <v>973</v>
      </c>
      <c r="D3633" s="19" t="s">
        <v>1284</v>
      </c>
      <c r="E3633" s="19" t="s">
        <v>7893</v>
      </c>
      <c r="F3633" s="19" t="s">
        <v>7981</v>
      </c>
      <c r="G3633" s="19" t="s">
        <v>527</v>
      </c>
      <c r="I3633" s="19" t="s">
        <v>381</v>
      </c>
      <c r="K3633" s="19" t="s">
        <v>527</v>
      </c>
    </row>
    <row r="3634" spans="1:11">
      <c r="A3634" s="19">
        <v>3631</v>
      </c>
      <c r="B3634" s="19">
        <v>41752</v>
      </c>
      <c r="C3634" s="19" t="s">
        <v>661</v>
      </c>
      <c r="D3634" s="19" t="s">
        <v>1473</v>
      </c>
      <c r="E3634" s="19" t="s">
        <v>8031</v>
      </c>
      <c r="F3634" s="19" t="s">
        <v>11453</v>
      </c>
      <c r="G3634" s="19" t="s">
        <v>527</v>
      </c>
      <c r="I3634" s="19" t="s">
        <v>381</v>
      </c>
      <c r="K3634" s="19" t="s">
        <v>527</v>
      </c>
    </row>
    <row r="3635" spans="1:11">
      <c r="A3635" s="19">
        <v>3632</v>
      </c>
      <c r="B3635" s="19">
        <v>41753</v>
      </c>
      <c r="C3635" s="19" t="s">
        <v>11454</v>
      </c>
      <c r="D3635" s="19" t="s">
        <v>11455</v>
      </c>
      <c r="E3635" s="19" t="s">
        <v>11456</v>
      </c>
      <c r="F3635" s="19" t="s">
        <v>7972</v>
      </c>
      <c r="G3635" s="19" t="s">
        <v>527</v>
      </c>
      <c r="I3635" s="19" t="s">
        <v>381</v>
      </c>
      <c r="K3635" s="19" t="s">
        <v>527</v>
      </c>
    </row>
    <row r="3636" spans="1:11">
      <c r="A3636" s="19">
        <v>3633</v>
      </c>
      <c r="B3636" s="19">
        <v>41754</v>
      </c>
      <c r="C3636" s="19" t="s">
        <v>820</v>
      </c>
      <c r="D3636" s="19" t="s">
        <v>1940</v>
      </c>
      <c r="E3636" s="19" t="s">
        <v>7639</v>
      </c>
      <c r="F3636" s="19" t="s">
        <v>8454</v>
      </c>
      <c r="G3636" s="19" t="s">
        <v>527</v>
      </c>
      <c r="I3636" s="19" t="s">
        <v>381</v>
      </c>
      <c r="K3636" s="19" t="s">
        <v>527</v>
      </c>
    </row>
    <row r="3637" spans="1:11">
      <c r="A3637" s="19">
        <v>3634</v>
      </c>
      <c r="B3637" s="19">
        <v>41755</v>
      </c>
      <c r="C3637" s="19" t="s">
        <v>11457</v>
      </c>
      <c r="D3637" s="19" t="s">
        <v>11458</v>
      </c>
      <c r="E3637" s="19" t="s">
        <v>8797</v>
      </c>
      <c r="F3637" s="19" t="s">
        <v>10333</v>
      </c>
      <c r="G3637" s="19" t="s">
        <v>527</v>
      </c>
      <c r="I3637" s="19" t="s">
        <v>381</v>
      </c>
      <c r="K3637" s="19" t="s">
        <v>527</v>
      </c>
    </row>
    <row r="3638" spans="1:11">
      <c r="A3638" s="19">
        <v>3635</v>
      </c>
      <c r="B3638" s="19">
        <v>41756</v>
      </c>
      <c r="C3638" s="19" t="s">
        <v>169</v>
      </c>
      <c r="D3638" s="19" t="s">
        <v>1764</v>
      </c>
      <c r="E3638" s="19" t="s">
        <v>8855</v>
      </c>
      <c r="F3638" s="19" t="s">
        <v>8248</v>
      </c>
      <c r="G3638" s="19" t="s">
        <v>527</v>
      </c>
      <c r="I3638" s="19" t="s">
        <v>381</v>
      </c>
      <c r="K3638" s="19" t="s">
        <v>527</v>
      </c>
    </row>
    <row r="3639" spans="1:11">
      <c r="A3639" s="19">
        <v>3636</v>
      </c>
      <c r="B3639" s="19">
        <v>41757</v>
      </c>
      <c r="C3639" s="19" t="s">
        <v>1416</v>
      </c>
      <c r="D3639" s="19" t="s">
        <v>11459</v>
      </c>
      <c r="E3639" s="19" t="s">
        <v>10106</v>
      </c>
      <c r="F3639" s="19" t="s">
        <v>10954</v>
      </c>
      <c r="G3639" s="19" t="s">
        <v>527</v>
      </c>
      <c r="I3639" s="19" t="s">
        <v>381</v>
      </c>
      <c r="K3639" s="19" t="s">
        <v>527</v>
      </c>
    </row>
    <row r="3640" spans="1:11">
      <c r="A3640" s="19">
        <v>3637</v>
      </c>
      <c r="B3640" s="19">
        <v>41758</v>
      </c>
      <c r="C3640" s="19" t="s">
        <v>691</v>
      </c>
      <c r="D3640" s="19" t="s">
        <v>11460</v>
      </c>
      <c r="E3640" s="19" t="s">
        <v>8886</v>
      </c>
      <c r="F3640" s="19" t="s">
        <v>9195</v>
      </c>
      <c r="G3640" s="19" t="s">
        <v>527</v>
      </c>
      <c r="I3640" s="19" t="s">
        <v>381</v>
      </c>
      <c r="K3640" s="19" t="s">
        <v>527</v>
      </c>
    </row>
    <row r="3641" spans="1:11">
      <c r="A3641" s="19">
        <v>3638</v>
      </c>
      <c r="B3641" s="19">
        <v>41759</v>
      </c>
      <c r="C3641" s="19" t="s">
        <v>11461</v>
      </c>
      <c r="D3641" s="19" t="s">
        <v>4210</v>
      </c>
      <c r="E3641" s="19" t="s">
        <v>11462</v>
      </c>
      <c r="F3641" s="19" t="s">
        <v>10677</v>
      </c>
      <c r="G3641" s="19" t="s">
        <v>527</v>
      </c>
      <c r="I3641" s="19" t="s">
        <v>381</v>
      </c>
      <c r="K3641" s="19" t="s">
        <v>527</v>
      </c>
    </row>
    <row r="3642" spans="1:11">
      <c r="A3642" s="19">
        <v>3639</v>
      </c>
      <c r="B3642" s="19">
        <v>41760</v>
      </c>
      <c r="C3642" s="19" t="s">
        <v>406</v>
      </c>
      <c r="D3642" s="19" t="s">
        <v>3336</v>
      </c>
      <c r="E3642" s="19" t="s">
        <v>7705</v>
      </c>
      <c r="F3642" s="19" t="s">
        <v>9732</v>
      </c>
      <c r="G3642" s="19" t="s">
        <v>527</v>
      </c>
      <c r="I3642" s="19" t="s">
        <v>381</v>
      </c>
      <c r="K3642" s="19" t="s">
        <v>527</v>
      </c>
    </row>
    <row r="3643" spans="1:11">
      <c r="A3643" s="19">
        <v>3640</v>
      </c>
      <c r="B3643" s="19">
        <v>41762</v>
      </c>
      <c r="C3643" s="19" t="s">
        <v>1427</v>
      </c>
      <c r="D3643" s="19" t="s">
        <v>1036</v>
      </c>
      <c r="E3643" s="19" t="s">
        <v>11463</v>
      </c>
      <c r="F3643" s="19" t="s">
        <v>8034</v>
      </c>
      <c r="G3643" s="19" t="s">
        <v>527</v>
      </c>
      <c r="I3643" s="19" t="s">
        <v>381</v>
      </c>
      <c r="K3643" s="19" t="s">
        <v>527</v>
      </c>
    </row>
    <row r="3644" spans="1:11">
      <c r="A3644" s="19">
        <v>3641</v>
      </c>
      <c r="B3644" s="19">
        <v>41763</v>
      </c>
      <c r="C3644" s="19" t="s">
        <v>4948</v>
      </c>
      <c r="D3644" s="19" t="s">
        <v>4949</v>
      </c>
      <c r="E3644" s="19" t="s">
        <v>11464</v>
      </c>
      <c r="F3644" s="19" t="s">
        <v>2995</v>
      </c>
      <c r="G3644" s="19" t="s">
        <v>527</v>
      </c>
      <c r="I3644" s="19" t="s">
        <v>381</v>
      </c>
      <c r="K3644" s="19" t="s">
        <v>527</v>
      </c>
    </row>
    <row r="3645" spans="1:11">
      <c r="A3645" s="19">
        <v>3642</v>
      </c>
      <c r="B3645" s="19">
        <v>41764</v>
      </c>
      <c r="C3645" s="19" t="s">
        <v>1024</v>
      </c>
      <c r="D3645" s="19" t="s">
        <v>3545</v>
      </c>
      <c r="E3645" s="19" t="s">
        <v>8105</v>
      </c>
      <c r="F3645" s="19" t="s">
        <v>8250</v>
      </c>
      <c r="G3645" s="19" t="s">
        <v>527</v>
      </c>
      <c r="I3645" s="19" t="s">
        <v>381</v>
      </c>
      <c r="K3645" s="19" t="s">
        <v>527</v>
      </c>
    </row>
    <row r="3646" spans="1:11">
      <c r="A3646" s="19">
        <v>3643</v>
      </c>
      <c r="B3646" s="19">
        <v>41765</v>
      </c>
      <c r="C3646" s="19" t="s">
        <v>454</v>
      </c>
      <c r="D3646" s="19" t="s">
        <v>658</v>
      </c>
      <c r="E3646" s="19" t="s">
        <v>7615</v>
      </c>
      <c r="F3646" s="19" t="s">
        <v>11465</v>
      </c>
      <c r="G3646" s="19" t="s">
        <v>527</v>
      </c>
      <c r="I3646" s="19" t="s">
        <v>381</v>
      </c>
      <c r="K3646" s="19" t="s">
        <v>527</v>
      </c>
    </row>
    <row r="3647" spans="1:11">
      <c r="A3647" s="19">
        <v>3644</v>
      </c>
      <c r="B3647" s="19">
        <v>41766</v>
      </c>
      <c r="C3647" s="19" t="s">
        <v>4950</v>
      </c>
      <c r="D3647" s="19" t="s">
        <v>4951</v>
      </c>
      <c r="E3647" s="19" t="s">
        <v>11466</v>
      </c>
      <c r="F3647" s="19" t="s">
        <v>8451</v>
      </c>
      <c r="G3647" s="19" t="s">
        <v>527</v>
      </c>
      <c r="I3647" s="19" t="s">
        <v>381</v>
      </c>
      <c r="K3647" s="19" t="s">
        <v>527</v>
      </c>
    </row>
    <row r="3648" spans="1:11">
      <c r="A3648" s="19">
        <v>3645</v>
      </c>
      <c r="B3648" s="19">
        <v>41767</v>
      </c>
      <c r="C3648" s="19" t="s">
        <v>4952</v>
      </c>
      <c r="D3648" s="19" t="s">
        <v>4953</v>
      </c>
      <c r="E3648" s="19" t="s">
        <v>11467</v>
      </c>
      <c r="F3648" s="19" t="s">
        <v>8454</v>
      </c>
      <c r="G3648" s="19" t="s">
        <v>527</v>
      </c>
      <c r="I3648" s="19" t="s">
        <v>381</v>
      </c>
      <c r="K3648" s="19" t="s">
        <v>527</v>
      </c>
    </row>
    <row r="3649" spans="1:11">
      <c r="A3649" s="19">
        <v>3646</v>
      </c>
      <c r="B3649" s="19">
        <v>41768</v>
      </c>
      <c r="C3649" s="19" t="s">
        <v>762</v>
      </c>
      <c r="D3649" s="19" t="s">
        <v>734</v>
      </c>
      <c r="E3649" s="19" t="s">
        <v>7672</v>
      </c>
      <c r="F3649" s="19" t="s">
        <v>10135</v>
      </c>
      <c r="G3649" s="19" t="s">
        <v>527</v>
      </c>
      <c r="I3649" s="19" t="s">
        <v>381</v>
      </c>
      <c r="K3649" s="19" t="s">
        <v>527</v>
      </c>
    </row>
    <row r="3650" spans="1:11">
      <c r="A3650" s="19">
        <v>3647</v>
      </c>
      <c r="B3650" s="19">
        <v>41951</v>
      </c>
      <c r="C3650" s="19" t="s">
        <v>4954</v>
      </c>
      <c r="D3650" s="19" t="s">
        <v>4955</v>
      </c>
      <c r="E3650" s="19" t="s">
        <v>11468</v>
      </c>
      <c r="F3650" s="19" t="s">
        <v>11469</v>
      </c>
      <c r="G3650" s="19" t="s">
        <v>1848</v>
      </c>
      <c r="I3650" s="19" t="s">
        <v>381</v>
      </c>
      <c r="K3650" s="19" t="s">
        <v>527</v>
      </c>
    </row>
    <row r="3651" spans="1:11">
      <c r="A3651" s="19">
        <v>3648</v>
      </c>
      <c r="B3651" s="19">
        <v>41952</v>
      </c>
      <c r="C3651" s="19" t="s">
        <v>1668</v>
      </c>
      <c r="D3651" s="19" t="s">
        <v>4956</v>
      </c>
      <c r="E3651" s="19" t="s">
        <v>11470</v>
      </c>
      <c r="F3651" s="19" t="s">
        <v>8694</v>
      </c>
      <c r="G3651" s="19" t="s">
        <v>1848</v>
      </c>
      <c r="I3651" s="19" t="s">
        <v>381</v>
      </c>
      <c r="K3651" s="19" t="s">
        <v>527</v>
      </c>
    </row>
    <row r="3652" spans="1:11">
      <c r="A3652" s="19">
        <v>3649</v>
      </c>
      <c r="B3652" s="19">
        <v>42101</v>
      </c>
      <c r="C3652" s="19" t="s">
        <v>654</v>
      </c>
      <c r="D3652" s="19" t="s">
        <v>4957</v>
      </c>
      <c r="E3652" s="19" t="s">
        <v>7906</v>
      </c>
      <c r="F3652" s="19" t="s">
        <v>7891</v>
      </c>
      <c r="G3652" s="19" t="s">
        <v>1849</v>
      </c>
      <c r="I3652" s="19" t="s">
        <v>523</v>
      </c>
      <c r="K3652" s="19" t="s">
        <v>527</v>
      </c>
    </row>
    <row r="3653" spans="1:11">
      <c r="A3653" s="19">
        <v>3650</v>
      </c>
      <c r="B3653" s="19">
        <v>42103</v>
      </c>
      <c r="C3653" s="19" t="s">
        <v>1928</v>
      </c>
      <c r="D3653" s="19" t="s">
        <v>850</v>
      </c>
      <c r="E3653" s="19" t="s">
        <v>11471</v>
      </c>
      <c r="F3653" s="19" t="s">
        <v>7675</v>
      </c>
      <c r="G3653" s="19" t="s">
        <v>1849</v>
      </c>
      <c r="I3653" s="19" t="s">
        <v>523</v>
      </c>
      <c r="K3653" s="19" t="s">
        <v>527</v>
      </c>
    </row>
    <row r="3654" spans="1:11">
      <c r="A3654" s="19">
        <v>3651</v>
      </c>
      <c r="B3654" s="19">
        <v>42105</v>
      </c>
      <c r="C3654" s="19" t="s">
        <v>1394</v>
      </c>
      <c r="D3654" s="19" t="s">
        <v>4958</v>
      </c>
      <c r="E3654" s="19" t="s">
        <v>8982</v>
      </c>
      <c r="F3654" s="19" t="s">
        <v>8325</v>
      </c>
      <c r="G3654" s="19" t="s">
        <v>1848</v>
      </c>
      <c r="I3654" s="19" t="s">
        <v>523</v>
      </c>
      <c r="K3654" s="19" t="s">
        <v>527</v>
      </c>
    </row>
    <row r="3655" spans="1:11">
      <c r="A3655" s="19">
        <v>3652</v>
      </c>
      <c r="B3655" s="19">
        <v>42106</v>
      </c>
      <c r="C3655" s="19" t="s">
        <v>11472</v>
      </c>
      <c r="D3655" s="19" t="s">
        <v>8409</v>
      </c>
      <c r="E3655" s="19" t="s">
        <v>11473</v>
      </c>
      <c r="F3655" s="19" t="s">
        <v>8409</v>
      </c>
      <c r="G3655" s="19" t="s">
        <v>1847</v>
      </c>
      <c r="I3655" s="19" t="s">
        <v>523</v>
      </c>
      <c r="K3655" s="19" t="s">
        <v>527</v>
      </c>
    </row>
    <row r="3656" spans="1:11">
      <c r="A3656" s="19">
        <v>3653</v>
      </c>
      <c r="B3656" s="19">
        <v>42107</v>
      </c>
      <c r="C3656" s="19" t="s">
        <v>306</v>
      </c>
      <c r="D3656" s="19" t="s">
        <v>11474</v>
      </c>
      <c r="E3656" s="19" t="s">
        <v>8934</v>
      </c>
      <c r="F3656" s="19" t="s">
        <v>11475</v>
      </c>
      <c r="G3656" s="19" t="s">
        <v>1847</v>
      </c>
      <c r="I3656" s="19" t="s">
        <v>523</v>
      </c>
      <c r="K3656" s="19" t="s">
        <v>527</v>
      </c>
    </row>
    <row r="3657" spans="1:11">
      <c r="A3657" s="19">
        <v>3654</v>
      </c>
      <c r="B3657" s="19">
        <v>42108</v>
      </c>
      <c r="C3657" s="19" t="s">
        <v>11476</v>
      </c>
      <c r="D3657" s="19" t="s">
        <v>3074</v>
      </c>
      <c r="E3657" s="19" t="s">
        <v>11477</v>
      </c>
      <c r="F3657" s="19" t="s">
        <v>7638</v>
      </c>
      <c r="G3657" s="19" t="s">
        <v>1847</v>
      </c>
      <c r="I3657" s="19" t="s">
        <v>523</v>
      </c>
      <c r="K3657" s="19" t="s">
        <v>527</v>
      </c>
    </row>
    <row r="3658" spans="1:11">
      <c r="A3658" s="19">
        <v>3655</v>
      </c>
      <c r="B3658" s="19">
        <v>42109</v>
      </c>
      <c r="C3658" s="19" t="s">
        <v>7782</v>
      </c>
      <c r="D3658" s="19" t="s">
        <v>11478</v>
      </c>
      <c r="E3658" s="19" t="s">
        <v>7783</v>
      </c>
      <c r="F3658" s="19" t="s">
        <v>7746</v>
      </c>
      <c r="G3658" s="19" t="s">
        <v>1847</v>
      </c>
      <c r="I3658" s="19" t="s">
        <v>523</v>
      </c>
      <c r="K3658" s="19" t="s">
        <v>527</v>
      </c>
    </row>
    <row r="3659" spans="1:11">
      <c r="A3659" s="19">
        <v>3656</v>
      </c>
      <c r="B3659" s="19">
        <v>42111</v>
      </c>
      <c r="C3659" s="19" t="s">
        <v>454</v>
      </c>
      <c r="D3659" s="19" t="s">
        <v>3415</v>
      </c>
      <c r="E3659" s="19" t="s">
        <v>7615</v>
      </c>
      <c r="F3659" s="19" t="s">
        <v>7905</v>
      </c>
      <c r="G3659" s="19" t="s">
        <v>1848</v>
      </c>
      <c r="I3659" s="19" t="s">
        <v>523</v>
      </c>
      <c r="K3659" s="19" t="s">
        <v>527</v>
      </c>
    </row>
    <row r="3660" spans="1:11">
      <c r="A3660" s="19">
        <v>3657</v>
      </c>
      <c r="B3660" s="19">
        <v>42117</v>
      </c>
      <c r="C3660" s="19" t="s">
        <v>339</v>
      </c>
      <c r="D3660" s="19" t="s">
        <v>3368</v>
      </c>
      <c r="E3660" s="19" t="s">
        <v>7842</v>
      </c>
      <c r="F3660" s="19" t="s">
        <v>7694</v>
      </c>
      <c r="G3660" s="19" t="s">
        <v>1849</v>
      </c>
      <c r="I3660" s="19" t="s">
        <v>523</v>
      </c>
      <c r="K3660" s="19" t="s">
        <v>527</v>
      </c>
    </row>
    <row r="3661" spans="1:11">
      <c r="A3661" s="19">
        <v>3658</v>
      </c>
      <c r="B3661" s="19">
        <v>42118</v>
      </c>
      <c r="C3661" s="19" t="s">
        <v>4959</v>
      </c>
      <c r="D3661" s="19" t="s">
        <v>4960</v>
      </c>
      <c r="E3661" s="19" t="s">
        <v>11479</v>
      </c>
      <c r="F3661" s="19" t="s">
        <v>10565</v>
      </c>
      <c r="G3661" s="19" t="s">
        <v>1848</v>
      </c>
      <c r="I3661" s="19" t="s">
        <v>523</v>
      </c>
      <c r="K3661" s="19" t="s">
        <v>527</v>
      </c>
    </row>
    <row r="3662" spans="1:11">
      <c r="A3662" s="19">
        <v>3659</v>
      </c>
      <c r="B3662" s="19">
        <v>42119</v>
      </c>
      <c r="C3662" s="19" t="s">
        <v>117</v>
      </c>
      <c r="D3662" s="19" t="s">
        <v>4961</v>
      </c>
      <c r="E3662" s="19" t="s">
        <v>11480</v>
      </c>
      <c r="F3662" s="19" t="s">
        <v>7871</v>
      </c>
      <c r="G3662" s="19" t="s">
        <v>1848</v>
      </c>
      <c r="I3662" s="19" t="s">
        <v>523</v>
      </c>
      <c r="K3662" s="19" t="s">
        <v>527</v>
      </c>
    </row>
    <row r="3663" spans="1:11">
      <c r="A3663" s="19">
        <v>3660</v>
      </c>
      <c r="B3663" s="19">
        <v>42120</v>
      </c>
      <c r="C3663" s="19" t="s">
        <v>3066</v>
      </c>
      <c r="D3663" s="19" t="s">
        <v>1073</v>
      </c>
      <c r="E3663" s="19" t="s">
        <v>11481</v>
      </c>
      <c r="F3663" s="19" t="s">
        <v>7691</v>
      </c>
      <c r="G3663" s="19" t="s">
        <v>1848</v>
      </c>
      <c r="I3663" s="19" t="s">
        <v>523</v>
      </c>
      <c r="K3663" s="19" t="s">
        <v>527</v>
      </c>
    </row>
    <row r="3664" spans="1:11">
      <c r="A3664" s="19">
        <v>3661</v>
      </c>
      <c r="B3664" s="19">
        <v>42121</v>
      </c>
      <c r="C3664" s="19" t="s">
        <v>883</v>
      </c>
      <c r="D3664" s="19" t="s">
        <v>3749</v>
      </c>
      <c r="E3664" s="19" t="s">
        <v>8068</v>
      </c>
      <c r="F3664" s="19" t="s">
        <v>7821</v>
      </c>
      <c r="G3664" s="19" t="s">
        <v>1848</v>
      </c>
      <c r="I3664" s="19" t="s">
        <v>523</v>
      </c>
      <c r="K3664" s="19" t="s">
        <v>527</v>
      </c>
    </row>
    <row r="3665" spans="1:11">
      <c r="A3665" s="19">
        <v>3662</v>
      </c>
      <c r="B3665" s="19">
        <v>42151</v>
      </c>
      <c r="C3665" s="19" t="s">
        <v>1049</v>
      </c>
      <c r="D3665" s="19" t="s">
        <v>4962</v>
      </c>
      <c r="E3665" s="19" t="s">
        <v>8273</v>
      </c>
      <c r="F3665" s="19" t="s">
        <v>8451</v>
      </c>
      <c r="G3665" s="19" t="s">
        <v>1848</v>
      </c>
      <c r="I3665" s="19" t="s">
        <v>381</v>
      </c>
      <c r="K3665" s="19" t="s">
        <v>527</v>
      </c>
    </row>
    <row r="3666" spans="1:11">
      <c r="A3666" s="19">
        <v>3663</v>
      </c>
      <c r="B3666" s="19">
        <v>42152</v>
      </c>
      <c r="C3666" s="19" t="s">
        <v>400</v>
      </c>
      <c r="D3666" s="19" t="s">
        <v>756</v>
      </c>
      <c r="E3666" s="19" t="s">
        <v>7794</v>
      </c>
      <c r="F3666" s="19" t="s">
        <v>8125</v>
      </c>
      <c r="G3666" s="19" t="s">
        <v>1848</v>
      </c>
      <c r="I3666" s="19" t="s">
        <v>381</v>
      </c>
      <c r="K3666" s="19" t="s">
        <v>527</v>
      </c>
    </row>
    <row r="3667" spans="1:11">
      <c r="A3667" s="19">
        <v>3664</v>
      </c>
      <c r="B3667" s="19">
        <v>42153</v>
      </c>
      <c r="C3667" s="19" t="s">
        <v>1009</v>
      </c>
      <c r="D3667" s="19" t="s">
        <v>11482</v>
      </c>
      <c r="E3667" s="19" t="s">
        <v>9043</v>
      </c>
      <c r="F3667" s="19" t="s">
        <v>8282</v>
      </c>
      <c r="G3667" s="19" t="s">
        <v>1847</v>
      </c>
      <c r="I3667" s="19" t="s">
        <v>381</v>
      </c>
      <c r="K3667" s="19" t="s">
        <v>527</v>
      </c>
    </row>
    <row r="3668" spans="1:11">
      <c r="A3668" s="19">
        <v>3665</v>
      </c>
      <c r="B3668" s="19">
        <v>42157</v>
      </c>
      <c r="C3668" s="19" t="s">
        <v>2685</v>
      </c>
      <c r="D3668" s="19" t="s">
        <v>363</v>
      </c>
      <c r="E3668" s="19" t="s">
        <v>8162</v>
      </c>
      <c r="F3668" s="19" t="s">
        <v>9279</v>
      </c>
      <c r="G3668" s="19" t="s">
        <v>1849</v>
      </c>
      <c r="I3668" s="19" t="s">
        <v>381</v>
      </c>
      <c r="K3668" s="19" t="s">
        <v>527</v>
      </c>
    </row>
    <row r="3669" spans="1:11">
      <c r="A3669" s="19">
        <v>3666</v>
      </c>
      <c r="B3669" s="19">
        <v>42159</v>
      </c>
      <c r="C3669" s="19" t="s">
        <v>942</v>
      </c>
      <c r="D3669" s="19" t="s">
        <v>1069</v>
      </c>
      <c r="E3669" s="19" t="s">
        <v>7946</v>
      </c>
      <c r="F3669" s="19" t="s">
        <v>7966</v>
      </c>
      <c r="G3669" s="19" t="s">
        <v>1849</v>
      </c>
      <c r="I3669" s="19" t="s">
        <v>381</v>
      </c>
      <c r="K3669" s="19" t="s">
        <v>527</v>
      </c>
    </row>
    <row r="3670" spans="1:11">
      <c r="A3670" s="19">
        <v>3667</v>
      </c>
      <c r="B3670" s="19">
        <v>42160</v>
      </c>
      <c r="C3670" s="19" t="s">
        <v>696</v>
      </c>
      <c r="D3670" s="19" t="s">
        <v>726</v>
      </c>
      <c r="E3670" s="19" t="s">
        <v>8856</v>
      </c>
      <c r="F3670" s="19" t="s">
        <v>11483</v>
      </c>
      <c r="G3670" s="19" t="s">
        <v>1849</v>
      </c>
      <c r="I3670" s="19" t="s">
        <v>381</v>
      </c>
      <c r="K3670" s="19" t="s">
        <v>527</v>
      </c>
    </row>
    <row r="3671" spans="1:11">
      <c r="A3671" s="19">
        <v>3668</v>
      </c>
      <c r="B3671" s="19">
        <v>42161</v>
      </c>
      <c r="C3671" s="19" t="s">
        <v>3370</v>
      </c>
      <c r="D3671" s="19" t="s">
        <v>1453</v>
      </c>
      <c r="E3671" s="19" t="s">
        <v>11484</v>
      </c>
      <c r="F3671" s="19" t="s">
        <v>11485</v>
      </c>
      <c r="G3671" s="19" t="s">
        <v>1849</v>
      </c>
      <c r="I3671" s="19" t="s">
        <v>381</v>
      </c>
      <c r="K3671" s="19" t="s">
        <v>527</v>
      </c>
    </row>
    <row r="3672" spans="1:11">
      <c r="A3672" s="19">
        <v>3669</v>
      </c>
      <c r="B3672" s="19">
        <v>42201</v>
      </c>
      <c r="C3672" s="19" t="s">
        <v>2015</v>
      </c>
      <c r="D3672" s="19" t="s">
        <v>5061</v>
      </c>
      <c r="E3672" s="19" t="s">
        <v>8867</v>
      </c>
      <c r="F3672" s="19" t="s">
        <v>10837</v>
      </c>
      <c r="G3672" s="19" t="s">
        <v>1847</v>
      </c>
      <c r="I3672" s="19" t="s">
        <v>523</v>
      </c>
      <c r="K3672" s="19" t="s">
        <v>527</v>
      </c>
    </row>
    <row r="3673" spans="1:11">
      <c r="A3673" s="19">
        <v>3670</v>
      </c>
      <c r="B3673" s="19">
        <v>42202</v>
      </c>
      <c r="C3673" s="19" t="s">
        <v>406</v>
      </c>
      <c r="D3673" s="19" t="s">
        <v>11486</v>
      </c>
      <c r="E3673" s="19" t="s">
        <v>7705</v>
      </c>
      <c r="F3673" s="19" t="s">
        <v>11487</v>
      </c>
      <c r="G3673" s="19" t="s">
        <v>1847</v>
      </c>
      <c r="I3673" s="19" t="s">
        <v>523</v>
      </c>
      <c r="K3673" s="19" t="s">
        <v>527</v>
      </c>
    </row>
    <row r="3674" spans="1:11">
      <c r="A3674" s="19">
        <v>3671</v>
      </c>
      <c r="B3674" s="19">
        <v>42214</v>
      </c>
      <c r="C3674" s="19" t="s">
        <v>3372</v>
      </c>
      <c r="D3674" s="19" t="s">
        <v>206</v>
      </c>
      <c r="E3674" s="19" t="s">
        <v>11488</v>
      </c>
      <c r="F3674" s="19" t="s">
        <v>7653</v>
      </c>
      <c r="G3674" s="19" t="s">
        <v>1849</v>
      </c>
      <c r="I3674" s="19" t="s">
        <v>523</v>
      </c>
      <c r="K3674" s="19" t="s">
        <v>527</v>
      </c>
    </row>
    <row r="3675" spans="1:11">
      <c r="A3675" s="19">
        <v>3672</v>
      </c>
      <c r="B3675" s="19">
        <v>42220</v>
      </c>
      <c r="C3675" s="19" t="s">
        <v>3373</v>
      </c>
      <c r="D3675" s="19" t="s">
        <v>939</v>
      </c>
      <c r="E3675" s="19" t="s">
        <v>11489</v>
      </c>
      <c r="F3675" s="19" t="s">
        <v>9368</v>
      </c>
      <c r="G3675" s="19" t="s">
        <v>1849</v>
      </c>
      <c r="I3675" s="19" t="s">
        <v>523</v>
      </c>
      <c r="K3675" s="19" t="s">
        <v>527</v>
      </c>
    </row>
    <row r="3676" spans="1:11">
      <c r="A3676" s="19">
        <v>3673</v>
      </c>
      <c r="B3676" s="19">
        <v>42230</v>
      </c>
      <c r="C3676" s="19" t="s">
        <v>718</v>
      </c>
      <c r="D3676" s="19" t="s">
        <v>808</v>
      </c>
      <c r="E3676" s="19" t="s">
        <v>7807</v>
      </c>
      <c r="F3676" s="19" t="s">
        <v>7760</v>
      </c>
      <c r="G3676" s="19" t="s">
        <v>1848</v>
      </c>
      <c r="I3676" s="19" t="s">
        <v>523</v>
      </c>
      <c r="K3676" s="19" t="s">
        <v>527</v>
      </c>
    </row>
    <row r="3677" spans="1:11">
      <c r="A3677" s="19">
        <v>3674</v>
      </c>
      <c r="B3677" s="19">
        <v>42231</v>
      </c>
      <c r="C3677" s="19" t="s">
        <v>2894</v>
      </c>
      <c r="D3677" s="19" t="s">
        <v>4963</v>
      </c>
      <c r="E3677" s="19" t="s">
        <v>11490</v>
      </c>
      <c r="F3677" s="19" t="s">
        <v>8100</v>
      </c>
      <c r="G3677" s="19" t="s">
        <v>1848</v>
      </c>
      <c r="I3677" s="19" t="s">
        <v>523</v>
      </c>
      <c r="K3677" s="19" t="s">
        <v>527</v>
      </c>
    </row>
    <row r="3678" spans="1:11">
      <c r="A3678" s="19">
        <v>3675</v>
      </c>
      <c r="B3678" s="19">
        <v>42233</v>
      </c>
      <c r="C3678" s="19" t="s">
        <v>4200</v>
      </c>
      <c r="D3678" s="19" t="s">
        <v>4964</v>
      </c>
      <c r="E3678" s="19" t="s">
        <v>8845</v>
      </c>
      <c r="F3678" s="19" t="s">
        <v>11491</v>
      </c>
      <c r="G3678" s="19" t="s">
        <v>1848</v>
      </c>
      <c r="I3678" s="19" t="s">
        <v>523</v>
      </c>
      <c r="K3678" s="19" t="s">
        <v>527</v>
      </c>
    </row>
    <row r="3679" spans="1:11">
      <c r="A3679" s="19">
        <v>3676</v>
      </c>
      <c r="B3679" s="19">
        <v>42234</v>
      </c>
      <c r="C3679" s="19" t="s">
        <v>770</v>
      </c>
      <c r="D3679" s="19" t="s">
        <v>4965</v>
      </c>
      <c r="E3679" s="19" t="s">
        <v>7774</v>
      </c>
      <c r="F3679" s="19" t="s">
        <v>10797</v>
      </c>
      <c r="G3679" s="19" t="s">
        <v>1848</v>
      </c>
      <c r="I3679" s="19" t="s">
        <v>523</v>
      </c>
      <c r="K3679" s="19" t="s">
        <v>527</v>
      </c>
    </row>
    <row r="3680" spans="1:11">
      <c r="A3680" s="19">
        <v>3677</v>
      </c>
      <c r="B3680" s="19">
        <v>42235</v>
      </c>
      <c r="C3680" s="19" t="s">
        <v>4966</v>
      </c>
      <c r="D3680" s="19" t="s">
        <v>4967</v>
      </c>
      <c r="E3680" s="19" t="s">
        <v>11492</v>
      </c>
      <c r="F3680" s="19" t="s">
        <v>7818</v>
      </c>
      <c r="G3680" s="19" t="s">
        <v>1848</v>
      </c>
      <c r="I3680" s="19" t="s">
        <v>523</v>
      </c>
      <c r="K3680" s="19" t="s">
        <v>527</v>
      </c>
    </row>
    <row r="3681" spans="1:11">
      <c r="A3681" s="19">
        <v>3678</v>
      </c>
      <c r="B3681" s="19">
        <v>42236</v>
      </c>
      <c r="C3681" s="19" t="s">
        <v>4968</v>
      </c>
      <c r="D3681" s="19" t="s">
        <v>4969</v>
      </c>
      <c r="E3681" s="19" t="s">
        <v>11493</v>
      </c>
      <c r="F3681" s="19" t="s">
        <v>7638</v>
      </c>
      <c r="G3681" s="19" t="s">
        <v>1848</v>
      </c>
      <c r="I3681" s="19" t="s">
        <v>523</v>
      </c>
      <c r="K3681" s="19" t="s">
        <v>527</v>
      </c>
    </row>
    <row r="3682" spans="1:11">
      <c r="A3682" s="19">
        <v>3679</v>
      </c>
      <c r="B3682" s="19">
        <v>42237</v>
      </c>
      <c r="C3682" s="19" t="s">
        <v>1050</v>
      </c>
      <c r="D3682" s="19" t="s">
        <v>4970</v>
      </c>
      <c r="E3682" s="19" t="s">
        <v>7763</v>
      </c>
      <c r="F3682" s="19" t="s">
        <v>8399</v>
      </c>
      <c r="G3682" s="19" t="s">
        <v>1848</v>
      </c>
      <c r="I3682" s="19" t="s">
        <v>523</v>
      </c>
      <c r="K3682" s="19" t="s">
        <v>527</v>
      </c>
    </row>
    <row r="3683" spans="1:11">
      <c r="A3683" s="19">
        <v>3680</v>
      </c>
      <c r="B3683" s="19">
        <v>42238</v>
      </c>
      <c r="C3683" s="19" t="s">
        <v>947</v>
      </c>
      <c r="D3683" s="19" t="s">
        <v>4971</v>
      </c>
      <c r="E3683" s="19" t="s">
        <v>8342</v>
      </c>
      <c r="F3683" s="19" t="s">
        <v>11494</v>
      </c>
      <c r="G3683" s="19" t="s">
        <v>1848</v>
      </c>
      <c r="I3683" s="19" t="s">
        <v>523</v>
      </c>
      <c r="K3683" s="19" t="s">
        <v>527</v>
      </c>
    </row>
    <row r="3684" spans="1:11">
      <c r="A3684" s="19">
        <v>3681</v>
      </c>
      <c r="B3684" s="19">
        <v>42239</v>
      </c>
      <c r="C3684" s="19" t="s">
        <v>1064</v>
      </c>
      <c r="D3684" s="19" t="s">
        <v>4972</v>
      </c>
      <c r="E3684" s="19" t="s">
        <v>7820</v>
      </c>
      <c r="F3684" s="19" t="s">
        <v>11495</v>
      </c>
      <c r="G3684" s="19" t="s">
        <v>1848</v>
      </c>
      <c r="I3684" s="19" t="s">
        <v>523</v>
      </c>
      <c r="K3684" s="19" t="s">
        <v>527</v>
      </c>
    </row>
    <row r="3685" spans="1:11">
      <c r="A3685" s="19">
        <v>3682</v>
      </c>
      <c r="B3685" s="19">
        <v>42240</v>
      </c>
      <c r="C3685" s="19" t="s">
        <v>4973</v>
      </c>
      <c r="D3685" s="19" t="s">
        <v>4974</v>
      </c>
      <c r="E3685" s="19" t="s">
        <v>11496</v>
      </c>
      <c r="F3685" s="19" t="s">
        <v>9792</v>
      </c>
      <c r="G3685" s="19" t="s">
        <v>1848</v>
      </c>
      <c r="I3685" s="19" t="s">
        <v>523</v>
      </c>
      <c r="K3685" s="19" t="s">
        <v>527</v>
      </c>
    </row>
    <row r="3686" spans="1:11">
      <c r="A3686" s="19">
        <v>3683</v>
      </c>
      <c r="B3686" s="19">
        <v>42241</v>
      </c>
      <c r="C3686" s="19" t="s">
        <v>1037</v>
      </c>
      <c r="D3686" s="19" t="s">
        <v>797</v>
      </c>
      <c r="E3686" s="19" t="s">
        <v>8685</v>
      </c>
      <c r="F3686" s="19" t="s">
        <v>9270</v>
      </c>
      <c r="G3686" s="19" t="s">
        <v>1848</v>
      </c>
      <c r="I3686" s="19" t="s">
        <v>523</v>
      </c>
      <c r="K3686" s="19" t="s">
        <v>527</v>
      </c>
    </row>
    <row r="3687" spans="1:11">
      <c r="A3687" s="19">
        <v>3684</v>
      </c>
      <c r="B3687" s="19">
        <v>42242</v>
      </c>
      <c r="C3687" s="19" t="s">
        <v>1980</v>
      </c>
      <c r="D3687" s="19" t="s">
        <v>4975</v>
      </c>
      <c r="E3687" s="19" t="s">
        <v>11497</v>
      </c>
      <c r="F3687" s="19" t="s">
        <v>7706</v>
      </c>
      <c r="G3687" s="19" t="s">
        <v>1848</v>
      </c>
      <c r="I3687" s="19" t="s">
        <v>523</v>
      </c>
      <c r="K3687" s="19" t="s">
        <v>527</v>
      </c>
    </row>
    <row r="3688" spans="1:11">
      <c r="A3688" s="19">
        <v>3685</v>
      </c>
      <c r="B3688" s="19">
        <v>42243</v>
      </c>
      <c r="C3688" s="19" t="s">
        <v>4976</v>
      </c>
      <c r="D3688" s="19" t="s">
        <v>3203</v>
      </c>
      <c r="E3688" s="19" t="s">
        <v>11498</v>
      </c>
      <c r="F3688" s="19" t="s">
        <v>8057</v>
      </c>
      <c r="G3688" s="19" t="s">
        <v>1848</v>
      </c>
      <c r="I3688" s="19" t="s">
        <v>523</v>
      </c>
      <c r="K3688" s="19" t="s">
        <v>527</v>
      </c>
    </row>
    <row r="3689" spans="1:11">
      <c r="A3689" s="19">
        <v>3686</v>
      </c>
      <c r="B3689" s="19">
        <v>42244</v>
      </c>
      <c r="C3689" s="19" t="s">
        <v>873</v>
      </c>
      <c r="D3689" s="19" t="s">
        <v>1475</v>
      </c>
      <c r="E3689" s="19" t="s">
        <v>8005</v>
      </c>
      <c r="F3689" s="19" t="s">
        <v>8230</v>
      </c>
      <c r="G3689" s="19" t="s">
        <v>1848</v>
      </c>
      <c r="I3689" s="19" t="s">
        <v>523</v>
      </c>
      <c r="K3689" s="19" t="s">
        <v>527</v>
      </c>
    </row>
    <row r="3690" spans="1:11">
      <c r="A3690" s="19">
        <v>3687</v>
      </c>
      <c r="B3690" s="19">
        <v>42246</v>
      </c>
      <c r="C3690" s="19" t="s">
        <v>4977</v>
      </c>
      <c r="D3690" s="19" t="s">
        <v>1134</v>
      </c>
      <c r="E3690" s="19" t="s">
        <v>11499</v>
      </c>
      <c r="F3690" s="19" t="s">
        <v>8232</v>
      </c>
      <c r="G3690" s="19" t="s">
        <v>1848</v>
      </c>
      <c r="I3690" s="19" t="s">
        <v>523</v>
      </c>
      <c r="K3690" s="19" t="s">
        <v>527</v>
      </c>
    </row>
    <row r="3691" spans="1:11">
      <c r="A3691" s="19">
        <v>3688</v>
      </c>
      <c r="B3691" s="19">
        <v>42248</v>
      </c>
      <c r="C3691" s="19" t="s">
        <v>4978</v>
      </c>
      <c r="D3691" s="19" t="s">
        <v>961</v>
      </c>
      <c r="E3691" s="19" t="s">
        <v>11500</v>
      </c>
      <c r="F3691" s="19" t="s">
        <v>11501</v>
      </c>
      <c r="G3691" s="19" t="s">
        <v>1848</v>
      </c>
      <c r="I3691" s="19" t="s">
        <v>523</v>
      </c>
      <c r="K3691" s="19" t="s">
        <v>527</v>
      </c>
    </row>
    <row r="3692" spans="1:11">
      <c r="A3692" s="19">
        <v>3689</v>
      </c>
      <c r="B3692" s="19">
        <v>42249</v>
      </c>
      <c r="C3692" s="19" t="s">
        <v>738</v>
      </c>
      <c r="D3692" s="19" t="s">
        <v>11502</v>
      </c>
      <c r="E3692" s="19" t="s">
        <v>8011</v>
      </c>
      <c r="F3692" s="19" t="s">
        <v>7898</v>
      </c>
      <c r="G3692" s="19" t="s">
        <v>1848</v>
      </c>
      <c r="I3692" s="19" t="s">
        <v>523</v>
      </c>
      <c r="K3692" s="19" t="s">
        <v>527</v>
      </c>
    </row>
    <row r="3693" spans="1:11">
      <c r="A3693" s="19">
        <v>3690</v>
      </c>
      <c r="B3693" s="19">
        <v>42250</v>
      </c>
      <c r="C3693" s="19" t="s">
        <v>619</v>
      </c>
      <c r="D3693" s="19" t="s">
        <v>5656</v>
      </c>
      <c r="E3693" s="19" t="s">
        <v>7652</v>
      </c>
      <c r="F3693" s="19" t="s">
        <v>7808</v>
      </c>
      <c r="G3693" s="19" t="s">
        <v>1847</v>
      </c>
      <c r="I3693" s="19" t="s">
        <v>523</v>
      </c>
      <c r="K3693" s="19" t="s">
        <v>527</v>
      </c>
    </row>
    <row r="3694" spans="1:11">
      <c r="A3694" s="19">
        <v>3691</v>
      </c>
      <c r="B3694" s="19">
        <v>42465</v>
      </c>
      <c r="C3694" s="19" t="s">
        <v>651</v>
      </c>
      <c r="D3694" s="19" t="s">
        <v>2431</v>
      </c>
      <c r="E3694" s="19" t="s">
        <v>10423</v>
      </c>
      <c r="F3694" s="19" t="s">
        <v>9477</v>
      </c>
      <c r="G3694" s="19" t="s">
        <v>1848</v>
      </c>
      <c r="I3694" s="19" t="s">
        <v>381</v>
      </c>
      <c r="K3694" s="19" t="s">
        <v>527</v>
      </c>
    </row>
    <row r="3695" spans="1:11">
      <c r="A3695" s="19">
        <v>3692</v>
      </c>
      <c r="B3695" s="19">
        <v>42466</v>
      </c>
      <c r="C3695" s="19" t="s">
        <v>1104</v>
      </c>
      <c r="D3695" s="19" t="s">
        <v>2391</v>
      </c>
      <c r="E3695" s="19" t="s">
        <v>9496</v>
      </c>
      <c r="F3695" s="19" t="s">
        <v>8535</v>
      </c>
      <c r="G3695" s="19" t="s">
        <v>1848</v>
      </c>
      <c r="I3695" s="19" t="s">
        <v>381</v>
      </c>
      <c r="K3695" s="19" t="s">
        <v>527</v>
      </c>
    </row>
    <row r="3696" spans="1:11">
      <c r="A3696" s="19">
        <v>3693</v>
      </c>
      <c r="B3696" s="19">
        <v>42467</v>
      </c>
      <c r="C3696" s="19" t="s">
        <v>395</v>
      </c>
      <c r="D3696" s="19" t="s">
        <v>11503</v>
      </c>
      <c r="E3696" s="19" t="s">
        <v>8196</v>
      </c>
      <c r="F3696" s="19" t="s">
        <v>8248</v>
      </c>
      <c r="G3696" s="19" t="s">
        <v>1848</v>
      </c>
      <c r="I3696" s="19" t="s">
        <v>381</v>
      </c>
      <c r="K3696" s="19" t="s">
        <v>527</v>
      </c>
    </row>
    <row r="3697" spans="1:11">
      <c r="A3697" s="19">
        <v>3694</v>
      </c>
      <c r="B3697" s="19">
        <v>42468</v>
      </c>
      <c r="C3697" s="19" t="s">
        <v>784</v>
      </c>
      <c r="D3697" s="19" t="s">
        <v>11504</v>
      </c>
      <c r="E3697" s="19" t="s">
        <v>7662</v>
      </c>
      <c r="F3697" s="19" t="s">
        <v>11505</v>
      </c>
      <c r="G3697" s="19" t="s">
        <v>1847</v>
      </c>
      <c r="I3697" s="19" t="s">
        <v>381</v>
      </c>
      <c r="K3697" s="19" t="s">
        <v>527</v>
      </c>
    </row>
    <row r="3698" spans="1:11">
      <c r="A3698" s="19">
        <v>3695</v>
      </c>
      <c r="B3698" s="19">
        <v>42469</v>
      </c>
      <c r="C3698" s="19" t="s">
        <v>11506</v>
      </c>
      <c r="D3698" s="19" t="s">
        <v>1073</v>
      </c>
      <c r="E3698" s="19" t="s">
        <v>11507</v>
      </c>
      <c r="F3698" s="19" t="s">
        <v>7726</v>
      </c>
      <c r="G3698" s="19" t="s">
        <v>1847</v>
      </c>
      <c r="I3698" s="19" t="s">
        <v>381</v>
      </c>
      <c r="K3698" s="19" t="s">
        <v>527</v>
      </c>
    </row>
    <row r="3699" spans="1:11">
      <c r="A3699" s="19">
        <v>3696</v>
      </c>
      <c r="B3699" s="19">
        <v>42511</v>
      </c>
      <c r="C3699" s="19" t="s">
        <v>591</v>
      </c>
      <c r="D3699" s="19" t="s">
        <v>2151</v>
      </c>
      <c r="E3699" s="19" t="s">
        <v>8041</v>
      </c>
      <c r="F3699" s="19" t="s">
        <v>7833</v>
      </c>
      <c r="G3699" s="19" t="s">
        <v>1849</v>
      </c>
      <c r="I3699" s="19" t="s">
        <v>523</v>
      </c>
      <c r="K3699" s="19" t="s">
        <v>527</v>
      </c>
    </row>
    <row r="3700" spans="1:11">
      <c r="A3700" s="19">
        <v>3697</v>
      </c>
      <c r="B3700" s="19">
        <v>42513</v>
      </c>
      <c r="C3700" s="19" t="s">
        <v>3376</v>
      </c>
      <c r="D3700" s="19" t="s">
        <v>170</v>
      </c>
      <c r="E3700" s="19" t="s">
        <v>11508</v>
      </c>
      <c r="F3700" s="19" t="s">
        <v>8108</v>
      </c>
      <c r="G3700" s="19" t="s">
        <v>1849</v>
      </c>
      <c r="I3700" s="19" t="s">
        <v>523</v>
      </c>
      <c r="K3700" s="19" t="s">
        <v>527</v>
      </c>
    </row>
    <row r="3701" spans="1:11">
      <c r="A3701" s="19">
        <v>3698</v>
      </c>
      <c r="B3701" s="19">
        <v>42514</v>
      </c>
      <c r="C3701" s="19" t="s">
        <v>595</v>
      </c>
      <c r="D3701" s="19" t="s">
        <v>3377</v>
      </c>
      <c r="E3701" s="19" t="s">
        <v>7660</v>
      </c>
      <c r="F3701" s="19" t="s">
        <v>10001</v>
      </c>
      <c r="G3701" s="19" t="s">
        <v>1849</v>
      </c>
      <c r="I3701" s="19" t="s">
        <v>523</v>
      </c>
      <c r="K3701" s="19" t="s">
        <v>527</v>
      </c>
    </row>
    <row r="3702" spans="1:11">
      <c r="A3702" s="19">
        <v>3699</v>
      </c>
      <c r="B3702" s="19">
        <v>42515</v>
      </c>
      <c r="C3702" s="19" t="s">
        <v>1136</v>
      </c>
      <c r="D3702" s="19" t="s">
        <v>3378</v>
      </c>
      <c r="E3702" s="19" t="s">
        <v>9766</v>
      </c>
      <c r="F3702" s="19" t="s">
        <v>7871</v>
      </c>
      <c r="G3702" s="19" t="s">
        <v>1849</v>
      </c>
      <c r="I3702" s="19" t="s">
        <v>523</v>
      </c>
      <c r="K3702" s="19" t="s">
        <v>527</v>
      </c>
    </row>
    <row r="3703" spans="1:11">
      <c r="A3703" s="19">
        <v>3700</v>
      </c>
      <c r="B3703" s="19">
        <v>42516</v>
      </c>
      <c r="C3703" s="19" t="s">
        <v>395</v>
      </c>
      <c r="D3703" s="19" t="s">
        <v>3379</v>
      </c>
      <c r="E3703" s="19" t="s">
        <v>8196</v>
      </c>
      <c r="F3703" s="19" t="s">
        <v>7752</v>
      </c>
      <c r="G3703" s="19" t="s">
        <v>1849</v>
      </c>
      <c r="I3703" s="19" t="s">
        <v>523</v>
      </c>
      <c r="K3703" s="19" t="s">
        <v>527</v>
      </c>
    </row>
    <row r="3704" spans="1:11">
      <c r="A3704" s="19">
        <v>3701</v>
      </c>
      <c r="B3704" s="19">
        <v>42517</v>
      </c>
      <c r="C3704" s="19" t="s">
        <v>1155</v>
      </c>
      <c r="D3704" s="19" t="s">
        <v>3380</v>
      </c>
      <c r="E3704" s="19" t="s">
        <v>11509</v>
      </c>
      <c r="F3704" s="19" t="s">
        <v>10565</v>
      </c>
      <c r="G3704" s="19" t="s">
        <v>1849</v>
      </c>
      <c r="I3704" s="19" t="s">
        <v>523</v>
      </c>
      <c r="K3704" s="19" t="s">
        <v>527</v>
      </c>
    </row>
    <row r="3705" spans="1:11">
      <c r="A3705" s="19">
        <v>3702</v>
      </c>
      <c r="B3705" s="19">
        <v>42518</v>
      </c>
      <c r="C3705" s="19" t="s">
        <v>816</v>
      </c>
      <c r="D3705" s="19" t="s">
        <v>403</v>
      </c>
      <c r="E3705" s="19" t="s">
        <v>9210</v>
      </c>
      <c r="F3705" s="19" t="s">
        <v>7636</v>
      </c>
      <c r="G3705" s="19" t="s">
        <v>1849</v>
      </c>
      <c r="I3705" s="19" t="s">
        <v>523</v>
      </c>
      <c r="K3705" s="19" t="s">
        <v>527</v>
      </c>
    </row>
    <row r="3706" spans="1:11">
      <c r="A3706" s="19">
        <v>3703</v>
      </c>
      <c r="B3706" s="19">
        <v>42521</v>
      </c>
      <c r="C3706" s="19" t="s">
        <v>3381</v>
      </c>
      <c r="D3706" s="19" t="s">
        <v>3382</v>
      </c>
      <c r="E3706" s="19" t="s">
        <v>11510</v>
      </c>
      <c r="F3706" s="19" t="s">
        <v>11511</v>
      </c>
      <c r="G3706" s="19" t="s">
        <v>1849</v>
      </c>
      <c r="I3706" s="19" t="s">
        <v>523</v>
      </c>
      <c r="K3706" s="19" t="s">
        <v>527</v>
      </c>
    </row>
    <row r="3707" spans="1:11">
      <c r="A3707" s="19">
        <v>3704</v>
      </c>
      <c r="B3707" s="19">
        <v>42522</v>
      </c>
      <c r="C3707" s="19" t="s">
        <v>664</v>
      </c>
      <c r="D3707" s="19" t="s">
        <v>2057</v>
      </c>
      <c r="E3707" s="19" t="s">
        <v>7803</v>
      </c>
      <c r="F3707" s="19" t="s">
        <v>7762</v>
      </c>
      <c r="G3707" s="19" t="s">
        <v>1849</v>
      </c>
      <c r="I3707" s="19" t="s">
        <v>523</v>
      </c>
      <c r="K3707" s="19" t="s">
        <v>527</v>
      </c>
    </row>
    <row r="3708" spans="1:11">
      <c r="A3708" s="19">
        <v>3705</v>
      </c>
      <c r="B3708" s="19">
        <v>42523</v>
      </c>
      <c r="C3708" s="19" t="s">
        <v>1639</v>
      </c>
      <c r="D3708" s="19" t="s">
        <v>3291</v>
      </c>
      <c r="E3708" s="19" t="s">
        <v>10141</v>
      </c>
      <c r="F3708" s="19" t="s">
        <v>10966</v>
      </c>
      <c r="G3708" s="19" t="s">
        <v>1849</v>
      </c>
      <c r="I3708" s="19" t="s">
        <v>523</v>
      </c>
      <c r="K3708" s="19" t="s">
        <v>527</v>
      </c>
    </row>
    <row r="3709" spans="1:11">
      <c r="A3709" s="19">
        <v>3706</v>
      </c>
      <c r="B3709" s="19">
        <v>42524</v>
      </c>
      <c r="C3709" s="19" t="s">
        <v>406</v>
      </c>
      <c r="D3709" s="19" t="s">
        <v>11512</v>
      </c>
      <c r="E3709" s="19" t="s">
        <v>7705</v>
      </c>
      <c r="F3709" s="19" t="s">
        <v>11513</v>
      </c>
      <c r="G3709" s="19" t="s">
        <v>1848</v>
      </c>
      <c r="I3709" s="19" t="s">
        <v>523</v>
      </c>
      <c r="K3709" s="19" t="s">
        <v>527</v>
      </c>
    </row>
    <row r="3710" spans="1:11">
      <c r="A3710" s="19">
        <v>3707</v>
      </c>
      <c r="B3710" s="19">
        <v>42530</v>
      </c>
      <c r="C3710" s="19" t="s">
        <v>4980</v>
      </c>
      <c r="D3710" s="19" t="s">
        <v>4981</v>
      </c>
      <c r="E3710" s="19" t="s">
        <v>11514</v>
      </c>
      <c r="F3710" s="19" t="s">
        <v>8128</v>
      </c>
      <c r="G3710" s="19" t="s">
        <v>1848</v>
      </c>
      <c r="I3710" s="19" t="s">
        <v>523</v>
      </c>
      <c r="K3710" s="19" t="s">
        <v>527</v>
      </c>
    </row>
    <row r="3711" spans="1:11">
      <c r="A3711" s="19">
        <v>3708</v>
      </c>
      <c r="B3711" s="19">
        <v>42531</v>
      </c>
      <c r="C3711" s="19" t="s">
        <v>4982</v>
      </c>
      <c r="D3711" s="19" t="s">
        <v>2262</v>
      </c>
      <c r="E3711" s="19" t="s">
        <v>8929</v>
      </c>
      <c r="F3711" s="19" t="s">
        <v>8924</v>
      </c>
      <c r="G3711" s="19" t="s">
        <v>1848</v>
      </c>
      <c r="I3711" s="19" t="s">
        <v>523</v>
      </c>
      <c r="K3711" s="19" t="s">
        <v>527</v>
      </c>
    </row>
    <row r="3712" spans="1:11">
      <c r="A3712" s="19">
        <v>3709</v>
      </c>
      <c r="B3712" s="19">
        <v>42532</v>
      </c>
      <c r="C3712" s="19" t="s">
        <v>2041</v>
      </c>
      <c r="D3712" s="19" t="s">
        <v>4983</v>
      </c>
      <c r="E3712" s="19" t="s">
        <v>8421</v>
      </c>
      <c r="F3712" s="19" t="s">
        <v>8274</v>
      </c>
      <c r="G3712" s="19" t="s">
        <v>1848</v>
      </c>
      <c r="I3712" s="19" t="s">
        <v>523</v>
      </c>
      <c r="K3712" s="19" t="s">
        <v>527</v>
      </c>
    </row>
    <row r="3713" spans="1:11">
      <c r="A3713" s="19">
        <v>3710</v>
      </c>
      <c r="B3713" s="19">
        <v>42533</v>
      </c>
      <c r="C3713" s="19" t="s">
        <v>1164</v>
      </c>
      <c r="D3713" s="19" t="s">
        <v>557</v>
      </c>
      <c r="E3713" s="19" t="s">
        <v>11515</v>
      </c>
      <c r="F3713" s="19" t="s">
        <v>8065</v>
      </c>
      <c r="G3713" s="19" t="s">
        <v>1848</v>
      </c>
      <c r="I3713" s="19" t="s">
        <v>523</v>
      </c>
      <c r="K3713" s="19" t="s">
        <v>527</v>
      </c>
    </row>
    <row r="3714" spans="1:11">
      <c r="A3714" s="19">
        <v>3711</v>
      </c>
      <c r="B3714" s="19">
        <v>42534</v>
      </c>
      <c r="C3714" s="19" t="s">
        <v>929</v>
      </c>
      <c r="D3714" s="19" t="s">
        <v>953</v>
      </c>
      <c r="E3714" s="19" t="s">
        <v>7756</v>
      </c>
      <c r="F3714" s="19" t="s">
        <v>9270</v>
      </c>
      <c r="G3714" s="19" t="s">
        <v>1848</v>
      </c>
      <c r="I3714" s="19" t="s">
        <v>523</v>
      </c>
      <c r="K3714" s="19" t="s">
        <v>527</v>
      </c>
    </row>
    <row r="3715" spans="1:11">
      <c r="A3715" s="19">
        <v>3712</v>
      </c>
      <c r="B3715" s="19">
        <v>42535</v>
      </c>
      <c r="C3715" s="19" t="s">
        <v>769</v>
      </c>
      <c r="D3715" s="19" t="s">
        <v>1801</v>
      </c>
      <c r="E3715" s="19" t="s">
        <v>9003</v>
      </c>
      <c r="F3715" s="19" t="s">
        <v>8119</v>
      </c>
      <c r="G3715" s="19" t="s">
        <v>1848</v>
      </c>
      <c r="I3715" s="19" t="s">
        <v>523</v>
      </c>
      <c r="K3715" s="19" t="s">
        <v>527</v>
      </c>
    </row>
    <row r="3716" spans="1:11">
      <c r="A3716" s="19">
        <v>3713</v>
      </c>
      <c r="B3716" s="19">
        <v>42536</v>
      </c>
      <c r="C3716" s="19" t="s">
        <v>4858</v>
      </c>
      <c r="D3716" s="19" t="s">
        <v>4984</v>
      </c>
      <c r="E3716" s="19" t="s">
        <v>11191</v>
      </c>
      <c r="F3716" s="19" t="s">
        <v>8394</v>
      </c>
      <c r="G3716" s="19" t="s">
        <v>1848</v>
      </c>
      <c r="I3716" s="19" t="s">
        <v>523</v>
      </c>
      <c r="K3716" s="19" t="s">
        <v>527</v>
      </c>
    </row>
    <row r="3717" spans="1:11">
      <c r="A3717" s="19">
        <v>3714</v>
      </c>
      <c r="B3717" s="19">
        <v>42537</v>
      </c>
      <c r="C3717" s="19" t="s">
        <v>158</v>
      </c>
      <c r="D3717" s="19" t="s">
        <v>1657</v>
      </c>
      <c r="E3717" s="19" t="s">
        <v>11170</v>
      </c>
      <c r="F3717" s="19" t="s">
        <v>8405</v>
      </c>
      <c r="G3717" s="19" t="s">
        <v>1848</v>
      </c>
      <c r="I3717" s="19" t="s">
        <v>523</v>
      </c>
      <c r="K3717" s="19" t="s">
        <v>527</v>
      </c>
    </row>
    <row r="3718" spans="1:11">
      <c r="A3718" s="19">
        <v>3715</v>
      </c>
      <c r="B3718" s="19">
        <v>42538</v>
      </c>
      <c r="C3718" s="19" t="s">
        <v>781</v>
      </c>
      <c r="D3718" s="19" t="s">
        <v>830</v>
      </c>
      <c r="E3718" s="19" t="s">
        <v>8131</v>
      </c>
      <c r="F3718" s="19" t="s">
        <v>11516</v>
      </c>
      <c r="G3718" s="19" t="s">
        <v>1848</v>
      </c>
      <c r="I3718" s="19" t="s">
        <v>523</v>
      </c>
      <c r="K3718" s="19" t="s">
        <v>527</v>
      </c>
    </row>
    <row r="3719" spans="1:11">
      <c r="A3719" s="19">
        <v>3716</v>
      </c>
      <c r="B3719" s="19">
        <v>42539</v>
      </c>
      <c r="C3719" s="19" t="s">
        <v>1024</v>
      </c>
      <c r="D3719" s="19" t="s">
        <v>11517</v>
      </c>
      <c r="E3719" s="19" t="s">
        <v>8105</v>
      </c>
      <c r="F3719" s="19" t="s">
        <v>9227</v>
      </c>
      <c r="G3719" s="19" t="s">
        <v>1848</v>
      </c>
      <c r="I3719" s="19" t="s">
        <v>523</v>
      </c>
      <c r="K3719" s="19" t="s">
        <v>527</v>
      </c>
    </row>
    <row r="3720" spans="1:11">
      <c r="A3720" s="19">
        <v>3717</v>
      </c>
      <c r="B3720" s="19">
        <v>42540</v>
      </c>
      <c r="C3720" s="19" t="s">
        <v>619</v>
      </c>
      <c r="D3720" s="19" t="s">
        <v>597</v>
      </c>
      <c r="E3720" s="19" t="s">
        <v>7652</v>
      </c>
      <c r="F3720" s="19" t="s">
        <v>8090</v>
      </c>
      <c r="G3720" s="19" t="s">
        <v>1847</v>
      </c>
      <c r="I3720" s="19" t="s">
        <v>523</v>
      </c>
      <c r="K3720" s="19" t="s">
        <v>527</v>
      </c>
    </row>
    <row r="3721" spans="1:11">
      <c r="A3721" s="19">
        <v>3718</v>
      </c>
      <c r="B3721" s="19">
        <v>42541</v>
      </c>
      <c r="C3721" s="19" t="s">
        <v>11518</v>
      </c>
      <c r="D3721" s="19" t="s">
        <v>3318</v>
      </c>
      <c r="E3721" s="19" t="s">
        <v>11519</v>
      </c>
      <c r="F3721" s="19" t="s">
        <v>8122</v>
      </c>
      <c r="G3721" s="19" t="s">
        <v>1847</v>
      </c>
      <c r="I3721" s="19" t="s">
        <v>523</v>
      </c>
      <c r="K3721" s="19" t="s">
        <v>527</v>
      </c>
    </row>
    <row r="3722" spans="1:11">
      <c r="A3722" s="19">
        <v>3719</v>
      </c>
      <c r="B3722" s="19">
        <v>42542</v>
      </c>
      <c r="C3722" s="19" t="s">
        <v>11520</v>
      </c>
      <c r="D3722" s="19" t="s">
        <v>11521</v>
      </c>
      <c r="E3722" s="19" t="s">
        <v>11522</v>
      </c>
      <c r="F3722" s="19" t="s">
        <v>8309</v>
      </c>
      <c r="G3722" s="19" t="s">
        <v>1847</v>
      </c>
      <c r="I3722" s="19" t="s">
        <v>523</v>
      </c>
      <c r="K3722" s="19" t="s">
        <v>527</v>
      </c>
    </row>
    <row r="3723" spans="1:11">
      <c r="A3723" s="19">
        <v>3720</v>
      </c>
      <c r="B3723" s="19">
        <v>42543</v>
      </c>
      <c r="C3723" s="19" t="s">
        <v>354</v>
      </c>
      <c r="D3723" s="19" t="s">
        <v>11523</v>
      </c>
      <c r="E3723" s="19" t="s">
        <v>7803</v>
      </c>
      <c r="F3723" s="19" t="s">
        <v>11394</v>
      </c>
      <c r="G3723" s="19" t="s">
        <v>1847</v>
      </c>
      <c r="I3723" s="19" t="s">
        <v>523</v>
      </c>
      <c r="K3723" s="19" t="s">
        <v>527</v>
      </c>
    </row>
    <row r="3724" spans="1:11">
      <c r="A3724" s="19">
        <v>3721</v>
      </c>
      <c r="B3724" s="19">
        <v>42544</v>
      </c>
      <c r="C3724" s="19" t="s">
        <v>1001</v>
      </c>
      <c r="D3724" s="19" t="s">
        <v>1272</v>
      </c>
      <c r="E3724" s="19" t="s">
        <v>7686</v>
      </c>
      <c r="F3724" s="19" t="s">
        <v>10272</v>
      </c>
      <c r="G3724" s="19" t="s">
        <v>1847</v>
      </c>
      <c r="I3724" s="19" t="s">
        <v>523</v>
      </c>
      <c r="K3724" s="19" t="s">
        <v>527</v>
      </c>
    </row>
    <row r="3725" spans="1:11">
      <c r="A3725" s="19">
        <v>3722</v>
      </c>
      <c r="B3725" s="19">
        <v>42545</v>
      </c>
      <c r="C3725" s="19" t="s">
        <v>11524</v>
      </c>
      <c r="D3725" s="19" t="s">
        <v>11525</v>
      </c>
      <c r="E3725" s="19" t="s">
        <v>11526</v>
      </c>
      <c r="F3725" s="19" t="s">
        <v>8236</v>
      </c>
      <c r="G3725" s="19" t="s">
        <v>1847</v>
      </c>
      <c r="I3725" s="19" t="s">
        <v>523</v>
      </c>
      <c r="K3725" s="19" t="s">
        <v>527</v>
      </c>
    </row>
    <row r="3726" spans="1:11">
      <c r="A3726" s="19">
        <v>3723</v>
      </c>
      <c r="B3726" s="19">
        <v>42546</v>
      </c>
      <c r="C3726" s="19" t="s">
        <v>11527</v>
      </c>
      <c r="D3726" s="19" t="s">
        <v>11528</v>
      </c>
      <c r="E3726" s="19" t="s">
        <v>8101</v>
      </c>
      <c r="F3726" s="19" t="s">
        <v>11516</v>
      </c>
      <c r="G3726" s="19" t="s">
        <v>1847</v>
      </c>
      <c r="I3726" s="19" t="s">
        <v>523</v>
      </c>
      <c r="K3726" s="19" t="s">
        <v>527</v>
      </c>
    </row>
    <row r="3727" spans="1:11">
      <c r="A3727" s="19">
        <v>3724</v>
      </c>
      <c r="B3727" s="19">
        <v>42563</v>
      </c>
      <c r="C3727" s="19" t="s">
        <v>607</v>
      </c>
      <c r="D3727" s="19" t="s">
        <v>621</v>
      </c>
      <c r="E3727" s="19" t="s">
        <v>11529</v>
      </c>
      <c r="F3727" s="19" t="s">
        <v>9814</v>
      </c>
      <c r="G3727" s="19" t="s">
        <v>1849</v>
      </c>
      <c r="I3727" s="19" t="s">
        <v>381</v>
      </c>
      <c r="K3727" s="19" t="s">
        <v>527</v>
      </c>
    </row>
    <row r="3728" spans="1:11">
      <c r="A3728" s="19">
        <v>3725</v>
      </c>
      <c r="B3728" s="19">
        <v>42564</v>
      </c>
      <c r="C3728" s="19" t="s">
        <v>3384</v>
      </c>
      <c r="D3728" s="19" t="s">
        <v>3385</v>
      </c>
      <c r="E3728" s="19" t="s">
        <v>11530</v>
      </c>
      <c r="F3728" s="19" t="s">
        <v>10364</v>
      </c>
      <c r="G3728" s="19" t="s">
        <v>1849</v>
      </c>
      <c r="I3728" s="19" t="s">
        <v>381</v>
      </c>
      <c r="K3728" s="19" t="s">
        <v>527</v>
      </c>
    </row>
    <row r="3729" spans="1:11">
      <c r="A3729" s="19">
        <v>3726</v>
      </c>
      <c r="B3729" s="19">
        <v>42569</v>
      </c>
      <c r="C3729" s="19" t="s">
        <v>3386</v>
      </c>
      <c r="D3729" s="19" t="s">
        <v>3387</v>
      </c>
      <c r="E3729" s="19" t="s">
        <v>11531</v>
      </c>
      <c r="F3729" s="19" t="s">
        <v>9176</v>
      </c>
      <c r="G3729" s="19" t="s">
        <v>1849</v>
      </c>
      <c r="I3729" s="19" t="s">
        <v>381</v>
      </c>
      <c r="K3729" s="19" t="s">
        <v>527</v>
      </c>
    </row>
    <row r="3730" spans="1:11">
      <c r="A3730" s="19">
        <v>3727</v>
      </c>
      <c r="B3730" s="19">
        <v>42570</v>
      </c>
      <c r="C3730" s="19" t="s">
        <v>738</v>
      </c>
      <c r="D3730" s="19" t="s">
        <v>4985</v>
      </c>
      <c r="E3730" s="19" t="s">
        <v>8011</v>
      </c>
      <c r="F3730" s="19" t="s">
        <v>7985</v>
      </c>
      <c r="G3730" s="19" t="s">
        <v>1849</v>
      </c>
      <c r="I3730" s="19" t="s">
        <v>381</v>
      </c>
      <c r="K3730" s="19" t="s">
        <v>527</v>
      </c>
    </row>
    <row r="3731" spans="1:11">
      <c r="A3731" s="19">
        <v>3728</v>
      </c>
      <c r="B3731" s="19">
        <v>42571</v>
      </c>
      <c r="C3731" s="19" t="s">
        <v>4986</v>
      </c>
      <c r="D3731" s="19" t="s">
        <v>4987</v>
      </c>
      <c r="E3731" s="19" t="s">
        <v>11532</v>
      </c>
      <c r="F3731" s="19" t="s">
        <v>9252</v>
      </c>
      <c r="G3731" s="19" t="s">
        <v>1848</v>
      </c>
      <c r="I3731" s="19" t="s">
        <v>381</v>
      </c>
      <c r="K3731" s="19" t="s">
        <v>527</v>
      </c>
    </row>
    <row r="3732" spans="1:11">
      <c r="A3732" s="19">
        <v>3729</v>
      </c>
      <c r="B3732" s="19">
        <v>42581</v>
      </c>
      <c r="C3732" s="19" t="s">
        <v>444</v>
      </c>
      <c r="D3732" s="19" t="s">
        <v>11533</v>
      </c>
      <c r="E3732" s="19" t="s">
        <v>8281</v>
      </c>
      <c r="F3732" s="19" t="s">
        <v>9324</v>
      </c>
      <c r="G3732" s="19" t="s">
        <v>1847</v>
      </c>
      <c r="I3732" s="19" t="s">
        <v>381</v>
      </c>
      <c r="K3732" s="19" t="s">
        <v>527</v>
      </c>
    </row>
    <row r="3733" spans="1:11">
      <c r="A3733" s="19">
        <v>3730</v>
      </c>
      <c r="B3733" s="19">
        <v>42582</v>
      </c>
      <c r="C3733" s="19" t="s">
        <v>449</v>
      </c>
      <c r="D3733" s="19" t="s">
        <v>2191</v>
      </c>
      <c r="E3733" s="19" t="s">
        <v>7824</v>
      </c>
      <c r="F3733" s="19" t="s">
        <v>8303</v>
      </c>
      <c r="G3733" s="19" t="s">
        <v>1847</v>
      </c>
      <c r="I3733" s="19" t="s">
        <v>381</v>
      </c>
      <c r="K3733" s="19" t="s">
        <v>527</v>
      </c>
    </row>
    <row r="3734" spans="1:11">
      <c r="A3734" s="19">
        <v>3731</v>
      </c>
      <c r="B3734" s="19">
        <v>42583</v>
      </c>
      <c r="C3734" s="19" t="s">
        <v>739</v>
      </c>
      <c r="D3734" s="19" t="s">
        <v>3070</v>
      </c>
      <c r="E3734" s="19" t="s">
        <v>7639</v>
      </c>
      <c r="F3734" s="19" t="s">
        <v>10373</v>
      </c>
      <c r="G3734" s="19" t="s">
        <v>1847</v>
      </c>
      <c r="I3734" s="19" t="s">
        <v>381</v>
      </c>
      <c r="K3734" s="19" t="s">
        <v>527</v>
      </c>
    </row>
    <row r="3735" spans="1:11">
      <c r="A3735" s="19">
        <v>3732</v>
      </c>
      <c r="B3735" s="19">
        <v>42584</v>
      </c>
      <c r="C3735" s="19" t="s">
        <v>751</v>
      </c>
      <c r="D3735" s="19" t="s">
        <v>102</v>
      </c>
      <c r="E3735" s="19" t="s">
        <v>7729</v>
      </c>
      <c r="F3735" s="19" t="s">
        <v>7829</v>
      </c>
      <c r="G3735" s="19" t="s">
        <v>1847</v>
      </c>
      <c r="I3735" s="19" t="s">
        <v>381</v>
      </c>
      <c r="K3735" s="19" t="s">
        <v>527</v>
      </c>
    </row>
    <row r="3736" spans="1:11">
      <c r="A3736" s="19">
        <v>3733</v>
      </c>
      <c r="B3736" s="19">
        <v>42601</v>
      </c>
      <c r="C3736" s="19" t="s">
        <v>11534</v>
      </c>
      <c r="D3736" s="19" t="s">
        <v>11535</v>
      </c>
      <c r="E3736" s="19" t="s">
        <v>11536</v>
      </c>
      <c r="F3736" s="19" t="s">
        <v>8050</v>
      </c>
      <c r="G3736" s="19" t="s">
        <v>1847</v>
      </c>
      <c r="I3736" s="19" t="s">
        <v>523</v>
      </c>
      <c r="K3736" s="19" t="s">
        <v>527</v>
      </c>
    </row>
    <row r="3737" spans="1:11">
      <c r="A3737" s="19">
        <v>3734</v>
      </c>
      <c r="B3737" s="19">
        <v>42602</v>
      </c>
      <c r="C3737" s="19" t="s">
        <v>1141</v>
      </c>
      <c r="D3737" s="19" t="s">
        <v>2788</v>
      </c>
      <c r="E3737" s="19" t="s">
        <v>7913</v>
      </c>
      <c r="F3737" s="19" t="s">
        <v>7784</v>
      </c>
      <c r="G3737" s="19" t="s">
        <v>1849</v>
      </c>
      <c r="I3737" s="19" t="s">
        <v>523</v>
      </c>
      <c r="K3737" s="19" t="s">
        <v>527</v>
      </c>
    </row>
    <row r="3738" spans="1:11">
      <c r="A3738" s="19">
        <v>3735</v>
      </c>
      <c r="B3738" s="19">
        <v>42603</v>
      </c>
      <c r="C3738" s="19" t="s">
        <v>596</v>
      </c>
      <c r="D3738" s="19" t="s">
        <v>817</v>
      </c>
      <c r="E3738" s="19" t="s">
        <v>9185</v>
      </c>
      <c r="F3738" s="19" t="s">
        <v>8147</v>
      </c>
      <c r="G3738" s="19" t="s">
        <v>1848</v>
      </c>
      <c r="I3738" s="19" t="s">
        <v>523</v>
      </c>
      <c r="K3738" s="19" t="s">
        <v>527</v>
      </c>
    </row>
    <row r="3739" spans="1:11">
      <c r="A3739" s="19">
        <v>3736</v>
      </c>
      <c r="B3739" s="19">
        <v>42604</v>
      </c>
      <c r="C3739" s="19" t="s">
        <v>754</v>
      </c>
      <c r="D3739" s="19" t="s">
        <v>2203</v>
      </c>
      <c r="E3739" s="19" t="s">
        <v>7761</v>
      </c>
      <c r="F3739" s="19" t="s">
        <v>7681</v>
      </c>
      <c r="G3739" s="19" t="s">
        <v>1847</v>
      </c>
      <c r="I3739" s="19" t="s">
        <v>523</v>
      </c>
      <c r="K3739" s="19" t="s">
        <v>527</v>
      </c>
    </row>
    <row r="3740" spans="1:11">
      <c r="A3740" s="19">
        <v>3737</v>
      </c>
      <c r="B3740" s="19">
        <v>42605</v>
      </c>
      <c r="C3740" s="19" t="s">
        <v>11537</v>
      </c>
      <c r="D3740" s="19" t="s">
        <v>11538</v>
      </c>
      <c r="E3740" s="19" t="s">
        <v>11539</v>
      </c>
      <c r="F3740" s="19" t="s">
        <v>9752</v>
      </c>
      <c r="G3740" s="19" t="s">
        <v>1847</v>
      </c>
      <c r="I3740" s="19" t="s">
        <v>523</v>
      </c>
      <c r="K3740" s="19" t="s">
        <v>527</v>
      </c>
    </row>
    <row r="3741" spans="1:11">
      <c r="A3741" s="19">
        <v>3738</v>
      </c>
      <c r="B3741" s="19">
        <v>42606</v>
      </c>
      <c r="C3741" s="19" t="s">
        <v>1055</v>
      </c>
      <c r="D3741" s="19" t="s">
        <v>11540</v>
      </c>
      <c r="E3741" s="19" t="s">
        <v>7832</v>
      </c>
      <c r="F3741" s="19" t="s">
        <v>8420</v>
      </c>
      <c r="G3741" s="19" t="s">
        <v>1847</v>
      </c>
      <c r="I3741" s="19" t="s">
        <v>523</v>
      </c>
      <c r="K3741" s="19" t="s">
        <v>527</v>
      </c>
    </row>
    <row r="3742" spans="1:11">
      <c r="A3742" s="19">
        <v>3739</v>
      </c>
      <c r="B3742" s="19">
        <v>42607</v>
      </c>
      <c r="C3742" s="19" t="s">
        <v>4754</v>
      </c>
      <c r="D3742" s="19" t="s">
        <v>112</v>
      </c>
      <c r="E3742" s="19" t="s">
        <v>10897</v>
      </c>
      <c r="F3742" s="19" t="s">
        <v>7902</v>
      </c>
      <c r="G3742" s="19" t="s">
        <v>1847</v>
      </c>
      <c r="I3742" s="19" t="s">
        <v>523</v>
      </c>
      <c r="K3742" s="19" t="s">
        <v>527</v>
      </c>
    </row>
    <row r="3743" spans="1:11">
      <c r="A3743" s="19">
        <v>3740</v>
      </c>
      <c r="B3743" s="19">
        <v>42608</v>
      </c>
      <c r="C3743" s="19" t="s">
        <v>11541</v>
      </c>
      <c r="D3743" s="19" t="s">
        <v>1163</v>
      </c>
      <c r="E3743" s="19" t="s">
        <v>7730</v>
      </c>
      <c r="F3743" s="19" t="s">
        <v>8298</v>
      </c>
      <c r="G3743" s="19" t="s">
        <v>1847</v>
      </c>
      <c r="I3743" s="19" t="s">
        <v>523</v>
      </c>
      <c r="K3743" s="19" t="s">
        <v>527</v>
      </c>
    </row>
    <row r="3744" spans="1:11">
      <c r="A3744" s="19">
        <v>3741</v>
      </c>
      <c r="B3744" s="19">
        <v>42609</v>
      </c>
      <c r="C3744" s="19" t="s">
        <v>11542</v>
      </c>
      <c r="D3744" s="19" t="s">
        <v>11543</v>
      </c>
      <c r="E3744" s="19" t="s">
        <v>11544</v>
      </c>
      <c r="F3744" s="19" t="s">
        <v>7671</v>
      </c>
      <c r="G3744" s="19" t="s">
        <v>1847</v>
      </c>
      <c r="I3744" s="19" t="s">
        <v>523</v>
      </c>
      <c r="K3744" s="19" t="s">
        <v>527</v>
      </c>
    </row>
    <row r="3745" spans="1:11">
      <c r="A3745" s="19">
        <v>3742</v>
      </c>
      <c r="B3745" s="19">
        <v>42610</v>
      </c>
      <c r="C3745" s="19" t="s">
        <v>1100</v>
      </c>
      <c r="D3745" s="19" t="s">
        <v>897</v>
      </c>
      <c r="E3745" s="19" t="s">
        <v>9712</v>
      </c>
      <c r="F3745" s="19" t="s">
        <v>8147</v>
      </c>
      <c r="G3745" s="19" t="s">
        <v>1847</v>
      </c>
      <c r="I3745" s="19" t="s">
        <v>523</v>
      </c>
      <c r="K3745" s="19" t="s">
        <v>527</v>
      </c>
    </row>
    <row r="3746" spans="1:11">
      <c r="A3746" s="19">
        <v>3743</v>
      </c>
      <c r="B3746" s="19">
        <v>42611</v>
      </c>
      <c r="C3746" s="19" t="s">
        <v>415</v>
      </c>
      <c r="D3746" s="19" t="s">
        <v>1163</v>
      </c>
      <c r="E3746" s="19" t="s">
        <v>8402</v>
      </c>
      <c r="F3746" s="19" t="s">
        <v>8399</v>
      </c>
      <c r="G3746" s="19" t="s">
        <v>1848</v>
      </c>
      <c r="I3746" s="19" t="s">
        <v>523</v>
      </c>
      <c r="K3746" s="19" t="s">
        <v>527</v>
      </c>
    </row>
    <row r="3747" spans="1:11">
      <c r="A3747" s="19">
        <v>3744</v>
      </c>
      <c r="B3747" s="19">
        <v>42613</v>
      </c>
      <c r="C3747" s="19" t="s">
        <v>595</v>
      </c>
      <c r="D3747" s="19" t="s">
        <v>903</v>
      </c>
      <c r="E3747" s="19" t="s">
        <v>7660</v>
      </c>
      <c r="F3747" s="19" t="s">
        <v>8356</v>
      </c>
      <c r="G3747" s="19" t="s">
        <v>1849</v>
      </c>
      <c r="I3747" s="19" t="s">
        <v>523</v>
      </c>
      <c r="K3747" s="19" t="s">
        <v>527</v>
      </c>
    </row>
    <row r="3748" spans="1:11">
      <c r="A3748" s="19">
        <v>3745</v>
      </c>
      <c r="B3748" s="19">
        <v>42615</v>
      </c>
      <c r="C3748" s="19" t="s">
        <v>778</v>
      </c>
      <c r="D3748" s="19" t="s">
        <v>4988</v>
      </c>
      <c r="E3748" s="19" t="s">
        <v>8124</v>
      </c>
      <c r="F3748" s="19" t="s">
        <v>11545</v>
      </c>
      <c r="G3748" s="19" t="s">
        <v>1848</v>
      </c>
      <c r="I3748" s="19" t="s">
        <v>523</v>
      </c>
      <c r="K3748" s="19" t="s">
        <v>527</v>
      </c>
    </row>
    <row r="3749" spans="1:11">
      <c r="A3749" s="19">
        <v>3746</v>
      </c>
      <c r="B3749" s="19">
        <v>42616</v>
      </c>
      <c r="C3749" s="19" t="s">
        <v>802</v>
      </c>
      <c r="D3749" s="19" t="s">
        <v>4989</v>
      </c>
      <c r="E3749" s="19" t="s">
        <v>7982</v>
      </c>
      <c r="F3749" s="19" t="s">
        <v>9227</v>
      </c>
      <c r="G3749" s="19" t="s">
        <v>1848</v>
      </c>
      <c r="I3749" s="19" t="s">
        <v>523</v>
      </c>
      <c r="K3749" s="19" t="s">
        <v>527</v>
      </c>
    </row>
    <row r="3750" spans="1:11">
      <c r="A3750" s="19">
        <v>3747</v>
      </c>
      <c r="B3750" s="19">
        <v>42619</v>
      </c>
      <c r="C3750" s="19" t="s">
        <v>2245</v>
      </c>
      <c r="D3750" s="19" t="s">
        <v>3337</v>
      </c>
      <c r="E3750" s="19" t="s">
        <v>11038</v>
      </c>
      <c r="F3750" s="19" t="s">
        <v>8992</v>
      </c>
      <c r="G3750" s="19" t="s">
        <v>1849</v>
      </c>
      <c r="I3750" s="19" t="s">
        <v>523</v>
      </c>
      <c r="K3750" s="19" t="s">
        <v>527</v>
      </c>
    </row>
    <row r="3751" spans="1:11">
      <c r="A3751" s="19">
        <v>3748</v>
      </c>
      <c r="B3751" s="19">
        <v>42620</v>
      </c>
      <c r="C3751" s="19" t="s">
        <v>3338</v>
      </c>
      <c r="D3751" s="19" t="s">
        <v>3339</v>
      </c>
      <c r="E3751" s="19" t="s">
        <v>9198</v>
      </c>
      <c r="F3751" s="19" t="s">
        <v>8355</v>
      </c>
      <c r="G3751" s="19" t="s">
        <v>1849</v>
      </c>
      <c r="I3751" s="19" t="s">
        <v>523</v>
      </c>
      <c r="K3751" s="19" t="s">
        <v>527</v>
      </c>
    </row>
    <row r="3752" spans="1:11">
      <c r="A3752" s="19">
        <v>3749</v>
      </c>
      <c r="B3752" s="19">
        <v>42621</v>
      </c>
      <c r="C3752" s="19" t="s">
        <v>395</v>
      </c>
      <c r="D3752" s="19" t="s">
        <v>1905</v>
      </c>
      <c r="E3752" s="19" t="s">
        <v>8196</v>
      </c>
      <c r="F3752" s="19" t="s">
        <v>9536</v>
      </c>
      <c r="G3752" s="19" t="s">
        <v>1849</v>
      </c>
      <c r="I3752" s="19" t="s">
        <v>523</v>
      </c>
      <c r="K3752" s="19" t="s">
        <v>527</v>
      </c>
    </row>
    <row r="3753" spans="1:11">
      <c r="A3753" s="19">
        <v>3750</v>
      </c>
      <c r="B3753" s="19">
        <v>42622</v>
      </c>
      <c r="C3753" s="19" t="s">
        <v>710</v>
      </c>
      <c r="D3753" s="19" t="s">
        <v>1684</v>
      </c>
      <c r="E3753" s="19" t="s">
        <v>9882</v>
      </c>
      <c r="F3753" s="19" t="s">
        <v>7808</v>
      </c>
      <c r="G3753" s="19" t="s">
        <v>1849</v>
      </c>
      <c r="I3753" s="19" t="s">
        <v>523</v>
      </c>
      <c r="K3753" s="19" t="s">
        <v>527</v>
      </c>
    </row>
    <row r="3754" spans="1:11">
      <c r="A3754" s="19">
        <v>3751</v>
      </c>
      <c r="B3754" s="19">
        <v>42623</v>
      </c>
      <c r="C3754" s="19" t="s">
        <v>963</v>
      </c>
      <c r="D3754" s="19" t="s">
        <v>3340</v>
      </c>
      <c r="E3754" s="19" t="s">
        <v>11546</v>
      </c>
      <c r="F3754" s="19" t="s">
        <v>11547</v>
      </c>
      <c r="G3754" s="19" t="s">
        <v>1849</v>
      </c>
      <c r="I3754" s="19" t="s">
        <v>523</v>
      </c>
      <c r="K3754" s="19" t="s">
        <v>527</v>
      </c>
    </row>
    <row r="3755" spans="1:11">
      <c r="A3755" s="19">
        <v>3752</v>
      </c>
      <c r="B3755" s="19">
        <v>42624</v>
      </c>
      <c r="C3755" s="19" t="s">
        <v>651</v>
      </c>
      <c r="D3755" s="19" t="s">
        <v>4990</v>
      </c>
      <c r="E3755" s="19" t="s">
        <v>10423</v>
      </c>
      <c r="F3755" s="19" t="s">
        <v>4288</v>
      </c>
      <c r="G3755" s="19" t="s">
        <v>1848</v>
      </c>
      <c r="I3755" s="19" t="s">
        <v>523</v>
      </c>
      <c r="K3755" s="19" t="s">
        <v>527</v>
      </c>
    </row>
    <row r="3756" spans="1:11">
      <c r="A3756" s="19">
        <v>3753</v>
      </c>
      <c r="B3756" s="19">
        <v>42625</v>
      </c>
      <c r="C3756" s="19" t="s">
        <v>449</v>
      </c>
      <c r="D3756" s="19" t="s">
        <v>3341</v>
      </c>
      <c r="E3756" s="19" t="s">
        <v>7824</v>
      </c>
      <c r="F3756" s="19" t="s">
        <v>8309</v>
      </c>
      <c r="G3756" s="19" t="s">
        <v>1849</v>
      </c>
      <c r="I3756" s="19" t="s">
        <v>523</v>
      </c>
      <c r="K3756" s="19" t="s">
        <v>527</v>
      </c>
    </row>
    <row r="3757" spans="1:11">
      <c r="A3757" s="19">
        <v>3754</v>
      </c>
      <c r="B3757" s="19">
        <v>42626</v>
      </c>
      <c r="C3757" s="19" t="s">
        <v>762</v>
      </c>
      <c r="D3757" s="19" t="s">
        <v>2400</v>
      </c>
      <c r="E3757" s="19" t="s">
        <v>7672</v>
      </c>
      <c r="F3757" s="19" t="s">
        <v>8335</v>
      </c>
      <c r="G3757" s="19" t="s">
        <v>1849</v>
      </c>
      <c r="I3757" s="19" t="s">
        <v>523</v>
      </c>
      <c r="K3757" s="19" t="s">
        <v>527</v>
      </c>
    </row>
    <row r="3758" spans="1:11">
      <c r="A3758" s="19">
        <v>3755</v>
      </c>
      <c r="B3758" s="19">
        <v>42627</v>
      </c>
      <c r="C3758" s="19" t="s">
        <v>1155</v>
      </c>
      <c r="D3758" s="19" t="s">
        <v>530</v>
      </c>
      <c r="E3758" s="19" t="s">
        <v>11509</v>
      </c>
      <c r="F3758" s="19" t="s">
        <v>8272</v>
      </c>
      <c r="G3758" s="19" t="s">
        <v>1849</v>
      </c>
      <c r="I3758" s="19" t="s">
        <v>523</v>
      </c>
      <c r="K3758" s="19" t="s">
        <v>527</v>
      </c>
    </row>
    <row r="3759" spans="1:11">
      <c r="A3759" s="19">
        <v>3756</v>
      </c>
      <c r="B3759" s="19">
        <v>42629</v>
      </c>
      <c r="C3759" s="19" t="s">
        <v>454</v>
      </c>
      <c r="D3759" s="19" t="s">
        <v>112</v>
      </c>
      <c r="E3759" s="19" t="s">
        <v>7615</v>
      </c>
      <c r="F3759" s="19" t="s">
        <v>7902</v>
      </c>
      <c r="G3759" s="19" t="s">
        <v>1849</v>
      </c>
      <c r="I3759" s="19" t="s">
        <v>523</v>
      </c>
      <c r="K3759" s="19" t="s">
        <v>527</v>
      </c>
    </row>
    <row r="3760" spans="1:11">
      <c r="A3760" s="19">
        <v>3757</v>
      </c>
      <c r="B3760" s="19">
        <v>42630</v>
      </c>
      <c r="C3760" s="19" t="s">
        <v>872</v>
      </c>
      <c r="D3760" s="19" t="s">
        <v>4991</v>
      </c>
      <c r="E3760" s="19" t="s">
        <v>8923</v>
      </c>
      <c r="F3760" s="19" t="s">
        <v>11548</v>
      </c>
      <c r="G3760" s="19" t="s">
        <v>1848</v>
      </c>
      <c r="I3760" s="19" t="s">
        <v>523</v>
      </c>
      <c r="K3760" s="19" t="s">
        <v>527</v>
      </c>
    </row>
    <row r="3761" spans="1:11">
      <c r="A3761" s="19">
        <v>3758</v>
      </c>
      <c r="B3761" s="19">
        <v>42631</v>
      </c>
      <c r="C3761" s="19" t="s">
        <v>4992</v>
      </c>
      <c r="D3761" s="19" t="s">
        <v>4993</v>
      </c>
      <c r="E3761" s="19" t="s">
        <v>11549</v>
      </c>
      <c r="F3761" s="19" t="s">
        <v>8848</v>
      </c>
      <c r="G3761" s="19" t="s">
        <v>1848</v>
      </c>
      <c r="I3761" s="19" t="s">
        <v>523</v>
      </c>
      <c r="K3761" s="19" t="s">
        <v>527</v>
      </c>
    </row>
    <row r="3762" spans="1:11">
      <c r="A3762" s="19">
        <v>3759</v>
      </c>
      <c r="B3762" s="19">
        <v>42632</v>
      </c>
      <c r="C3762" s="19" t="s">
        <v>1256</v>
      </c>
      <c r="D3762" s="19" t="s">
        <v>3342</v>
      </c>
      <c r="E3762" s="19" t="s">
        <v>9459</v>
      </c>
      <c r="F3762" s="19" t="s">
        <v>11550</v>
      </c>
      <c r="G3762" s="19" t="s">
        <v>1849</v>
      </c>
      <c r="I3762" s="19" t="s">
        <v>523</v>
      </c>
      <c r="K3762" s="19" t="s">
        <v>527</v>
      </c>
    </row>
    <row r="3763" spans="1:11">
      <c r="A3763" s="19">
        <v>3760</v>
      </c>
      <c r="B3763" s="19">
        <v>42634</v>
      </c>
      <c r="C3763" s="19" t="s">
        <v>4994</v>
      </c>
      <c r="D3763" s="19" t="s">
        <v>4995</v>
      </c>
      <c r="E3763" s="19" t="s">
        <v>11551</v>
      </c>
      <c r="F3763" s="19" t="s">
        <v>8235</v>
      </c>
      <c r="G3763" s="19" t="s">
        <v>1848</v>
      </c>
      <c r="I3763" s="19" t="s">
        <v>523</v>
      </c>
      <c r="K3763" s="19" t="s">
        <v>527</v>
      </c>
    </row>
    <row r="3764" spans="1:11">
      <c r="A3764" s="19">
        <v>3761</v>
      </c>
      <c r="B3764" s="19">
        <v>42637</v>
      </c>
      <c r="C3764" s="19" t="s">
        <v>179</v>
      </c>
      <c r="D3764" s="19" t="s">
        <v>1477</v>
      </c>
      <c r="E3764" s="19" t="s">
        <v>8196</v>
      </c>
      <c r="F3764" s="19" t="s">
        <v>7889</v>
      </c>
      <c r="G3764" s="19" t="s">
        <v>1849</v>
      </c>
      <c r="I3764" s="19" t="s">
        <v>523</v>
      </c>
      <c r="K3764" s="19" t="s">
        <v>527</v>
      </c>
    </row>
    <row r="3765" spans="1:11">
      <c r="A3765" s="19">
        <v>3762</v>
      </c>
      <c r="B3765" s="19">
        <v>42642</v>
      </c>
      <c r="C3765" s="19" t="s">
        <v>880</v>
      </c>
      <c r="D3765" s="19" t="s">
        <v>3343</v>
      </c>
      <c r="E3765" s="19" t="s">
        <v>8148</v>
      </c>
      <c r="F3765" s="19" t="s">
        <v>8488</v>
      </c>
      <c r="G3765" s="19" t="s">
        <v>1849</v>
      </c>
      <c r="I3765" s="19" t="s">
        <v>523</v>
      </c>
      <c r="K3765" s="19" t="s">
        <v>527</v>
      </c>
    </row>
    <row r="3766" spans="1:11">
      <c r="A3766" s="19">
        <v>3763</v>
      </c>
      <c r="B3766" s="19">
        <v>42645</v>
      </c>
      <c r="C3766" s="19" t="s">
        <v>238</v>
      </c>
      <c r="D3766" s="19" t="s">
        <v>3344</v>
      </c>
      <c r="E3766" s="19" t="s">
        <v>11135</v>
      </c>
      <c r="F3766" s="19" t="s">
        <v>11324</v>
      </c>
      <c r="G3766" s="19" t="s">
        <v>1849</v>
      </c>
      <c r="I3766" s="19" t="s">
        <v>523</v>
      </c>
      <c r="K3766" s="19" t="s">
        <v>527</v>
      </c>
    </row>
    <row r="3767" spans="1:11">
      <c r="A3767" s="19">
        <v>3764</v>
      </c>
      <c r="B3767" s="19">
        <v>42646</v>
      </c>
      <c r="C3767" s="19" t="s">
        <v>1832</v>
      </c>
      <c r="D3767" s="19" t="s">
        <v>3345</v>
      </c>
      <c r="E3767" s="19" t="s">
        <v>11552</v>
      </c>
      <c r="F3767" s="19" t="s">
        <v>11553</v>
      </c>
      <c r="G3767" s="19" t="s">
        <v>1849</v>
      </c>
      <c r="I3767" s="19" t="s">
        <v>523</v>
      </c>
      <c r="K3767" s="19" t="s">
        <v>527</v>
      </c>
    </row>
    <row r="3768" spans="1:11">
      <c r="A3768" s="19">
        <v>3765</v>
      </c>
      <c r="B3768" s="19">
        <v>42647</v>
      </c>
      <c r="C3768" s="19" t="s">
        <v>754</v>
      </c>
      <c r="D3768" s="19" t="s">
        <v>3346</v>
      </c>
      <c r="E3768" s="19" t="s">
        <v>7761</v>
      </c>
      <c r="F3768" s="19" t="s">
        <v>9227</v>
      </c>
      <c r="G3768" s="19" t="s">
        <v>1849</v>
      </c>
      <c r="I3768" s="19" t="s">
        <v>523</v>
      </c>
      <c r="K3768" s="19" t="s">
        <v>527</v>
      </c>
    </row>
    <row r="3769" spans="1:11">
      <c r="A3769" s="19">
        <v>3766</v>
      </c>
      <c r="B3769" s="19">
        <v>42648</v>
      </c>
      <c r="C3769" s="19" t="s">
        <v>1508</v>
      </c>
      <c r="D3769" s="19" t="s">
        <v>3347</v>
      </c>
      <c r="E3769" s="19" t="s">
        <v>11554</v>
      </c>
      <c r="F3769" s="19" t="s">
        <v>11555</v>
      </c>
      <c r="G3769" s="19" t="s">
        <v>1849</v>
      </c>
      <c r="I3769" s="19" t="s">
        <v>523</v>
      </c>
      <c r="K3769" s="19" t="s">
        <v>527</v>
      </c>
    </row>
    <row r="3770" spans="1:11">
      <c r="A3770" s="19">
        <v>3767</v>
      </c>
      <c r="B3770" s="19">
        <v>42649</v>
      </c>
      <c r="C3770" s="19" t="s">
        <v>398</v>
      </c>
      <c r="D3770" s="19" t="s">
        <v>1362</v>
      </c>
      <c r="E3770" s="19" t="s">
        <v>8533</v>
      </c>
      <c r="F3770" s="19" t="s">
        <v>9613</v>
      </c>
      <c r="G3770" s="19" t="s">
        <v>1849</v>
      </c>
      <c r="I3770" s="19" t="s">
        <v>523</v>
      </c>
      <c r="K3770" s="19" t="s">
        <v>527</v>
      </c>
    </row>
    <row r="3771" spans="1:11">
      <c r="A3771" s="19">
        <v>3768</v>
      </c>
      <c r="B3771" s="19">
        <v>42656</v>
      </c>
      <c r="C3771" s="19" t="s">
        <v>781</v>
      </c>
      <c r="D3771" s="19" t="s">
        <v>3213</v>
      </c>
      <c r="E3771" s="19" t="s">
        <v>8131</v>
      </c>
      <c r="F3771" s="19" t="s">
        <v>8113</v>
      </c>
      <c r="G3771" s="19" t="s">
        <v>1849</v>
      </c>
      <c r="I3771" s="19" t="s">
        <v>523</v>
      </c>
      <c r="K3771" s="19" t="s">
        <v>527</v>
      </c>
    </row>
    <row r="3772" spans="1:11">
      <c r="A3772" s="19">
        <v>3769</v>
      </c>
      <c r="B3772" s="19">
        <v>42657</v>
      </c>
      <c r="C3772" s="19" t="s">
        <v>1091</v>
      </c>
      <c r="D3772" s="19" t="s">
        <v>949</v>
      </c>
      <c r="E3772" s="19" t="s">
        <v>9741</v>
      </c>
      <c r="F3772" s="19" t="s">
        <v>8399</v>
      </c>
      <c r="G3772" s="19" t="s">
        <v>1849</v>
      </c>
      <c r="I3772" s="19" t="s">
        <v>523</v>
      </c>
      <c r="K3772" s="19" t="s">
        <v>527</v>
      </c>
    </row>
    <row r="3773" spans="1:11">
      <c r="A3773" s="19">
        <v>3770</v>
      </c>
      <c r="B3773" s="19">
        <v>42658</v>
      </c>
      <c r="C3773" s="19" t="s">
        <v>1257</v>
      </c>
      <c r="D3773" s="19" t="s">
        <v>4996</v>
      </c>
      <c r="E3773" s="19" t="s">
        <v>10178</v>
      </c>
      <c r="F3773" s="19" t="s">
        <v>7902</v>
      </c>
      <c r="G3773" s="19" t="s">
        <v>1848</v>
      </c>
      <c r="I3773" s="19" t="s">
        <v>523</v>
      </c>
      <c r="K3773" s="19" t="s">
        <v>527</v>
      </c>
    </row>
    <row r="3774" spans="1:11">
      <c r="A3774" s="19">
        <v>3771</v>
      </c>
      <c r="B3774" s="19">
        <v>42659</v>
      </c>
      <c r="C3774" s="19" t="s">
        <v>3348</v>
      </c>
      <c r="D3774" s="19" t="s">
        <v>1088</v>
      </c>
      <c r="E3774" s="19" t="s">
        <v>11556</v>
      </c>
      <c r="F3774" s="19" t="s">
        <v>8401</v>
      </c>
      <c r="G3774" s="19" t="s">
        <v>1849</v>
      </c>
      <c r="I3774" s="19" t="s">
        <v>523</v>
      </c>
      <c r="K3774" s="19" t="s">
        <v>527</v>
      </c>
    </row>
    <row r="3775" spans="1:11">
      <c r="A3775" s="19">
        <v>3772</v>
      </c>
      <c r="B3775" s="19">
        <v>42660</v>
      </c>
      <c r="C3775" s="19" t="s">
        <v>1148</v>
      </c>
      <c r="D3775" s="19" t="s">
        <v>4997</v>
      </c>
      <c r="E3775" s="19" t="s">
        <v>8712</v>
      </c>
      <c r="F3775" s="19" t="s">
        <v>8386</v>
      </c>
      <c r="G3775" s="19" t="s">
        <v>1848</v>
      </c>
      <c r="I3775" s="19" t="s">
        <v>523</v>
      </c>
      <c r="K3775" s="19" t="s">
        <v>527</v>
      </c>
    </row>
    <row r="3776" spans="1:11">
      <c r="A3776" s="19">
        <v>3773</v>
      </c>
      <c r="B3776" s="19">
        <v>42661</v>
      </c>
      <c r="C3776" s="19" t="s">
        <v>2461</v>
      </c>
      <c r="D3776" s="19" t="s">
        <v>733</v>
      </c>
      <c r="E3776" s="19" t="s">
        <v>9444</v>
      </c>
      <c r="F3776" s="19" t="s">
        <v>7640</v>
      </c>
      <c r="G3776" s="19" t="s">
        <v>1849</v>
      </c>
      <c r="I3776" s="19" t="s">
        <v>523</v>
      </c>
      <c r="K3776" s="19" t="s">
        <v>527</v>
      </c>
    </row>
    <row r="3777" spans="1:11">
      <c r="A3777" s="19">
        <v>3774</v>
      </c>
      <c r="B3777" s="19">
        <v>42662</v>
      </c>
      <c r="C3777" s="19" t="s">
        <v>4998</v>
      </c>
      <c r="D3777" s="19" t="s">
        <v>1047</v>
      </c>
      <c r="E3777" s="19" t="s">
        <v>11557</v>
      </c>
      <c r="F3777" s="19" t="s">
        <v>10480</v>
      </c>
      <c r="G3777" s="19" t="s">
        <v>1848</v>
      </c>
      <c r="I3777" s="19" t="s">
        <v>523</v>
      </c>
      <c r="K3777" s="19" t="s">
        <v>527</v>
      </c>
    </row>
    <row r="3778" spans="1:11">
      <c r="A3778" s="19">
        <v>3775</v>
      </c>
      <c r="B3778" s="19">
        <v>42663</v>
      </c>
      <c r="C3778" s="19" t="s">
        <v>884</v>
      </c>
      <c r="D3778" s="19" t="s">
        <v>1305</v>
      </c>
      <c r="E3778" s="19" t="s">
        <v>8867</v>
      </c>
      <c r="F3778" s="19" t="s">
        <v>7657</v>
      </c>
      <c r="G3778" s="19" t="s">
        <v>1848</v>
      </c>
      <c r="I3778" s="19" t="s">
        <v>523</v>
      </c>
      <c r="K3778" s="19" t="s">
        <v>527</v>
      </c>
    </row>
    <row r="3779" spans="1:11">
      <c r="A3779" s="19">
        <v>3776</v>
      </c>
      <c r="B3779" s="19">
        <v>42664</v>
      </c>
      <c r="C3779" s="19" t="s">
        <v>400</v>
      </c>
      <c r="D3779" s="19" t="s">
        <v>4999</v>
      </c>
      <c r="E3779" s="19" t="s">
        <v>7794</v>
      </c>
      <c r="F3779" s="19" t="s">
        <v>7839</v>
      </c>
      <c r="G3779" s="19" t="s">
        <v>1848</v>
      </c>
      <c r="I3779" s="19" t="s">
        <v>523</v>
      </c>
      <c r="K3779" s="19" t="s">
        <v>527</v>
      </c>
    </row>
    <row r="3780" spans="1:11">
      <c r="A3780" s="19">
        <v>3777</v>
      </c>
      <c r="B3780" s="19">
        <v>42665</v>
      </c>
      <c r="C3780" s="19" t="s">
        <v>4158</v>
      </c>
      <c r="D3780" s="19" t="s">
        <v>403</v>
      </c>
      <c r="E3780" s="19" t="s">
        <v>8672</v>
      </c>
      <c r="F3780" s="19" t="s">
        <v>7636</v>
      </c>
      <c r="G3780" s="19" t="s">
        <v>1848</v>
      </c>
      <c r="I3780" s="19" t="s">
        <v>523</v>
      </c>
      <c r="K3780" s="19" t="s">
        <v>527</v>
      </c>
    </row>
    <row r="3781" spans="1:11">
      <c r="A3781" s="19">
        <v>3778</v>
      </c>
      <c r="B3781" s="19">
        <v>42666</v>
      </c>
      <c r="C3781" s="19" t="s">
        <v>443</v>
      </c>
      <c r="D3781" s="19" t="s">
        <v>1101</v>
      </c>
      <c r="E3781" s="19" t="s">
        <v>7799</v>
      </c>
      <c r="F3781" s="19" t="s">
        <v>8529</v>
      </c>
      <c r="G3781" s="19" t="s">
        <v>1848</v>
      </c>
      <c r="I3781" s="19" t="s">
        <v>523</v>
      </c>
      <c r="K3781" s="19" t="s">
        <v>527</v>
      </c>
    </row>
    <row r="3782" spans="1:11">
      <c r="A3782" s="19">
        <v>3779</v>
      </c>
      <c r="B3782" s="19">
        <v>42667</v>
      </c>
      <c r="C3782" s="19" t="s">
        <v>536</v>
      </c>
      <c r="D3782" s="19" t="s">
        <v>1022</v>
      </c>
      <c r="E3782" s="19" t="s">
        <v>8962</v>
      </c>
      <c r="F3782" s="19" t="s">
        <v>7667</v>
      </c>
      <c r="G3782" s="19" t="s">
        <v>1848</v>
      </c>
      <c r="I3782" s="19" t="s">
        <v>523</v>
      </c>
      <c r="K3782" s="19" t="s">
        <v>527</v>
      </c>
    </row>
    <row r="3783" spans="1:11">
      <c r="A3783" s="19">
        <v>3780</v>
      </c>
      <c r="B3783" s="19">
        <v>42668</v>
      </c>
      <c r="C3783" s="19" t="s">
        <v>770</v>
      </c>
      <c r="D3783" s="19" t="s">
        <v>11558</v>
      </c>
      <c r="E3783" s="19" t="s">
        <v>7774</v>
      </c>
      <c r="F3783" s="19" t="s">
        <v>11558</v>
      </c>
      <c r="G3783" s="19" t="s">
        <v>1847</v>
      </c>
      <c r="I3783" s="19" t="s">
        <v>523</v>
      </c>
      <c r="K3783" s="19" t="s">
        <v>527</v>
      </c>
    </row>
    <row r="3784" spans="1:11">
      <c r="A3784" s="19">
        <v>3781</v>
      </c>
      <c r="B3784" s="19">
        <v>42669</v>
      </c>
      <c r="C3784" s="19" t="s">
        <v>792</v>
      </c>
      <c r="D3784" s="19" t="s">
        <v>9698</v>
      </c>
      <c r="E3784" s="19" t="s">
        <v>8641</v>
      </c>
      <c r="F3784" s="19" t="s">
        <v>8379</v>
      </c>
      <c r="G3784" s="19" t="s">
        <v>1847</v>
      </c>
      <c r="I3784" s="19" t="s">
        <v>523</v>
      </c>
      <c r="K3784" s="19" t="s">
        <v>527</v>
      </c>
    </row>
    <row r="3785" spans="1:11">
      <c r="A3785" s="19">
        <v>3782</v>
      </c>
      <c r="B3785" s="19">
        <v>42670</v>
      </c>
      <c r="C3785" s="19" t="s">
        <v>2015</v>
      </c>
      <c r="D3785" s="19" t="s">
        <v>11559</v>
      </c>
      <c r="E3785" s="19" t="s">
        <v>8867</v>
      </c>
      <c r="F3785" s="19" t="s">
        <v>10162</v>
      </c>
      <c r="G3785" s="19" t="s">
        <v>1847</v>
      </c>
      <c r="I3785" s="19" t="s">
        <v>523</v>
      </c>
      <c r="K3785" s="19" t="s">
        <v>527</v>
      </c>
    </row>
    <row r="3786" spans="1:11">
      <c r="A3786" s="19">
        <v>3783</v>
      </c>
      <c r="B3786" s="19">
        <v>42671</v>
      </c>
      <c r="C3786" s="19" t="s">
        <v>1286</v>
      </c>
      <c r="D3786" s="19" t="s">
        <v>3341</v>
      </c>
      <c r="E3786" s="19" t="s">
        <v>11560</v>
      </c>
      <c r="F3786" s="19" t="s">
        <v>8309</v>
      </c>
      <c r="G3786" s="19" t="s">
        <v>1847</v>
      </c>
      <c r="I3786" s="19" t="s">
        <v>523</v>
      </c>
      <c r="K3786" s="19" t="s">
        <v>527</v>
      </c>
    </row>
    <row r="3787" spans="1:11">
      <c r="A3787" s="19">
        <v>3784</v>
      </c>
      <c r="B3787" s="19">
        <v>42672</v>
      </c>
      <c r="C3787" s="19" t="s">
        <v>2317</v>
      </c>
      <c r="D3787" s="19" t="s">
        <v>11561</v>
      </c>
      <c r="E3787" s="19" t="s">
        <v>10667</v>
      </c>
      <c r="F3787" s="19" t="s">
        <v>11562</v>
      </c>
      <c r="G3787" s="19" t="s">
        <v>1847</v>
      </c>
      <c r="I3787" s="19" t="s">
        <v>523</v>
      </c>
      <c r="K3787" s="19" t="s">
        <v>527</v>
      </c>
    </row>
    <row r="3788" spans="1:11">
      <c r="A3788" s="19">
        <v>3785</v>
      </c>
      <c r="B3788" s="19">
        <v>42673</v>
      </c>
      <c r="C3788" s="19" t="s">
        <v>1225</v>
      </c>
      <c r="D3788" s="19" t="s">
        <v>1837</v>
      </c>
      <c r="E3788" s="19" t="s">
        <v>8743</v>
      </c>
      <c r="F3788" s="19" t="s">
        <v>8016</v>
      </c>
      <c r="G3788" s="19" t="s">
        <v>1847</v>
      </c>
      <c r="I3788" s="19" t="s">
        <v>523</v>
      </c>
      <c r="K3788" s="19" t="s">
        <v>527</v>
      </c>
    </row>
    <row r="3789" spans="1:11">
      <c r="A3789" s="19">
        <v>3786</v>
      </c>
      <c r="B3789" s="19">
        <v>42674</v>
      </c>
      <c r="C3789" s="19" t="s">
        <v>716</v>
      </c>
      <c r="D3789" s="19" t="s">
        <v>5348</v>
      </c>
      <c r="E3789" s="19" t="s">
        <v>8755</v>
      </c>
      <c r="F3789" s="19" t="s">
        <v>7851</v>
      </c>
      <c r="G3789" s="19" t="s">
        <v>1847</v>
      </c>
      <c r="I3789" s="19" t="s">
        <v>523</v>
      </c>
      <c r="K3789" s="19" t="s">
        <v>527</v>
      </c>
    </row>
    <row r="3790" spans="1:11">
      <c r="A3790" s="19">
        <v>3787</v>
      </c>
      <c r="B3790" s="19">
        <v>42675</v>
      </c>
      <c r="C3790" s="19" t="s">
        <v>449</v>
      </c>
      <c r="D3790" s="19" t="s">
        <v>98</v>
      </c>
      <c r="E3790" s="19" t="s">
        <v>7824</v>
      </c>
      <c r="F3790" s="19" t="s">
        <v>8262</v>
      </c>
      <c r="G3790" s="19" t="s">
        <v>1847</v>
      </c>
      <c r="I3790" s="19" t="s">
        <v>523</v>
      </c>
      <c r="K3790" s="19" t="s">
        <v>527</v>
      </c>
    </row>
    <row r="3791" spans="1:11">
      <c r="A3791" s="19">
        <v>3788</v>
      </c>
      <c r="B3791" s="19">
        <v>42676</v>
      </c>
      <c r="C3791" s="19" t="s">
        <v>709</v>
      </c>
      <c r="D3791" s="19" t="s">
        <v>2383</v>
      </c>
      <c r="E3791" s="19" t="s">
        <v>8046</v>
      </c>
      <c r="F3791" s="19" t="s">
        <v>10345</v>
      </c>
      <c r="G3791" s="19" t="s">
        <v>1847</v>
      </c>
      <c r="I3791" s="19" t="s">
        <v>523</v>
      </c>
      <c r="K3791" s="19" t="s">
        <v>527</v>
      </c>
    </row>
    <row r="3792" spans="1:11">
      <c r="A3792" s="19">
        <v>3789</v>
      </c>
      <c r="B3792" s="19">
        <v>42677</v>
      </c>
      <c r="C3792" s="19" t="s">
        <v>11563</v>
      </c>
      <c r="D3792" s="19" t="s">
        <v>11564</v>
      </c>
      <c r="E3792" s="19" t="s">
        <v>11563</v>
      </c>
      <c r="F3792" s="19" t="s">
        <v>11564</v>
      </c>
      <c r="G3792" s="19" t="s">
        <v>1847</v>
      </c>
      <c r="I3792" s="19" t="s">
        <v>523</v>
      </c>
      <c r="K3792" s="19" t="s">
        <v>527</v>
      </c>
    </row>
    <row r="3793" spans="1:11">
      <c r="A3793" s="19">
        <v>3790</v>
      </c>
      <c r="B3793" s="19">
        <v>42678</v>
      </c>
      <c r="C3793" s="19" t="s">
        <v>2659</v>
      </c>
      <c r="D3793" s="19" t="s">
        <v>2300</v>
      </c>
      <c r="E3793" s="19" t="s">
        <v>7812</v>
      </c>
      <c r="F3793" s="19" t="s">
        <v>8065</v>
      </c>
      <c r="G3793" s="19" t="s">
        <v>1847</v>
      </c>
      <c r="I3793" s="19" t="s">
        <v>523</v>
      </c>
      <c r="K3793" s="19" t="s">
        <v>527</v>
      </c>
    </row>
    <row r="3794" spans="1:11">
      <c r="A3794" s="19">
        <v>3791</v>
      </c>
      <c r="B3794" s="19">
        <v>42701</v>
      </c>
      <c r="C3794" s="19" t="s">
        <v>892</v>
      </c>
      <c r="D3794" s="19" t="s">
        <v>5000</v>
      </c>
      <c r="E3794" s="19" t="s">
        <v>8035</v>
      </c>
      <c r="F3794" s="19" t="s">
        <v>10024</v>
      </c>
      <c r="G3794" s="19" t="s">
        <v>1848</v>
      </c>
      <c r="I3794" s="19" t="s">
        <v>381</v>
      </c>
      <c r="K3794" s="19" t="s">
        <v>527</v>
      </c>
    </row>
    <row r="3795" spans="1:11">
      <c r="A3795" s="19">
        <v>3792</v>
      </c>
      <c r="B3795" s="19">
        <v>42702</v>
      </c>
      <c r="C3795" s="19" t="s">
        <v>1220</v>
      </c>
      <c r="D3795" s="19" t="s">
        <v>2387</v>
      </c>
      <c r="E3795" s="19" t="s">
        <v>8056</v>
      </c>
      <c r="F3795" s="19" t="s">
        <v>8431</v>
      </c>
      <c r="G3795" s="19" t="s">
        <v>1848</v>
      </c>
      <c r="I3795" s="19" t="s">
        <v>381</v>
      </c>
      <c r="K3795" s="19" t="s">
        <v>527</v>
      </c>
    </row>
    <row r="3796" spans="1:11">
      <c r="A3796" s="19">
        <v>3793</v>
      </c>
      <c r="B3796" s="19">
        <v>42703</v>
      </c>
      <c r="C3796" s="19" t="s">
        <v>575</v>
      </c>
      <c r="D3796" s="19" t="s">
        <v>5001</v>
      </c>
      <c r="E3796" s="19" t="s">
        <v>9237</v>
      </c>
      <c r="F3796" s="19" t="s">
        <v>8691</v>
      </c>
      <c r="G3796" s="19" t="s">
        <v>1848</v>
      </c>
      <c r="I3796" s="19" t="s">
        <v>381</v>
      </c>
      <c r="K3796" s="19" t="s">
        <v>527</v>
      </c>
    </row>
    <row r="3797" spans="1:11">
      <c r="A3797" s="19">
        <v>3794</v>
      </c>
      <c r="B3797" s="19">
        <v>42704</v>
      </c>
      <c r="C3797" s="19" t="s">
        <v>957</v>
      </c>
      <c r="D3797" s="19" t="s">
        <v>5002</v>
      </c>
      <c r="E3797" s="19" t="s">
        <v>9097</v>
      </c>
      <c r="F3797" s="19" t="s">
        <v>7921</v>
      </c>
      <c r="G3797" s="19" t="s">
        <v>1848</v>
      </c>
      <c r="I3797" s="19" t="s">
        <v>381</v>
      </c>
      <c r="K3797" s="19" t="s">
        <v>527</v>
      </c>
    </row>
    <row r="3798" spans="1:11">
      <c r="A3798" s="19">
        <v>3795</v>
      </c>
      <c r="B3798" s="19">
        <v>42705</v>
      </c>
      <c r="C3798" s="19" t="s">
        <v>549</v>
      </c>
      <c r="D3798" s="19" t="s">
        <v>1625</v>
      </c>
      <c r="E3798" s="19" t="s">
        <v>8456</v>
      </c>
      <c r="F3798" s="19" t="s">
        <v>8431</v>
      </c>
      <c r="G3798" s="19" t="s">
        <v>1848</v>
      </c>
      <c r="I3798" s="19" t="s">
        <v>381</v>
      </c>
      <c r="K3798" s="19" t="s">
        <v>527</v>
      </c>
    </row>
    <row r="3799" spans="1:11">
      <c r="A3799" s="19">
        <v>3796</v>
      </c>
      <c r="B3799" s="19">
        <v>42706</v>
      </c>
      <c r="C3799" s="19" t="s">
        <v>798</v>
      </c>
      <c r="D3799" s="19" t="s">
        <v>11565</v>
      </c>
      <c r="E3799" s="19" t="s">
        <v>7866</v>
      </c>
      <c r="F3799" s="19" t="s">
        <v>8733</v>
      </c>
      <c r="G3799" s="19" t="s">
        <v>1847</v>
      </c>
      <c r="I3799" s="19" t="s">
        <v>381</v>
      </c>
      <c r="K3799" s="19" t="s">
        <v>527</v>
      </c>
    </row>
    <row r="3800" spans="1:11">
      <c r="A3800" s="19">
        <v>3797</v>
      </c>
      <c r="B3800" s="19">
        <v>42707</v>
      </c>
      <c r="C3800" s="19" t="s">
        <v>10750</v>
      </c>
      <c r="D3800" s="19" t="s">
        <v>11566</v>
      </c>
      <c r="E3800" s="19" t="s">
        <v>10752</v>
      </c>
      <c r="F3800" s="19" t="s">
        <v>7835</v>
      </c>
      <c r="G3800" s="19" t="s">
        <v>1847</v>
      </c>
      <c r="I3800" s="19" t="s">
        <v>381</v>
      </c>
      <c r="K3800" s="19" t="s">
        <v>527</v>
      </c>
    </row>
    <row r="3801" spans="1:11">
      <c r="A3801" s="19">
        <v>3798</v>
      </c>
      <c r="B3801" s="19">
        <v>42708</v>
      </c>
      <c r="C3801" s="19" t="s">
        <v>136</v>
      </c>
      <c r="D3801" s="19" t="s">
        <v>4521</v>
      </c>
      <c r="E3801" s="19" t="s">
        <v>11379</v>
      </c>
      <c r="F3801" s="19" t="s">
        <v>8431</v>
      </c>
      <c r="G3801" s="19" t="s">
        <v>1847</v>
      </c>
      <c r="I3801" s="19" t="s">
        <v>381</v>
      </c>
      <c r="K3801" s="19" t="s">
        <v>527</v>
      </c>
    </row>
    <row r="3802" spans="1:11">
      <c r="A3802" s="19">
        <v>3799</v>
      </c>
      <c r="B3802" s="19">
        <v>42751</v>
      </c>
      <c r="C3802" s="19" t="s">
        <v>302</v>
      </c>
      <c r="D3802" s="19" t="s">
        <v>1101</v>
      </c>
      <c r="E3802" s="19" t="s">
        <v>11567</v>
      </c>
      <c r="F3802" s="19" t="s">
        <v>7833</v>
      </c>
      <c r="G3802" s="19" t="s">
        <v>1847</v>
      </c>
      <c r="I3802" s="19" t="s">
        <v>381</v>
      </c>
      <c r="K3802" s="19" t="s">
        <v>527</v>
      </c>
    </row>
    <row r="3803" spans="1:11">
      <c r="A3803" s="19">
        <v>3800</v>
      </c>
      <c r="B3803" s="19">
        <v>42752</v>
      </c>
      <c r="C3803" s="19" t="s">
        <v>1207</v>
      </c>
      <c r="D3803" s="19" t="s">
        <v>270</v>
      </c>
      <c r="E3803" s="19" t="s">
        <v>9268</v>
      </c>
      <c r="F3803" s="19" t="s">
        <v>11568</v>
      </c>
      <c r="G3803" s="19" t="s">
        <v>1847</v>
      </c>
      <c r="I3803" s="19" t="s">
        <v>381</v>
      </c>
      <c r="K3803" s="19" t="s">
        <v>527</v>
      </c>
    </row>
    <row r="3804" spans="1:11">
      <c r="A3804" s="19">
        <v>3801</v>
      </c>
      <c r="B3804" s="19">
        <v>42753</v>
      </c>
      <c r="C3804" s="19" t="s">
        <v>802</v>
      </c>
      <c r="D3804" s="19" t="s">
        <v>445</v>
      </c>
      <c r="E3804" s="19" t="s">
        <v>7982</v>
      </c>
      <c r="F3804" s="19" t="s">
        <v>8911</v>
      </c>
      <c r="G3804" s="19" t="s">
        <v>1847</v>
      </c>
      <c r="I3804" s="19" t="s">
        <v>381</v>
      </c>
      <c r="K3804" s="19" t="s">
        <v>527</v>
      </c>
    </row>
    <row r="3805" spans="1:11">
      <c r="A3805" s="19">
        <v>3802</v>
      </c>
      <c r="B3805" s="19">
        <v>42754</v>
      </c>
      <c r="C3805" s="19" t="s">
        <v>763</v>
      </c>
      <c r="D3805" s="19" t="s">
        <v>1036</v>
      </c>
      <c r="E3805" s="19" t="s">
        <v>9145</v>
      </c>
      <c r="F3805" s="19" t="s">
        <v>8034</v>
      </c>
      <c r="G3805" s="19" t="s">
        <v>1847</v>
      </c>
      <c r="I3805" s="19" t="s">
        <v>381</v>
      </c>
      <c r="K3805" s="19" t="s">
        <v>527</v>
      </c>
    </row>
    <row r="3806" spans="1:11">
      <c r="A3806" s="19">
        <v>3803</v>
      </c>
      <c r="B3806" s="19">
        <v>42755</v>
      </c>
      <c r="C3806" s="19" t="s">
        <v>595</v>
      </c>
      <c r="D3806" s="19" t="s">
        <v>352</v>
      </c>
      <c r="E3806" s="19" t="s">
        <v>7660</v>
      </c>
      <c r="F3806" s="19" t="s">
        <v>7649</v>
      </c>
      <c r="G3806" s="19" t="s">
        <v>1847</v>
      </c>
      <c r="I3806" s="19" t="s">
        <v>381</v>
      </c>
      <c r="K3806" s="19" t="s">
        <v>527</v>
      </c>
    </row>
    <row r="3807" spans="1:11">
      <c r="A3807" s="19">
        <v>3804</v>
      </c>
      <c r="B3807" s="19">
        <v>42763</v>
      </c>
      <c r="C3807" s="19" t="s">
        <v>412</v>
      </c>
      <c r="D3807" s="19" t="s">
        <v>337</v>
      </c>
      <c r="E3807" s="19" t="s">
        <v>8789</v>
      </c>
      <c r="F3807" s="19" t="s">
        <v>9159</v>
      </c>
      <c r="G3807" s="19" t="s">
        <v>1849</v>
      </c>
      <c r="I3807" s="19" t="s">
        <v>381</v>
      </c>
      <c r="K3807" s="19" t="s">
        <v>527</v>
      </c>
    </row>
    <row r="3808" spans="1:11">
      <c r="A3808" s="19">
        <v>3805</v>
      </c>
      <c r="B3808" s="19">
        <v>42764</v>
      </c>
      <c r="C3808" s="19" t="s">
        <v>3349</v>
      </c>
      <c r="D3808" s="19" t="s">
        <v>599</v>
      </c>
      <c r="E3808" s="19" t="s">
        <v>11569</v>
      </c>
      <c r="F3808" s="19" t="s">
        <v>8677</v>
      </c>
      <c r="G3808" s="19" t="s">
        <v>1849</v>
      </c>
      <c r="I3808" s="19" t="s">
        <v>381</v>
      </c>
      <c r="K3808" s="19" t="s">
        <v>527</v>
      </c>
    </row>
    <row r="3809" spans="1:11">
      <c r="A3809" s="19">
        <v>3806</v>
      </c>
      <c r="B3809" s="19">
        <v>42772</v>
      </c>
      <c r="C3809" s="19" t="s">
        <v>2041</v>
      </c>
      <c r="D3809" s="19" t="s">
        <v>3350</v>
      </c>
      <c r="E3809" s="19" t="s">
        <v>8421</v>
      </c>
      <c r="F3809" s="19" t="s">
        <v>8474</v>
      </c>
      <c r="G3809" s="19" t="s">
        <v>1849</v>
      </c>
      <c r="I3809" s="19" t="s">
        <v>381</v>
      </c>
      <c r="K3809" s="19" t="s">
        <v>527</v>
      </c>
    </row>
    <row r="3810" spans="1:11">
      <c r="A3810" s="19">
        <v>3807</v>
      </c>
      <c r="B3810" s="19">
        <v>42773</v>
      </c>
      <c r="C3810" s="19" t="s">
        <v>3351</v>
      </c>
      <c r="D3810" s="19" t="s">
        <v>774</v>
      </c>
      <c r="E3810" s="19" t="s">
        <v>11570</v>
      </c>
      <c r="F3810" s="19" t="s">
        <v>7829</v>
      </c>
      <c r="G3810" s="19" t="s">
        <v>1849</v>
      </c>
      <c r="I3810" s="19" t="s">
        <v>381</v>
      </c>
      <c r="K3810" s="19" t="s">
        <v>527</v>
      </c>
    </row>
    <row r="3811" spans="1:11">
      <c r="A3811" s="19">
        <v>3808</v>
      </c>
      <c r="B3811" s="19">
        <v>42774</v>
      </c>
      <c r="C3811" s="19" t="s">
        <v>3352</v>
      </c>
      <c r="D3811" s="19" t="s">
        <v>3353</v>
      </c>
      <c r="E3811" s="19" t="s">
        <v>9275</v>
      </c>
      <c r="F3811" s="19" t="s">
        <v>11571</v>
      </c>
      <c r="G3811" s="19" t="s">
        <v>1849</v>
      </c>
      <c r="I3811" s="19" t="s">
        <v>381</v>
      </c>
      <c r="K3811" s="19" t="s">
        <v>527</v>
      </c>
    </row>
    <row r="3812" spans="1:11">
      <c r="A3812" s="19">
        <v>3809</v>
      </c>
      <c r="B3812" s="19">
        <v>42775</v>
      </c>
      <c r="C3812" s="19" t="s">
        <v>762</v>
      </c>
      <c r="D3812" s="19" t="s">
        <v>3354</v>
      </c>
      <c r="E3812" s="19" t="s">
        <v>7672</v>
      </c>
      <c r="F3812" s="19" t="s">
        <v>9477</v>
      </c>
      <c r="G3812" s="19" t="s">
        <v>1849</v>
      </c>
      <c r="I3812" s="19" t="s">
        <v>381</v>
      </c>
      <c r="K3812" s="19" t="s">
        <v>527</v>
      </c>
    </row>
    <row r="3813" spans="1:11">
      <c r="A3813" s="19">
        <v>3810</v>
      </c>
      <c r="B3813" s="19">
        <v>42776</v>
      </c>
      <c r="C3813" s="19" t="s">
        <v>2699</v>
      </c>
      <c r="D3813" s="19" t="s">
        <v>3355</v>
      </c>
      <c r="E3813" s="19" t="s">
        <v>7885</v>
      </c>
      <c r="F3813" s="19" t="s">
        <v>8601</v>
      </c>
      <c r="G3813" s="19" t="s">
        <v>1849</v>
      </c>
      <c r="I3813" s="19" t="s">
        <v>381</v>
      </c>
      <c r="K3813" s="19" t="s">
        <v>527</v>
      </c>
    </row>
    <row r="3814" spans="1:11">
      <c r="A3814" s="19">
        <v>3811</v>
      </c>
      <c r="B3814" s="19">
        <v>42777</v>
      </c>
      <c r="C3814" s="19" t="s">
        <v>339</v>
      </c>
      <c r="D3814" s="19" t="s">
        <v>3356</v>
      </c>
      <c r="E3814" s="19" t="s">
        <v>7842</v>
      </c>
      <c r="F3814" s="19" t="s">
        <v>9026</v>
      </c>
      <c r="G3814" s="19" t="s">
        <v>1849</v>
      </c>
      <c r="I3814" s="19" t="s">
        <v>381</v>
      </c>
      <c r="K3814" s="19" t="s">
        <v>527</v>
      </c>
    </row>
    <row r="3815" spans="1:11">
      <c r="A3815" s="19">
        <v>3812</v>
      </c>
      <c r="B3815" s="19">
        <v>42778</v>
      </c>
      <c r="C3815" s="19" t="s">
        <v>536</v>
      </c>
      <c r="D3815" s="19" t="s">
        <v>308</v>
      </c>
      <c r="E3815" s="19" t="s">
        <v>8962</v>
      </c>
      <c r="F3815" s="19" t="s">
        <v>8248</v>
      </c>
      <c r="G3815" s="19" t="s">
        <v>1849</v>
      </c>
      <c r="I3815" s="19" t="s">
        <v>381</v>
      </c>
      <c r="K3815" s="19" t="s">
        <v>527</v>
      </c>
    </row>
    <row r="3816" spans="1:11">
      <c r="A3816" s="19">
        <v>3813</v>
      </c>
      <c r="B3816" s="19">
        <v>42779</v>
      </c>
      <c r="C3816" s="19" t="s">
        <v>2117</v>
      </c>
      <c r="D3816" s="19" t="s">
        <v>3357</v>
      </c>
      <c r="E3816" s="19" t="s">
        <v>11572</v>
      </c>
      <c r="F3816" s="19" t="s">
        <v>9154</v>
      </c>
      <c r="G3816" s="19" t="s">
        <v>1849</v>
      </c>
      <c r="I3816" s="19" t="s">
        <v>381</v>
      </c>
      <c r="K3816" s="19" t="s">
        <v>527</v>
      </c>
    </row>
    <row r="3817" spans="1:11">
      <c r="A3817" s="19">
        <v>3814</v>
      </c>
      <c r="B3817" s="19">
        <v>42780</v>
      </c>
      <c r="C3817" s="19" t="s">
        <v>738</v>
      </c>
      <c r="D3817" s="19" t="s">
        <v>3178</v>
      </c>
      <c r="E3817" s="19" t="s">
        <v>8011</v>
      </c>
      <c r="F3817" s="19" t="s">
        <v>7997</v>
      </c>
      <c r="G3817" s="19" t="s">
        <v>1849</v>
      </c>
      <c r="I3817" s="19" t="s">
        <v>381</v>
      </c>
      <c r="K3817" s="19" t="s">
        <v>527</v>
      </c>
    </row>
    <row r="3818" spans="1:11">
      <c r="A3818" s="19">
        <v>3815</v>
      </c>
      <c r="B3818" s="19">
        <v>42781</v>
      </c>
      <c r="C3818" s="19" t="s">
        <v>715</v>
      </c>
      <c r="D3818" s="19" t="s">
        <v>3358</v>
      </c>
      <c r="E3818" s="19" t="s">
        <v>10149</v>
      </c>
      <c r="F3818" s="19" t="s">
        <v>9984</v>
      </c>
      <c r="G3818" s="19" t="s">
        <v>1849</v>
      </c>
      <c r="I3818" s="19" t="s">
        <v>381</v>
      </c>
      <c r="K3818" s="19" t="s">
        <v>527</v>
      </c>
    </row>
    <row r="3819" spans="1:11">
      <c r="A3819" s="19">
        <v>3816</v>
      </c>
      <c r="B3819" s="19">
        <v>42782</v>
      </c>
      <c r="C3819" s="19" t="s">
        <v>3359</v>
      </c>
      <c r="D3819" s="19" t="s">
        <v>3360</v>
      </c>
      <c r="E3819" s="19" t="s">
        <v>11573</v>
      </c>
      <c r="F3819" s="19" t="s">
        <v>11574</v>
      </c>
      <c r="G3819" s="19" t="s">
        <v>1849</v>
      </c>
      <c r="I3819" s="19" t="s">
        <v>381</v>
      </c>
      <c r="K3819" s="19" t="s">
        <v>527</v>
      </c>
    </row>
    <row r="3820" spans="1:11">
      <c r="A3820" s="19">
        <v>3817</v>
      </c>
      <c r="B3820" s="19">
        <v>42783</v>
      </c>
      <c r="C3820" s="19" t="s">
        <v>973</v>
      </c>
      <c r="D3820" s="19" t="s">
        <v>3361</v>
      </c>
      <c r="E3820" s="19" t="s">
        <v>7893</v>
      </c>
      <c r="F3820" s="19" t="s">
        <v>11575</v>
      </c>
      <c r="G3820" s="19" t="s">
        <v>1849</v>
      </c>
      <c r="I3820" s="19" t="s">
        <v>381</v>
      </c>
      <c r="K3820" s="19" t="s">
        <v>527</v>
      </c>
    </row>
    <row r="3821" spans="1:11">
      <c r="A3821" s="19">
        <v>3818</v>
      </c>
      <c r="B3821" s="19">
        <v>42784</v>
      </c>
      <c r="C3821" s="19" t="s">
        <v>1074</v>
      </c>
      <c r="D3821" s="19" t="s">
        <v>3362</v>
      </c>
      <c r="E3821" s="19" t="s">
        <v>11576</v>
      </c>
      <c r="F3821" s="19" t="s">
        <v>8063</v>
      </c>
      <c r="G3821" s="19" t="s">
        <v>1849</v>
      </c>
      <c r="I3821" s="19" t="s">
        <v>381</v>
      </c>
      <c r="K3821" s="19" t="s">
        <v>527</v>
      </c>
    </row>
    <row r="3822" spans="1:11">
      <c r="A3822" s="19">
        <v>3819</v>
      </c>
      <c r="B3822" s="19">
        <v>42785</v>
      </c>
      <c r="C3822" s="19" t="s">
        <v>3363</v>
      </c>
      <c r="D3822" s="19" t="s">
        <v>3364</v>
      </c>
      <c r="E3822" s="19" t="s">
        <v>11577</v>
      </c>
      <c r="F3822" s="19" t="s">
        <v>8429</v>
      </c>
      <c r="G3822" s="19" t="s">
        <v>1849</v>
      </c>
      <c r="I3822" s="19" t="s">
        <v>381</v>
      </c>
      <c r="K3822" s="19" t="s">
        <v>527</v>
      </c>
    </row>
    <row r="3823" spans="1:11">
      <c r="A3823" s="19">
        <v>3820</v>
      </c>
      <c r="B3823" s="19">
        <v>42786</v>
      </c>
      <c r="C3823" s="19" t="s">
        <v>3365</v>
      </c>
      <c r="D3823" s="19" t="s">
        <v>971</v>
      </c>
      <c r="E3823" s="19" t="s">
        <v>11578</v>
      </c>
      <c r="F3823" s="19" t="s">
        <v>9080</v>
      </c>
      <c r="G3823" s="19" t="s">
        <v>1849</v>
      </c>
      <c r="I3823" s="19" t="s">
        <v>381</v>
      </c>
      <c r="K3823" s="19" t="s">
        <v>527</v>
      </c>
    </row>
    <row r="3824" spans="1:11">
      <c r="A3824" s="19">
        <v>3821</v>
      </c>
      <c r="B3824" s="19">
        <v>42789</v>
      </c>
      <c r="C3824" s="19" t="s">
        <v>776</v>
      </c>
      <c r="D3824" s="19" t="s">
        <v>308</v>
      </c>
      <c r="E3824" s="19" t="s">
        <v>8750</v>
      </c>
      <c r="F3824" s="19" t="s">
        <v>8248</v>
      </c>
      <c r="G3824" s="19" t="s">
        <v>1848</v>
      </c>
      <c r="I3824" s="19" t="s">
        <v>381</v>
      </c>
      <c r="K3824" s="19" t="s">
        <v>527</v>
      </c>
    </row>
    <row r="3825" spans="1:11">
      <c r="A3825" s="19">
        <v>3822</v>
      </c>
      <c r="B3825" s="19">
        <v>42790</v>
      </c>
      <c r="C3825" s="19" t="s">
        <v>5003</v>
      </c>
      <c r="D3825" s="19" t="s">
        <v>5004</v>
      </c>
      <c r="E3825" s="19" t="s">
        <v>11579</v>
      </c>
      <c r="F3825" s="19" t="s">
        <v>11580</v>
      </c>
      <c r="G3825" s="19" t="s">
        <v>1848</v>
      </c>
      <c r="I3825" s="19" t="s">
        <v>381</v>
      </c>
      <c r="K3825" s="19" t="s">
        <v>527</v>
      </c>
    </row>
    <row r="3826" spans="1:11">
      <c r="A3826" s="19">
        <v>3823</v>
      </c>
      <c r="B3826" s="19">
        <v>42791</v>
      </c>
      <c r="C3826" s="19" t="s">
        <v>1204</v>
      </c>
      <c r="D3826" s="19" t="s">
        <v>5005</v>
      </c>
      <c r="E3826" s="19" t="s">
        <v>10353</v>
      </c>
      <c r="F3826" s="19" t="s">
        <v>11581</v>
      </c>
      <c r="G3826" s="19" t="s">
        <v>1848</v>
      </c>
      <c r="I3826" s="19" t="s">
        <v>381</v>
      </c>
      <c r="K3826" s="19" t="s">
        <v>527</v>
      </c>
    </row>
    <row r="3827" spans="1:11">
      <c r="A3827" s="19">
        <v>3824</v>
      </c>
      <c r="B3827" s="19">
        <v>42792</v>
      </c>
      <c r="C3827" s="19" t="s">
        <v>869</v>
      </c>
      <c r="D3827" s="19" t="s">
        <v>670</v>
      </c>
      <c r="E3827" s="19" t="s">
        <v>7716</v>
      </c>
      <c r="F3827" s="19" t="s">
        <v>10333</v>
      </c>
      <c r="G3827" s="19" t="s">
        <v>1848</v>
      </c>
      <c r="I3827" s="19" t="s">
        <v>381</v>
      </c>
      <c r="K3827" s="19" t="s">
        <v>527</v>
      </c>
    </row>
    <row r="3828" spans="1:11">
      <c r="A3828" s="19">
        <v>3825</v>
      </c>
      <c r="B3828" s="19">
        <v>42793</v>
      </c>
      <c r="C3828" s="19" t="s">
        <v>2893</v>
      </c>
      <c r="D3828" s="19" t="s">
        <v>1948</v>
      </c>
      <c r="E3828" s="19" t="s">
        <v>8730</v>
      </c>
      <c r="F3828" s="19" t="s">
        <v>8758</v>
      </c>
      <c r="G3828" s="19" t="s">
        <v>1848</v>
      </c>
      <c r="I3828" s="19" t="s">
        <v>381</v>
      </c>
      <c r="K3828" s="19" t="s">
        <v>527</v>
      </c>
    </row>
    <row r="3829" spans="1:11">
      <c r="A3829" s="19">
        <v>3826</v>
      </c>
      <c r="B3829" s="19">
        <v>42794</v>
      </c>
      <c r="C3829" s="19" t="s">
        <v>5006</v>
      </c>
      <c r="D3829" s="19" t="s">
        <v>4939</v>
      </c>
      <c r="E3829" s="19" t="s">
        <v>11582</v>
      </c>
      <c r="F3829" s="19" t="s">
        <v>9319</v>
      </c>
      <c r="G3829" s="19" t="s">
        <v>1848</v>
      </c>
      <c r="I3829" s="19" t="s">
        <v>381</v>
      </c>
      <c r="K3829" s="19" t="s">
        <v>527</v>
      </c>
    </row>
    <row r="3830" spans="1:11">
      <c r="A3830" s="19">
        <v>3827</v>
      </c>
      <c r="B3830" s="19">
        <v>42795</v>
      </c>
      <c r="C3830" s="19" t="s">
        <v>770</v>
      </c>
      <c r="D3830" s="19" t="s">
        <v>293</v>
      </c>
      <c r="E3830" s="19" t="s">
        <v>7774</v>
      </c>
      <c r="F3830" s="19" t="s">
        <v>7997</v>
      </c>
      <c r="G3830" s="19" t="s">
        <v>1848</v>
      </c>
      <c r="I3830" s="19" t="s">
        <v>381</v>
      </c>
      <c r="K3830" s="19" t="s">
        <v>527</v>
      </c>
    </row>
    <row r="3831" spans="1:11">
      <c r="A3831" s="19">
        <v>3828</v>
      </c>
      <c r="B3831" s="19">
        <v>42796</v>
      </c>
      <c r="C3831" s="19" t="s">
        <v>2042</v>
      </c>
      <c r="D3831" s="19" t="s">
        <v>2434</v>
      </c>
      <c r="E3831" s="19" t="s">
        <v>9685</v>
      </c>
      <c r="F3831" s="19" t="s">
        <v>8039</v>
      </c>
      <c r="G3831" s="19" t="s">
        <v>1848</v>
      </c>
      <c r="I3831" s="19" t="s">
        <v>381</v>
      </c>
      <c r="K3831" s="19" t="s">
        <v>527</v>
      </c>
    </row>
    <row r="3832" spans="1:11">
      <c r="A3832" s="19">
        <v>3829</v>
      </c>
      <c r="B3832" s="19">
        <v>42797</v>
      </c>
      <c r="C3832" s="19" t="s">
        <v>986</v>
      </c>
      <c r="D3832" s="19" t="s">
        <v>1038</v>
      </c>
      <c r="E3832" s="19" t="s">
        <v>7732</v>
      </c>
      <c r="F3832" s="19" t="s">
        <v>9630</v>
      </c>
      <c r="G3832" s="19" t="s">
        <v>1849</v>
      </c>
      <c r="I3832" s="19" t="s">
        <v>381</v>
      </c>
      <c r="K3832" s="19" t="s">
        <v>527</v>
      </c>
    </row>
    <row r="3833" spans="1:11">
      <c r="A3833" s="19">
        <v>3830</v>
      </c>
      <c r="B3833" s="19">
        <v>42799</v>
      </c>
      <c r="C3833" s="19" t="s">
        <v>3366</v>
      </c>
      <c r="D3833" s="19" t="s">
        <v>3367</v>
      </c>
      <c r="E3833" s="19" t="s">
        <v>11583</v>
      </c>
      <c r="F3833" s="19" t="s">
        <v>10502</v>
      </c>
      <c r="G3833" s="19" t="s">
        <v>1849</v>
      </c>
      <c r="I3833" s="19" t="s">
        <v>381</v>
      </c>
      <c r="K3833" s="19" t="s">
        <v>527</v>
      </c>
    </row>
    <row r="3834" spans="1:11">
      <c r="A3834" s="19">
        <v>3831</v>
      </c>
      <c r="B3834" s="19">
        <v>42810</v>
      </c>
      <c r="C3834" s="19" t="s">
        <v>662</v>
      </c>
      <c r="D3834" s="19" t="s">
        <v>3388</v>
      </c>
      <c r="E3834" s="19" t="s">
        <v>8554</v>
      </c>
      <c r="F3834" s="19" t="s">
        <v>7900</v>
      </c>
      <c r="G3834" s="19" t="s">
        <v>1849</v>
      </c>
      <c r="I3834" s="19" t="s">
        <v>523</v>
      </c>
      <c r="K3834" s="19" t="s">
        <v>527</v>
      </c>
    </row>
    <row r="3835" spans="1:11">
      <c r="A3835" s="19">
        <v>3832</v>
      </c>
      <c r="B3835" s="19">
        <v>42816</v>
      </c>
      <c r="C3835" s="19" t="s">
        <v>5007</v>
      </c>
      <c r="D3835" s="19" t="s">
        <v>5008</v>
      </c>
      <c r="E3835" s="19" t="s">
        <v>11584</v>
      </c>
      <c r="F3835" s="19" t="s">
        <v>8386</v>
      </c>
      <c r="G3835" s="19" t="s">
        <v>1848</v>
      </c>
      <c r="I3835" s="19" t="s">
        <v>523</v>
      </c>
      <c r="K3835" s="19" t="s">
        <v>527</v>
      </c>
    </row>
    <row r="3836" spans="1:11">
      <c r="A3836" s="19">
        <v>3833</v>
      </c>
      <c r="B3836" s="19">
        <v>42817</v>
      </c>
      <c r="C3836" s="19" t="s">
        <v>1228</v>
      </c>
      <c r="D3836" s="19" t="s">
        <v>5009</v>
      </c>
      <c r="E3836" s="19" t="s">
        <v>10172</v>
      </c>
      <c r="F3836" s="19" t="s">
        <v>11585</v>
      </c>
      <c r="G3836" s="19" t="s">
        <v>1848</v>
      </c>
      <c r="I3836" s="19" t="s">
        <v>523</v>
      </c>
      <c r="K3836" s="19" t="s">
        <v>527</v>
      </c>
    </row>
    <row r="3837" spans="1:11">
      <c r="A3837" s="19">
        <v>3834</v>
      </c>
      <c r="B3837" s="19">
        <v>42818</v>
      </c>
      <c r="C3837" s="19" t="s">
        <v>5010</v>
      </c>
      <c r="D3837" s="19" t="s">
        <v>5011</v>
      </c>
      <c r="E3837" s="19" t="s">
        <v>11586</v>
      </c>
      <c r="F3837" s="19" t="s">
        <v>7808</v>
      </c>
      <c r="G3837" s="19" t="s">
        <v>1848</v>
      </c>
      <c r="I3837" s="19" t="s">
        <v>523</v>
      </c>
      <c r="K3837" s="19" t="s">
        <v>527</v>
      </c>
    </row>
    <row r="3838" spans="1:11">
      <c r="A3838" s="19">
        <v>3835</v>
      </c>
      <c r="B3838" s="19">
        <v>42819</v>
      </c>
      <c r="C3838" s="19" t="s">
        <v>4543</v>
      </c>
      <c r="D3838" s="19" t="s">
        <v>5012</v>
      </c>
      <c r="E3838" s="19" t="s">
        <v>10167</v>
      </c>
      <c r="F3838" s="19" t="s">
        <v>11587</v>
      </c>
      <c r="G3838" s="19" t="s">
        <v>1848</v>
      </c>
      <c r="I3838" s="19" t="s">
        <v>523</v>
      </c>
      <c r="K3838" s="19" t="s">
        <v>527</v>
      </c>
    </row>
    <row r="3839" spans="1:11">
      <c r="A3839" s="19">
        <v>3836</v>
      </c>
      <c r="B3839" s="19">
        <v>42820</v>
      </c>
      <c r="C3839" s="19" t="s">
        <v>5013</v>
      </c>
      <c r="D3839" s="19" t="s">
        <v>2407</v>
      </c>
      <c r="E3839" s="19" t="s">
        <v>11588</v>
      </c>
      <c r="F3839" s="19" t="s">
        <v>7636</v>
      </c>
      <c r="G3839" s="19" t="s">
        <v>1848</v>
      </c>
      <c r="I3839" s="19" t="s">
        <v>523</v>
      </c>
      <c r="K3839" s="19" t="s">
        <v>527</v>
      </c>
    </row>
    <row r="3840" spans="1:11">
      <c r="A3840" s="19">
        <v>3837</v>
      </c>
      <c r="B3840" s="19">
        <v>42821</v>
      </c>
      <c r="C3840" s="19" t="s">
        <v>5014</v>
      </c>
      <c r="D3840" s="19" t="s">
        <v>5015</v>
      </c>
      <c r="E3840" s="19" t="s">
        <v>11589</v>
      </c>
      <c r="F3840" s="19" t="s">
        <v>8113</v>
      </c>
      <c r="G3840" s="19" t="s">
        <v>1848</v>
      </c>
      <c r="I3840" s="19" t="s">
        <v>523</v>
      </c>
      <c r="K3840" s="19" t="s">
        <v>527</v>
      </c>
    </row>
    <row r="3841" spans="1:11">
      <c r="A3841" s="19">
        <v>3838</v>
      </c>
      <c r="B3841" s="19">
        <v>42822</v>
      </c>
      <c r="C3841" s="19" t="s">
        <v>1918</v>
      </c>
      <c r="D3841" s="19" t="s">
        <v>703</v>
      </c>
      <c r="E3841" s="19" t="s">
        <v>9785</v>
      </c>
      <c r="F3841" s="19" t="s">
        <v>8305</v>
      </c>
      <c r="G3841" s="19" t="s">
        <v>1849</v>
      </c>
      <c r="I3841" s="19" t="s">
        <v>523</v>
      </c>
      <c r="K3841" s="19" t="s">
        <v>527</v>
      </c>
    </row>
    <row r="3842" spans="1:11">
      <c r="A3842" s="19">
        <v>3839</v>
      </c>
      <c r="B3842" s="19">
        <v>42823</v>
      </c>
      <c r="C3842" s="19" t="s">
        <v>659</v>
      </c>
      <c r="D3842" s="19" t="s">
        <v>5016</v>
      </c>
      <c r="E3842" s="19" t="s">
        <v>8430</v>
      </c>
      <c r="F3842" s="19" t="s">
        <v>8248</v>
      </c>
      <c r="G3842" s="19" t="s">
        <v>1848</v>
      </c>
      <c r="I3842" s="19" t="s">
        <v>523</v>
      </c>
      <c r="K3842" s="19" t="s">
        <v>527</v>
      </c>
    </row>
    <row r="3843" spans="1:11">
      <c r="A3843" s="19">
        <v>3840</v>
      </c>
      <c r="B3843" s="19">
        <v>42824</v>
      </c>
      <c r="C3843" s="19" t="s">
        <v>1063</v>
      </c>
      <c r="D3843" s="19" t="s">
        <v>11590</v>
      </c>
      <c r="E3843" s="19" t="s">
        <v>8927</v>
      </c>
      <c r="F3843" s="19" t="s">
        <v>9516</v>
      </c>
      <c r="G3843" s="19" t="s">
        <v>1847</v>
      </c>
      <c r="I3843" s="19" t="s">
        <v>523</v>
      </c>
      <c r="K3843" s="19" t="s">
        <v>527</v>
      </c>
    </row>
    <row r="3844" spans="1:11">
      <c r="A3844" s="19">
        <v>3841</v>
      </c>
      <c r="B3844" s="19">
        <v>42825</v>
      </c>
      <c r="C3844" s="19" t="s">
        <v>397</v>
      </c>
      <c r="D3844" s="19" t="s">
        <v>11591</v>
      </c>
      <c r="E3844" s="19" t="s">
        <v>10458</v>
      </c>
      <c r="F3844" s="19" t="s">
        <v>11592</v>
      </c>
      <c r="G3844" s="19" t="s">
        <v>1847</v>
      </c>
      <c r="I3844" s="19" t="s">
        <v>523</v>
      </c>
      <c r="K3844" s="19" t="s">
        <v>527</v>
      </c>
    </row>
    <row r="3845" spans="1:11">
      <c r="A3845" s="19">
        <v>3842</v>
      </c>
      <c r="B3845" s="19">
        <v>42826</v>
      </c>
      <c r="C3845" s="19" t="s">
        <v>706</v>
      </c>
      <c r="D3845" s="19" t="s">
        <v>11593</v>
      </c>
      <c r="E3845" s="19" t="s">
        <v>8745</v>
      </c>
      <c r="F3845" s="19" t="s">
        <v>11594</v>
      </c>
      <c r="G3845" s="19" t="s">
        <v>1847</v>
      </c>
      <c r="I3845" s="19" t="s">
        <v>523</v>
      </c>
      <c r="K3845" s="19" t="s">
        <v>527</v>
      </c>
    </row>
    <row r="3846" spans="1:11">
      <c r="A3846" s="19">
        <v>3843</v>
      </c>
      <c r="B3846" s="19">
        <v>42827</v>
      </c>
      <c r="C3846" s="19" t="s">
        <v>875</v>
      </c>
      <c r="D3846" s="19" t="s">
        <v>11595</v>
      </c>
      <c r="E3846" s="19" t="s">
        <v>11596</v>
      </c>
      <c r="F3846" s="19" t="s">
        <v>10008</v>
      </c>
      <c r="G3846" s="19" t="s">
        <v>1847</v>
      </c>
      <c r="I3846" s="19" t="s">
        <v>523</v>
      </c>
      <c r="K3846" s="19" t="s">
        <v>527</v>
      </c>
    </row>
    <row r="3847" spans="1:11">
      <c r="A3847" s="19">
        <v>3844</v>
      </c>
      <c r="B3847" s="19">
        <v>42828</v>
      </c>
      <c r="C3847" s="19" t="s">
        <v>11597</v>
      </c>
      <c r="D3847" s="19" t="s">
        <v>11598</v>
      </c>
      <c r="E3847" s="19" t="s">
        <v>11599</v>
      </c>
      <c r="F3847" s="19" t="s">
        <v>8557</v>
      </c>
      <c r="G3847" s="19" t="s">
        <v>1847</v>
      </c>
      <c r="I3847" s="19" t="s">
        <v>523</v>
      </c>
      <c r="K3847" s="19" t="s">
        <v>527</v>
      </c>
    </row>
    <row r="3848" spans="1:11">
      <c r="A3848" s="19">
        <v>3845</v>
      </c>
      <c r="B3848" s="19">
        <v>42829</v>
      </c>
      <c r="C3848" s="19" t="s">
        <v>1806</v>
      </c>
      <c r="D3848" s="19" t="s">
        <v>2279</v>
      </c>
      <c r="E3848" s="19" t="s">
        <v>8949</v>
      </c>
      <c r="F3848" s="19" t="s">
        <v>9716</v>
      </c>
      <c r="G3848" s="19" t="s">
        <v>1847</v>
      </c>
      <c r="I3848" s="19" t="s">
        <v>523</v>
      </c>
      <c r="K3848" s="19" t="s">
        <v>527</v>
      </c>
    </row>
    <row r="3849" spans="1:11">
      <c r="A3849" s="19">
        <v>3846</v>
      </c>
      <c r="B3849" s="19">
        <v>43202</v>
      </c>
      <c r="C3849" s="19" t="s">
        <v>1628</v>
      </c>
      <c r="D3849" s="19" t="s">
        <v>2469</v>
      </c>
      <c r="E3849" s="19" t="s">
        <v>11046</v>
      </c>
      <c r="F3849" s="19" t="s">
        <v>8016</v>
      </c>
      <c r="G3849" s="19" t="s">
        <v>1849</v>
      </c>
      <c r="I3849" s="19" t="s">
        <v>523</v>
      </c>
      <c r="K3849" s="19" t="s">
        <v>527</v>
      </c>
    </row>
    <row r="3850" spans="1:11">
      <c r="A3850" s="19">
        <v>3847</v>
      </c>
      <c r="B3850" s="19">
        <v>43204</v>
      </c>
      <c r="C3850" s="19" t="s">
        <v>1223</v>
      </c>
      <c r="D3850" s="19" t="s">
        <v>3390</v>
      </c>
      <c r="E3850" s="19" t="s">
        <v>7729</v>
      </c>
      <c r="F3850" s="19" t="s">
        <v>8305</v>
      </c>
      <c r="G3850" s="19" t="s">
        <v>1849</v>
      </c>
      <c r="I3850" s="19" t="s">
        <v>523</v>
      </c>
      <c r="K3850" s="19" t="s">
        <v>527</v>
      </c>
    </row>
    <row r="3851" spans="1:11">
      <c r="A3851" s="19">
        <v>3848</v>
      </c>
      <c r="B3851" s="19">
        <v>43205</v>
      </c>
      <c r="C3851" s="19" t="s">
        <v>1218</v>
      </c>
      <c r="D3851" s="19" t="s">
        <v>352</v>
      </c>
      <c r="E3851" s="19" t="s">
        <v>11600</v>
      </c>
      <c r="F3851" s="19" t="s">
        <v>7649</v>
      </c>
      <c r="G3851" s="19" t="s">
        <v>1848</v>
      </c>
      <c r="I3851" s="19" t="s">
        <v>523</v>
      </c>
      <c r="K3851" s="19" t="s">
        <v>527</v>
      </c>
    </row>
    <row r="3852" spans="1:11">
      <c r="A3852" s="19">
        <v>3849</v>
      </c>
      <c r="B3852" s="19">
        <v>43252</v>
      </c>
      <c r="C3852" s="19" t="s">
        <v>872</v>
      </c>
      <c r="D3852" s="19" t="s">
        <v>1660</v>
      </c>
      <c r="E3852" s="19" t="s">
        <v>8923</v>
      </c>
      <c r="F3852" s="19" t="s">
        <v>11195</v>
      </c>
      <c r="G3852" s="19" t="s">
        <v>1848</v>
      </c>
      <c r="I3852" s="19" t="s">
        <v>381</v>
      </c>
      <c r="K3852" s="19" t="s">
        <v>527</v>
      </c>
    </row>
    <row r="3853" spans="1:11">
      <c r="A3853" s="19">
        <v>3850</v>
      </c>
      <c r="B3853" s="19">
        <v>43253</v>
      </c>
      <c r="C3853" s="19" t="s">
        <v>5017</v>
      </c>
      <c r="D3853" s="19" t="s">
        <v>3155</v>
      </c>
      <c r="E3853" s="19" t="s">
        <v>11601</v>
      </c>
      <c r="F3853" s="19" t="s">
        <v>8179</v>
      </c>
      <c r="G3853" s="19" t="s">
        <v>1848</v>
      </c>
      <c r="I3853" s="19" t="s">
        <v>381</v>
      </c>
      <c r="K3853" s="19" t="s">
        <v>527</v>
      </c>
    </row>
    <row r="3854" spans="1:11">
      <c r="A3854" s="19">
        <v>3851</v>
      </c>
      <c r="B3854" s="19">
        <v>43256</v>
      </c>
      <c r="C3854" s="19" t="s">
        <v>395</v>
      </c>
      <c r="D3854" s="19" t="s">
        <v>0</v>
      </c>
      <c r="E3854" s="19" t="s">
        <v>8196</v>
      </c>
      <c r="F3854" s="19" t="s">
        <v>11602</v>
      </c>
      <c r="G3854" s="19" t="s">
        <v>1848</v>
      </c>
      <c r="I3854" s="19" t="s">
        <v>381</v>
      </c>
      <c r="K3854" s="19" t="s">
        <v>527</v>
      </c>
    </row>
    <row r="3855" spans="1:11">
      <c r="A3855" s="19">
        <v>3852</v>
      </c>
      <c r="B3855" s="19">
        <v>43258</v>
      </c>
      <c r="C3855" s="19" t="s">
        <v>2049</v>
      </c>
      <c r="D3855" s="19" t="s">
        <v>3103</v>
      </c>
      <c r="E3855" s="19" t="s">
        <v>11603</v>
      </c>
      <c r="F3855" s="19" t="s">
        <v>8604</v>
      </c>
      <c r="G3855" s="19" t="s">
        <v>1848</v>
      </c>
      <c r="I3855" s="19" t="s">
        <v>381</v>
      </c>
      <c r="K3855" s="19" t="s">
        <v>527</v>
      </c>
    </row>
    <row r="3856" spans="1:11">
      <c r="A3856" s="19">
        <v>3853</v>
      </c>
      <c r="B3856" s="19">
        <v>43261</v>
      </c>
      <c r="C3856" s="19" t="s">
        <v>1148</v>
      </c>
      <c r="D3856" s="19" t="s">
        <v>5018</v>
      </c>
      <c r="E3856" s="19" t="s">
        <v>8712</v>
      </c>
      <c r="F3856" s="19" t="s">
        <v>11028</v>
      </c>
      <c r="G3856" s="19" t="s">
        <v>1848</v>
      </c>
      <c r="I3856" s="19" t="s">
        <v>381</v>
      </c>
      <c r="K3856" s="19" t="s">
        <v>527</v>
      </c>
    </row>
    <row r="3857" spans="1:11">
      <c r="A3857" s="19">
        <v>3854</v>
      </c>
      <c r="B3857" s="19">
        <v>43270</v>
      </c>
      <c r="C3857" s="19" t="s">
        <v>666</v>
      </c>
      <c r="D3857" s="19" t="s">
        <v>3391</v>
      </c>
      <c r="E3857" s="19" t="s">
        <v>8361</v>
      </c>
      <c r="F3857" s="19" t="s">
        <v>11604</v>
      </c>
      <c r="G3857" s="19" t="s">
        <v>1849</v>
      </c>
      <c r="I3857" s="19" t="s">
        <v>381</v>
      </c>
      <c r="K3857" s="19" t="s">
        <v>527</v>
      </c>
    </row>
    <row r="3858" spans="1:11">
      <c r="A3858" s="19">
        <v>3855</v>
      </c>
      <c r="B3858" s="19">
        <v>43271</v>
      </c>
      <c r="C3858" s="19" t="s">
        <v>644</v>
      </c>
      <c r="D3858" s="19" t="s">
        <v>1729</v>
      </c>
      <c r="E3858" s="19" t="s">
        <v>10352</v>
      </c>
      <c r="F3858" s="19" t="s">
        <v>8248</v>
      </c>
      <c r="G3858" s="19" t="s">
        <v>1849</v>
      </c>
      <c r="I3858" s="19" t="s">
        <v>381</v>
      </c>
      <c r="K3858" s="19" t="s">
        <v>527</v>
      </c>
    </row>
    <row r="3859" spans="1:11">
      <c r="A3859" s="19">
        <v>3856</v>
      </c>
      <c r="B3859" s="19">
        <v>43272</v>
      </c>
      <c r="C3859" s="19" t="s">
        <v>1063</v>
      </c>
      <c r="D3859" s="19" t="s">
        <v>3392</v>
      </c>
      <c r="E3859" s="19" t="s">
        <v>8927</v>
      </c>
      <c r="F3859" s="19" t="s">
        <v>9126</v>
      </c>
      <c r="G3859" s="19" t="s">
        <v>1849</v>
      </c>
      <c r="I3859" s="19" t="s">
        <v>381</v>
      </c>
      <c r="K3859" s="19" t="s">
        <v>527</v>
      </c>
    </row>
    <row r="3860" spans="1:11">
      <c r="A3860" s="19">
        <v>3857</v>
      </c>
      <c r="B3860" s="19">
        <v>43273</v>
      </c>
      <c r="C3860" s="19" t="s">
        <v>143</v>
      </c>
      <c r="D3860" s="19" t="s">
        <v>3393</v>
      </c>
      <c r="E3860" s="19" t="s">
        <v>8210</v>
      </c>
      <c r="F3860" s="19" t="s">
        <v>11605</v>
      </c>
      <c r="G3860" s="19" t="s">
        <v>1849</v>
      </c>
      <c r="I3860" s="19" t="s">
        <v>381</v>
      </c>
      <c r="K3860" s="19" t="s">
        <v>527</v>
      </c>
    </row>
    <row r="3861" spans="1:11">
      <c r="A3861" s="19">
        <v>3858</v>
      </c>
      <c r="B3861" s="19">
        <v>43274</v>
      </c>
      <c r="C3861" s="19" t="s">
        <v>3394</v>
      </c>
      <c r="D3861" s="19" t="s">
        <v>1456</v>
      </c>
      <c r="E3861" s="19" t="s">
        <v>11606</v>
      </c>
      <c r="F3861" s="19" t="s">
        <v>7829</v>
      </c>
      <c r="G3861" s="19" t="s">
        <v>1849</v>
      </c>
      <c r="I3861" s="19" t="s">
        <v>381</v>
      </c>
      <c r="K3861" s="19" t="s">
        <v>527</v>
      </c>
    </row>
    <row r="3862" spans="1:11">
      <c r="A3862" s="19">
        <v>3859</v>
      </c>
      <c r="B3862" s="19">
        <v>43306</v>
      </c>
      <c r="C3862" s="19" t="s">
        <v>1234</v>
      </c>
      <c r="D3862" s="19" t="s">
        <v>5019</v>
      </c>
      <c r="E3862" s="19" t="s">
        <v>9037</v>
      </c>
      <c r="F3862" s="19" t="s">
        <v>7818</v>
      </c>
      <c r="G3862" s="19" t="s">
        <v>1848</v>
      </c>
      <c r="I3862" s="19" t="s">
        <v>523</v>
      </c>
      <c r="K3862" s="19" t="s">
        <v>527</v>
      </c>
    </row>
    <row r="3863" spans="1:11">
      <c r="A3863" s="19">
        <v>3860</v>
      </c>
      <c r="B3863" s="19">
        <v>43307</v>
      </c>
      <c r="C3863" s="19" t="s">
        <v>5020</v>
      </c>
      <c r="D3863" s="19" t="s">
        <v>1171</v>
      </c>
      <c r="E3863" s="19" t="s">
        <v>11607</v>
      </c>
      <c r="F3863" s="19" t="s">
        <v>7880</v>
      </c>
      <c r="G3863" s="19" t="s">
        <v>1848</v>
      </c>
      <c r="I3863" s="19" t="s">
        <v>523</v>
      </c>
      <c r="K3863" s="19" t="s">
        <v>527</v>
      </c>
    </row>
    <row r="3864" spans="1:11">
      <c r="A3864" s="19">
        <v>3861</v>
      </c>
      <c r="B3864" s="19">
        <v>43310</v>
      </c>
      <c r="C3864" s="19" t="s">
        <v>406</v>
      </c>
      <c r="D3864" s="19" t="s">
        <v>5021</v>
      </c>
      <c r="E3864" s="19" t="s">
        <v>7705</v>
      </c>
      <c r="F3864" s="19" t="s">
        <v>8401</v>
      </c>
      <c r="G3864" s="19" t="s">
        <v>1848</v>
      </c>
      <c r="I3864" s="19" t="s">
        <v>523</v>
      </c>
      <c r="K3864" s="19" t="s">
        <v>527</v>
      </c>
    </row>
    <row r="3865" spans="1:11">
      <c r="A3865" s="19">
        <v>3862</v>
      </c>
      <c r="B3865" s="19">
        <v>43311</v>
      </c>
      <c r="C3865" s="19" t="s">
        <v>4876</v>
      </c>
      <c r="D3865" s="19" t="s">
        <v>5022</v>
      </c>
      <c r="E3865" s="19" t="s">
        <v>11608</v>
      </c>
      <c r="F3865" s="19" t="s">
        <v>11308</v>
      </c>
      <c r="G3865" s="19" t="s">
        <v>1848</v>
      </c>
      <c r="I3865" s="19" t="s">
        <v>523</v>
      </c>
      <c r="K3865" s="19" t="s">
        <v>527</v>
      </c>
    </row>
    <row r="3866" spans="1:11">
      <c r="A3866" s="19">
        <v>3863</v>
      </c>
      <c r="B3866" s="19">
        <v>43312</v>
      </c>
      <c r="C3866" s="19" t="s">
        <v>812</v>
      </c>
      <c r="D3866" s="19" t="s">
        <v>1429</v>
      </c>
      <c r="E3866" s="19" t="s">
        <v>8493</v>
      </c>
      <c r="F3866" s="19" t="s">
        <v>7818</v>
      </c>
      <c r="G3866" s="19" t="s">
        <v>1848</v>
      </c>
      <c r="I3866" s="19" t="s">
        <v>523</v>
      </c>
      <c r="K3866" s="19" t="s">
        <v>527</v>
      </c>
    </row>
    <row r="3867" spans="1:11">
      <c r="A3867" s="19">
        <v>3864</v>
      </c>
      <c r="B3867" s="19">
        <v>43313</v>
      </c>
      <c r="C3867" s="19" t="s">
        <v>1314</v>
      </c>
      <c r="D3867" s="19" t="s">
        <v>1196</v>
      </c>
      <c r="E3867" s="19" t="s">
        <v>11609</v>
      </c>
      <c r="F3867" s="19" t="s">
        <v>8144</v>
      </c>
      <c r="G3867" s="19" t="s">
        <v>1848</v>
      </c>
      <c r="I3867" s="19" t="s">
        <v>523</v>
      </c>
      <c r="K3867" s="19" t="s">
        <v>527</v>
      </c>
    </row>
    <row r="3868" spans="1:11">
      <c r="A3868" s="19">
        <v>3865</v>
      </c>
      <c r="B3868" s="19">
        <v>43314</v>
      </c>
      <c r="C3868" s="19" t="s">
        <v>816</v>
      </c>
      <c r="D3868" s="19" t="s">
        <v>608</v>
      </c>
      <c r="E3868" s="19" t="s">
        <v>9210</v>
      </c>
      <c r="F3868" s="19" t="s">
        <v>7924</v>
      </c>
      <c r="G3868" s="19" t="s">
        <v>1848</v>
      </c>
      <c r="I3868" s="19" t="s">
        <v>523</v>
      </c>
      <c r="K3868" s="19" t="s">
        <v>527</v>
      </c>
    </row>
    <row r="3869" spans="1:11">
      <c r="A3869" s="19">
        <v>3866</v>
      </c>
      <c r="B3869" s="19">
        <v>43315</v>
      </c>
      <c r="C3869" s="19" t="s">
        <v>942</v>
      </c>
      <c r="D3869" s="19" t="s">
        <v>5023</v>
      </c>
      <c r="E3869" s="19" t="s">
        <v>7946</v>
      </c>
      <c r="F3869" s="19" t="s">
        <v>8687</v>
      </c>
      <c r="G3869" s="19" t="s">
        <v>1848</v>
      </c>
      <c r="I3869" s="19" t="s">
        <v>523</v>
      </c>
      <c r="K3869" s="19" t="s">
        <v>527</v>
      </c>
    </row>
    <row r="3870" spans="1:11">
      <c r="A3870" s="19">
        <v>3867</v>
      </c>
      <c r="B3870" s="19">
        <v>43316</v>
      </c>
      <c r="C3870" s="19" t="s">
        <v>861</v>
      </c>
      <c r="D3870" s="19" t="s">
        <v>11610</v>
      </c>
      <c r="E3870" s="19" t="s">
        <v>9137</v>
      </c>
      <c r="F3870" s="19" t="s">
        <v>8090</v>
      </c>
      <c r="G3870" s="19" t="s">
        <v>1848</v>
      </c>
      <c r="I3870" s="19" t="s">
        <v>523</v>
      </c>
      <c r="K3870" s="19" t="s">
        <v>527</v>
      </c>
    </row>
    <row r="3871" spans="1:11">
      <c r="A3871" s="19">
        <v>3868</v>
      </c>
      <c r="B3871" s="19">
        <v>43317</v>
      </c>
      <c r="C3871" s="19" t="s">
        <v>762</v>
      </c>
      <c r="D3871" s="19" t="s">
        <v>2102</v>
      </c>
      <c r="E3871" s="19" t="s">
        <v>7672</v>
      </c>
      <c r="F3871" s="19" t="s">
        <v>8272</v>
      </c>
      <c r="G3871" s="19" t="s">
        <v>1849</v>
      </c>
      <c r="I3871" s="19" t="s">
        <v>523</v>
      </c>
      <c r="K3871" s="19" t="s">
        <v>527</v>
      </c>
    </row>
    <row r="3872" spans="1:11">
      <c r="A3872" s="19">
        <v>3869</v>
      </c>
      <c r="B3872" s="19">
        <v>43319</v>
      </c>
      <c r="C3872" s="19" t="s">
        <v>717</v>
      </c>
      <c r="D3872" s="19" t="s">
        <v>3396</v>
      </c>
      <c r="E3872" s="19" t="s">
        <v>8011</v>
      </c>
      <c r="F3872" s="19" t="s">
        <v>8909</v>
      </c>
      <c r="G3872" s="19" t="s">
        <v>1849</v>
      </c>
      <c r="I3872" s="19" t="s">
        <v>523</v>
      </c>
      <c r="K3872" s="19" t="s">
        <v>527</v>
      </c>
    </row>
    <row r="3873" spans="1:11">
      <c r="A3873" s="19">
        <v>3870</v>
      </c>
      <c r="B3873" s="19">
        <v>43321</v>
      </c>
      <c r="C3873" s="19" t="s">
        <v>3397</v>
      </c>
      <c r="D3873" s="19" t="s">
        <v>1996</v>
      </c>
      <c r="E3873" s="19" t="s">
        <v>11611</v>
      </c>
      <c r="F3873" s="19" t="s">
        <v>9749</v>
      </c>
      <c r="G3873" s="19" t="s">
        <v>1849</v>
      </c>
      <c r="I3873" s="19" t="s">
        <v>523</v>
      </c>
      <c r="K3873" s="19" t="s">
        <v>527</v>
      </c>
    </row>
    <row r="3874" spans="1:11">
      <c r="A3874" s="19">
        <v>3871</v>
      </c>
      <c r="B3874" s="19">
        <v>43322</v>
      </c>
      <c r="C3874" s="19" t="s">
        <v>661</v>
      </c>
      <c r="D3874" s="19" t="s">
        <v>3398</v>
      </c>
      <c r="E3874" s="19" t="s">
        <v>8031</v>
      </c>
      <c r="F3874" s="19" t="s">
        <v>10204</v>
      </c>
      <c r="G3874" s="19" t="s">
        <v>1849</v>
      </c>
      <c r="I3874" s="19" t="s">
        <v>523</v>
      </c>
      <c r="K3874" s="19" t="s">
        <v>527</v>
      </c>
    </row>
    <row r="3875" spans="1:11">
      <c r="A3875" s="19">
        <v>3872</v>
      </c>
      <c r="B3875" s="19">
        <v>43323</v>
      </c>
      <c r="C3875" s="19" t="s">
        <v>798</v>
      </c>
      <c r="D3875" s="19" t="s">
        <v>5024</v>
      </c>
      <c r="E3875" s="19" t="s">
        <v>7866</v>
      </c>
      <c r="F3875" s="19" t="s">
        <v>11612</v>
      </c>
      <c r="G3875" s="19" t="s">
        <v>1848</v>
      </c>
      <c r="I3875" s="19" t="s">
        <v>523</v>
      </c>
      <c r="K3875" s="19" t="s">
        <v>527</v>
      </c>
    </row>
    <row r="3876" spans="1:11">
      <c r="A3876" s="19">
        <v>3873</v>
      </c>
      <c r="B3876" s="19">
        <v>43328</v>
      </c>
      <c r="C3876" s="19" t="s">
        <v>5025</v>
      </c>
      <c r="D3876" s="19" t="s">
        <v>608</v>
      </c>
      <c r="E3876" s="19" t="s">
        <v>11510</v>
      </c>
      <c r="F3876" s="19" t="s">
        <v>7924</v>
      </c>
      <c r="G3876" s="19" t="s">
        <v>1848</v>
      </c>
      <c r="I3876" s="19" t="s">
        <v>523</v>
      </c>
      <c r="K3876" s="19" t="s">
        <v>527</v>
      </c>
    </row>
    <row r="3877" spans="1:11">
      <c r="A3877" s="19">
        <v>3874</v>
      </c>
      <c r="B3877" s="19">
        <v>43329</v>
      </c>
      <c r="C3877" s="19" t="s">
        <v>738</v>
      </c>
      <c r="D3877" s="19" t="s">
        <v>4581</v>
      </c>
      <c r="E3877" s="19" t="s">
        <v>8011</v>
      </c>
      <c r="F3877" s="19" t="s">
        <v>8004</v>
      </c>
      <c r="G3877" s="19" t="s">
        <v>1848</v>
      </c>
      <c r="I3877" s="19" t="s">
        <v>523</v>
      </c>
      <c r="K3877" s="19" t="s">
        <v>527</v>
      </c>
    </row>
    <row r="3878" spans="1:11">
      <c r="A3878" s="19">
        <v>3875</v>
      </c>
      <c r="B3878" s="19">
        <v>43331</v>
      </c>
      <c r="C3878" s="19" t="s">
        <v>454</v>
      </c>
      <c r="D3878" s="19" t="s">
        <v>5026</v>
      </c>
      <c r="E3878" s="19" t="s">
        <v>7615</v>
      </c>
      <c r="F3878" s="19" t="s">
        <v>11159</v>
      </c>
      <c r="G3878" s="19" t="s">
        <v>1848</v>
      </c>
      <c r="I3878" s="19" t="s">
        <v>523</v>
      </c>
      <c r="K3878" s="19" t="s">
        <v>527</v>
      </c>
    </row>
    <row r="3879" spans="1:11">
      <c r="A3879" s="19">
        <v>3876</v>
      </c>
      <c r="B3879" s="19">
        <v>43332</v>
      </c>
      <c r="C3879" s="19" t="s">
        <v>176</v>
      </c>
      <c r="D3879" s="19" t="s">
        <v>3291</v>
      </c>
      <c r="E3879" s="19" t="s">
        <v>8021</v>
      </c>
      <c r="F3879" s="19" t="s">
        <v>9286</v>
      </c>
      <c r="G3879" s="19" t="s">
        <v>1848</v>
      </c>
      <c r="I3879" s="19" t="s">
        <v>523</v>
      </c>
      <c r="K3879" s="19" t="s">
        <v>527</v>
      </c>
    </row>
    <row r="3880" spans="1:11">
      <c r="A3880" s="19">
        <v>3877</v>
      </c>
      <c r="B3880" s="19">
        <v>43333</v>
      </c>
      <c r="C3880" s="19" t="s">
        <v>1024</v>
      </c>
      <c r="D3880" s="19" t="s">
        <v>5027</v>
      </c>
      <c r="E3880" s="19" t="s">
        <v>8105</v>
      </c>
      <c r="F3880" s="19" t="s">
        <v>8409</v>
      </c>
      <c r="G3880" s="19" t="s">
        <v>1848</v>
      </c>
      <c r="I3880" s="19" t="s">
        <v>523</v>
      </c>
      <c r="K3880" s="19" t="s">
        <v>527</v>
      </c>
    </row>
    <row r="3881" spans="1:11">
      <c r="A3881" s="19">
        <v>3878</v>
      </c>
      <c r="B3881" s="19">
        <v>43334</v>
      </c>
      <c r="C3881" s="19" t="s">
        <v>2313</v>
      </c>
      <c r="D3881" s="19" t="s">
        <v>5028</v>
      </c>
      <c r="E3881" s="19" t="s">
        <v>7847</v>
      </c>
      <c r="F3881" s="19" t="s">
        <v>11181</v>
      </c>
      <c r="G3881" s="19" t="s">
        <v>1848</v>
      </c>
      <c r="I3881" s="19" t="s">
        <v>523</v>
      </c>
      <c r="K3881" s="19" t="s">
        <v>527</v>
      </c>
    </row>
    <row r="3882" spans="1:11">
      <c r="A3882" s="19">
        <v>3879</v>
      </c>
      <c r="B3882" s="19">
        <v>43335</v>
      </c>
      <c r="C3882" s="19" t="s">
        <v>160</v>
      </c>
      <c r="D3882" s="19" t="s">
        <v>849</v>
      </c>
      <c r="E3882" s="19" t="s">
        <v>8019</v>
      </c>
      <c r="F3882" s="19" t="s">
        <v>8535</v>
      </c>
      <c r="G3882" s="19" t="s">
        <v>1848</v>
      </c>
      <c r="I3882" s="19" t="s">
        <v>523</v>
      </c>
      <c r="K3882" s="19" t="s">
        <v>527</v>
      </c>
    </row>
    <row r="3883" spans="1:11">
      <c r="A3883" s="19">
        <v>3880</v>
      </c>
      <c r="B3883" s="19">
        <v>43336</v>
      </c>
      <c r="C3883" s="19" t="s">
        <v>1064</v>
      </c>
      <c r="D3883" s="19" t="s">
        <v>11613</v>
      </c>
      <c r="E3883" s="19" t="s">
        <v>7820</v>
      </c>
      <c r="F3883" s="19" t="s">
        <v>7638</v>
      </c>
      <c r="G3883" s="19" t="s">
        <v>1848</v>
      </c>
      <c r="I3883" s="19" t="s">
        <v>523</v>
      </c>
      <c r="K3883" s="19" t="s">
        <v>527</v>
      </c>
    </row>
    <row r="3884" spans="1:11">
      <c r="A3884" s="19">
        <v>3881</v>
      </c>
      <c r="B3884" s="19">
        <v>43337</v>
      </c>
      <c r="C3884" s="19" t="s">
        <v>634</v>
      </c>
      <c r="D3884" s="19" t="s">
        <v>11614</v>
      </c>
      <c r="E3884" s="19" t="s">
        <v>8439</v>
      </c>
      <c r="F3884" s="19" t="s">
        <v>9529</v>
      </c>
      <c r="G3884" s="19" t="s">
        <v>1847</v>
      </c>
      <c r="I3884" s="19" t="s">
        <v>523</v>
      </c>
      <c r="K3884" s="19" t="s">
        <v>527</v>
      </c>
    </row>
    <row r="3885" spans="1:11">
      <c r="A3885" s="19">
        <v>3882</v>
      </c>
      <c r="B3885" s="19">
        <v>43338</v>
      </c>
      <c r="C3885" s="19" t="s">
        <v>11615</v>
      </c>
      <c r="D3885" s="19" t="s">
        <v>4843</v>
      </c>
      <c r="E3885" s="19" t="s">
        <v>11616</v>
      </c>
      <c r="F3885" s="19" t="s">
        <v>7888</v>
      </c>
      <c r="G3885" s="19" t="s">
        <v>1847</v>
      </c>
      <c r="I3885" s="19" t="s">
        <v>523</v>
      </c>
      <c r="K3885" s="19" t="s">
        <v>527</v>
      </c>
    </row>
    <row r="3886" spans="1:11">
      <c r="A3886" s="19">
        <v>3883</v>
      </c>
      <c r="B3886" s="19">
        <v>43339</v>
      </c>
      <c r="C3886" s="19" t="s">
        <v>11617</v>
      </c>
      <c r="D3886" s="19" t="s">
        <v>2999</v>
      </c>
      <c r="E3886" s="19" t="s">
        <v>11618</v>
      </c>
      <c r="F3886" s="19" t="s">
        <v>10377</v>
      </c>
      <c r="G3886" s="19" t="s">
        <v>1847</v>
      </c>
      <c r="I3886" s="19" t="s">
        <v>523</v>
      </c>
      <c r="K3886" s="19" t="s">
        <v>527</v>
      </c>
    </row>
    <row r="3887" spans="1:11">
      <c r="A3887" s="19">
        <v>3884</v>
      </c>
      <c r="B3887" s="19">
        <v>43340</v>
      </c>
      <c r="C3887" s="19" t="s">
        <v>10288</v>
      </c>
      <c r="D3887" s="19" t="s">
        <v>11619</v>
      </c>
      <c r="E3887" s="19" t="s">
        <v>9750</v>
      </c>
      <c r="F3887" s="19" t="s">
        <v>10008</v>
      </c>
      <c r="G3887" s="19" t="s">
        <v>1847</v>
      </c>
      <c r="I3887" s="19" t="s">
        <v>523</v>
      </c>
      <c r="K3887" s="19" t="s">
        <v>527</v>
      </c>
    </row>
    <row r="3888" spans="1:11">
      <c r="A3888" s="19">
        <v>3885</v>
      </c>
      <c r="B3888" s="19">
        <v>43341</v>
      </c>
      <c r="C3888" s="19" t="s">
        <v>11620</v>
      </c>
      <c r="D3888" s="19" t="s">
        <v>1065</v>
      </c>
      <c r="E3888" s="19" t="s">
        <v>7726</v>
      </c>
      <c r="F3888" s="19" t="s">
        <v>7710</v>
      </c>
      <c r="G3888" s="19" t="s">
        <v>1847</v>
      </c>
      <c r="I3888" s="19" t="s">
        <v>523</v>
      </c>
      <c r="K3888" s="19" t="s">
        <v>527</v>
      </c>
    </row>
    <row r="3889" spans="1:11">
      <c r="A3889" s="19">
        <v>3886</v>
      </c>
      <c r="B3889" s="19">
        <v>43342</v>
      </c>
      <c r="C3889" s="19" t="s">
        <v>1148</v>
      </c>
      <c r="D3889" s="19" t="s">
        <v>866</v>
      </c>
      <c r="E3889" s="19" t="s">
        <v>8712</v>
      </c>
      <c r="F3889" s="19" t="s">
        <v>7715</v>
      </c>
      <c r="G3889" s="19" t="s">
        <v>1847</v>
      </c>
      <c r="I3889" s="19" t="s">
        <v>523</v>
      </c>
      <c r="K3889" s="19" t="s">
        <v>527</v>
      </c>
    </row>
    <row r="3890" spans="1:11">
      <c r="A3890" s="19">
        <v>3887</v>
      </c>
      <c r="B3890" s="19">
        <v>43343</v>
      </c>
      <c r="C3890" s="19" t="s">
        <v>784</v>
      </c>
      <c r="D3890" s="19" t="s">
        <v>1126</v>
      </c>
      <c r="E3890" s="19" t="s">
        <v>7662</v>
      </c>
      <c r="F3890" s="19" t="s">
        <v>11083</v>
      </c>
      <c r="G3890" s="19" t="s">
        <v>1847</v>
      </c>
      <c r="I3890" s="19" t="s">
        <v>523</v>
      </c>
      <c r="K3890" s="19" t="s">
        <v>527</v>
      </c>
    </row>
    <row r="3891" spans="1:11">
      <c r="A3891" s="19">
        <v>3888</v>
      </c>
      <c r="B3891" s="19">
        <v>43344</v>
      </c>
      <c r="C3891" s="19" t="s">
        <v>693</v>
      </c>
      <c r="D3891" s="19" t="s">
        <v>11621</v>
      </c>
      <c r="E3891" s="19" t="s">
        <v>8859</v>
      </c>
      <c r="F3891" s="19" t="s">
        <v>7871</v>
      </c>
      <c r="G3891" s="19" t="s">
        <v>1847</v>
      </c>
      <c r="I3891" s="19" t="s">
        <v>523</v>
      </c>
      <c r="K3891" s="19" t="s">
        <v>527</v>
      </c>
    </row>
    <row r="3892" spans="1:11">
      <c r="A3892" s="19">
        <v>3889</v>
      </c>
      <c r="B3892" s="19">
        <v>43345</v>
      </c>
      <c r="C3892" s="19" t="s">
        <v>714</v>
      </c>
      <c r="D3892" s="19" t="s">
        <v>11622</v>
      </c>
      <c r="E3892" s="19" t="s">
        <v>8381</v>
      </c>
      <c r="F3892" s="19" t="s">
        <v>7889</v>
      </c>
      <c r="G3892" s="19" t="s">
        <v>1847</v>
      </c>
      <c r="I3892" s="19" t="s">
        <v>523</v>
      </c>
      <c r="K3892" s="19" t="s">
        <v>527</v>
      </c>
    </row>
    <row r="3893" spans="1:11">
      <c r="A3893" s="19">
        <v>3890</v>
      </c>
      <c r="B3893" s="19">
        <v>43360</v>
      </c>
      <c r="C3893" s="19" t="s">
        <v>973</v>
      </c>
      <c r="D3893" s="19" t="s">
        <v>11623</v>
      </c>
      <c r="E3893" s="19" t="s">
        <v>7893</v>
      </c>
      <c r="F3893" s="19" t="s">
        <v>10471</v>
      </c>
      <c r="G3893" s="19" t="s">
        <v>1847</v>
      </c>
      <c r="I3893" s="19" t="s">
        <v>381</v>
      </c>
      <c r="K3893" s="19" t="s">
        <v>527</v>
      </c>
    </row>
    <row r="3894" spans="1:11">
      <c r="A3894" s="19">
        <v>3891</v>
      </c>
      <c r="B3894" s="19">
        <v>43361</v>
      </c>
      <c r="C3894" s="19" t="s">
        <v>1083</v>
      </c>
      <c r="D3894" s="19" t="s">
        <v>11624</v>
      </c>
      <c r="E3894" s="19" t="s">
        <v>7892</v>
      </c>
      <c r="F3894" s="19" t="s">
        <v>7720</v>
      </c>
      <c r="G3894" s="19" t="s">
        <v>1847</v>
      </c>
      <c r="I3894" s="19" t="s">
        <v>381</v>
      </c>
      <c r="K3894" s="19" t="s">
        <v>527</v>
      </c>
    </row>
    <row r="3895" spans="1:11">
      <c r="A3895" s="19">
        <v>3892</v>
      </c>
      <c r="B3895" s="19">
        <v>43362</v>
      </c>
      <c r="C3895" s="19" t="s">
        <v>624</v>
      </c>
      <c r="D3895" s="19" t="s">
        <v>1270</v>
      </c>
      <c r="E3895" s="19" t="s">
        <v>7943</v>
      </c>
      <c r="F3895" s="19" t="s">
        <v>7726</v>
      </c>
      <c r="G3895" s="19" t="s">
        <v>1847</v>
      </c>
      <c r="I3895" s="19" t="s">
        <v>381</v>
      </c>
      <c r="K3895" s="19" t="s">
        <v>527</v>
      </c>
    </row>
    <row r="3896" spans="1:11">
      <c r="A3896" s="19">
        <v>3893</v>
      </c>
      <c r="B3896" s="19">
        <v>43363</v>
      </c>
      <c r="C3896" s="19" t="s">
        <v>454</v>
      </c>
      <c r="D3896" s="19" t="s">
        <v>4953</v>
      </c>
      <c r="E3896" s="19" t="s">
        <v>7615</v>
      </c>
      <c r="F3896" s="19" t="s">
        <v>8454</v>
      </c>
      <c r="G3896" s="19" t="s">
        <v>1847</v>
      </c>
      <c r="I3896" s="19" t="s">
        <v>381</v>
      </c>
      <c r="K3896" s="19" t="s">
        <v>527</v>
      </c>
    </row>
    <row r="3897" spans="1:11">
      <c r="A3897" s="19">
        <v>3894</v>
      </c>
      <c r="B3897" s="19">
        <v>43365</v>
      </c>
      <c r="C3897" s="19" t="s">
        <v>770</v>
      </c>
      <c r="D3897" s="19" t="s">
        <v>11625</v>
      </c>
      <c r="E3897" s="19" t="s">
        <v>7774</v>
      </c>
      <c r="F3897" s="19" t="s">
        <v>8431</v>
      </c>
      <c r="G3897" s="19" t="s">
        <v>1847</v>
      </c>
      <c r="I3897" s="19" t="s">
        <v>381</v>
      </c>
      <c r="K3897" s="19" t="s">
        <v>527</v>
      </c>
    </row>
    <row r="3898" spans="1:11">
      <c r="A3898" s="19">
        <v>3895</v>
      </c>
      <c r="B3898" s="19">
        <v>43366</v>
      </c>
      <c r="C3898" s="19" t="s">
        <v>11626</v>
      </c>
      <c r="D3898" s="19" t="s">
        <v>11627</v>
      </c>
      <c r="E3898" s="19" t="s">
        <v>11628</v>
      </c>
      <c r="F3898" s="19" t="s">
        <v>11629</v>
      </c>
      <c r="G3898" s="19" t="s">
        <v>1847</v>
      </c>
      <c r="I3898" s="19" t="s">
        <v>381</v>
      </c>
      <c r="K3898" s="19" t="s">
        <v>527</v>
      </c>
    </row>
    <row r="3899" spans="1:11">
      <c r="A3899" s="19">
        <v>3896</v>
      </c>
      <c r="B3899" s="19">
        <v>43367</v>
      </c>
      <c r="C3899" s="19" t="s">
        <v>981</v>
      </c>
      <c r="D3899" s="19" t="s">
        <v>11630</v>
      </c>
      <c r="E3899" s="19" t="s">
        <v>10348</v>
      </c>
      <c r="F3899" s="19" t="s">
        <v>8057</v>
      </c>
      <c r="G3899" s="19" t="s">
        <v>1847</v>
      </c>
      <c r="I3899" s="19" t="s">
        <v>381</v>
      </c>
      <c r="K3899" s="19" t="s">
        <v>527</v>
      </c>
    </row>
    <row r="3900" spans="1:11">
      <c r="A3900" s="19">
        <v>3897</v>
      </c>
      <c r="B3900" s="19">
        <v>43368</v>
      </c>
      <c r="C3900" s="19" t="s">
        <v>1030</v>
      </c>
      <c r="D3900" s="19" t="s">
        <v>3421</v>
      </c>
      <c r="E3900" s="19" t="s">
        <v>8155</v>
      </c>
      <c r="F3900" s="19" t="s">
        <v>10003</v>
      </c>
      <c r="G3900" s="19" t="s">
        <v>1847</v>
      </c>
      <c r="I3900" s="19" t="s">
        <v>381</v>
      </c>
      <c r="K3900" s="19" t="s">
        <v>527</v>
      </c>
    </row>
    <row r="3901" spans="1:11">
      <c r="A3901" s="19">
        <v>3898</v>
      </c>
      <c r="B3901" s="19">
        <v>43383</v>
      </c>
      <c r="C3901" s="19" t="s">
        <v>230</v>
      </c>
      <c r="D3901" s="19" t="s">
        <v>3399</v>
      </c>
      <c r="E3901" s="19" t="s">
        <v>11631</v>
      </c>
      <c r="F3901" s="19" t="s">
        <v>11406</v>
      </c>
      <c r="G3901" s="19" t="s">
        <v>1849</v>
      </c>
      <c r="I3901" s="19" t="s">
        <v>381</v>
      </c>
      <c r="K3901" s="19" t="s">
        <v>527</v>
      </c>
    </row>
    <row r="3902" spans="1:11">
      <c r="A3902" s="19">
        <v>3899</v>
      </c>
      <c r="B3902" s="19">
        <v>43384</v>
      </c>
      <c r="C3902" s="19" t="s">
        <v>1785</v>
      </c>
      <c r="D3902" s="19" t="s">
        <v>3400</v>
      </c>
      <c r="E3902" s="19" t="s">
        <v>11632</v>
      </c>
      <c r="F3902" s="19" t="s">
        <v>8612</v>
      </c>
      <c r="G3902" s="19" t="s">
        <v>1849</v>
      </c>
      <c r="I3902" s="19" t="s">
        <v>381</v>
      </c>
      <c r="K3902" s="19" t="s">
        <v>527</v>
      </c>
    </row>
    <row r="3903" spans="1:11">
      <c r="A3903" s="19">
        <v>3900</v>
      </c>
      <c r="B3903" s="19">
        <v>43385</v>
      </c>
      <c r="C3903" s="19" t="s">
        <v>176</v>
      </c>
      <c r="D3903" s="19" t="s">
        <v>3401</v>
      </c>
      <c r="E3903" s="19" t="s">
        <v>8021</v>
      </c>
      <c r="F3903" s="19" t="s">
        <v>10954</v>
      </c>
      <c r="G3903" s="19" t="s">
        <v>1849</v>
      </c>
      <c r="I3903" s="19" t="s">
        <v>381</v>
      </c>
      <c r="K3903" s="19" t="s">
        <v>527</v>
      </c>
    </row>
    <row r="3904" spans="1:11">
      <c r="A3904" s="19">
        <v>3901</v>
      </c>
      <c r="B3904" s="19">
        <v>43386</v>
      </c>
      <c r="C3904" s="19" t="s">
        <v>408</v>
      </c>
      <c r="D3904" s="19" t="s">
        <v>3402</v>
      </c>
      <c r="E3904" s="19" t="s">
        <v>9794</v>
      </c>
      <c r="F3904" s="19" t="s">
        <v>8063</v>
      </c>
      <c r="G3904" s="19" t="s">
        <v>1849</v>
      </c>
      <c r="I3904" s="19" t="s">
        <v>381</v>
      </c>
      <c r="K3904" s="19" t="s">
        <v>527</v>
      </c>
    </row>
    <row r="3905" spans="1:11">
      <c r="A3905" s="19">
        <v>3902</v>
      </c>
      <c r="B3905" s="19">
        <v>43387</v>
      </c>
      <c r="C3905" s="19" t="s">
        <v>1219</v>
      </c>
      <c r="D3905" s="19" t="s">
        <v>843</v>
      </c>
      <c r="E3905" s="19" t="s">
        <v>11633</v>
      </c>
      <c r="F3905" s="19" t="s">
        <v>8472</v>
      </c>
      <c r="G3905" s="19" t="s">
        <v>1849</v>
      </c>
      <c r="I3905" s="19" t="s">
        <v>381</v>
      </c>
      <c r="K3905" s="19" t="s">
        <v>527</v>
      </c>
    </row>
    <row r="3906" spans="1:11">
      <c r="A3906" s="19">
        <v>3903</v>
      </c>
      <c r="B3906" s="19">
        <v>43388</v>
      </c>
      <c r="C3906" s="19" t="s">
        <v>746</v>
      </c>
      <c r="D3906" s="19" t="s">
        <v>851</v>
      </c>
      <c r="E3906" s="19" t="s">
        <v>7749</v>
      </c>
      <c r="F3906" s="19" t="s">
        <v>8758</v>
      </c>
      <c r="G3906" s="19" t="s">
        <v>1849</v>
      </c>
      <c r="I3906" s="19" t="s">
        <v>381</v>
      </c>
      <c r="K3906" s="19" t="s">
        <v>527</v>
      </c>
    </row>
    <row r="3907" spans="1:11">
      <c r="A3907" s="19">
        <v>3904</v>
      </c>
      <c r="B3907" s="19">
        <v>43389</v>
      </c>
      <c r="C3907" s="19" t="s">
        <v>784</v>
      </c>
      <c r="D3907" s="19" t="s">
        <v>1662</v>
      </c>
      <c r="E3907" s="19" t="s">
        <v>7662</v>
      </c>
      <c r="F3907" s="19" t="s">
        <v>9881</v>
      </c>
      <c r="G3907" s="19" t="s">
        <v>1849</v>
      </c>
      <c r="I3907" s="19" t="s">
        <v>381</v>
      </c>
      <c r="K3907" s="19" t="s">
        <v>527</v>
      </c>
    </row>
    <row r="3908" spans="1:11">
      <c r="A3908" s="19">
        <v>3905</v>
      </c>
      <c r="B3908" s="19">
        <v>43390</v>
      </c>
      <c r="C3908" s="19" t="s">
        <v>1145</v>
      </c>
      <c r="D3908" s="19" t="s">
        <v>5029</v>
      </c>
      <c r="E3908" s="19" t="s">
        <v>10520</v>
      </c>
      <c r="F3908" s="19" t="s">
        <v>7653</v>
      </c>
      <c r="G3908" s="19" t="s">
        <v>1849</v>
      </c>
      <c r="I3908" s="19" t="s">
        <v>381</v>
      </c>
      <c r="K3908" s="19" t="s">
        <v>527</v>
      </c>
    </row>
    <row r="3909" spans="1:11">
      <c r="A3909" s="19">
        <v>3906</v>
      </c>
      <c r="B3909" s="19">
        <v>43391</v>
      </c>
      <c r="C3909" s="19" t="s">
        <v>398</v>
      </c>
      <c r="D3909" s="19" t="s">
        <v>2181</v>
      </c>
      <c r="E3909" s="19" t="s">
        <v>8533</v>
      </c>
      <c r="F3909" s="19" t="s">
        <v>11568</v>
      </c>
      <c r="G3909" s="19" t="s">
        <v>1849</v>
      </c>
      <c r="I3909" s="19" t="s">
        <v>381</v>
      </c>
      <c r="K3909" s="19" t="s">
        <v>527</v>
      </c>
    </row>
    <row r="3910" spans="1:11">
      <c r="A3910" s="19">
        <v>3907</v>
      </c>
      <c r="B3910" s="19">
        <v>43394</v>
      </c>
      <c r="C3910" s="19" t="s">
        <v>873</v>
      </c>
      <c r="D3910" s="19" t="s">
        <v>4403</v>
      </c>
      <c r="E3910" s="19" t="s">
        <v>8005</v>
      </c>
      <c r="F3910" s="19" t="s">
        <v>8738</v>
      </c>
      <c r="G3910" s="19" t="s">
        <v>1848</v>
      </c>
      <c r="I3910" s="19" t="s">
        <v>381</v>
      </c>
      <c r="K3910" s="19" t="s">
        <v>527</v>
      </c>
    </row>
    <row r="3911" spans="1:11">
      <c r="A3911" s="19">
        <v>3908</v>
      </c>
      <c r="B3911" s="19">
        <v>43395</v>
      </c>
      <c r="C3911" s="19" t="s">
        <v>5030</v>
      </c>
      <c r="D3911" s="19" t="s">
        <v>1764</v>
      </c>
      <c r="E3911" s="19" t="s">
        <v>11634</v>
      </c>
      <c r="F3911" s="19" t="s">
        <v>8248</v>
      </c>
      <c r="G3911" s="19" t="s">
        <v>1848</v>
      </c>
      <c r="I3911" s="19" t="s">
        <v>381</v>
      </c>
      <c r="K3911" s="19" t="s">
        <v>527</v>
      </c>
    </row>
    <row r="3912" spans="1:11">
      <c r="A3912" s="19">
        <v>3909</v>
      </c>
      <c r="B3912" s="19">
        <v>43397</v>
      </c>
      <c r="C3912" s="19" t="s">
        <v>779</v>
      </c>
      <c r="D3912" s="19" t="s">
        <v>1780</v>
      </c>
      <c r="E3912" s="19" t="s">
        <v>7995</v>
      </c>
      <c r="F3912" s="19" t="s">
        <v>9334</v>
      </c>
      <c r="G3912" s="19" t="s">
        <v>1848</v>
      </c>
      <c r="I3912" s="19" t="s">
        <v>381</v>
      </c>
      <c r="K3912" s="19" t="s">
        <v>527</v>
      </c>
    </row>
    <row r="3913" spans="1:11">
      <c r="A3913" s="19">
        <v>3910</v>
      </c>
      <c r="B3913" s="19">
        <v>43411</v>
      </c>
      <c r="C3913" s="19" t="s">
        <v>408</v>
      </c>
      <c r="D3913" s="19" t="s">
        <v>1133</v>
      </c>
      <c r="E3913" s="19" t="s">
        <v>9794</v>
      </c>
      <c r="F3913" s="19" t="s">
        <v>7675</v>
      </c>
      <c r="G3913" s="19" t="s">
        <v>1849</v>
      </c>
      <c r="I3913" s="19" t="s">
        <v>523</v>
      </c>
      <c r="K3913" s="19" t="s">
        <v>527</v>
      </c>
    </row>
    <row r="3914" spans="1:11">
      <c r="A3914" s="19">
        <v>3911</v>
      </c>
      <c r="B3914" s="19">
        <v>43412</v>
      </c>
      <c r="C3914" s="19" t="s">
        <v>3403</v>
      </c>
      <c r="D3914" s="19" t="s">
        <v>789</v>
      </c>
      <c r="E3914" s="19" t="s">
        <v>11635</v>
      </c>
      <c r="F3914" s="19" t="s">
        <v>8016</v>
      </c>
      <c r="G3914" s="19" t="s">
        <v>1849</v>
      </c>
      <c r="I3914" s="19" t="s">
        <v>523</v>
      </c>
      <c r="K3914" s="19" t="s">
        <v>527</v>
      </c>
    </row>
    <row r="3915" spans="1:11">
      <c r="A3915" s="19">
        <v>3912</v>
      </c>
      <c r="B3915" s="19">
        <v>43413</v>
      </c>
      <c r="C3915" s="19" t="s">
        <v>1001</v>
      </c>
      <c r="D3915" s="19" t="s">
        <v>3404</v>
      </c>
      <c r="E3915" s="19" t="s">
        <v>7686</v>
      </c>
      <c r="F3915" s="19" t="s">
        <v>7675</v>
      </c>
      <c r="G3915" s="19" t="s">
        <v>1849</v>
      </c>
      <c r="I3915" s="19" t="s">
        <v>523</v>
      </c>
      <c r="K3915" s="19" t="s">
        <v>527</v>
      </c>
    </row>
    <row r="3916" spans="1:11">
      <c r="A3916" s="19">
        <v>3913</v>
      </c>
      <c r="B3916" s="19">
        <v>43414</v>
      </c>
      <c r="C3916" s="19" t="s">
        <v>3405</v>
      </c>
      <c r="D3916" s="19" t="s">
        <v>2035</v>
      </c>
      <c r="E3916" s="19" t="s">
        <v>11636</v>
      </c>
      <c r="F3916" s="19" t="s">
        <v>11637</v>
      </c>
      <c r="G3916" s="19" t="s">
        <v>1849</v>
      </c>
      <c r="I3916" s="19" t="s">
        <v>523</v>
      </c>
      <c r="K3916" s="19" t="s">
        <v>527</v>
      </c>
    </row>
    <row r="3917" spans="1:11">
      <c r="A3917" s="19">
        <v>3914</v>
      </c>
      <c r="B3917" s="19">
        <v>43415</v>
      </c>
      <c r="C3917" s="19" t="s">
        <v>417</v>
      </c>
      <c r="D3917" s="19" t="s">
        <v>3406</v>
      </c>
      <c r="E3917" s="19" t="s">
        <v>8832</v>
      </c>
      <c r="F3917" s="19" t="s">
        <v>8022</v>
      </c>
      <c r="G3917" s="19" t="s">
        <v>1849</v>
      </c>
      <c r="I3917" s="19" t="s">
        <v>523</v>
      </c>
      <c r="K3917" s="19" t="s">
        <v>527</v>
      </c>
    </row>
    <row r="3918" spans="1:11">
      <c r="A3918" s="19">
        <v>3915</v>
      </c>
      <c r="B3918" s="19">
        <v>43416</v>
      </c>
      <c r="C3918" s="19" t="s">
        <v>3407</v>
      </c>
      <c r="D3918" s="19" t="s">
        <v>849</v>
      </c>
      <c r="E3918" s="19" t="s">
        <v>8998</v>
      </c>
      <c r="F3918" s="19" t="s">
        <v>4288</v>
      </c>
      <c r="G3918" s="19" t="s">
        <v>1849</v>
      </c>
      <c r="I3918" s="19" t="s">
        <v>523</v>
      </c>
      <c r="K3918" s="19" t="s">
        <v>527</v>
      </c>
    </row>
    <row r="3919" spans="1:11">
      <c r="A3919" s="19">
        <v>3916</v>
      </c>
      <c r="B3919" s="19">
        <v>43417</v>
      </c>
      <c r="C3919" s="19" t="s">
        <v>763</v>
      </c>
      <c r="D3919" s="19" t="s">
        <v>3408</v>
      </c>
      <c r="E3919" s="19" t="s">
        <v>9145</v>
      </c>
      <c r="F3919" s="19" t="s">
        <v>11638</v>
      </c>
      <c r="G3919" s="19" t="s">
        <v>1849</v>
      </c>
      <c r="I3919" s="19" t="s">
        <v>523</v>
      </c>
      <c r="K3919" s="19" t="s">
        <v>527</v>
      </c>
    </row>
    <row r="3920" spans="1:11">
      <c r="A3920" s="19">
        <v>3917</v>
      </c>
      <c r="B3920" s="19">
        <v>43418</v>
      </c>
      <c r="C3920" s="19" t="s">
        <v>1149</v>
      </c>
      <c r="D3920" s="19" t="s">
        <v>1117</v>
      </c>
      <c r="E3920" s="19" t="s">
        <v>8106</v>
      </c>
      <c r="F3920" s="19" t="s">
        <v>7748</v>
      </c>
      <c r="G3920" s="19" t="s">
        <v>1849</v>
      </c>
      <c r="I3920" s="19" t="s">
        <v>523</v>
      </c>
      <c r="K3920" s="19" t="s">
        <v>527</v>
      </c>
    </row>
    <row r="3921" spans="1:11">
      <c r="A3921" s="19">
        <v>3918</v>
      </c>
      <c r="B3921" s="19">
        <v>43419</v>
      </c>
      <c r="C3921" s="19" t="s">
        <v>176</v>
      </c>
      <c r="D3921" s="19" t="s">
        <v>2085</v>
      </c>
      <c r="E3921" s="19" t="s">
        <v>8021</v>
      </c>
      <c r="F3921" s="19" t="s">
        <v>7775</v>
      </c>
      <c r="G3921" s="19" t="s">
        <v>1849</v>
      </c>
      <c r="I3921" s="19" t="s">
        <v>523</v>
      </c>
      <c r="K3921" s="19" t="s">
        <v>527</v>
      </c>
    </row>
    <row r="3922" spans="1:11">
      <c r="A3922" s="19">
        <v>3919</v>
      </c>
      <c r="B3922" s="19">
        <v>43420</v>
      </c>
      <c r="C3922" s="19" t="s">
        <v>661</v>
      </c>
      <c r="D3922" s="19" t="s">
        <v>3409</v>
      </c>
      <c r="E3922" s="19" t="s">
        <v>8031</v>
      </c>
      <c r="F3922" s="19" t="s">
        <v>7775</v>
      </c>
      <c r="G3922" s="19" t="s">
        <v>1849</v>
      </c>
      <c r="I3922" s="19" t="s">
        <v>523</v>
      </c>
      <c r="K3922" s="19" t="s">
        <v>527</v>
      </c>
    </row>
    <row r="3923" spans="1:11">
      <c r="A3923" s="19">
        <v>3920</v>
      </c>
      <c r="B3923" s="19">
        <v>43421</v>
      </c>
      <c r="C3923" s="19" t="s">
        <v>175</v>
      </c>
      <c r="D3923" s="19" t="s">
        <v>3410</v>
      </c>
      <c r="E3923" s="19" t="s">
        <v>7772</v>
      </c>
      <c r="F3923" s="19" t="s">
        <v>11308</v>
      </c>
      <c r="G3923" s="19" t="s">
        <v>1849</v>
      </c>
      <c r="I3923" s="19" t="s">
        <v>523</v>
      </c>
      <c r="K3923" s="19" t="s">
        <v>527</v>
      </c>
    </row>
    <row r="3924" spans="1:11">
      <c r="A3924" s="19">
        <v>3921</v>
      </c>
      <c r="B3924" s="19">
        <v>43422</v>
      </c>
      <c r="C3924" s="19" t="s">
        <v>775</v>
      </c>
      <c r="D3924" s="19" t="s">
        <v>3100</v>
      </c>
      <c r="E3924" s="19" t="s">
        <v>8005</v>
      </c>
      <c r="F3924" s="19" t="s">
        <v>7762</v>
      </c>
      <c r="G3924" s="19" t="s">
        <v>1849</v>
      </c>
      <c r="I3924" s="19" t="s">
        <v>523</v>
      </c>
      <c r="K3924" s="19" t="s">
        <v>527</v>
      </c>
    </row>
    <row r="3925" spans="1:11">
      <c r="A3925" s="19">
        <v>3922</v>
      </c>
      <c r="B3925" s="19">
        <v>43424</v>
      </c>
      <c r="C3925" s="19" t="s">
        <v>195</v>
      </c>
      <c r="D3925" s="19" t="s">
        <v>1385</v>
      </c>
      <c r="E3925" s="19" t="s">
        <v>7838</v>
      </c>
      <c r="F3925" s="19" t="s">
        <v>11639</v>
      </c>
      <c r="G3925" s="19" t="s">
        <v>1849</v>
      </c>
      <c r="I3925" s="19" t="s">
        <v>523</v>
      </c>
      <c r="K3925" s="19" t="s">
        <v>527</v>
      </c>
    </row>
    <row r="3926" spans="1:11">
      <c r="A3926" s="19">
        <v>3923</v>
      </c>
      <c r="B3926" s="19">
        <v>43425</v>
      </c>
      <c r="C3926" s="19" t="s">
        <v>371</v>
      </c>
      <c r="D3926" s="19" t="s">
        <v>1263</v>
      </c>
      <c r="E3926" s="19" t="s">
        <v>7999</v>
      </c>
      <c r="F3926" s="19" t="s">
        <v>8557</v>
      </c>
      <c r="G3926" s="19" t="s">
        <v>1849</v>
      </c>
      <c r="I3926" s="19" t="s">
        <v>523</v>
      </c>
      <c r="K3926" s="19" t="s">
        <v>527</v>
      </c>
    </row>
    <row r="3927" spans="1:11">
      <c r="A3927" s="19">
        <v>3924</v>
      </c>
      <c r="B3927" s="19">
        <v>43426</v>
      </c>
      <c r="C3927" s="19" t="s">
        <v>1037</v>
      </c>
      <c r="D3927" s="19" t="s">
        <v>966</v>
      </c>
      <c r="E3927" s="19" t="s">
        <v>8685</v>
      </c>
      <c r="F3927" s="19" t="s">
        <v>7850</v>
      </c>
      <c r="G3927" s="19" t="s">
        <v>1849</v>
      </c>
      <c r="I3927" s="19" t="s">
        <v>523</v>
      </c>
      <c r="K3927" s="19" t="s">
        <v>527</v>
      </c>
    </row>
    <row r="3928" spans="1:11">
      <c r="A3928" s="19">
        <v>3925</v>
      </c>
      <c r="B3928" s="19">
        <v>43427</v>
      </c>
      <c r="C3928" s="19" t="s">
        <v>5031</v>
      </c>
      <c r="D3928" s="19" t="s">
        <v>2069</v>
      </c>
      <c r="E3928" s="19" t="s">
        <v>8065</v>
      </c>
      <c r="F3928" s="19" t="s">
        <v>10017</v>
      </c>
      <c r="G3928" s="19" t="s">
        <v>1848</v>
      </c>
      <c r="I3928" s="19" t="s">
        <v>523</v>
      </c>
      <c r="K3928" s="19" t="s">
        <v>527</v>
      </c>
    </row>
    <row r="3929" spans="1:11">
      <c r="A3929" s="19">
        <v>3926</v>
      </c>
      <c r="B3929" s="19">
        <v>43428</v>
      </c>
      <c r="C3929" s="19" t="s">
        <v>647</v>
      </c>
      <c r="D3929" s="19" t="s">
        <v>1960</v>
      </c>
      <c r="E3929" s="19" t="s">
        <v>10343</v>
      </c>
      <c r="F3929" s="19" t="s">
        <v>7748</v>
      </c>
      <c r="G3929" s="19" t="s">
        <v>1848</v>
      </c>
      <c r="I3929" s="19" t="s">
        <v>523</v>
      </c>
      <c r="K3929" s="19" t="s">
        <v>527</v>
      </c>
    </row>
    <row r="3930" spans="1:11">
      <c r="A3930" s="19">
        <v>3927</v>
      </c>
      <c r="B3930" s="19">
        <v>43430</v>
      </c>
      <c r="C3930" s="19" t="s">
        <v>443</v>
      </c>
      <c r="D3930" s="19" t="s">
        <v>11640</v>
      </c>
      <c r="E3930" s="19" t="s">
        <v>7799</v>
      </c>
      <c r="F3930" s="19" t="s">
        <v>11641</v>
      </c>
      <c r="G3930" s="19" t="s">
        <v>1847</v>
      </c>
      <c r="I3930" s="19" t="s">
        <v>523</v>
      </c>
      <c r="K3930" s="19" t="s">
        <v>527</v>
      </c>
    </row>
    <row r="3931" spans="1:11">
      <c r="A3931" s="19">
        <v>3928</v>
      </c>
      <c r="B3931" s="19">
        <v>43431</v>
      </c>
      <c r="C3931" s="19" t="s">
        <v>676</v>
      </c>
      <c r="D3931" s="19" t="s">
        <v>1597</v>
      </c>
      <c r="E3931" s="19" t="s">
        <v>11375</v>
      </c>
      <c r="F3931" s="19" t="s">
        <v>8265</v>
      </c>
      <c r="G3931" s="19" t="s">
        <v>1847</v>
      </c>
      <c r="I3931" s="19" t="s">
        <v>523</v>
      </c>
      <c r="K3931" s="19" t="s">
        <v>527</v>
      </c>
    </row>
    <row r="3932" spans="1:11">
      <c r="A3932" s="19">
        <v>3929</v>
      </c>
      <c r="B3932" s="19">
        <v>43432</v>
      </c>
      <c r="C3932" s="19" t="s">
        <v>11642</v>
      </c>
      <c r="D3932" s="19" t="s">
        <v>653</v>
      </c>
      <c r="E3932" s="19" t="s">
        <v>11643</v>
      </c>
      <c r="F3932" s="19" t="s">
        <v>8122</v>
      </c>
      <c r="G3932" s="19" t="s">
        <v>1847</v>
      </c>
      <c r="I3932" s="19" t="s">
        <v>523</v>
      </c>
      <c r="K3932" s="19" t="s">
        <v>527</v>
      </c>
    </row>
    <row r="3933" spans="1:11">
      <c r="A3933" s="19">
        <v>3930</v>
      </c>
      <c r="B3933" s="19">
        <v>43433</v>
      </c>
      <c r="C3933" s="19" t="s">
        <v>936</v>
      </c>
      <c r="D3933" s="19" t="s">
        <v>9340</v>
      </c>
      <c r="E3933" s="19" t="s">
        <v>7882</v>
      </c>
      <c r="F3933" s="19" t="s">
        <v>8016</v>
      </c>
      <c r="G3933" s="19" t="s">
        <v>1847</v>
      </c>
      <c r="I3933" s="19" t="s">
        <v>523</v>
      </c>
      <c r="K3933" s="19" t="s">
        <v>527</v>
      </c>
    </row>
    <row r="3934" spans="1:11">
      <c r="A3934" s="19">
        <v>3931</v>
      </c>
      <c r="B3934" s="19">
        <v>43434</v>
      </c>
      <c r="C3934" s="19" t="s">
        <v>2263</v>
      </c>
      <c r="D3934" s="19" t="s">
        <v>2805</v>
      </c>
      <c r="E3934" s="19" t="s">
        <v>11644</v>
      </c>
      <c r="F3934" s="19" t="s">
        <v>7900</v>
      </c>
      <c r="G3934" s="19" t="s">
        <v>1847</v>
      </c>
      <c r="I3934" s="19" t="s">
        <v>523</v>
      </c>
      <c r="K3934" s="19" t="s">
        <v>527</v>
      </c>
    </row>
    <row r="3935" spans="1:11">
      <c r="A3935" s="19">
        <v>3932</v>
      </c>
      <c r="B3935" s="19">
        <v>43435</v>
      </c>
      <c r="C3935" s="19" t="s">
        <v>892</v>
      </c>
      <c r="D3935" s="19" t="s">
        <v>11645</v>
      </c>
      <c r="E3935" s="19" t="s">
        <v>8035</v>
      </c>
      <c r="F3935" s="19" t="s">
        <v>7638</v>
      </c>
      <c r="G3935" s="19" t="s">
        <v>1847</v>
      </c>
      <c r="I3935" s="19" t="s">
        <v>523</v>
      </c>
      <c r="K3935" s="19" t="s">
        <v>527</v>
      </c>
    </row>
    <row r="3936" spans="1:11">
      <c r="A3936" s="19">
        <v>3933</v>
      </c>
      <c r="B3936" s="19">
        <v>43436</v>
      </c>
      <c r="C3936" s="19" t="s">
        <v>914</v>
      </c>
      <c r="D3936" s="19" t="s">
        <v>11646</v>
      </c>
      <c r="E3936" s="19" t="s">
        <v>8627</v>
      </c>
      <c r="F3936" s="19" t="s">
        <v>7638</v>
      </c>
      <c r="G3936" s="19" t="s">
        <v>1847</v>
      </c>
      <c r="I3936" s="19" t="s">
        <v>523</v>
      </c>
      <c r="K3936" s="19" t="s">
        <v>527</v>
      </c>
    </row>
    <row r="3937" spans="1:11">
      <c r="A3937" s="19">
        <v>3934</v>
      </c>
      <c r="B3937" s="19">
        <v>43437</v>
      </c>
      <c r="C3937" s="19" t="s">
        <v>11647</v>
      </c>
      <c r="D3937" s="19" t="s">
        <v>602</v>
      </c>
      <c r="E3937" s="19" t="s">
        <v>11648</v>
      </c>
      <c r="F3937" s="19" t="s">
        <v>7775</v>
      </c>
      <c r="G3937" s="19" t="s">
        <v>1847</v>
      </c>
      <c r="I3937" s="19" t="s">
        <v>523</v>
      </c>
      <c r="K3937" s="19" t="s">
        <v>527</v>
      </c>
    </row>
    <row r="3938" spans="1:11">
      <c r="A3938" s="19">
        <v>3935</v>
      </c>
      <c r="B3938" s="19">
        <v>43438</v>
      </c>
      <c r="C3938" s="19" t="s">
        <v>11649</v>
      </c>
      <c r="D3938" s="19" t="s">
        <v>11650</v>
      </c>
      <c r="E3938" s="19" t="s">
        <v>11651</v>
      </c>
      <c r="F3938" s="19" t="s">
        <v>8274</v>
      </c>
      <c r="G3938" s="19" t="s">
        <v>1847</v>
      </c>
      <c r="I3938" s="19" t="s">
        <v>523</v>
      </c>
      <c r="K3938" s="19" t="s">
        <v>527</v>
      </c>
    </row>
    <row r="3939" spans="1:11">
      <c r="A3939" s="19">
        <v>3936</v>
      </c>
      <c r="B3939" s="19">
        <v>43439</v>
      </c>
      <c r="C3939" s="19" t="s">
        <v>894</v>
      </c>
      <c r="D3939" s="19" t="s">
        <v>11652</v>
      </c>
      <c r="E3939" s="19" t="s">
        <v>7747</v>
      </c>
      <c r="F3939" s="19" t="s">
        <v>7839</v>
      </c>
      <c r="G3939" s="19" t="s">
        <v>1847</v>
      </c>
      <c r="I3939" s="19" t="s">
        <v>523</v>
      </c>
      <c r="K3939" s="19" t="s">
        <v>527</v>
      </c>
    </row>
    <row r="3940" spans="1:11">
      <c r="A3940" s="19">
        <v>3937</v>
      </c>
      <c r="B3940" s="19">
        <v>43440</v>
      </c>
      <c r="C3940" s="19" t="s">
        <v>1075</v>
      </c>
      <c r="D3940" s="19" t="s">
        <v>1430</v>
      </c>
      <c r="E3940" s="19" t="s">
        <v>8652</v>
      </c>
      <c r="F3940" s="19" t="s">
        <v>7808</v>
      </c>
      <c r="G3940" s="19" t="s">
        <v>1847</v>
      </c>
      <c r="I3940" s="19" t="s">
        <v>523</v>
      </c>
      <c r="K3940" s="19" t="s">
        <v>527</v>
      </c>
    </row>
    <row r="3941" spans="1:11">
      <c r="A3941" s="19">
        <v>3938</v>
      </c>
      <c r="B3941" s="19">
        <v>43441</v>
      </c>
      <c r="C3941" s="19" t="s">
        <v>592</v>
      </c>
      <c r="D3941" s="19" t="s">
        <v>1776</v>
      </c>
      <c r="E3941" s="19" t="s">
        <v>8360</v>
      </c>
      <c r="F3941" s="19" t="s">
        <v>10079</v>
      </c>
      <c r="G3941" s="19" t="s">
        <v>1847</v>
      </c>
      <c r="I3941" s="19" t="s">
        <v>523</v>
      </c>
      <c r="K3941" s="19" t="s">
        <v>527</v>
      </c>
    </row>
    <row r="3942" spans="1:11">
      <c r="A3942" s="19">
        <v>3939</v>
      </c>
      <c r="B3942" s="19">
        <v>43442</v>
      </c>
      <c r="C3942" s="19" t="s">
        <v>800</v>
      </c>
      <c r="D3942" s="19" t="s">
        <v>11653</v>
      </c>
      <c r="E3942" s="19" t="s">
        <v>8186</v>
      </c>
      <c r="F3942" s="19" t="s">
        <v>8765</v>
      </c>
      <c r="G3942" s="19" t="s">
        <v>1847</v>
      </c>
      <c r="I3942" s="19" t="s">
        <v>523</v>
      </c>
      <c r="K3942" s="19" t="s">
        <v>527</v>
      </c>
    </row>
    <row r="3943" spans="1:11">
      <c r="A3943" s="19">
        <v>3940</v>
      </c>
      <c r="B3943" s="19">
        <v>43443</v>
      </c>
      <c r="C3943" s="19" t="s">
        <v>4474</v>
      </c>
      <c r="D3943" s="19" t="s">
        <v>11654</v>
      </c>
      <c r="E3943" s="19" t="s">
        <v>9884</v>
      </c>
      <c r="F3943" s="19" t="s">
        <v>7669</v>
      </c>
      <c r="G3943" s="19" t="s">
        <v>1847</v>
      </c>
      <c r="I3943" s="19" t="s">
        <v>523</v>
      </c>
      <c r="K3943" s="19" t="s">
        <v>527</v>
      </c>
    </row>
    <row r="3944" spans="1:11">
      <c r="A3944" s="19">
        <v>3941</v>
      </c>
      <c r="B3944" s="19">
        <v>43444</v>
      </c>
      <c r="C3944" s="19" t="s">
        <v>316</v>
      </c>
      <c r="D3944" s="19" t="s">
        <v>11655</v>
      </c>
      <c r="E3944" s="19" t="s">
        <v>11330</v>
      </c>
      <c r="F3944" s="19" t="s">
        <v>8355</v>
      </c>
      <c r="G3944" s="19" t="s">
        <v>1847</v>
      </c>
      <c r="I3944" s="19" t="s">
        <v>523</v>
      </c>
      <c r="K3944" s="19" t="s">
        <v>527</v>
      </c>
    </row>
    <row r="3945" spans="1:11">
      <c r="A3945" s="19">
        <v>3942</v>
      </c>
      <c r="B3945" s="19">
        <v>43445</v>
      </c>
      <c r="C3945" s="19" t="s">
        <v>11656</v>
      </c>
      <c r="D3945" s="19" t="s">
        <v>1160</v>
      </c>
      <c r="E3945" s="19" t="s">
        <v>11657</v>
      </c>
      <c r="F3945" s="19" t="s">
        <v>8016</v>
      </c>
      <c r="G3945" s="19" t="s">
        <v>1847</v>
      </c>
      <c r="I3945" s="19" t="s">
        <v>523</v>
      </c>
      <c r="K3945" s="19" t="s">
        <v>527</v>
      </c>
    </row>
    <row r="3946" spans="1:11">
      <c r="A3946" s="19">
        <v>3943</v>
      </c>
      <c r="B3946" s="19">
        <v>43456</v>
      </c>
      <c r="C3946" s="19" t="s">
        <v>330</v>
      </c>
      <c r="D3946" s="19" t="s">
        <v>3411</v>
      </c>
      <c r="E3946" s="19" t="s">
        <v>11658</v>
      </c>
      <c r="F3946" s="19" t="s">
        <v>11659</v>
      </c>
      <c r="G3946" s="19" t="s">
        <v>1849</v>
      </c>
      <c r="I3946" s="19" t="s">
        <v>381</v>
      </c>
      <c r="K3946" s="19" t="s">
        <v>527</v>
      </c>
    </row>
    <row r="3947" spans="1:11">
      <c r="A3947" s="19">
        <v>3944</v>
      </c>
      <c r="B3947" s="19">
        <v>43458</v>
      </c>
      <c r="C3947" s="19" t="s">
        <v>1195</v>
      </c>
      <c r="D3947" s="19" t="s">
        <v>11660</v>
      </c>
      <c r="E3947" s="19" t="s">
        <v>9902</v>
      </c>
      <c r="F3947" s="19" t="s">
        <v>11661</v>
      </c>
      <c r="G3947" s="19" t="s">
        <v>1849</v>
      </c>
      <c r="I3947" s="19" t="s">
        <v>381</v>
      </c>
      <c r="K3947" s="19" t="s">
        <v>527</v>
      </c>
    </row>
    <row r="3948" spans="1:11">
      <c r="A3948" s="19">
        <v>3945</v>
      </c>
      <c r="B3948" s="19">
        <v>43460</v>
      </c>
      <c r="C3948" s="19" t="s">
        <v>1259</v>
      </c>
      <c r="D3948" s="19" t="s">
        <v>5032</v>
      </c>
      <c r="E3948" s="19" t="s">
        <v>10734</v>
      </c>
      <c r="F3948" s="19" t="s">
        <v>7823</v>
      </c>
      <c r="G3948" s="19" t="s">
        <v>1848</v>
      </c>
      <c r="I3948" s="19" t="s">
        <v>381</v>
      </c>
      <c r="K3948" s="19" t="s">
        <v>527</v>
      </c>
    </row>
    <row r="3949" spans="1:11">
      <c r="A3949" s="19">
        <v>3946</v>
      </c>
      <c r="B3949" s="19">
        <v>43461</v>
      </c>
      <c r="C3949" s="19" t="s">
        <v>5033</v>
      </c>
      <c r="D3949" s="19" t="s">
        <v>1742</v>
      </c>
      <c r="E3949" s="19" t="s">
        <v>11662</v>
      </c>
      <c r="F3949" s="19" t="s">
        <v>8553</v>
      </c>
      <c r="G3949" s="19" t="s">
        <v>1848</v>
      </c>
      <c r="I3949" s="19" t="s">
        <v>381</v>
      </c>
      <c r="K3949" s="19" t="s">
        <v>527</v>
      </c>
    </row>
    <row r="3950" spans="1:11">
      <c r="A3950" s="19">
        <v>3947</v>
      </c>
      <c r="B3950" s="19">
        <v>43462</v>
      </c>
      <c r="C3950" s="19" t="s">
        <v>775</v>
      </c>
      <c r="D3950" s="19" t="s">
        <v>5034</v>
      </c>
      <c r="E3950" s="19" t="s">
        <v>8005</v>
      </c>
      <c r="F3950" s="19" t="s">
        <v>11663</v>
      </c>
      <c r="G3950" s="19" t="s">
        <v>1848</v>
      </c>
      <c r="I3950" s="19" t="s">
        <v>381</v>
      </c>
      <c r="K3950" s="19" t="s">
        <v>527</v>
      </c>
    </row>
    <row r="3951" spans="1:11">
      <c r="A3951" s="19">
        <v>3948</v>
      </c>
      <c r="B3951" s="19">
        <v>43569</v>
      </c>
      <c r="C3951" s="19" t="s">
        <v>398</v>
      </c>
      <c r="D3951" s="19" t="s">
        <v>1308</v>
      </c>
      <c r="E3951" s="19" t="s">
        <v>8533</v>
      </c>
      <c r="F3951" s="19" t="s">
        <v>8738</v>
      </c>
      <c r="G3951" s="19" t="s">
        <v>1849</v>
      </c>
      <c r="I3951" s="19" t="s">
        <v>381</v>
      </c>
      <c r="K3951" s="19" t="s">
        <v>527</v>
      </c>
    </row>
    <row r="3952" spans="1:11">
      <c r="A3952" s="19">
        <v>3949</v>
      </c>
      <c r="B3952" s="19">
        <v>43570</v>
      </c>
      <c r="C3952" s="19" t="s">
        <v>447</v>
      </c>
      <c r="D3952" s="19" t="s">
        <v>1947</v>
      </c>
      <c r="E3952" s="19" t="s">
        <v>8165</v>
      </c>
      <c r="F3952" s="19" t="s">
        <v>7829</v>
      </c>
      <c r="G3952" s="19" t="s">
        <v>1849</v>
      </c>
      <c r="I3952" s="19" t="s">
        <v>381</v>
      </c>
      <c r="K3952" s="19" t="s">
        <v>527</v>
      </c>
    </row>
    <row r="3953" spans="1:11">
      <c r="A3953" s="19">
        <v>3950</v>
      </c>
      <c r="B3953" s="19">
        <v>43571</v>
      </c>
      <c r="C3953" s="19" t="s">
        <v>1019</v>
      </c>
      <c r="D3953" s="19" t="s">
        <v>1336</v>
      </c>
      <c r="E3953" s="19" t="s">
        <v>8809</v>
      </c>
      <c r="F3953" s="19" t="s">
        <v>9866</v>
      </c>
      <c r="G3953" s="19" t="s">
        <v>1849</v>
      </c>
      <c r="I3953" s="19" t="s">
        <v>381</v>
      </c>
      <c r="K3953" s="19" t="s">
        <v>527</v>
      </c>
    </row>
    <row r="3954" spans="1:11">
      <c r="A3954" s="19">
        <v>3951</v>
      </c>
      <c r="B3954" s="19">
        <v>43572</v>
      </c>
      <c r="C3954" s="19" t="s">
        <v>3412</v>
      </c>
      <c r="D3954" s="19" t="s">
        <v>919</v>
      </c>
      <c r="E3954" s="19" t="s">
        <v>11664</v>
      </c>
      <c r="F3954" s="19" t="s">
        <v>8474</v>
      </c>
      <c r="G3954" s="19" t="s">
        <v>1849</v>
      </c>
      <c r="I3954" s="19" t="s">
        <v>381</v>
      </c>
      <c r="K3954" s="19" t="s">
        <v>527</v>
      </c>
    </row>
    <row r="3955" spans="1:11">
      <c r="A3955" s="19">
        <v>3952</v>
      </c>
      <c r="B3955" s="19">
        <v>43573</v>
      </c>
      <c r="C3955" s="19" t="s">
        <v>1618</v>
      </c>
      <c r="D3955" s="19" t="s">
        <v>846</v>
      </c>
      <c r="E3955" s="19" t="s">
        <v>9032</v>
      </c>
      <c r="F3955" s="19" t="s">
        <v>7655</v>
      </c>
      <c r="G3955" s="19" t="s">
        <v>1849</v>
      </c>
      <c r="I3955" s="19" t="s">
        <v>381</v>
      </c>
      <c r="K3955" s="19" t="s">
        <v>527</v>
      </c>
    </row>
    <row r="3956" spans="1:11">
      <c r="A3956" s="19">
        <v>3953</v>
      </c>
      <c r="B3956" s="19">
        <v>43574</v>
      </c>
      <c r="C3956" s="19" t="s">
        <v>720</v>
      </c>
      <c r="D3956" s="19" t="s">
        <v>365</v>
      </c>
      <c r="E3956" s="19" t="s">
        <v>7834</v>
      </c>
      <c r="F3956" s="19" t="s">
        <v>8039</v>
      </c>
      <c r="G3956" s="19" t="s">
        <v>1849</v>
      </c>
      <c r="I3956" s="19" t="s">
        <v>381</v>
      </c>
      <c r="K3956" s="19" t="s">
        <v>527</v>
      </c>
    </row>
    <row r="3957" spans="1:11">
      <c r="A3957" s="19">
        <v>3954</v>
      </c>
      <c r="B3957" s="19">
        <v>43575</v>
      </c>
      <c r="C3957" s="19" t="s">
        <v>5035</v>
      </c>
      <c r="D3957" s="19" t="s">
        <v>628</v>
      </c>
      <c r="E3957" s="19" t="s">
        <v>11665</v>
      </c>
      <c r="F3957" s="19" t="s">
        <v>7653</v>
      </c>
      <c r="G3957" s="19" t="s">
        <v>1848</v>
      </c>
      <c r="I3957" s="19" t="s">
        <v>381</v>
      </c>
      <c r="K3957" s="19" t="s">
        <v>527</v>
      </c>
    </row>
    <row r="3958" spans="1:11">
      <c r="A3958" s="19">
        <v>3955</v>
      </c>
      <c r="B3958" s="19">
        <v>43576</v>
      </c>
      <c r="C3958" s="19" t="s">
        <v>5036</v>
      </c>
      <c r="D3958" s="19" t="s">
        <v>1615</v>
      </c>
      <c r="E3958" s="19" t="s">
        <v>11666</v>
      </c>
      <c r="F3958" s="19" t="s">
        <v>8179</v>
      </c>
      <c r="G3958" s="19" t="s">
        <v>1848</v>
      </c>
      <c r="I3958" s="19" t="s">
        <v>381</v>
      </c>
      <c r="K3958" s="19" t="s">
        <v>527</v>
      </c>
    </row>
    <row r="3959" spans="1:11">
      <c r="A3959" s="19">
        <v>3956</v>
      </c>
      <c r="B3959" s="19">
        <v>43577</v>
      </c>
      <c r="C3959" s="19" t="s">
        <v>96</v>
      </c>
      <c r="D3959" s="19" t="s">
        <v>11667</v>
      </c>
      <c r="E3959" s="19" t="s">
        <v>9436</v>
      </c>
      <c r="F3959" s="19" t="s">
        <v>10477</v>
      </c>
      <c r="G3959" s="19" t="s">
        <v>1847</v>
      </c>
      <c r="I3959" s="19" t="s">
        <v>381</v>
      </c>
      <c r="K3959" s="19" t="s">
        <v>527</v>
      </c>
    </row>
    <row r="3960" spans="1:11">
      <c r="A3960" s="19">
        <v>3957</v>
      </c>
      <c r="B3960" s="19">
        <v>43578</v>
      </c>
      <c r="C3960" s="19" t="s">
        <v>11668</v>
      </c>
      <c r="D3960" s="19" t="s">
        <v>4635</v>
      </c>
      <c r="E3960" s="19" t="s">
        <v>11669</v>
      </c>
      <c r="F3960" s="19" t="s">
        <v>8063</v>
      </c>
      <c r="G3960" s="19" t="s">
        <v>1847</v>
      </c>
      <c r="I3960" s="19" t="s">
        <v>381</v>
      </c>
      <c r="K3960" s="19" t="s">
        <v>527</v>
      </c>
    </row>
    <row r="3961" spans="1:11">
      <c r="A3961" s="19">
        <v>3958</v>
      </c>
      <c r="B3961" s="19">
        <v>43579</v>
      </c>
      <c r="C3961" s="19" t="s">
        <v>762</v>
      </c>
      <c r="D3961" s="19" t="s">
        <v>11243</v>
      </c>
      <c r="E3961" s="19" t="s">
        <v>7672</v>
      </c>
      <c r="F3961" s="19" t="s">
        <v>11244</v>
      </c>
      <c r="G3961" s="19" t="s">
        <v>1847</v>
      </c>
      <c r="I3961" s="19" t="s">
        <v>381</v>
      </c>
      <c r="K3961" s="19" t="s">
        <v>527</v>
      </c>
    </row>
    <row r="3962" spans="1:11">
      <c r="A3962" s="19">
        <v>3959</v>
      </c>
      <c r="B3962" s="19">
        <v>43580</v>
      </c>
      <c r="C3962" s="19" t="s">
        <v>11670</v>
      </c>
      <c r="D3962" s="19" t="s">
        <v>11671</v>
      </c>
      <c r="E3962" s="19" t="s">
        <v>11672</v>
      </c>
      <c r="F3962" s="19" t="s">
        <v>11244</v>
      </c>
      <c r="G3962" s="19" t="s">
        <v>1847</v>
      </c>
      <c r="I3962" s="19" t="s">
        <v>381</v>
      </c>
      <c r="K3962" s="19" t="s">
        <v>527</v>
      </c>
    </row>
    <row r="3963" spans="1:11">
      <c r="A3963" s="19">
        <v>3960</v>
      </c>
      <c r="B3963" s="19">
        <v>43581</v>
      </c>
      <c r="C3963" s="19" t="s">
        <v>11673</v>
      </c>
      <c r="D3963" s="19" t="s">
        <v>971</v>
      </c>
      <c r="E3963" s="19" t="s">
        <v>11674</v>
      </c>
      <c r="F3963" s="19" t="s">
        <v>9080</v>
      </c>
      <c r="G3963" s="19" t="s">
        <v>1847</v>
      </c>
      <c r="I3963" s="19" t="s">
        <v>381</v>
      </c>
      <c r="K3963" s="19" t="s">
        <v>527</v>
      </c>
    </row>
    <row r="3964" spans="1:11">
      <c r="A3964" s="19">
        <v>3961</v>
      </c>
      <c r="B3964" s="19">
        <v>43582</v>
      </c>
      <c r="C3964" s="19" t="s">
        <v>11675</v>
      </c>
      <c r="D3964" s="19" t="s">
        <v>1600</v>
      </c>
      <c r="E3964" s="19" t="s">
        <v>8733</v>
      </c>
      <c r="F3964" s="19" t="s">
        <v>8445</v>
      </c>
      <c r="G3964" s="19" t="s">
        <v>1847</v>
      </c>
      <c r="I3964" s="19" t="s">
        <v>381</v>
      </c>
      <c r="K3964" s="19" t="s">
        <v>527</v>
      </c>
    </row>
    <row r="3965" spans="1:11">
      <c r="A3965" s="19">
        <v>3962</v>
      </c>
      <c r="B3965" s="19">
        <v>43672</v>
      </c>
      <c r="C3965" s="19" t="s">
        <v>2284</v>
      </c>
      <c r="D3965" s="19" t="s">
        <v>3413</v>
      </c>
      <c r="E3965" s="19" t="s">
        <v>11419</v>
      </c>
      <c r="F3965" s="19" t="s">
        <v>11676</v>
      </c>
      <c r="G3965" s="19" t="s">
        <v>1849</v>
      </c>
      <c r="I3965" s="19" t="s">
        <v>381</v>
      </c>
      <c r="K3965" s="19" t="s">
        <v>527</v>
      </c>
    </row>
    <row r="3966" spans="1:11">
      <c r="A3966" s="19">
        <v>3963</v>
      </c>
      <c r="B3966" s="19">
        <v>43674</v>
      </c>
      <c r="C3966" s="19" t="s">
        <v>672</v>
      </c>
      <c r="D3966" s="19" t="s">
        <v>11677</v>
      </c>
      <c r="E3966" s="19" t="s">
        <v>10854</v>
      </c>
      <c r="F3966" s="19" t="s">
        <v>11678</v>
      </c>
      <c r="G3966" s="19" t="s">
        <v>1849</v>
      </c>
      <c r="I3966" s="19" t="s">
        <v>381</v>
      </c>
      <c r="K3966" s="19" t="s">
        <v>527</v>
      </c>
    </row>
    <row r="3967" spans="1:11">
      <c r="A3967" s="19">
        <v>3964</v>
      </c>
      <c r="B3967" s="19">
        <v>43675</v>
      </c>
      <c r="C3967" s="19" t="s">
        <v>419</v>
      </c>
      <c r="D3967" s="19" t="s">
        <v>3669</v>
      </c>
      <c r="E3967" s="19" t="s">
        <v>8498</v>
      </c>
      <c r="F3967" s="19" t="s">
        <v>8608</v>
      </c>
      <c r="G3967" s="19" t="s">
        <v>1847</v>
      </c>
      <c r="I3967" s="19" t="s">
        <v>381</v>
      </c>
      <c r="K3967" s="19" t="s">
        <v>527</v>
      </c>
    </row>
    <row r="3968" spans="1:11">
      <c r="A3968" s="19">
        <v>3965</v>
      </c>
      <c r="B3968" s="19">
        <v>43731</v>
      </c>
      <c r="C3968" s="19" t="s">
        <v>3414</v>
      </c>
      <c r="D3968" s="19" t="s">
        <v>909</v>
      </c>
      <c r="E3968" s="19" t="s">
        <v>10118</v>
      </c>
      <c r="F3968" s="19" t="s">
        <v>7688</v>
      </c>
      <c r="G3968" s="19" t="s">
        <v>1849</v>
      </c>
      <c r="I3968" s="19" t="s">
        <v>523</v>
      </c>
      <c r="K3968" s="19" t="s">
        <v>527</v>
      </c>
    </row>
    <row r="3969" spans="1:11">
      <c r="A3969" s="19">
        <v>3966</v>
      </c>
      <c r="B3969" s="19">
        <v>43735</v>
      </c>
      <c r="C3969" s="19" t="s">
        <v>739</v>
      </c>
      <c r="D3969" s="19" t="s">
        <v>5037</v>
      </c>
      <c r="E3969" s="19" t="s">
        <v>7639</v>
      </c>
      <c r="F3969" s="19" t="s">
        <v>11679</v>
      </c>
      <c r="G3969" s="19" t="s">
        <v>1848</v>
      </c>
      <c r="I3969" s="19" t="s">
        <v>523</v>
      </c>
      <c r="K3969" s="19" t="s">
        <v>527</v>
      </c>
    </row>
    <row r="3970" spans="1:11">
      <c r="A3970" s="19">
        <v>3967</v>
      </c>
      <c r="B3970" s="19">
        <v>43736</v>
      </c>
      <c r="C3970" s="19" t="s">
        <v>5038</v>
      </c>
      <c r="D3970" s="19" t="s">
        <v>237</v>
      </c>
      <c r="E3970" s="19" t="s">
        <v>11680</v>
      </c>
      <c r="F3970" s="19" t="s">
        <v>8830</v>
      </c>
      <c r="G3970" s="19" t="s">
        <v>1848</v>
      </c>
      <c r="I3970" s="19" t="s">
        <v>523</v>
      </c>
      <c r="K3970" s="19" t="s">
        <v>527</v>
      </c>
    </row>
    <row r="3971" spans="1:11">
      <c r="A3971" s="19">
        <v>3968</v>
      </c>
      <c r="B3971" s="19">
        <v>43737</v>
      </c>
      <c r="C3971" s="19" t="s">
        <v>449</v>
      </c>
      <c r="D3971" s="19" t="s">
        <v>1801</v>
      </c>
      <c r="E3971" s="19" t="s">
        <v>7824</v>
      </c>
      <c r="F3971" s="19" t="s">
        <v>11681</v>
      </c>
      <c r="G3971" s="19" t="s">
        <v>1848</v>
      </c>
      <c r="I3971" s="19" t="s">
        <v>523</v>
      </c>
      <c r="K3971" s="19" t="s">
        <v>527</v>
      </c>
    </row>
    <row r="3972" spans="1:11">
      <c r="A3972" s="19">
        <v>3969</v>
      </c>
      <c r="B3972" s="19">
        <v>43738</v>
      </c>
      <c r="C3972" s="19" t="s">
        <v>802</v>
      </c>
      <c r="D3972" s="19" t="s">
        <v>590</v>
      </c>
      <c r="E3972" s="19" t="s">
        <v>7982</v>
      </c>
      <c r="F3972" s="19" t="s">
        <v>8364</v>
      </c>
      <c r="G3972" s="19" t="s">
        <v>1847</v>
      </c>
      <c r="I3972" s="19" t="s">
        <v>523</v>
      </c>
      <c r="K3972" s="19" t="s">
        <v>527</v>
      </c>
    </row>
    <row r="3973" spans="1:11">
      <c r="A3973" s="19">
        <v>3970</v>
      </c>
      <c r="B3973" s="19">
        <v>43739</v>
      </c>
      <c r="C3973" s="19" t="s">
        <v>1064</v>
      </c>
      <c r="D3973" s="19" t="s">
        <v>405</v>
      </c>
      <c r="E3973" s="19" t="s">
        <v>7820</v>
      </c>
      <c r="F3973" s="19" t="s">
        <v>8120</v>
      </c>
      <c r="G3973" s="19" t="s">
        <v>1847</v>
      </c>
      <c r="I3973" s="19" t="s">
        <v>523</v>
      </c>
      <c r="K3973" s="19" t="s">
        <v>527</v>
      </c>
    </row>
    <row r="3974" spans="1:11">
      <c r="A3974" s="19">
        <v>3971</v>
      </c>
      <c r="B3974" s="19">
        <v>43740</v>
      </c>
      <c r="C3974" s="19" t="s">
        <v>673</v>
      </c>
      <c r="D3974" s="19" t="s">
        <v>590</v>
      </c>
      <c r="E3974" s="19" t="s">
        <v>10052</v>
      </c>
      <c r="F3974" s="19" t="s">
        <v>8364</v>
      </c>
      <c r="G3974" s="19" t="s">
        <v>1847</v>
      </c>
      <c r="I3974" s="19" t="s">
        <v>523</v>
      </c>
      <c r="K3974" s="19" t="s">
        <v>527</v>
      </c>
    </row>
    <row r="3975" spans="1:11">
      <c r="A3975" s="19">
        <v>3972</v>
      </c>
      <c r="B3975" s="19">
        <v>43741</v>
      </c>
      <c r="C3975" s="19" t="s">
        <v>772</v>
      </c>
      <c r="D3975" s="19" t="s">
        <v>112</v>
      </c>
      <c r="E3975" s="19" t="s">
        <v>8902</v>
      </c>
      <c r="F3975" s="19" t="s">
        <v>7902</v>
      </c>
      <c r="G3975" s="19" t="s">
        <v>1847</v>
      </c>
      <c r="I3975" s="19" t="s">
        <v>523</v>
      </c>
      <c r="K3975" s="19" t="s">
        <v>527</v>
      </c>
    </row>
    <row r="3976" spans="1:11">
      <c r="A3976" s="19">
        <v>3973</v>
      </c>
      <c r="B3976" s="19">
        <v>43801</v>
      </c>
      <c r="C3976" s="19" t="s">
        <v>686</v>
      </c>
      <c r="D3976" s="19" t="s">
        <v>5039</v>
      </c>
      <c r="E3976" s="19" t="s">
        <v>7840</v>
      </c>
      <c r="F3976" s="19" t="s">
        <v>10943</v>
      </c>
      <c r="G3976" s="19" t="s">
        <v>1848</v>
      </c>
      <c r="I3976" s="19" t="s">
        <v>523</v>
      </c>
      <c r="K3976" s="19" t="s">
        <v>527</v>
      </c>
    </row>
    <row r="3977" spans="1:11">
      <c r="A3977" s="19">
        <v>3974</v>
      </c>
      <c r="B3977" s="19">
        <v>43802</v>
      </c>
      <c r="C3977" s="19" t="s">
        <v>811</v>
      </c>
      <c r="D3977" s="19" t="s">
        <v>5040</v>
      </c>
      <c r="E3977" s="19" t="s">
        <v>11682</v>
      </c>
      <c r="F3977" s="19" t="s">
        <v>11683</v>
      </c>
      <c r="G3977" s="19" t="s">
        <v>1848</v>
      </c>
      <c r="I3977" s="19" t="s">
        <v>523</v>
      </c>
      <c r="K3977" s="19" t="s">
        <v>527</v>
      </c>
    </row>
    <row r="3978" spans="1:11">
      <c r="A3978" s="19">
        <v>3975</v>
      </c>
      <c r="B3978" s="19">
        <v>43803</v>
      </c>
      <c r="C3978" s="19" t="s">
        <v>321</v>
      </c>
      <c r="D3978" s="19" t="s">
        <v>791</v>
      </c>
      <c r="E3978" s="19" t="s">
        <v>9975</v>
      </c>
      <c r="F3978" s="19" t="s">
        <v>8394</v>
      </c>
      <c r="G3978" s="19" t="s">
        <v>1847</v>
      </c>
      <c r="I3978" s="19" t="s">
        <v>523</v>
      </c>
      <c r="K3978" s="19" t="s">
        <v>527</v>
      </c>
    </row>
    <row r="3979" spans="1:11">
      <c r="A3979" s="19">
        <v>3976</v>
      </c>
      <c r="B3979" s="19">
        <v>43804</v>
      </c>
      <c r="C3979" s="19" t="s">
        <v>873</v>
      </c>
      <c r="D3979" s="19" t="s">
        <v>11684</v>
      </c>
      <c r="E3979" s="19" t="s">
        <v>8005</v>
      </c>
      <c r="F3979" s="19" t="s">
        <v>10942</v>
      </c>
      <c r="G3979" s="19" t="s">
        <v>1847</v>
      </c>
      <c r="I3979" s="19" t="s">
        <v>523</v>
      </c>
      <c r="K3979" s="19" t="s">
        <v>527</v>
      </c>
    </row>
    <row r="3980" spans="1:11">
      <c r="A3980" s="19">
        <v>3977</v>
      </c>
      <c r="B3980" s="19">
        <v>43805</v>
      </c>
      <c r="C3980" s="19" t="s">
        <v>671</v>
      </c>
      <c r="D3980" s="19" t="s">
        <v>11685</v>
      </c>
      <c r="E3980" s="19" t="s">
        <v>10189</v>
      </c>
      <c r="F3980" s="19" t="s">
        <v>8102</v>
      </c>
      <c r="G3980" s="19" t="s">
        <v>1847</v>
      </c>
      <c r="I3980" s="19" t="s">
        <v>523</v>
      </c>
      <c r="K3980" s="19" t="s">
        <v>527</v>
      </c>
    </row>
    <row r="3981" spans="1:11">
      <c r="A3981" s="19">
        <v>3978</v>
      </c>
      <c r="B3981" s="19">
        <v>43806</v>
      </c>
      <c r="C3981" s="19" t="s">
        <v>713</v>
      </c>
      <c r="D3981" s="19" t="s">
        <v>828</v>
      </c>
      <c r="E3981" s="19" t="s">
        <v>10343</v>
      </c>
      <c r="F3981" s="19" t="s">
        <v>7760</v>
      </c>
      <c r="G3981" s="19" t="s">
        <v>1847</v>
      </c>
      <c r="I3981" s="19" t="s">
        <v>523</v>
      </c>
      <c r="K3981" s="19" t="s">
        <v>527</v>
      </c>
    </row>
    <row r="3982" spans="1:11">
      <c r="A3982" s="19">
        <v>3979</v>
      </c>
      <c r="B3982" s="19">
        <v>43807</v>
      </c>
      <c r="C3982" s="19" t="s">
        <v>11268</v>
      </c>
      <c r="D3982" s="19" t="s">
        <v>11686</v>
      </c>
      <c r="E3982" s="19" t="s">
        <v>11269</v>
      </c>
      <c r="F3982" s="19" t="s">
        <v>10180</v>
      </c>
      <c r="G3982" s="19" t="s">
        <v>1847</v>
      </c>
      <c r="I3982" s="19" t="s">
        <v>523</v>
      </c>
      <c r="K3982" s="19" t="s">
        <v>527</v>
      </c>
    </row>
    <row r="3983" spans="1:11">
      <c r="A3983" s="19">
        <v>3980</v>
      </c>
      <c r="B3983" s="19">
        <v>43808</v>
      </c>
      <c r="C3983" s="19" t="s">
        <v>208</v>
      </c>
      <c r="D3983" s="19" t="s">
        <v>11687</v>
      </c>
      <c r="E3983" s="19" t="s">
        <v>10197</v>
      </c>
      <c r="F3983" s="19" t="s">
        <v>7638</v>
      </c>
      <c r="G3983" s="19" t="s">
        <v>1847</v>
      </c>
      <c r="I3983" s="19" t="s">
        <v>523</v>
      </c>
      <c r="K3983" s="19" t="s">
        <v>527</v>
      </c>
    </row>
    <row r="3984" spans="1:11">
      <c r="A3984" s="19">
        <v>3981</v>
      </c>
      <c r="B3984" s="19">
        <v>43809</v>
      </c>
      <c r="C3984" s="19" t="s">
        <v>4979</v>
      </c>
      <c r="D3984" s="19" t="s">
        <v>11688</v>
      </c>
      <c r="E3984" s="19" t="s">
        <v>11689</v>
      </c>
      <c r="F3984" s="19" t="s">
        <v>8394</v>
      </c>
      <c r="G3984" s="19" t="s">
        <v>1847</v>
      </c>
      <c r="I3984" s="19" t="s">
        <v>523</v>
      </c>
      <c r="K3984" s="19" t="s">
        <v>527</v>
      </c>
    </row>
    <row r="3985" spans="1:11">
      <c r="A3985" s="19">
        <v>3982</v>
      </c>
      <c r="B3985" s="19">
        <v>43810</v>
      </c>
      <c r="C3985" s="19" t="s">
        <v>215</v>
      </c>
      <c r="D3985" s="19" t="s">
        <v>2152</v>
      </c>
      <c r="E3985" s="19" t="s">
        <v>11690</v>
      </c>
      <c r="F3985" s="19" t="s">
        <v>8004</v>
      </c>
      <c r="G3985" s="19" t="s">
        <v>1847</v>
      </c>
      <c r="I3985" s="19" t="s">
        <v>523</v>
      </c>
      <c r="K3985" s="19" t="s">
        <v>527</v>
      </c>
    </row>
    <row r="3986" spans="1:11">
      <c r="A3986" s="19">
        <v>3983</v>
      </c>
      <c r="B3986" s="19">
        <v>43811</v>
      </c>
      <c r="C3986" s="19" t="s">
        <v>11691</v>
      </c>
      <c r="D3986" s="19" t="s">
        <v>616</v>
      </c>
      <c r="E3986" s="19" t="s">
        <v>11692</v>
      </c>
      <c r="F3986" s="19" t="s">
        <v>7636</v>
      </c>
      <c r="G3986" s="19" t="s">
        <v>1847</v>
      </c>
      <c r="I3986" s="19" t="s">
        <v>523</v>
      </c>
      <c r="K3986" s="19" t="s">
        <v>527</v>
      </c>
    </row>
    <row r="3987" spans="1:11">
      <c r="A3987" s="19">
        <v>3984</v>
      </c>
      <c r="B3987" s="19">
        <v>43812</v>
      </c>
      <c r="C3987" s="19" t="s">
        <v>603</v>
      </c>
      <c r="D3987" s="19" t="s">
        <v>3082</v>
      </c>
      <c r="E3987" s="19" t="s">
        <v>8778</v>
      </c>
      <c r="F3987" s="19" t="s">
        <v>8082</v>
      </c>
      <c r="G3987" s="19" t="s">
        <v>1847</v>
      </c>
      <c r="I3987" s="19" t="s">
        <v>523</v>
      </c>
      <c r="K3987" s="19" t="s">
        <v>527</v>
      </c>
    </row>
    <row r="3988" spans="1:11">
      <c r="A3988" s="19">
        <v>3985</v>
      </c>
      <c r="B3988" s="19">
        <v>43813</v>
      </c>
      <c r="C3988" s="19" t="s">
        <v>11693</v>
      </c>
      <c r="D3988" s="19" t="s">
        <v>834</v>
      </c>
      <c r="E3988" s="19" t="s">
        <v>11694</v>
      </c>
      <c r="F3988" s="19" t="s">
        <v>7638</v>
      </c>
      <c r="G3988" s="19" t="s">
        <v>1847</v>
      </c>
      <c r="I3988" s="19" t="s">
        <v>523</v>
      </c>
      <c r="K3988" s="19" t="s">
        <v>527</v>
      </c>
    </row>
    <row r="3989" spans="1:11">
      <c r="A3989" s="19">
        <v>3986</v>
      </c>
      <c r="B3989" s="19">
        <v>43814</v>
      </c>
      <c r="C3989" s="19" t="s">
        <v>595</v>
      </c>
      <c r="D3989" s="19" t="s">
        <v>11695</v>
      </c>
      <c r="E3989" s="19" t="s">
        <v>7660</v>
      </c>
      <c r="F3989" s="19" t="s">
        <v>11696</v>
      </c>
      <c r="G3989" s="19" t="s">
        <v>1847</v>
      </c>
      <c r="I3989" s="19" t="s">
        <v>523</v>
      </c>
      <c r="K3989" s="19" t="s">
        <v>527</v>
      </c>
    </row>
    <row r="3990" spans="1:11">
      <c r="A3990" s="19">
        <v>3987</v>
      </c>
      <c r="B3990" s="19">
        <v>43815</v>
      </c>
      <c r="C3990" s="19" t="s">
        <v>954</v>
      </c>
      <c r="D3990" s="19" t="s">
        <v>401</v>
      </c>
      <c r="E3990" s="19" t="s">
        <v>9372</v>
      </c>
      <c r="F3990" s="19" t="s">
        <v>7860</v>
      </c>
      <c r="G3990" s="19" t="s">
        <v>1847</v>
      </c>
      <c r="I3990" s="19" t="s">
        <v>523</v>
      </c>
      <c r="K3990" s="19" t="s">
        <v>527</v>
      </c>
    </row>
    <row r="3991" spans="1:11">
      <c r="A3991" s="19">
        <v>3988</v>
      </c>
      <c r="B3991" s="19">
        <v>43816</v>
      </c>
      <c r="C3991" s="19" t="s">
        <v>8550</v>
      </c>
      <c r="D3991" s="19" t="s">
        <v>4557</v>
      </c>
      <c r="E3991" s="19" t="s">
        <v>8551</v>
      </c>
      <c r="F3991" s="19" t="s">
        <v>9092</v>
      </c>
      <c r="G3991" s="19" t="s">
        <v>1847</v>
      </c>
      <c r="I3991" s="19" t="s">
        <v>523</v>
      </c>
      <c r="K3991" s="19" t="s">
        <v>527</v>
      </c>
    </row>
    <row r="3992" spans="1:11">
      <c r="A3992" s="19">
        <v>3989</v>
      </c>
      <c r="B3992" s="19">
        <v>43817</v>
      </c>
      <c r="C3992" s="19" t="s">
        <v>326</v>
      </c>
      <c r="D3992" s="19" t="s">
        <v>1033</v>
      </c>
      <c r="E3992" s="19" t="s">
        <v>7908</v>
      </c>
      <c r="F3992" s="19" t="s">
        <v>8147</v>
      </c>
      <c r="G3992" s="19" t="s">
        <v>1847</v>
      </c>
      <c r="I3992" s="19" t="s">
        <v>523</v>
      </c>
      <c r="K3992" s="19" t="s">
        <v>527</v>
      </c>
    </row>
    <row r="3993" spans="1:11">
      <c r="A3993" s="19">
        <v>3990</v>
      </c>
      <c r="B3993" s="19">
        <v>43818</v>
      </c>
      <c r="C3993" s="19" t="s">
        <v>736</v>
      </c>
      <c r="D3993" s="19" t="s">
        <v>10694</v>
      </c>
      <c r="E3993" s="19" t="s">
        <v>9203</v>
      </c>
      <c r="F3993" s="19" t="s">
        <v>8372</v>
      </c>
      <c r="G3993" s="19" t="s">
        <v>1847</v>
      </c>
      <c r="I3993" s="19" t="s">
        <v>523</v>
      </c>
      <c r="K3993" s="19" t="s">
        <v>527</v>
      </c>
    </row>
    <row r="3994" spans="1:11">
      <c r="A3994" s="19">
        <v>3991</v>
      </c>
      <c r="B3994" s="19">
        <v>43819</v>
      </c>
      <c r="C3994" s="19" t="s">
        <v>11697</v>
      </c>
      <c r="D3994" s="19" t="s">
        <v>320</v>
      </c>
      <c r="E3994" s="19" t="s">
        <v>11222</v>
      </c>
      <c r="F3994" s="19" t="s">
        <v>8373</v>
      </c>
      <c r="G3994" s="19" t="s">
        <v>1847</v>
      </c>
      <c r="I3994" s="19" t="s">
        <v>523</v>
      </c>
      <c r="K3994" s="19" t="s">
        <v>527</v>
      </c>
    </row>
    <row r="3995" spans="1:11">
      <c r="A3995" s="19">
        <v>3992</v>
      </c>
      <c r="B3995" s="19">
        <v>43820</v>
      </c>
      <c r="C3995" s="19" t="s">
        <v>11698</v>
      </c>
      <c r="D3995" s="19" t="s">
        <v>11699</v>
      </c>
      <c r="E3995" s="19" t="s">
        <v>8627</v>
      </c>
      <c r="F3995" s="19" t="s">
        <v>8218</v>
      </c>
      <c r="G3995" s="19" t="s">
        <v>1847</v>
      </c>
      <c r="I3995" s="19" t="s">
        <v>523</v>
      </c>
      <c r="K3995" s="19" t="s">
        <v>527</v>
      </c>
    </row>
    <row r="3996" spans="1:11">
      <c r="A3996" s="19">
        <v>3993</v>
      </c>
      <c r="B3996" s="19">
        <v>43821</v>
      </c>
      <c r="C3996" s="19" t="s">
        <v>171</v>
      </c>
      <c r="D3996" s="19" t="s">
        <v>11700</v>
      </c>
      <c r="E3996" s="19" t="s">
        <v>9767</v>
      </c>
      <c r="F3996" s="19" t="s">
        <v>11701</v>
      </c>
      <c r="G3996" s="19" t="s">
        <v>1847</v>
      </c>
      <c r="I3996" s="19" t="s">
        <v>523</v>
      </c>
      <c r="K3996" s="19" t="s">
        <v>527</v>
      </c>
    </row>
    <row r="3997" spans="1:11">
      <c r="A3997" s="19">
        <v>3994</v>
      </c>
      <c r="B3997" s="19">
        <v>43822</v>
      </c>
      <c r="C3997" s="19" t="s">
        <v>179</v>
      </c>
      <c r="D3997" s="19" t="s">
        <v>807</v>
      </c>
      <c r="E3997" s="19" t="s">
        <v>8196</v>
      </c>
      <c r="F3997" s="19" t="s">
        <v>7736</v>
      </c>
      <c r="G3997" s="19" t="s">
        <v>1847</v>
      </c>
      <c r="I3997" s="19" t="s">
        <v>523</v>
      </c>
      <c r="K3997" s="19" t="s">
        <v>527</v>
      </c>
    </row>
    <row r="3998" spans="1:11">
      <c r="A3998" s="19">
        <v>3995</v>
      </c>
      <c r="B3998" s="19">
        <v>43826</v>
      </c>
      <c r="C3998" s="19" t="s">
        <v>659</v>
      </c>
      <c r="D3998" s="19" t="s">
        <v>3416</v>
      </c>
      <c r="E3998" s="19" t="s">
        <v>8430</v>
      </c>
      <c r="F3998" s="19" t="s">
        <v>8633</v>
      </c>
      <c r="G3998" s="19" t="s">
        <v>1849</v>
      </c>
      <c r="I3998" s="19" t="s">
        <v>523</v>
      </c>
      <c r="K3998" s="19" t="s">
        <v>527</v>
      </c>
    </row>
    <row r="3999" spans="1:11">
      <c r="A3999" s="19">
        <v>3996</v>
      </c>
      <c r="B3999" s="19">
        <v>43829</v>
      </c>
      <c r="C3999" s="19" t="s">
        <v>179</v>
      </c>
      <c r="D3999" s="19" t="s">
        <v>1323</v>
      </c>
      <c r="E3999" s="19" t="s">
        <v>8196</v>
      </c>
      <c r="F3999" s="19" t="s">
        <v>7659</v>
      </c>
      <c r="G3999" s="19" t="s">
        <v>1849</v>
      </c>
      <c r="I3999" s="19" t="s">
        <v>523</v>
      </c>
      <c r="K3999" s="19" t="s">
        <v>527</v>
      </c>
    </row>
    <row r="4000" spans="1:11">
      <c r="A4000" s="19">
        <v>3997</v>
      </c>
      <c r="B4000" s="19">
        <v>43830</v>
      </c>
      <c r="C4000" s="19" t="s">
        <v>1256</v>
      </c>
      <c r="D4000" s="19" t="s">
        <v>3417</v>
      </c>
      <c r="E4000" s="19" t="s">
        <v>9459</v>
      </c>
      <c r="F4000" s="19" t="s">
        <v>10281</v>
      </c>
      <c r="G4000" s="19" t="s">
        <v>1849</v>
      </c>
      <c r="I4000" s="19" t="s">
        <v>523</v>
      </c>
      <c r="K4000" s="19" t="s">
        <v>527</v>
      </c>
    </row>
    <row r="4001" spans="1:11">
      <c r="A4001" s="19">
        <v>3998</v>
      </c>
      <c r="B4001" s="19">
        <v>43831</v>
      </c>
      <c r="C4001" s="19" t="s">
        <v>2248</v>
      </c>
      <c r="D4001" s="19" t="s">
        <v>1384</v>
      </c>
      <c r="E4001" s="19" t="s">
        <v>11702</v>
      </c>
      <c r="F4001" s="19" t="s">
        <v>9545</v>
      </c>
      <c r="G4001" s="19" t="s">
        <v>1849</v>
      </c>
      <c r="I4001" s="19" t="s">
        <v>523</v>
      </c>
      <c r="K4001" s="19" t="s">
        <v>527</v>
      </c>
    </row>
    <row r="4002" spans="1:11">
      <c r="A4002" s="19">
        <v>3999</v>
      </c>
      <c r="B4002" s="19">
        <v>43832</v>
      </c>
      <c r="C4002" s="19" t="s">
        <v>729</v>
      </c>
      <c r="D4002" s="19" t="s">
        <v>3418</v>
      </c>
      <c r="E4002" s="19" t="s">
        <v>7751</v>
      </c>
      <c r="F4002" s="19" t="s">
        <v>11703</v>
      </c>
      <c r="G4002" s="19" t="s">
        <v>1849</v>
      </c>
      <c r="I4002" s="19" t="s">
        <v>523</v>
      </c>
      <c r="K4002" s="19" t="s">
        <v>527</v>
      </c>
    </row>
    <row r="4003" spans="1:11">
      <c r="A4003" s="19">
        <v>4000</v>
      </c>
      <c r="B4003" s="19">
        <v>43835</v>
      </c>
      <c r="C4003" s="19" t="s">
        <v>1623</v>
      </c>
      <c r="D4003" s="19" t="s">
        <v>3419</v>
      </c>
      <c r="E4003" s="19" t="s">
        <v>8378</v>
      </c>
      <c r="F4003" s="19" t="s">
        <v>9227</v>
      </c>
      <c r="G4003" s="19" t="s">
        <v>1849</v>
      </c>
      <c r="I4003" s="19" t="s">
        <v>523</v>
      </c>
      <c r="K4003" s="19" t="s">
        <v>527</v>
      </c>
    </row>
    <row r="4004" spans="1:11">
      <c r="A4004" s="19">
        <v>4001</v>
      </c>
      <c r="B4004" s="19">
        <v>43840</v>
      </c>
      <c r="C4004" s="19" t="s">
        <v>5041</v>
      </c>
      <c r="D4004" s="19" t="s">
        <v>5</v>
      </c>
      <c r="E4004" s="19" t="s">
        <v>11704</v>
      </c>
      <c r="F4004" s="19" t="s">
        <v>8016</v>
      </c>
      <c r="G4004" s="19" t="s">
        <v>1848</v>
      </c>
      <c r="I4004" s="19" t="s">
        <v>523</v>
      </c>
      <c r="K4004" s="19" t="s">
        <v>527</v>
      </c>
    </row>
    <row r="4005" spans="1:11">
      <c r="A4005" s="19">
        <v>4002</v>
      </c>
      <c r="B4005" s="19">
        <v>43841</v>
      </c>
      <c r="C4005" s="19" t="s">
        <v>798</v>
      </c>
      <c r="D4005" s="19" t="s">
        <v>1991</v>
      </c>
      <c r="E4005" s="19" t="s">
        <v>7866</v>
      </c>
      <c r="F4005" s="19" t="s">
        <v>7638</v>
      </c>
      <c r="G4005" s="19" t="s">
        <v>1848</v>
      </c>
      <c r="I4005" s="19" t="s">
        <v>523</v>
      </c>
      <c r="K4005" s="19" t="s">
        <v>527</v>
      </c>
    </row>
    <row r="4006" spans="1:11">
      <c r="A4006" s="19">
        <v>4003</v>
      </c>
      <c r="B4006" s="19">
        <v>43842</v>
      </c>
      <c r="C4006" s="19" t="s">
        <v>2271</v>
      </c>
      <c r="D4006" s="19" t="s">
        <v>4870</v>
      </c>
      <c r="E4006" s="19" t="s">
        <v>11705</v>
      </c>
      <c r="F4006" s="19" t="s">
        <v>9647</v>
      </c>
      <c r="G4006" s="19" t="s">
        <v>1848</v>
      </c>
      <c r="I4006" s="19" t="s">
        <v>523</v>
      </c>
      <c r="K4006" s="19" t="s">
        <v>527</v>
      </c>
    </row>
    <row r="4007" spans="1:11">
      <c r="A4007" s="19">
        <v>4004</v>
      </c>
      <c r="B4007" s="19">
        <v>43843</v>
      </c>
      <c r="C4007" s="19" t="s">
        <v>5042</v>
      </c>
      <c r="D4007" s="19" t="s">
        <v>2433</v>
      </c>
      <c r="E4007" s="19" t="s">
        <v>11706</v>
      </c>
      <c r="F4007" s="19" t="s">
        <v>8272</v>
      </c>
      <c r="G4007" s="19" t="s">
        <v>1848</v>
      </c>
      <c r="I4007" s="19" t="s">
        <v>523</v>
      </c>
      <c r="K4007" s="19" t="s">
        <v>527</v>
      </c>
    </row>
    <row r="4008" spans="1:11">
      <c r="A4008" s="19">
        <v>4005</v>
      </c>
      <c r="B4008" s="19">
        <v>43844</v>
      </c>
      <c r="C4008" s="19" t="s">
        <v>879</v>
      </c>
      <c r="D4008" s="19" t="s">
        <v>445</v>
      </c>
      <c r="E4008" s="19" t="s">
        <v>8707</v>
      </c>
      <c r="F4008" s="19" t="s">
        <v>8911</v>
      </c>
      <c r="G4008" s="19" t="s">
        <v>1848</v>
      </c>
      <c r="I4008" s="19" t="s">
        <v>523</v>
      </c>
      <c r="K4008" s="19" t="s">
        <v>527</v>
      </c>
    </row>
    <row r="4009" spans="1:11">
      <c r="A4009" s="19">
        <v>4006</v>
      </c>
      <c r="B4009" s="19">
        <v>43845</v>
      </c>
      <c r="C4009" s="19" t="s">
        <v>1271</v>
      </c>
      <c r="D4009" s="19" t="s">
        <v>3222</v>
      </c>
      <c r="E4009" s="19" t="s">
        <v>11707</v>
      </c>
      <c r="F4009" s="19" t="s">
        <v>11708</v>
      </c>
      <c r="G4009" s="19" t="s">
        <v>1848</v>
      </c>
      <c r="I4009" s="19" t="s">
        <v>523</v>
      </c>
      <c r="K4009" s="19" t="s">
        <v>527</v>
      </c>
    </row>
    <row r="4010" spans="1:11">
      <c r="A4010" s="19">
        <v>4007</v>
      </c>
      <c r="B4010" s="19">
        <v>43846</v>
      </c>
      <c r="C4010" s="19" t="s">
        <v>5043</v>
      </c>
      <c r="D4010" s="19" t="s">
        <v>115</v>
      </c>
      <c r="E4010" s="19" t="s">
        <v>8024</v>
      </c>
      <c r="F4010" s="19" t="s">
        <v>8113</v>
      </c>
      <c r="G4010" s="19" t="s">
        <v>1848</v>
      </c>
      <c r="I4010" s="19" t="s">
        <v>523</v>
      </c>
      <c r="K4010" s="19" t="s">
        <v>527</v>
      </c>
    </row>
    <row r="4011" spans="1:11">
      <c r="A4011" s="19">
        <v>4008</v>
      </c>
      <c r="B4011" s="19">
        <v>43847</v>
      </c>
      <c r="C4011" s="19" t="s">
        <v>5044</v>
      </c>
      <c r="D4011" s="19" t="s">
        <v>5045</v>
      </c>
      <c r="E4011" s="19" t="s">
        <v>11408</v>
      </c>
      <c r="F4011" s="19" t="s">
        <v>10075</v>
      </c>
      <c r="G4011" s="19" t="s">
        <v>1848</v>
      </c>
      <c r="I4011" s="19" t="s">
        <v>523</v>
      </c>
      <c r="K4011" s="19" t="s">
        <v>527</v>
      </c>
    </row>
    <row r="4012" spans="1:11">
      <c r="A4012" s="19">
        <v>4009</v>
      </c>
      <c r="B4012" s="19">
        <v>43848</v>
      </c>
      <c r="C4012" s="19" t="s">
        <v>1024</v>
      </c>
      <c r="D4012" s="19" t="s">
        <v>552</v>
      </c>
      <c r="E4012" s="19" t="s">
        <v>8105</v>
      </c>
      <c r="F4012" s="19" t="s">
        <v>7706</v>
      </c>
      <c r="G4012" s="19" t="s">
        <v>1848</v>
      </c>
      <c r="I4012" s="19" t="s">
        <v>523</v>
      </c>
      <c r="K4012" s="19" t="s">
        <v>527</v>
      </c>
    </row>
    <row r="4013" spans="1:11">
      <c r="A4013" s="19">
        <v>4010</v>
      </c>
      <c r="B4013" s="19">
        <v>43849</v>
      </c>
      <c r="C4013" s="19" t="s">
        <v>449</v>
      </c>
      <c r="D4013" s="19" t="s">
        <v>11709</v>
      </c>
      <c r="E4013" s="19" t="s">
        <v>7824</v>
      </c>
      <c r="F4013" s="19" t="s">
        <v>7900</v>
      </c>
      <c r="G4013" s="19" t="s">
        <v>1848</v>
      </c>
      <c r="I4013" s="19" t="s">
        <v>523</v>
      </c>
      <c r="K4013" s="19" t="s">
        <v>527</v>
      </c>
    </row>
    <row r="4014" spans="1:11">
      <c r="A4014" s="19">
        <v>4011</v>
      </c>
      <c r="B4014" s="19">
        <v>43850</v>
      </c>
      <c r="C4014" s="19" t="s">
        <v>143</v>
      </c>
      <c r="D4014" s="19" t="s">
        <v>5039</v>
      </c>
      <c r="E4014" s="19" t="s">
        <v>8210</v>
      </c>
      <c r="F4014" s="19" t="s">
        <v>10943</v>
      </c>
      <c r="G4014" s="19" t="s">
        <v>1848</v>
      </c>
      <c r="I4014" s="19" t="s">
        <v>523</v>
      </c>
      <c r="K4014" s="19" t="s">
        <v>527</v>
      </c>
    </row>
    <row r="4015" spans="1:11">
      <c r="A4015" s="19">
        <v>4012</v>
      </c>
      <c r="B4015" s="19">
        <v>43855</v>
      </c>
      <c r="C4015" s="19" t="s">
        <v>770</v>
      </c>
      <c r="D4015" s="19" t="s">
        <v>3421</v>
      </c>
      <c r="E4015" s="19" t="s">
        <v>7774</v>
      </c>
      <c r="F4015" s="19" t="s">
        <v>10003</v>
      </c>
      <c r="G4015" s="19" t="s">
        <v>1849</v>
      </c>
      <c r="I4015" s="19" t="s">
        <v>381</v>
      </c>
      <c r="K4015" s="19" t="s">
        <v>527</v>
      </c>
    </row>
    <row r="4016" spans="1:11">
      <c r="A4016" s="19">
        <v>4013</v>
      </c>
      <c r="B4016" s="19">
        <v>43860</v>
      </c>
      <c r="C4016" s="19" t="s">
        <v>603</v>
      </c>
      <c r="D4016" s="19" t="s">
        <v>687</v>
      </c>
      <c r="E4016" s="19" t="s">
        <v>8778</v>
      </c>
      <c r="F4016" s="19" t="s">
        <v>7724</v>
      </c>
      <c r="G4016" s="19" t="s">
        <v>1849</v>
      </c>
      <c r="I4016" s="19" t="s">
        <v>381</v>
      </c>
      <c r="K4016" s="19" t="s">
        <v>527</v>
      </c>
    </row>
    <row r="4017" spans="1:11">
      <c r="A4017" s="19">
        <v>4014</v>
      </c>
      <c r="B4017" s="19">
        <v>43861</v>
      </c>
      <c r="C4017" s="19" t="s">
        <v>1049</v>
      </c>
      <c r="D4017" s="19" t="s">
        <v>4979</v>
      </c>
      <c r="E4017" s="19" t="s">
        <v>8273</v>
      </c>
      <c r="F4017" s="19" t="s">
        <v>7653</v>
      </c>
      <c r="G4017" s="19" t="s">
        <v>1848</v>
      </c>
      <c r="I4017" s="19" t="s">
        <v>381</v>
      </c>
      <c r="K4017" s="19" t="s">
        <v>527</v>
      </c>
    </row>
    <row r="4018" spans="1:11">
      <c r="A4018" s="19">
        <v>4015</v>
      </c>
      <c r="B4018" s="19">
        <v>43862</v>
      </c>
      <c r="C4018" s="19" t="s">
        <v>779</v>
      </c>
      <c r="D4018" s="19" t="s">
        <v>3058</v>
      </c>
      <c r="E4018" s="19" t="s">
        <v>7995</v>
      </c>
      <c r="F4018" s="19" t="s">
        <v>8485</v>
      </c>
      <c r="G4018" s="19" t="s">
        <v>1848</v>
      </c>
      <c r="I4018" s="19" t="s">
        <v>381</v>
      </c>
      <c r="K4018" s="19" t="s">
        <v>527</v>
      </c>
    </row>
    <row r="4019" spans="1:11">
      <c r="A4019" s="19">
        <v>4016</v>
      </c>
      <c r="B4019" s="19">
        <v>43863</v>
      </c>
      <c r="C4019" s="19" t="s">
        <v>5046</v>
      </c>
      <c r="D4019" s="19" t="s">
        <v>2008</v>
      </c>
      <c r="E4019" s="19" t="s">
        <v>11710</v>
      </c>
      <c r="F4019" s="19" t="s">
        <v>9327</v>
      </c>
      <c r="G4019" s="19" t="s">
        <v>1848</v>
      </c>
      <c r="I4019" s="19" t="s">
        <v>381</v>
      </c>
      <c r="K4019" s="19" t="s">
        <v>527</v>
      </c>
    </row>
    <row r="4020" spans="1:11">
      <c r="A4020" s="19">
        <v>4017</v>
      </c>
      <c r="B4020" s="19">
        <v>43864</v>
      </c>
      <c r="C4020" s="19" t="s">
        <v>11711</v>
      </c>
      <c r="D4020" s="19" t="s">
        <v>11712</v>
      </c>
      <c r="E4020" s="19" t="s">
        <v>11469</v>
      </c>
      <c r="F4020" s="19" t="s">
        <v>8610</v>
      </c>
      <c r="G4020" s="19" t="s">
        <v>1847</v>
      </c>
      <c r="I4020" s="19" t="s">
        <v>381</v>
      </c>
      <c r="K4020" s="19" t="s">
        <v>527</v>
      </c>
    </row>
    <row r="4021" spans="1:11">
      <c r="A4021" s="19">
        <v>4018</v>
      </c>
      <c r="B4021" s="19">
        <v>43865</v>
      </c>
      <c r="C4021" s="19" t="s">
        <v>679</v>
      </c>
      <c r="D4021" s="19" t="s">
        <v>728</v>
      </c>
      <c r="E4021" s="19" t="s">
        <v>9502</v>
      </c>
      <c r="F4021" s="19" t="s">
        <v>9199</v>
      </c>
      <c r="G4021" s="19" t="s">
        <v>1847</v>
      </c>
      <c r="I4021" s="19" t="s">
        <v>381</v>
      </c>
      <c r="K4021" s="19" t="s">
        <v>527</v>
      </c>
    </row>
    <row r="4022" spans="1:11">
      <c r="A4022" s="19">
        <v>4019</v>
      </c>
      <c r="B4022" s="19">
        <v>43866</v>
      </c>
      <c r="C4022" s="19" t="s">
        <v>1244</v>
      </c>
      <c r="D4022" s="19" t="s">
        <v>11713</v>
      </c>
      <c r="E4022" s="19" t="s">
        <v>8806</v>
      </c>
      <c r="F4022" s="19" t="s">
        <v>10530</v>
      </c>
      <c r="G4022" s="19" t="s">
        <v>1847</v>
      </c>
      <c r="I4022" s="19" t="s">
        <v>381</v>
      </c>
      <c r="K4022" s="19" t="s">
        <v>527</v>
      </c>
    </row>
    <row r="4023" spans="1:11">
      <c r="A4023" s="19">
        <v>4020</v>
      </c>
      <c r="B4023" s="19">
        <v>43867</v>
      </c>
      <c r="C4023" s="19" t="s">
        <v>164</v>
      </c>
      <c r="D4023" s="19" t="s">
        <v>11714</v>
      </c>
      <c r="E4023" s="19" t="s">
        <v>8180</v>
      </c>
      <c r="F4023" s="19" t="s">
        <v>11715</v>
      </c>
      <c r="G4023" s="19" t="s">
        <v>1847</v>
      </c>
      <c r="I4023" s="19" t="s">
        <v>381</v>
      </c>
      <c r="K4023" s="19" t="s">
        <v>527</v>
      </c>
    </row>
    <row r="4024" spans="1:11">
      <c r="A4024" s="19">
        <v>4021</v>
      </c>
      <c r="B4024" s="19">
        <v>43868</v>
      </c>
      <c r="C4024" s="19" t="s">
        <v>11716</v>
      </c>
      <c r="D4024" s="19" t="s">
        <v>4</v>
      </c>
      <c r="E4024" s="19" t="s">
        <v>11717</v>
      </c>
      <c r="F4024" s="19" t="s">
        <v>8868</v>
      </c>
      <c r="G4024" s="19" t="s">
        <v>1847</v>
      </c>
      <c r="I4024" s="19" t="s">
        <v>381</v>
      </c>
      <c r="K4024" s="19" t="s">
        <v>527</v>
      </c>
    </row>
    <row r="4025" spans="1:11">
      <c r="A4025" s="19">
        <v>4022</v>
      </c>
      <c r="B4025" s="19">
        <v>43869</v>
      </c>
      <c r="C4025" s="19" t="s">
        <v>11718</v>
      </c>
      <c r="D4025" s="19" t="s">
        <v>11719</v>
      </c>
      <c r="E4025" s="19" t="s">
        <v>11720</v>
      </c>
      <c r="F4025" s="19" t="s">
        <v>11721</v>
      </c>
      <c r="G4025" s="19" t="s">
        <v>1847</v>
      </c>
      <c r="I4025" s="19" t="s">
        <v>381</v>
      </c>
      <c r="K4025" s="19" t="s">
        <v>527</v>
      </c>
    </row>
    <row r="4026" spans="1:11">
      <c r="A4026" s="19">
        <v>4023</v>
      </c>
      <c r="B4026" s="19">
        <v>43901</v>
      </c>
      <c r="C4026" s="19" t="s">
        <v>11722</v>
      </c>
      <c r="D4026" s="19" t="s">
        <v>11723</v>
      </c>
      <c r="E4026" s="19" t="s">
        <v>11724</v>
      </c>
      <c r="F4026" s="19" t="s">
        <v>11725</v>
      </c>
      <c r="G4026" s="19" t="s">
        <v>1847</v>
      </c>
      <c r="I4026" s="19" t="s">
        <v>523</v>
      </c>
      <c r="K4026" s="19" t="s">
        <v>527</v>
      </c>
    </row>
    <row r="4027" spans="1:11">
      <c r="A4027" s="19">
        <v>4024</v>
      </c>
      <c r="B4027" s="19">
        <v>43902</v>
      </c>
      <c r="C4027" s="19" t="s">
        <v>790</v>
      </c>
      <c r="D4027" s="19" t="s">
        <v>1961</v>
      </c>
      <c r="E4027" s="19" t="s">
        <v>8670</v>
      </c>
      <c r="F4027" s="19" t="s">
        <v>8090</v>
      </c>
      <c r="G4027" s="19" t="s">
        <v>1847</v>
      </c>
      <c r="I4027" s="19" t="s">
        <v>523</v>
      </c>
      <c r="K4027" s="19" t="s">
        <v>527</v>
      </c>
    </row>
    <row r="4028" spans="1:11">
      <c r="A4028" s="19">
        <v>4025</v>
      </c>
      <c r="B4028" s="19">
        <v>43903</v>
      </c>
      <c r="C4028" s="19" t="s">
        <v>11726</v>
      </c>
      <c r="D4028" s="19" t="s">
        <v>11727</v>
      </c>
      <c r="E4028" s="19" t="s">
        <v>11728</v>
      </c>
      <c r="F4028" s="19" t="s">
        <v>8272</v>
      </c>
      <c r="G4028" s="19" t="s">
        <v>1847</v>
      </c>
      <c r="I4028" s="19" t="s">
        <v>523</v>
      </c>
      <c r="K4028" s="19" t="s">
        <v>527</v>
      </c>
    </row>
    <row r="4029" spans="1:11">
      <c r="A4029" s="19">
        <v>4026</v>
      </c>
      <c r="B4029" s="19">
        <v>43904</v>
      </c>
      <c r="C4029" s="19" t="s">
        <v>11729</v>
      </c>
      <c r="D4029" s="19" t="s">
        <v>11730</v>
      </c>
      <c r="E4029" s="19" t="s">
        <v>11731</v>
      </c>
      <c r="F4029" s="19" t="s">
        <v>9829</v>
      </c>
      <c r="G4029" s="19" t="s">
        <v>1847</v>
      </c>
      <c r="I4029" s="19" t="s">
        <v>523</v>
      </c>
      <c r="K4029" s="19" t="s">
        <v>527</v>
      </c>
    </row>
    <row r="4030" spans="1:11">
      <c r="A4030" s="19">
        <v>4027</v>
      </c>
      <c r="B4030" s="19">
        <v>43905</v>
      </c>
      <c r="C4030" s="19" t="s">
        <v>748</v>
      </c>
      <c r="D4030" s="19" t="s">
        <v>11732</v>
      </c>
      <c r="E4030" s="19" t="s">
        <v>8585</v>
      </c>
      <c r="F4030" s="19" t="s">
        <v>8050</v>
      </c>
      <c r="G4030" s="19" t="s">
        <v>1847</v>
      </c>
      <c r="I4030" s="19" t="s">
        <v>523</v>
      </c>
      <c r="K4030" s="19" t="s">
        <v>527</v>
      </c>
    </row>
    <row r="4031" spans="1:11">
      <c r="A4031" s="19">
        <v>4028</v>
      </c>
      <c r="B4031" s="19">
        <v>43906</v>
      </c>
      <c r="C4031" s="19" t="s">
        <v>11733</v>
      </c>
      <c r="D4031" s="19" t="s">
        <v>732</v>
      </c>
      <c r="E4031" s="19" t="s">
        <v>11734</v>
      </c>
      <c r="F4031" s="19" t="s">
        <v>7659</v>
      </c>
      <c r="G4031" s="19" t="s">
        <v>1847</v>
      </c>
      <c r="I4031" s="19" t="s">
        <v>523</v>
      </c>
      <c r="K4031" s="19" t="s">
        <v>527</v>
      </c>
    </row>
    <row r="4032" spans="1:11">
      <c r="A4032" s="19">
        <v>4029</v>
      </c>
      <c r="B4032" s="19">
        <v>43907</v>
      </c>
      <c r="C4032" s="19" t="s">
        <v>406</v>
      </c>
      <c r="D4032" s="19" t="s">
        <v>301</v>
      </c>
      <c r="E4032" s="19" t="s">
        <v>7705</v>
      </c>
      <c r="F4032" s="19" t="s">
        <v>9008</v>
      </c>
      <c r="G4032" s="19" t="s">
        <v>1847</v>
      </c>
      <c r="I4032" s="19" t="s">
        <v>523</v>
      </c>
      <c r="K4032" s="19" t="s">
        <v>527</v>
      </c>
    </row>
    <row r="4033" spans="1:11">
      <c r="A4033" s="19">
        <v>4030</v>
      </c>
      <c r="B4033" s="19">
        <v>43908</v>
      </c>
      <c r="C4033" s="19" t="s">
        <v>302</v>
      </c>
      <c r="D4033" s="19" t="s">
        <v>2875</v>
      </c>
      <c r="E4033" s="19" t="s">
        <v>11567</v>
      </c>
      <c r="F4033" s="19" t="s">
        <v>8194</v>
      </c>
      <c r="G4033" s="19" t="s">
        <v>1847</v>
      </c>
      <c r="I4033" s="19" t="s">
        <v>523</v>
      </c>
      <c r="K4033" s="19" t="s">
        <v>527</v>
      </c>
    </row>
    <row r="4034" spans="1:11">
      <c r="A4034" s="19">
        <v>4031</v>
      </c>
      <c r="B4034" s="19">
        <v>43909</v>
      </c>
      <c r="C4034" s="19" t="s">
        <v>11735</v>
      </c>
      <c r="D4034" s="19" t="s">
        <v>2305</v>
      </c>
      <c r="E4034" s="19" t="s">
        <v>9905</v>
      </c>
      <c r="F4034" s="19" t="s">
        <v>11736</v>
      </c>
      <c r="G4034" s="19" t="s">
        <v>1847</v>
      </c>
      <c r="I4034" s="19" t="s">
        <v>523</v>
      </c>
      <c r="K4034" s="19" t="s">
        <v>527</v>
      </c>
    </row>
    <row r="4035" spans="1:11">
      <c r="A4035" s="19">
        <v>4032</v>
      </c>
      <c r="B4035" s="19">
        <v>43910</v>
      </c>
      <c r="C4035" s="19" t="s">
        <v>176</v>
      </c>
      <c r="D4035" s="19" t="s">
        <v>1274</v>
      </c>
      <c r="E4035" s="19" t="s">
        <v>8021</v>
      </c>
      <c r="F4035" s="19" t="s">
        <v>8499</v>
      </c>
      <c r="G4035" s="19" t="s">
        <v>1847</v>
      </c>
      <c r="I4035" s="19" t="s">
        <v>523</v>
      </c>
      <c r="K4035" s="19" t="s">
        <v>527</v>
      </c>
    </row>
    <row r="4036" spans="1:11">
      <c r="A4036" s="19">
        <v>4033</v>
      </c>
      <c r="B4036" s="19">
        <v>43911</v>
      </c>
      <c r="C4036" s="19" t="s">
        <v>213</v>
      </c>
      <c r="D4036" s="19" t="s">
        <v>1087</v>
      </c>
      <c r="E4036" s="19" t="s">
        <v>8826</v>
      </c>
      <c r="F4036" s="19" t="s">
        <v>8268</v>
      </c>
      <c r="G4036" s="19" t="s">
        <v>1847</v>
      </c>
      <c r="I4036" s="19" t="s">
        <v>523</v>
      </c>
      <c r="K4036" s="19" t="s">
        <v>527</v>
      </c>
    </row>
    <row r="4037" spans="1:11">
      <c r="A4037" s="19">
        <v>4034</v>
      </c>
      <c r="B4037" s="19">
        <v>43925</v>
      </c>
      <c r="C4037" s="19" t="s">
        <v>114</v>
      </c>
      <c r="D4037" s="19" t="s">
        <v>3423</v>
      </c>
      <c r="E4037" s="19" t="s">
        <v>10595</v>
      </c>
      <c r="F4037" s="19" t="s">
        <v>10049</v>
      </c>
      <c r="G4037" s="19" t="s">
        <v>1849</v>
      </c>
      <c r="I4037" s="19" t="s">
        <v>523</v>
      </c>
      <c r="K4037" s="19" t="s">
        <v>527</v>
      </c>
    </row>
    <row r="4038" spans="1:11">
      <c r="A4038" s="19">
        <v>4035</v>
      </c>
      <c r="B4038" s="19">
        <v>43926</v>
      </c>
      <c r="C4038" s="19" t="s">
        <v>1155</v>
      </c>
      <c r="D4038" s="19" t="s">
        <v>1334</v>
      </c>
      <c r="E4038" s="19" t="s">
        <v>11509</v>
      </c>
      <c r="F4038" s="19" t="s">
        <v>9273</v>
      </c>
      <c r="G4038" s="19" t="s">
        <v>1849</v>
      </c>
      <c r="I4038" s="19" t="s">
        <v>523</v>
      </c>
      <c r="K4038" s="19" t="s">
        <v>527</v>
      </c>
    </row>
    <row r="4039" spans="1:11">
      <c r="A4039" s="19">
        <v>4036</v>
      </c>
      <c r="B4039" s="19">
        <v>43928</v>
      </c>
      <c r="C4039" s="19" t="s">
        <v>295</v>
      </c>
      <c r="D4039" s="19" t="s">
        <v>1214</v>
      </c>
      <c r="E4039" s="19" t="s">
        <v>8724</v>
      </c>
      <c r="F4039" s="19" t="s">
        <v>8309</v>
      </c>
      <c r="G4039" s="19" t="s">
        <v>1849</v>
      </c>
      <c r="I4039" s="19" t="s">
        <v>523</v>
      </c>
      <c r="K4039" s="19" t="s">
        <v>527</v>
      </c>
    </row>
    <row r="4040" spans="1:11">
      <c r="A4040" s="19">
        <v>4037</v>
      </c>
      <c r="B4040" s="19">
        <v>43930</v>
      </c>
      <c r="C4040" s="19" t="s">
        <v>1175</v>
      </c>
      <c r="D4040" s="19" t="s">
        <v>2247</v>
      </c>
      <c r="E4040" s="19" t="s">
        <v>11737</v>
      </c>
      <c r="F4040" s="19" t="s">
        <v>7850</v>
      </c>
      <c r="G4040" s="19" t="s">
        <v>1849</v>
      </c>
      <c r="I4040" s="19" t="s">
        <v>523</v>
      </c>
      <c r="K4040" s="19" t="s">
        <v>527</v>
      </c>
    </row>
    <row r="4041" spans="1:11">
      <c r="A4041" s="19">
        <v>4038</v>
      </c>
      <c r="B4041" s="19">
        <v>43932</v>
      </c>
      <c r="C4041" s="19" t="s">
        <v>776</v>
      </c>
      <c r="D4041" s="19" t="s">
        <v>2346</v>
      </c>
      <c r="E4041" s="19" t="s">
        <v>8750</v>
      </c>
      <c r="F4041" s="19" t="s">
        <v>8203</v>
      </c>
      <c r="G4041" s="19" t="s">
        <v>1849</v>
      </c>
      <c r="I4041" s="19" t="s">
        <v>523</v>
      </c>
      <c r="K4041" s="19" t="s">
        <v>527</v>
      </c>
    </row>
    <row r="4042" spans="1:11">
      <c r="A4042" s="19">
        <v>4039</v>
      </c>
      <c r="B4042" s="19">
        <v>43939</v>
      </c>
      <c r="C4042" s="19" t="s">
        <v>591</v>
      </c>
      <c r="D4042" s="19" t="s">
        <v>5047</v>
      </c>
      <c r="E4042" s="19" t="s">
        <v>8041</v>
      </c>
      <c r="F4042" s="19" t="s">
        <v>8423</v>
      </c>
      <c r="G4042" s="19" t="s">
        <v>1849</v>
      </c>
      <c r="I4042" s="19" t="s">
        <v>523</v>
      </c>
      <c r="K4042" s="19" t="s">
        <v>527</v>
      </c>
    </row>
    <row r="4043" spans="1:11">
      <c r="A4043" s="19">
        <v>4040</v>
      </c>
      <c r="B4043" s="19">
        <v>43940</v>
      </c>
      <c r="C4043" s="19" t="s">
        <v>1001</v>
      </c>
      <c r="D4043" s="19" t="s">
        <v>1034</v>
      </c>
      <c r="E4043" s="19" t="s">
        <v>7686</v>
      </c>
      <c r="F4043" s="19" t="s">
        <v>8090</v>
      </c>
      <c r="G4043" s="19" t="s">
        <v>1849</v>
      </c>
      <c r="I4043" s="19" t="s">
        <v>523</v>
      </c>
      <c r="K4043" s="19" t="s">
        <v>527</v>
      </c>
    </row>
    <row r="4044" spans="1:11">
      <c r="A4044" s="19">
        <v>4041</v>
      </c>
      <c r="B4044" s="19">
        <v>44138</v>
      </c>
      <c r="C4044" s="19" t="s">
        <v>3424</v>
      </c>
      <c r="D4044" s="19" t="s">
        <v>3425</v>
      </c>
      <c r="E4044" s="19" t="s">
        <v>11738</v>
      </c>
      <c r="F4044" s="19" t="s">
        <v>11739</v>
      </c>
      <c r="G4044" s="19" t="s">
        <v>1849</v>
      </c>
      <c r="I4044" s="19" t="s">
        <v>523</v>
      </c>
      <c r="K4044" s="19" t="s">
        <v>527</v>
      </c>
    </row>
    <row r="4045" spans="1:11">
      <c r="A4045" s="19">
        <v>4042</v>
      </c>
      <c r="B4045" s="19">
        <v>44139</v>
      </c>
      <c r="C4045" s="19" t="s">
        <v>739</v>
      </c>
      <c r="D4045" s="19" t="s">
        <v>3426</v>
      </c>
      <c r="E4045" s="19" t="s">
        <v>7639</v>
      </c>
      <c r="F4045" s="19" t="s">
        <v>8272</v>
      </c>
      <c r="G4045" s="19" t="s">
        <v>1849</v>
      </c>
      <c r="I4045" s="19" t="s">
        <v>523</v>
      </c>
      <c r="K4045" s="19" t="s">
        <v>527</v>
      </c>
    </row>
    <row r="4046" spans="1:11">
      <c r="A4046" s="19">
        <v>4043</v>
      </c>
      <c r="B4046" s="19">
        <v>44141</v>
      </c>
      <c r="C4046" s="19" t="s">
        <v>1686</v>
      </c>
      <c r="D4046" s="19" t="s">
        <v>3427</v>
      </c>
      <c r="E4046" s="19" t="s">
        <v>10930</v>
      </c>
      <c r="F4046" s="19" t="s">
        <v>8405</v>
      </c>
      <c r="G4046" s="19" t="s">
        <v>1849</v>
      </c>
      <c r="I4046" s="19" t="s">
        <v>523</v>
      </c>
      <c r="K4046" s="19" t="s">
        <v>527</v>
      </c>
    </row>
    <row r="4047" spans="1:11">
      <c r="A4047" s="19">
        <v>4044</v>
      </c>
      <c r="B4047" s="19">
        <v>44142</v>
      </c>
      <c r="C4047" s="19" t="s">
        <v>779</v>
      </c>
      <c r="D4047" s="19" t="s">
        <v>5048</v>
      </c>
      <c r="E4047" s="19" t="s">
        <v>7995</v>
      </c>
      <c r="F4047" s="19" t="s">
        <v>11740</v>
      </c>
      <c r="G4047" s="19" t="s">
        <v>1848</v>
      </c>
      <c r="I4047" s="19" t="s">
        <v>523</v>
      </c>
      <c r="K4047" s="19" t="s">
        <v>527</v>
      </c>
    </row>
    <row r="4048" spans="1:11">
      <c r="A4048" s="19">
        <v>4045</v>
      </c>
      <c r="B4048" s="19">
        <v>44144</v>
      </c>
      <c r="C4048" s="19" t="s">
        <v>207</v>
      </c>
      <c r="D4048" s="19" t="s">
        <v>1045</v>
      </c>
      <c r="E4048" s="19" t="s">
        <v>8968</v>
      </c>
      <c r="F4048" s="19" t="s">
        <v>9151</v>
      </c>
      <c r="G4048" s="19" t="s">
        <v>1848</v>
      </c>
      <c r="I4048" s="19" t="s">
        <v>523</v>
      </c>
      <c r="K4048" s="19" t="s">
        <v>527</v>
      </c>
    </row>
    <row r="4049" spans="1:11">
      <c r="A4049" s="19">
        <v>4046</v>
      </c>
      <c r="B4049" s="19">
        <v>44145</v>
      </c>
      <c r="C4049" s="19" t="s">
        <v>11741</v>
      </c>
      <c r="D4049" s="19" t="s">
        <v>565</v>
      </c>
      <c r="E4049" s="19" t="s">
        <v>11742</v>
      </c>
      <c r="F4049" s="19" t="s">
        <v>8310</v>
      </c>
      <c r="G4049" s="19" t="s">
        <v>1847</v>
      </c>
      <c r="I4049" s="19" t="s">
        <v>523</v>
      </c>
      <c r="K4049" s="19" t="s">
        <v>527</v>
      </c>
    </row>
    <row r="4050" spans="1:11">
      <c r="A4050" s="19">
        <v>4047</v>
      </c>
      <c r="B4050" s="19">
        <v>44146</v>
      </c>
      <c r="C4050" s="19" t="s">
        <v>164</v>
      </c>
      <c r="D4050" s="19" t="s">
        <v>11743</v>
      </c>
      <c r="E4050" s="19" t="s">
        <v>8180</v>
      </c>
      <c r="F4050" s="19" t="s">
        <v>11744</v>
      </c>
      <c r="G4050" s="19" t="s">
        <v>1847</v>
      </c>
      <c r="I4050" s="19" t="s">
        <v>523</v>
      </c>
      <c r="K4050" s="19" t="s">
        <v>527</v>
      </c>
    </row>
    <row r="4051" spans="1:11">
      <c r="A4051" s="19">
        <v>4048</v>
      </c>
      <c r="B4051" s="19">
        <v>44147</v>
      </c>
      <c r="C4051" s="19" t="s">
        <v>176</v>
      </c>
      <c r="D4051" s="19" t="s">
        <v>11745</v>
      </c>
      <c r="E4051" s="19" t="s">
        <v>8021</v>
      </c>
      <c r="F4051" s="19" t="s">
        <v>8206</v>
      </c>
      <c r="G4051" s="19" t="s">
        <v>1847</v>
      </c>
      <c r="I4051" s="19" t="s">
        <v>523</v>
      </c>
      <c r="K4051" s="19" t="s">
        <v>527</v>
      </c>
    </row>
    <row r="4052" spans="1:11">
      <c r="A4052" s="19">
        <v>4049</v>
      </c>
      <c r="B4052" s="19">
        <v>44168</v>
      </c>
      <c r="C4052" s="19" t="s">
        <v>762</v>
      </c>
      <c r="D4052" s="19" t="s">
        <v>3428</v>
      </c>
      <c r="E4052" s="19" t="s">
        <v>7672</v>
      </c>
      <c r="F4052" s="19" t="s">
        <v>11746</v>
      </c>
      <c r="G4052" s="19" t="s">
        <v>1849</v>
      </c>
      <c r="I4052" s="19" t="s">
        <v>381</v>
      </c>
      <c r="K4052" s="19" t="s">
        <v>527</v>
      </c>
    </row>
    <row r="4053" spans="1:11">
      <c r="A4053" s="19">
        <v>4050</v>
      </c>
      <c r="B4053" s="19">
        <v>44169</v>
      </c>
      <c r="C4053" s="19" t="s">
        <v>454</v>
      </c>
      <c r="D4053" s="19" t="s">
        <v>3429</v>
      </c>
      <c r="E4053" s="19" t="s">
        <v>7615</v>
      </c>
      <c r="F4053" s="19" t="s">
        <v>8604</v>
      </c>
      <c r="G4053" s="19" t="s">
        <v>1849</v>
      </c>
      <c r="I4053" s="19" t="s">
        <v>381</v>
      </c>
      <c r="K4053" s="19" t="s">
        <v>527</v>
      </c>
    </row>
    <row r="4054" spans="1:11">
      <c r="A4054" s="19">
        <v>4051</v>
      </c>
      <c r="B4054" s="19">
        <v>44170</v>
      </c>
      <c r="C4054" s="19" t="s">
        <v>3430</v>
      </c>
      <c r="D4054" s="19" t="s">
        <v>3431</v>
      </c>
      <c r="E4054" s="19" t="s">
        <v>9332</v>
      </c>
      <c r="F4054" s="19" t="s">
        <v>9732</v>
      </c>
      <c r="G4054" s="19" t="s">
        <v>1849</v>
      </c>
      <c r="I4054" s="19" t="s">
        <v>381</v>
      </c>
      <c r="K4054" s="19" t="s">
        <v>527</v>
      </c>
    </row>
    <row r="4055" spans="1:11">
      <c r="A4055" s="19">
        <v>4052</v>
      </c>
      <c r="B4055" s="19">
        <v>44171</v>
      </c>
      <c r="C4055" s="19" t="s">
        <v>3432</v>
      </c>
      <c r="D4055" s="19" t="s">
        <v>1711</v>
      </c>
      <c r="E4055" s="19" t="s">
        <v>11747</v>
      </c>
      <c r="F4055" s="19" t="s">
        <v>7793</v>
      </c>
      <c r="G4055" s="19" t="s">
        <v>1849</v>
      </c>
      <c r="I4055" s="19" t="s">
        <v>381</v>
      </c>
      <c r="K4055" s="19" t="s">
        <v>527</v>
      </c>
    </row>
    <row r="4056" spans="1:11">
      <c r="A4056" s="19">
        <v>4053</v>
      </c>
      <c r="B4056" s="19">
        <v>44172</v>
      </c>
      <c r="C4056" s="19" t="s">
        <v>3433</v>
      </c>
      <c r="D4056" s="19" t="s">
        <v>3434</v>
      </c>
      <c r="E4056" s="19" t="s">
        <v>11748</v>
      </c>
      <c r="F4056" s="19" t="s">
        <v>11749</v>
      </c>
      <c r="G4056" s="19" t="s">
        <v>1849</v>
      </c>
      <c r="I4056" s="19" t="s">
        <v>381</v>
      </c>
      <c r="K4056" s="19" t="s">
        <v>527</v>
      </c>
    </row>
    <row r="4057" spans="1:11">
      <c r="A4057" s="19">
        <v>4054</v>
      </c>
      <c r="B4057" s="19">
        <v>44173</v>
      </c>
      <c r="C4057" s="19" t="s">
        <v>3435</v>
      </c>
      <c r="D4057" s="19" t="s">
        <v>3436</v>
      </c>
      <c r="E4057" s="19" t="s">
        <v>11750</v>
      </c>
      <c r="F4057" s="19" t="s">
        <v>9026</v>
      </c>
      <c r="G4057" s="19" t="s">
        <v>1849</v>
      </c>
      <c r="I4057" s="19" t="s">
        <v>381</v>
      </c>
      <c r="K4057" s="19" t="s">
        <v>527</v>
      </c>
    </row>
    <row r="4058" spans="1:11">
      <c r="A4058" s="19">
        <v>4055</v>
      </c>
      <c r="B4058" s="19">
        <v>44174</v>
      </c>
      <c r="C4058" s="19" t="s">
        <v>3437</v>
      </c>
      <c r="D4058" s="19" t="s">
        <v>3438</v>
      </c>
      <c r="E4058" s="19" t="s">
        <v>11751</v>
      </c>
      <c r="F4058" s="19" t="s">
        <v>11752</v>
      </c>
      <c r="G4058" s="19" t="s">
        <v>1849</v>
      </c>
      <c r="I4058" s="19" t="s">
        <v>381</v>
      </c>
      <c r="K4058" s="19" t="s">
        <v>527</v>
      </c>
    </row>
    <row r="4059" spans="1:11">
      <c r="A4059" s="19">
        <v>4056</v>
      </c>
      <c r="B4059" s="19">
        <v>44175</v>
      </c>
      <c r="C4059" s="19" t="s">
        <v>3437</v>
      </c>
      <c r="D4059" s="19" t="s">
        <v>3439</v>
      </c>
      <c r="E4059" s="19" t="s">
        <v>11751</v>
      </c>
      <c r="F4059" s="19" t="s">
        <v>11753</v>
      </c>
      <c r="G4059" s="19" t="s">
        <v>1849</v>
      </c>
      <c r="I4059" s="19" t="s">
        <v>381</v>
      </c>
      <c r="K4059" s="19" t="s">
        <v>527</v>
      </c>
    </row>
    <row r="4060" spans="1:11">
      <c r="A4060" s="19">
        <v>4057</v>
      </c>
      <c r="B4060" s="19">
        <v>44176</v>
      </c>
      <c r="C4060" s="19" t="s">
        <v>5049</v>
      </c>
      <c r="D4060" s="19" t="s">
        <v>5050</v>
      </c>
      <c r="E4060" s="19" t="s">
        <v>11754</v>
      </c>
      <c r="F4060" s="19" t="s">
        <v>8890</v>
      </c>
      <c r="G4060" s="19" t="s">
        <v>1848</v>
      </c>
      <c r="I4060" s="19" t="s">
        <v>381</v>
      </c>
      <c r="K4060" s="19" t="s">
        <v>527</v>
      </c>
    </row>
    <row r="4061" spans="1:11">
      <c r="A4061" s="19">
        <v>4058</v>
      </c>
      <c r="B4061" s="19">
        <v>44177</v>
      </c>
      <c r="C4061" s="19" t="s">
        <v>151</v>
      </c>
      <c r="D4061" s="19" t="s">
        <v>5051</v>
      </c>
      <c r="E4061" s="19" t="s">
        <v>8229</v>
      </c>
      <c r="F4061" s="19" t="s">
        <v>8177</v>
      </c>
      <c r="G4061" s="19" t="s">
        <v>1848</v>
      </c>
      <c r="I4061" s="19" t="s">
        <v>381</v>
      </c>
      <c r="K4061" s="19" t="s">
        <v>527</v>
      </c>
    </row>
    <row r="4062" spans="1:11">
      <c r="A4062" s="19">
        <v>4059</v>
      </c>
      <c r="B4062" s="19">
        <v>44178</v>
      </c>
      <c r="C4062" s="19" t="s">
        <v>533</v>
      </c>
      <c r="D4062" s="19" t="s">
        <v>5052</v>
      </c>
      <c r="E4062" s="19" t="s">
        <v>7875</v>
      </c>
      <c r="F4062" s="19" t="s">
        <v>7970</v>
      </c>
      <c r="G4062" s="19" t="s">
        <v>1848</v>
      </c>
      <c r="I4062" s="19" t="s">
        <v>381</v>
      </c>
      <c r="K4062" s="19" t="s">
        <v>527</v>
      </c>
    </row>
    <row r="4063" spans="1:11">
      <c r="A4063" s="19">
        <v>4060</v>
      </c>
      <c r="B4063" s="19">
        <v>44179</v>
      </c>
      <c r="C4063" s="19" t="s">
        <v>973</v>
      </c>
      <c r="D4063" s="19" t="s">
        <v>3443</v>
      </c>
      <c r="E4063" s="19" t="s">
        <v>7893</v>
      </c>
      <c r="F4063" s="19" t="s">
        <v>3383</v>
      </c>
      <c r="G4063" s="19" t="s">
        <v>1848</v>
      </c>
      <c r="I4063" s="19" t="s">
        <v>381</v>
      </c>
      <c r="K4063" s="19" t="s">
        <v>527</v>
      </c>
    </row>
    <row r="4064" spans="1:11">
      <c r="A4064" s="19">
        <v>4061</v>
      </c>
      <c r="B4064" s="19">
        <v>44181</v>
      </c>
      <c r="C4064" s="19" t="s">
        <v>718</v>
      </c>
      <c r="D4064" s="19" t="s">
        <v>668</v>
      </c>
      <c r="E4064" s="19" t="s">
        <v>7807</v>
      </c>
      <c r="F4064" s="19" t="s">
        <v>8479</v>
      </c>
      <c r="G4064" s="19" t="s">
        <v>1847</v>
      </c>
      <c r="I4064" s="19" t="s">
        <v>381</v>
      </c>
      <c r="K4064" s="19" t="s">
        <v>527</v>
      </c>
    </row>
    <row r="4065" spans="1:11">
      <c r="A4065" s="19">
        <v>4062</v>
      </c>
      <c r="B4065" s="19">
        <v>44183</v>
      </c>
      <c r="C4065" s="19" t="s">
        <v>4061</v>
      </c>
      <c r="D4065" s="19" t="s">
        <v>270</v>
      </c>
      <c r="E4065" s="19" t="s">
        <v>8073</v>
      </c>
      <c r="F4065" s="19" t="s">
        <v>11755</v>
      </c>
      <c r="G4065" s="19" t="s">
        <v>1847</v>
      </c>
      <c r="I4065" s="19" t="s">
        <v>381</v>
      </c>
      <c r="K4065" s="19" t="s">
        <v>527</v>
      </c>
    </row>
    <row r="4066" spans="1:11">
      <c r="A4066" s="19">
        <v>4063</v>
      </c>
      <c r="B4066" s="19">
        <v>44184</v>
      </c>
      <c r="C4066" s="19" t="s">
        <v>673</v>
      </c>
      <c r="D4066" s="19" t="s">
        <v>11756</v>
      </c>
      <c r="E4066" s="19" t="s">
        <v>10052</v>
      </c>
      <c r="F4066" s="19" t="s">
        <v>11757</v>
      </c>
      <c r="G4066" s="19" t="s">
        <v>1847</v>
      </c>
      <c r="I4066" s="19" t="s">
        <v>381</v>
      </c>
      <c r="K4066" s="19" t="s">
        <v>527</v>
      </c>
    </row>
    <row r="4067" spans="1:11">
      <c r="A4067" s="19">
        <v>4064</v>
      </c>
      <c r="B4067" s="19">
        <v>44401</v>
      </c>
      <c r="C4067" s="19" t="s">
        <v>11758</v>
      </c>
      <c r="D4067" s="19" t="s">
        <v>1046</v>
      </c>
      <c r="E4067" s="19" t="s">
        <v>11759</v>
      </c>
      <c r="F4067" s="19" t="s">
        <v>8305</v>
      </c>
      <c r="G4067" s="19" t="s">
        <v>1847</v>
      </c>
      <c r="I4067" s="19" t="s">
        <v>523</v>
      </c>
      <c r="K4067" s="19" t="s">
        <v>527</v>
      </c>
    </row>
    <row r="4068" spans="1:11">
      <c r="A4068" s="19">
        <v>4065</v>
      </c>
      <c r="B4068" s="19">
        <v>44402</v>
      </c>
      <c r="C4068" s="19" t="s">
        <v>11760</v>
      </c>
      <c r="D4068" s="19" t="s">
        <v>421</v>
      </c>
      <c r="E4068" s="19" t="s">
        <v>11761</v>
      </c>
      <c r="F4068" s="19" t="s">
        <v>11762</v>
      </c>
      <c r="G4068" s="19" t="s">
        <v>1847</v>
      </c>
      <c r="I4068" s="19" t="s">
        <v>523</v>
      </c>
      <c r="K4068" s="19" t="s">
        <v>527</v>
      </c>
    </row>
    <row r="4069" spans="1:11">
      <c r="A4069" s="19">
        <v>4066</v>
      </c>
      <c r="B4069" s="19">
        <v>44403</v>
      </c>
      <c r="C4069" s="19" t="s">
        <v>11763</v>
      </c>
      <c r="D4069" s="19" t="s">
        <v>155</v>
      </c>
      <c r="E4069" s="19" t="s">
        <v>10293</v>
      </c>
      <c r="F4069" s="19" t="s">
        <v>8088</v>
      </c>
      <c r="G4069" s="19" t="s">
        <v>1847</v>
      </c>
      <c r="I4069" s="19" t="s">
        <v>523</v>
      </c>
      <c r="K4069" s="19" t="s">
        <v>527</v>
      </c>
    </row>
    <row r="4070" spans="1:11">
      <c r="A4070" s="19">
        <v>4067</v>
      </c>
      <c r="B4070" s="19">
        <v>44404</v>
      </c>
      <c r="C4070" s="19" t="s">
        <v>784</v>
      </c>
      <c r="D4070" s="19" t="s">
        <v>830</v>
      </c>
      <c r="E4070" s="19" t="s">
        <v>7662</v>
      </c>
      <c r="F4070" s="19" t="s">
        <v>11516</v>
      </c>
      <c r="G4070" s="19" t="s">
        <v>1847</v>
      </c>
      <c r="I4070" s="19" t="s">
        <v>523</v>
      </c>
      <c r="K4070" s="19" t="s">
        <v>527</v>
      </c>
    </row>
    <row r="4071" spans="1:11">
      <c r="A4071" s="19">
        <v>4068</v>
      </c>
      <c r="B4071" s="19">
        <v>44405</v>
      </c>
      <c r="C4071" s="19" t="s">
        <v>802</v>
      </c>
      <c r="D4071" s="19" t="s">
        <v>11764</v>
      </c>
      <c r="E4071" s="19" t="s">
        <v>7982</v>
      </c>
      <c r="F4071" s="19" t="s">
        <v>11765</v>
      </c>
      <c r="G4071" s="19" t="s">
        <v>1847</v>
      </c>
      <c r="I4071" s="19" t="s">
        <v>523</v>
      </c>
      <c r="K4071" s="19" t="s">
        <v>527</v>
      </c>
    </row>
    <row r="4072" spans="1:11">
      <c r="A4072" s="19">
        <v>4069</v>
      </c>
      <c r="B4072" s="19">
        <v>44406</v>
      </c>
      <c r="C4072" s="19" t="s">
        <v>400</v>
      </c>
      <c r="D4072" s="19" t="s">
        <v>2333</v>
      </c>
      <c r="E4072" s="19" t="s">
        <v>7794</v>
      </c>
      <c r="F4072" s="19" t="s">
        <v>7851</v>
      </c>
      <c r="G4072" s="19" t="s">
        <v>1847</v>
      </c>
      <c r="I4072" s="19" t="s">
        <v>523</v>
      </c>
      <c r="K4072" s="19" t="s">
        <v>527</v>
      </c>
    </row>
    <row r="4073" spans="1:11">
      <c r="A4073" s="19">
        <v>4070</v>
      </c>
      <c r="B4073" s="19">
        <v>44424</v>
      </c>
      <c r="C4073" s="19" t="s">
        <v>1064</v>
      </c>
      <c r="D4073" s="19" t="s">
        <v>3440</v>
      </c>
      <c r="E4073" s="19" t="s">
        <v>7820</v>
      </c>
      <c r="F4073" s="19" t="s">
        <v>10801</v>
      </c>
      <c r="G4073" s="19" t="s">
        <v>1849</v>
      </c>
      <c r="I4073" s="19" t="s">
        <v>523</v>
      </c>
      <c r="K4073" s="19" t="s">
        <v>527</v>
      </c>
    </row>
    <row r="4074" spans="1:11">
      <c r="A4074" s="19">
        <v>4071</v>
      </c>
      <c r="B4074" s="19">
        <v>44425</v>
      </c>
      <c r="C4074" s="19" t="s">
        <v>650</v>
      </c>
      <c r="D4074" s="19" t="s">
        <v>3441</v>
      </c>
      <c r="E4074" s="19" t="s">
        <v>11766</v>
      </c>
      <c r="F4074" s="19" t="s">
        <v>8235</v>
      </c>
      <c r="G4074" s="19" t="s">
        <v>1849</v>
      </c>
      <c r="I4074" s="19" t="s">
        <v>523</v>
      </c>
      <c r="K4074" s="19" t="s">
        <v>527</v>
      </c>
    </row>
    <row r="4075" spans="1:11">
      <c r="A4075" s="19">
        <v>4072</v>
      </c>
      <c r="B4075" s="19">
        <v>44427</v>
      </c>
      <c r="C4075" s="19" t="s">
        <v>626</v>
      </c>
      <c r="D4075" s="19" t="s">
        <v>1230</v>
      </c>
      <c r="E4075" s="19" t="s">
        <v>9172</v>
      </c>
      <c r="F4075" s="19" t="s">
        <v>7985</v>
      </c>
      <c r="G4075" s="19" t="s">
        <v>1849</v>
      </c>
      <c r="I4075" s="19" t="s">
        <v>523</v>
      </c>
      <c r="K4075" s="19" t="s">
        <v>527</v>
      </c>
    </row>
    <row r="4076" spans="1:11">
      <c r="A4076" s="19">
        <v>4073</v>
      </c>
      <c r="B4076" s="19">
        <v>44430</v>
      </c>
      <c r="C4076" s="19" t="s">
        <v>3422</v>
      </c>
      <c r="D4076" s="19" t="s">
        <v>897</v>
      </c>
      <c r="E4076" s="19" t="s">
        <v>11767</v>
      </c>
      <c r="F4076" s="19" t="s">
        <v>8147</v>
      </c>
      <c r="G4076" s="19" t="s">
        <v>1848</v>
      </c>
      <c r="I4076" s="19" t="s">
        <v>523</v>
      </c>
      <c r="K4076" s="19" t="s">
        <v>527</v>
      </c>
    </row>
    <row r="4077" spans="1:11">
      <c r="A4077" s="19">
        <v>4074</v>
      </c>
      <c r="B4077" s="19">
        <v>44431</v>
      </c>
      <c r="C4077" s="19" t="s">
        <v>2258</v>
      </c>
      <c r="D4077" s="19" t="s">
        <v>11768</v>
      </c>
      <c r="E4077" s="19" t="s">
        <v>11769</v>
      </c>
      <c r="F4077" s="19" t="s">
        <v>7681</v>
      </c>
      <c r="G4077" s="19" t="s">
        <v>1848</v>
      </c>
      <c r="I4077" s="19" t="s">
        <v>523</v>
      </c>
      <c r="K4077" s="19" t="s">
        <v>527</v>
      </c>
    </row>
    <row r="4078" spans="1:11">
      <c r="A4078" s="19">
        <v>4075</v>
      </c>
      <c r="B4078" s="19">
        <v>44432</v>
      </c>
      <c r="C4078" s="19" t="s">
        <v>5053</v>
      </c>
      <c r="D4078" s="19" t="s">
        <v>1142</v>
      </c>
      <c r="E4078" s="19" t="s">
        <v>11770</v>
      </c>
      <c r="F4078" s="19" t="s">
        <v>7853</v>
      </c>
      <c r="G4078" s="19" t="s">
        <v>1848</v>
      </c>
      <c r="I4078" s="19" t="s">
        <v>523</v>
      </c>
      <c r="K4078" s="19" t="s">
        <v>527</v>
      </c>
    </row>
    <row r="4079" spans="1:11">
      <c r="A4079" s="19">
        <v>4076</v>
      </c>
      <c r="B4079" s="19">
        <v>44433</v>
      </c>
      <c r="C4079" s="19" t="s">
        <v>454</v>
      </c>
      <c r="D4079" s="19" t="s">
        <v>5054</v>
      </c>
      <c r="E4079" s="19" t="s">
        <v>7615</v>
      </c>
      <c r="F4079" s="19" t="s">
        <v>7736</v>
      </c>
      <c r="G4079" s="19" t="s">
        <v>1848</v>
      </c>
      <c r="I4079" s="19" t="s">
        <v>523</v>
      </c>
      <c r="K4079" s="19" t="s">
        <v>527</v>
      </c>
    </row>
    <row r="4080" spans="1:11">
      <c r="A4080" s="19">
        <v>4077</v>
      </c>
      <c r="B4080" s="19">
        <v>44434</v>
      </c>
      <c r="C4080" s="19" t="s">
        <v>3369</v>
      </c>
      <c r="D4080" s="19" t="s">
        <v>2961</v>
      </c>
      <c r="E4080" s="19" t="s">
        <v>7756</v>
      </c>
      <c r="F4080" s="19" t="s">
        <v>7673</v>
      </c>
      <c r="G4080" s="19" t="s">
        <v>1848</v>
      </c>
      <c r="I4080" s="19" t="s">
        <v>523</v>
      </c>
      <c r="K4080" s="19" t="s">
        <v>527</v>
      </c>
    </row>
    <row r="4081" spans="1:11">
      <c r="A4081" s="19">
        <v>4078</v>
      </c>
      <c r="B4081" s="19">
        <v>44451</v>
      </c>
      <c r="C4081" s="19" t="s">
        <v>11771</v>
      </c>
      <c r="D4081" s="19" t="s">
        <v>1070</v>
      </c>
      <c r="E4081" s="19" t="s">
        <v>11772</v>
      </c>
      <c r="F4081" s="19" t="s">
        <v>8228</v>
      </c>
      <c r="G4081" s="19" t="s">
        <v>1847</v>
      </c>
      <c r="I4081" s="19" t="s">
        <v>381</v>
      </c>
      <c r="K4081" s="19" t="s">
        <v>527</v>
      </c>
    </row>
    <row r="4082" spans="1:11">
      <c r="A4082" s="19">
        <v>4079</v>
      </c>
      <c r="B4082" s="19">
        <v>44452</v>
      </c>
      <c r="C4082" s="19" t="s">
        <v>5497</v>
      </c>
      <c r="D4082" s="19" t="s">
        <v>4706</v>
      </c>
      <c r="E4082" s="19" t="s">
        <v>10457</v>
      </c>
      <c r="F4082" s="19" t="s">
        <v>9984</v>
      </c>
      <c r="G4082" s="19" t="s">
        <v>1847</v>
      </c>
      <c r="I4082" s="19" t="s">
        <v>381</v>
      </c>
      <c r="K4082" s="19" t="s">
        <v>527</v>
      </c>
    </row>
    <row r="4083" spans="1:11">
      <c r="A4083" s="19">
        <v>4080</v>
      </c>
      <c r="B4083" s="19">
        <v>44475</v>
      </c>
      <c r="C4083" s="19" t="s">
        <v>398</v>
      </c>
      <c r="D4083" s="19" t="s">
        <v>1940</v>
      </c>
      <c r="E4083" s="19" t="s">
        <v>8533</v>
      </c>
      <c r="F4083" s="19" t="s">
        <v>8454</v>
      </c>
      <c r="G4083" s="19" t="s">
        <v>1849</v>
      </c>
      <c r="I4083" s="19" t="s">
        <v>381</v>
      </c>
      <c r="K4083" s="19" t="s">
        <v>527</v>
      </c>
    </row>
    <row r="4084" spans="1:11">
      <c r="A4084" s="19">
        <v>4081</v>
      </c>
      <c r="B4084" s="19">
        <v>44478</v>
      </c>
      <c r="C4084" s="19" t="s">
        <v>449</v>
      </c>
      <c r="D4084" s="19" t="s">
        <v>3442</v>
      </c>
      <c r="E4084" s="19" t="s">
        <v>7824</v>
      </c>
      <c r="F4084" s="19" t="s">
        <v>7980</v>
      </c>
      <c r="G4084" s="19" t="s">
        <v>1849</v>
      </c>
      <c r="I4084" s="19" t="s">
        <v>381</v>
      </c>
      <c r="K4084" s="19" t="s">
        <v>527</v>
      </c>
    </row>
    <row r="4085" spans="1:11">
      <c r="A4085" s="19">
        <v>4082</v>
      </c>
      <c r="B4085" s="19">
        <v>44479</v>
      </c>
      <c r="C4085" s="19" t="s">
        <v>5056</v>
      </c>
      <c r="D4085" s="19" t="s">
        <v>5057</v>
      </c>
      <c r="E4085" s="19" t="s">
        <v>11773</v>
      </c>
      <c r="F4085" s="19" t="s">
        <v>9984</v>
      </c>
      <c r="G4085" s="19" t="s">
        <v>1848</v>
      </c>
      <c r="I4085" s="19" t="s">
        <v>381</v>
      </c>
      <c r="K4085" s="19" t="s">
        <v>527</v>
      </c>
    </row>
    <row r="4086" spans="1:11">
      <c r="A4086" s="19">
        <v>4083</v>
      </c>
      <c r="B4086" s="19">
        <v>44481</v>
      </c>
      <c r="C4086" s="19" t="s">
        <v>454</v>
      </c>
      <c r="D4086" s="19" t="s">
        <v>353</v>
      </c>
      <c r="E4086" s="19" t="s">
        <v>7615</v>
      </c>
      <c r="F4086" s="19" t="s">
        <v>8989</v>
      </c>
      <c r="G4086" s="19" t="s">
        <v>1848</v>
      </c>
      <c r="I4086" s="19" t="s">
        <v>381</v>
      </c>
      <c r="K4086" s="19" t="s">
        <v>527</v>
      </c>
    </row>
    <row r="4087" spans="1:11">
      <c r="A4087" s="19">
        <v>4084</v>
      </c>
      <c r="B4087" s="19">
        <v>44484</v>
      </c>
      <c r="C4087" s="19" t="s">
        <v>5058</v>
      </c>
      <c r="D4087" s="19" t="s">
        <v>5059</v>
      </c>
      <c r="E4087" s="19" t="s">
        <v>11774</v>
      </c>
      <c r="F4087" s="19" t="s">
        <v>9199</v>
      </c>
      <c r="G4087" s="19" t="s">
        <v>1848</v>
      </c>
      <c r="I4087" s="19" t="s">
        <v>381</v>
      </c>
      <c r="K4087" s="19" t="s">
        <v>527</v>
      </c>
    </row>
    <row r="4088" spans="1:11">
      <c r="A4088" s="19">
        <v>4085</v>
      </c>
      <c r="B4088" s="19">
        <v>44503</v>
      </c>
      <c r="C4088" s="19" t="s">
        <v>2364</v>
      </c>
      <c r="D4088" s="19" t="s">
        <v>5061</v>
      </c>
      <c r="E4088" s="19" t="s">
        <v>11775</v>
      </c>
      <c r="F4088" s="19" t="s">
        <v>10837</v>
      </c>
      <c r="G4088" s="19" t="s">
        <v>1848</v>
      </c>
      <c r="I4088" s="19" t="s">
        <v>523</v>
      </c>
      <c r="K4088" s="19" t="s">
        <v>527</v>
      </c>
    </row>
    <row r="4089" spans="1:11">
      <c r="A4089" s="19">
        <v>4086</v>
      </c>
      <c r="B4089" s="19">
        <v>44504</v>
      </c>
      <c r="C4089" s="19" t="s">
        <v>2651</v>
      </c>
      <c r="D4089" s="19" t="s">
        <v>665</v>
      </c>
      <c r="E4089" s="19" t="s">
        <v>8200</v>
      </c>
      <c r="F4089" s="19" t="s">
        <v>4288</v>
      </c>
      <c r="G4089" s="19" t="s">
        <v>1848</v>
      </c>
      <c r="I4089" s="19" t="s">
        <v>523</v>
      </c>
      <c r="K4089" s="19" t="s">
        <v>527</v>
      </c>
    </row>
    <row r="4090" spans="1:11">
      <c r="A4090" s="19">
        <v>4087</v>
      </c>
      <c r="B4090" s="19">
        <v>44505</v>
      </c>
      <c r="C4090" s="19" t="s">
        <v>5062</v>
      </c>
      <c r="D4090" s="19" t="s">
        <v>5063</v>
      </c>
      <c r="E4090" s="19" t="s">
        <v>9730</v>
      </c>
      <c r="F4090" s="19" t="s">
        <v>8147</v>
      </c>
      <c r="G4090" s="19" t="s">
        <v>1848</v>
      </c>
      <c r="I4090" s="19" t="s">
        <v>523</v>
      </c>
      <c r="K4090" s="19" t="s">
        <v>527</v>
      </c>
    </row>
    <row r="4091" spans="1:11">
      <c r="A4091" s="19">
        <v>4088</v>
      </c>
      <c r="B4091" s="19">
        <v>44507</v>
      </c>
      <c r="C4091" s="19" t="s">
        <v>454</v>
      </c>
      <c r="D4091" s="19" t="s">
        <v>2354</v>
      </c>
      <c r="E4091" s="19" t="s">
        <v>7615</v>
      </c>
      <c r="F4091" s="19" t="s">
        <v>7706</v>
      </c>
      <c r="G4091" s="19" t="s">
        <v>1848</v>
      </c>
      <c r="I4091" s="19" t="s">
        <v>523</v>
      </c>
      <c r="K4091" s="19" t="s">
        <v>527</v>
      </c>
    </row>
    <row r="4092" spans="1:11">
      <c r="A4092" s="19">
        <v>4089</v>
      </c>
      <c r="B4092" s="19">
        <v>44508</v>
      </c>
      <c r="C4092" s="19" t="s">
        <v>1613</v>
      </c>
      <c r="D4092" s="19" t="s">
        <v>2168</v>
      </c>
      <c r="E4092" s="19" t="s">
        <v>11408</v>
      </c>
      <c r="F4092" s="19" t="s">
        <v>8216</v>
      </c>
      <c r="G4092" s="19" t="s">
        <v>1848</v>
      </c>
      <c r="I4092" s="19" t="s">
        <v>523</v>
      </c>
      <c r="K4092" s="19" t="s">
        <v>527</v>
      </c>
    </row>
    <row r="4093" spans="1:11">
      <c r="A4093" s="19">
        <v>4090</v>
      </c>
      <c r="B4093" s="19">
        <v>44509</v>
      </c>
      <c r="C4093" s="19" t="s">
        <v>5064</v>
      </c>
      <c r="D4093" s="19" t="s">
        <v>970</v>
      </c>
      <c r="E4093" s="19" t="s">
        <v>11776</v>
      </c>
      <c r="F4093" s="19" t="s">
        <v>7710</v>
      </c>
      <c r="G4093" s="19" t="s">
        <v>1848</v>
      </c>
      <c r="I4093" s="19" t="s">
        <v>523</v>
      </c>
      <c r="K4093" s="19" t="s">
        <v>527</v>
      </c>
    </row>
    <row r="4094" spans="1:11">
      <c r="A4094" s="19">
        <v>4091</v>
      </c>
      <c r="B4094" s="19">
        <v>44510</v>
      </c>
      <c r="C4094" s="19" t="s">
        <v>763</v>
      </c>
      <c r="D4094" s="19" t="s">
        <v>5065</v>
      </c>
      <c r="E4094" s="19" t="s">
        <v>9145</v>
      </c>
      <c r="F4094" s="19" t="s">
        <v>8092</v>
      </c>
      <c r="G4094" s="19" t="s">
        <v>1848</v>
      </c>
      <c r="I4094" s="19" t="s">
        <v>523</v>
      </c>
      <c r="K4094" s="19" t="s">
        <v>527</v>
      </c>
    </row>
    <row r="4095" spans="1:11">
      <c r="A4095" s="19">
        <v>4092</v>
      </c>
      <c r="B4095" s="19">
        <v>44532</v>
      </c>
      <c r="C4095" s="19" t="s">
        <v>4123</v>
      </c>
      <c r="D4095" s="19" t="s">
        <v>2444</v>
      </c>
      <c r="E4095" s="19" t="s">
        <v>8473</v>
      </c>
      <c r="F4095" s="19" t="s">
        <v>11777</v>
      </c>
      <c r="G4095" s="19" t="s">
        <v>1847</v>
      </c>
      <c r="I4095" s="19" t="s">
        <v>523</v>
      </c>
      <c r="K4095" s="19" t="s">
        <v>527</v>
      </c>
    </row>
    <row r="4096" spans="1:11">
      <c r="A4096" s="19">
        <v>4093</v>
      </c>
      <c r="B4096" s="19">
        <v>44533</v>
      </c>
      <c r="C4096" s="19" t="s">
        <v>11778</v>
      </c>
      <c r="D4096" s="19" t="s">
        <v>11779</v>
      </c>
      <c r="E4096" s="19" t="s">
        <v>11780</v>
      </c>
      <c r="F4096" s="19" t="s">
        <v>11308</v>
      </c>
      <c r="G4096" s="19" t="s">
        <v>1847</v>
      </c>
      <c r="I4096" s="19" t="s">
        <v>523</v>
      </c>
      <c r="K4096" s="19" t="s">
        <v>527</v>
      </c>
    </row>
    <row r="4097" spans="1:11">
      <c r="A4097" s="19">
        <v>4094</v>
      </c>
      <c r="B4097" s="19">
        <v>44534</v>
      </c>
      <c r="C4097" s="19" t="s">
        <v>1683</v>
      </c>
      <c r="D4097" s="19" t="s">
        <v>1014</v>
      </c>
      <c r="E4097" s="19" t="s">
        <v>11781</v>
      </c>
      <c r="F4097" s="19" t="s">
        <v>8185</v>
      </c>
      <c r="G4097" s="19" t="s">
        <v>1847</v>
      </c>
      <c r="I4097" s="19" t="s">
        <v>523</v>
      </c>
      <c r="K4097" s="19" t="s">
        <v>527</v>
      </c>
    </row>
    <row r="4098" spans="1:11">
      <c r="A4098" s="19">
        <v>4095</v>
      </c>
      <c r="B4098" s="19">
        <v>44535</v>
      </c>
      <c r="C4098" s="19" t="s">
        <v>11782</v>
      </c>
      <c r="D4098" s="19" t="s">
        <v>11719</v>
      </c>
      <c r="E4098" s="19" t="s">
        <v>11783</v>
      </c>
      <c r="F4098" s="19" t="s">
        <v>7808</v>
      </c>
      <c r="G4098" s="19" t="s">
        <v>1848</v>
      </c>
      <c r="I4098" s="19" t="s">
        <v>523</v>
      </c>
      <c r="K4098" s="19" t="s">
        <v>527</v>
      </c>
    </row>
    <row r="4099" spans="1:11">
      <c r="A4099" s="19">
        <v>4096</v>
      </c>
      <c r="B4099" s="19">
        <v>44551</v>
      </c>
      <c r="C4099" s="19" t="s">
        <v>5066</v>
      </c>
      <c r="D4099" s="19" t="s">
        <v>2043</v>
      </c>
      <c r="E4099" s="19" t="s">
        <v>11784</v>
      </c>
      <c r="F4099" s="19" t="s">
        <v>9551</v>
      </c>
      <c r="G4099" s="19" t="s">
        <v>1848</v>
      </c>
      <c r="I4099" s="19" t="s">
        <v>381</v>
      </c>
      <c r="K4099" s="19" t="s">
        <v>527</v>
      </c>
    </row>
    <row r="4100" spans="1:11">
      <c r="A4100" s="19">
        <v>4097</v>
      </c>
      <c r="B4100" s="19">
        <v>44553</v>
      </c>
      <c r="C4100" s="19" t="s">
        <v>595</v>
      </c>
      <c r="D4100" s="19" t="s">
        <v>5067</v>
      </c>
      <c r="E4100" s="19" t="s">
        <v>7660</v>
      </c>
      <c r="F4100" s="19" t="s">
        <v>8681</v>
      </c>
      <c r="G4100" s="19" t="s">
        <v>1848</v>
      </c>
      <c r="I4100" s="19" t="s">
        <v>381</v>
      </c>
      <c r="K4100" s="19" t="s">
        <v>527</v>
      </c>
    </row>
    <row r="4101" spans="1:11">
      <c r="A4101" s="19">
        <v>4098</v>
      </c>
      <c r="B4101" s="19">
        <v>44555</v>
      </c>
      <c r="C4101" s="19" t="s">
        <v>5068</v>
      </c>
      <c r="D4101" s="19" t="s">
        <v>5069</v>
      </c>
      <c r="E4101" s="19" t="s">
        <v>11785</v>
      </c>
      <c r="F4101" s="19" t="s">
        <v>11786</v>
      </c>
      <c r="G4101" s="19" t="s">
        <v>1848</v>
      </c>
      <c r="I4101" s="19" t="s">
        <v>381</v>
      </c>
      <c r="K4101" s="19" t="s">
        <v>527</v>
      </c>
    </row>
    <row r="4102" spans="1:11">
      <c r="A4102" s="19">
        <v>4099</v>
      </c>
      <c r="B4102" s="19">
        <v>44557</v>
      </c>
      <c r="C4102" s="19" t="s">
        <v>1435</v>
      </c>
      <c r="D4102" s="19" t="s">
        <v>5070</v>
      </c>
      <c r="E4102" s="19" t="s">
        <v>9090</v>
      </c>
      <c r="F4102" s="19" t="s">
        <v>11787</v>
      </c>
      <c r="G4102" s="19" t="s">
        <v>1848</v>
      </c>
      <c r="I4102" s="19" t="s">
        <v>381</v>
      </c>
      <c r="K4102" s="19" t="s">
        <v>527</v>
      </c>
    </row>
    <row r="4103" spans="1:11">
      <c r="A4103" s="19">
        <v>4100</v>
      </c>
      <c r="B4103" s="19">
        <v>44581</v>
      </c>
      <c r="C4103" s="19" t="s">
        <v>624</v>
      </c>
      <c r="D4103" s="19" t="s">
        <v>2131</v>
      </c>
      <c r="E4103" s="19" t="s">
        <v>7943</v>
      </c>
      <c r="F4103" s="19" t="s">
        <v>9379</v>
      </c>
      <c r="G4103" s="19" t="s">
        <v>1847</v>
      </c>
      <c r="I4103" s="19" t="s">
        <v>381</v>
      </c>
      <c r="K4103" s="19" t="s">
        <v>527</v>
      </c>
    </row>
    <row r="4104" spans="1:11">
      <c r="A4104" s="19">
        <v>4101</v>
      </c>
      <c r="B4104" s="19">
        <v>44582</v>
      </c>
      <c r="C4104" s="19" t="s">
        <v>1256</v>
      </c>
      <c r="D4104" s="19" t="s">
        <v>3444</v>
      </c>
      <c r="E4104" s="19" t="s">
        <v>9459</v>
      </c>
      <c r="F4104" s="19" t="s">
        <v>8610</v>
      </c>
      <c r="G4104" s="19" t="s">
        <v>1849</v>
      </c>
      <c r="I4104" s="19" t="s">
        <v>381</v>
      </c>
      <c r="K4104" s="19" t="s">
        <v>527</v>
      </c>
    </row>
    <row r="4105" spans="1:11">
      <c r="A4105" s="19">
        <v>4102</v>
      </c>
      <c r="B4105" s="19">
        <v>44801</v>
      </c>
      <c r="C4105" s="19" t="s">
        <v>220</v>
      </c>
      <c r="D4105" s="19" t="s">
        <v>682</v>
      </c>
      <c r="E4105" s="19" t="s">
        <v>8304</v>
      </c>
      <c r="F4105" s="19" t="s">
        <v>8399</v>
      </c>
      <c r="G4105" s="19" t="s">
        <v>1847</v>
      </c>
      <c r="I4105" s="19" t="s">
        <v>523</v>
      </c>
      <c r="K4105" s="19" t="s">
        <v>527</v>
      </c>
    </row>
    <row r="4106" spans="1:11">
      <c r="A4106" s="19">
        <v>4103</v>
      </c>
      <c r="B4106" s="19">
        <v>44803</v>
      </c>
      <c r="C4106" s="19" t="s">
        <v>11788</v>
      </c>
      <c r="D4106" s="19" t="s">
        <v>766</v>
      </c>
      <c r="E4106" s="19" t="s">
        <v>11789</v>
      </c>
      <c r="F4106" s="19" t="s">
        <v>8309</v>
      </c>
      <c r="G4106" s="19" t="s">
        <v>1847</v>
      </c>
      <c r="I4106" s="19" t="s">
        <v>523</v>
      </c>
      <c r="K4106" s="19" t="s">
        <v>527</v>
      </c>
    </row>
    <row r="4107" spans="1:11">
      <c r="A4107" s="19">
        <v>4104</v>
      </c>
      <c r="B4107" s="19">
        <v>44804</v>
      </c>
      <c r="C4107" s="19" t="s">
        <v>11790</v>
      </c>
      <c r="D4107" s="19" t="s">
        <v>1810</v>
      </c>
      <c r="E4107" s="19" t="s">
        <v>11791</v>
      </c>
      <c r="F4107" s="19" t="s">
        <v>9769</v>
      </c>
      <c r="G4107" s="19" t="s">
        <v>1847</v>
      </c>
      <c r="I4107" s="19" t="s">
        <v>523</v>
      </c>
      <c r="K4107" s="19" t="s">
        <v>527</v>
      </c>
    </row>
    <row r="4108" spans="1:11">
      <c r="A4108" s="19">
        <v>4105</v>
      </c>
      <c r="B4108" s="19">
        <v>44805</v>
      </c>
      <c r="C4108" s="19" t="s">
        <v>1320</v>
      </c>
      <c r="D4108" s="19" t="s">
        <v>1133</v>
      </c>
      <c r="E4108" s="19" t="s">
        <v>9682</v>
      </c>
      <c r="F4108" s="19" t="s">
        <v>7675</v>
      </c>
      <c r="G4108" s="19" t="s">
        <v>1847</v>
      </c>
      <c r="I4108" s="19" t="s">
        <v>523</v>
      </c>
      <c r="K4108" s="19" t="s">
        <v>527</v>
      </c>
    </row>
    <row r="4109" spans="1:11">
      <c r="A4109" s="19">
        <v>4106</v>
      </c>
      <c r="B4109" s="19">
        <v>44806</v>
      </c>
      <c r="C4109" s="19" t="s">
        <v>11792</v>
      </c>
      <c r="D4109" s="19" t="s">
        <v>11793</v>
      </c>
      <c r="E4109" s="19" t="s">
        <v>11794</v>
      </c>
      <c r="F4109" s="19" t="s">
        <v>8974</v>
      </c>
      <c r="G4109" s="19" t="s">
        <v>1847</v>
      </c>
      <c r="I4109" s="19" t="s">
        <v>523</v>
      </c>
      <c r="K4109" s="19" t="s">
        <v>527</v>
      </c>
    </row>
    <row r="4110" spans="1:11">
      <c r="A4110" s="19">
        <v>4107</v>
      </c>
      <c r="B4110" s="19">
        <v>44807</v>
      </c>
      <c r="C4110" s="19" t="s">
        <v>612</v>
      </c>
      <c r="D4110" s="19" t="s">
        <v>2354</v>
      </c>
      <c r="E4110" s="19" t="s">
        <v>9299</v>
      </c>
      <c r="F4110" s="19" t="s">
        <v>7706</v>
      </c>
      <c r="G4110" s="19" t="s">
        <v>1847</v>
      </c>
      <c r="I4110" s="19" t="s">
        <v>523</v>
      </c>
      <c r="K4110" s="19" t="s">
        <v>527</v>
      </c>
    </row>
    <row r="4111" spans="1:11">
      <c r="A4111" s="19">
        <v>4108</v>
      </c>
      <c r="B4111" s="19">
        <v>44808</v>
      </c>
      <c r="C4111" s="19" t="s">
        <v>2271</v>
      </c>
      <c r="D4111" s="19" t="s">
        <v>1466</v>
      </c>
      <c r="E4111" s="19" t="s">
        <v>11705</v>
      </c>
      <c r="F4111" s="19" t="s">
        <v>8535</v>
      </c>
      <c r="G4111" s="19" t="s">
        <v>1847</v>
      </c>
      <c r="I4111" s="19" t="s">
        <v>523</v>
      </c>
      <c r="K4111" s="19" t="s">
        <v>527</v>
      </c>
    </row>
    <row r="4112" spans="1:11">
      <c r="A4112" s="19">
        <v>4109</v>
      </c>
      <c r="B4112" s="19">
        <v>44809</v>
      </c>
      <c r="C4112" s="19" t="s">
        <v>11795</v>
      </c>
      <c r="D4112" s="19" t="s">
        <v>1189</v>
      </c>
      <c r="E4112" s="19" t="s">
        <v>11796</v>
      </c>
      <c r="F4112" s="19" t="s">
        <v>8016</v>
      </c>
      <c r="G4112" s="19" t="s">
        <v>1847</v>
      </c>
      <c r="I4112" s="19" t="s">
        <v>523</v>
      </c>
      <c r="K4112" s="19" t="s">
        <v>527</v>
      </c>
    </row>
    <row r="4113" spans="1:11">
      <c r="A4113" s="19">
        <v>4110</v>
      </c>
      <c r="B4113" s="19">
        <v>44810</v>
      </c>
      <c r="C4113" s="19" t="s">
        <v>921</v>
      </c>
      <c r="D4113" s="19" t="s">
        <v>1251</v>
      </c>
      <c r="E4113" s="19" t="s">
        <v>9397</v>
      </c>
      <c r="F4113" s="19" t="s">
        <v>7818</v>
      </c>
      <c r="G4113" s="19" t="s">
        <v>1847</v>
      </c>
      <c r="I4113" s="19" t="s">
        <v>523</v>
      </c>
      <c r="K4113" s="19" t="s">
        <v>527</v>
      </c>
    </row>
    <row r="4114" spans="1:11">
      <c r="A4114" s="19">
        <v>4111</v>
      </c>
      <c r="B4114" s="19">
        <v>44811</v>
      </c>
      <c r="C4114" s="19" t="s">
        <v>906</v>
      </c>
      <c r="D4114" s="19" t="s">
        <v>1213</v>
      </c>
      <c r="E4114" s="19" t="s">
        <v>7994</v>
      </c>
      <c r="F4114" s="19" t="s">
        <v>9264</v>
      </c>
      <c r="G4114" s="19" t="s">
        <v>1847</v>
      </c>
      <c r="I4114" s="19" t="s">
        <v>523</v>
      </c>
      <c r="K4114" s="19" t="s">
        <v>527</v>
      </c>
    </row>
    <row r="4115" spans="1:11">
      <c r="A4115" s="19">
        <v>4112</v>
      </c>
      <c r="B4115" s="19">
        <v>44812</v>
      </c>
      <c r="C4115" s="19" t="s">
        <v>11797</v>
      </c>
      <c r="D4115" s="19" t="s">
        <v>4719</v>
      </c>
      <c r="E4115" s="19" t="s">
        <v>11798</v>
      </c>
      <c r="F4115" s="19" t="s">
        <v>9553</v>
      </c>
      <c r="G4115" s="19" t="s">
        <v>1847</v>
      </c>
      <c r="I4115" s="19" t="s">
        <v>523</v>
      </c>
      <c r="K4115" s="19" t="s">
        <v>527</v>
      </c>
    </row>
    <row r="4116" spans="1:11">
      <c r="A4116" s="19">
        <v>4113</v>
      </c>
      <c r="B4116" s="19">
        <v>44813</v>
      </c>
      <c r="C4116" s="19" t="s">
        <v>11454</v>
      </c>
      <c r="D4116" s="19" t="s">
        <v>3402</v>
      </c>
      <c r="E4116" s="19" t="s">
        <v>11456</v>
      </c>
      <c r="F4116" s="19" t="s">
        <v>8063</v>
      </c>
      <c r="G4116" s="19" t="s">
        <v>1847</v>
      </c>
      <c r="I4116" s="19" t="s">
        <v>523</v>
      </c>
      <c r="K4116" s="19" t="s">
        <v>527</v>
      </c>
    </row>
    <row r="4117" spans="1:11">
      <c r="A4117" s="19">
        <v>4114</v>
      </c>
      <c r="B4117" s="19">
        <v>44814</v>
      </c>
      <c r="C4117" s="19" t="s">
        <v>1002</v>
      </c>
      <c r="D4117" s="19" t="s">
        <v>828</v>
      </c>
      <c r="E4117" s="19" t="s">
        <v>11799</v>
      </c>
      <c r="F4117" s="19" t="s">
        <v>7760</v>
      </c>
      <c r="G4117" s="19" t="s">
        <v>1847</v>
      </c>
      <c r="I4117" s="19" t="s">
        <v>523</v>
      </c>
      <c r="K4117" s="19" t="s">
        <v>527</v>
      </c>
    </row>
    <row r="4118" spans="1:11">
      <c r="A4118" s="19">
        <v>4115</v>
      </c>
      <c r="B4118" s="19">
        <v>44815</v>
      </c>
      <c r="C4118" s="19" t="s">
        <v>775</v>
      </c>
      <c r="D4118" s="19" t="s">
        <v>801</v>
      </c>
      <c r="E4118" s="19" t="s">
        <v>8005</v>
      </c>
      <c r="F4118" s="19" t="s">
        <v>7851</v>
      </c>
      <c r="G4118" s="19" t="s">
        <v>1847</v>
      </c>
      <c r="I4118" s="19" t="s">
        <v>523</v>
      </c>
      <c r="K4118" s="19" t="s">
        <v>527</v>
      </c>
    </row>
    <row r="4119" spans="1:11">
      <c r="A4119" s="19">
        <v>4116</v>
      </c>
      <c r="B4119" s="19">
        <v>44816</v>
      </c>
      <c r="C4119" s="19" t="s">
        <v>11800</v>
      </c>
      <c r="D4119" s="19" t="s">
        <v>11801</v>
      </c>
      <c r="E4119" s="19" t="s">
        <v>11802</v>
      </c>
      <c r="F4119" s="19" t="s">
        <v>8104</v>
      </c>
      <c r="G4119" s="19" t="s">
        <v>1847</v>
      </c>
      <c r="I4119" s="19" t="s">
        <v>523</v>
      </c>
      <c r="K4119" s="19" t="s">
        <v>527</v>
      </c>
    </row>
    <row r="4120" spans="1:11">
      <c r="A4120" s="19">
        <v>4117</v>
      </c>
      <c r="B4120" s="19">
        <v>44817</v>
      </c>
      <c r="C4120" s="19" t="s">
        <v>175</v>
      </c>
      <c r="D4120" s="19" t="s">
        <v>11803</v>
      </c>
      <c r="E4120" s="19" t="s">
        <v>7772</v>
      </c>
      <c r="F4120" s="19" t="s">
        <v>8857</v>
      </c>
      <c r="G4120" s="19" t="s">
        <v>1847</v>
      </c>
      <c r="I4120" s="19" t="s">
        <v>523</v>
      </c>
      <c r="K4120" s="19" t="s">
        <v>527</v>
      </c>
    </row>
    <row r="4121" spans="1:11">
      <c r="A4121" s="19">
        <v>4118</v>
      </c>
      <c r="B4121" s="19">
        <v>44818</v>
      </c>
      <c r="C4121" s="19" t="s">
        <v>986</v>
      </c>
      <c r="D4121" s="19" t="s">
        <v>2965</v>
      </c>
      <c r="E4121" s="19" t="s">
        <v>7732</v>
      </c>
      <c r="F4121" s="19" t="s">
        <v>8185</v>
      </c>
      <c r="G4121" s="19" t="s">
        <v>1847</v>
      </c>
      <c r="I4121" s="19" t="s">
        <v>523</v>
      </c>
      <c r="K4121" s="19" t="s">
        <v>527</v>
      </c>
    </row>
    <row r="4122" spans="1:11">
      <c r="A4122" s="19">
        <v>4119</v>
      </c>
      <c r="B4122" s="19">
        <v>44819</v>
      </c>
      <c r="C4122" s="19" t="s">
        <v>204</v>
      </c>
      <c r="D4122" s="19" t="s">
        <v>11804</v>
      </c>
      <c r="E4122" s="19" t="s">
        <v>7786</v>
      </c>
      <c r="F4122" s="19" t="s">
        <v>7667</v>
      </c>
      <c r="G4122" s="19" t="s">
        <v>1847</v>
      </c>
      <c r="I4122" s="19" t="s">
        <v>523</v>
      </c>
      <c r="K4122" s="19" t="s">
        <v>527</v>
      </c>
    </row>
    <row r="4123" spans="1:11">
      <c r="A4123" s="19">
        <v>4120</v>
      </c>
      <c r="B4123" s="19">
        <v>44821</v>
      </c>
      <c r="C4123" s="19" t="s">
        <v>3445</v>
      </c>
      <c r="D4123" s="19" t="s">
        <v>3446</v>
      </c>
      <c r="E4123" s="19" t="s">
        <v>11805</v>
      </c>
      <c r="F4123" s="19" t="s">
        <v>8356</v>
      </c>
      <c r="G4123" s="19" t="s">
        <v>1849</v>
      </c>
      <c r="I4123" s="19" t="s">
        <v>523</v>
      </c>
      <c r="K4123" s="19" t="s">
        <v>527</v>
      </c>
    </row>
    <row r="4124" spans="1:11">
      <c r="A4124" s="19">
        <v>4121</v>
      </c>
      <c r="B4124" s="19">
        <v>44822</v>
      </c>
      <c r="C4124" s="19" t="s">
        <v>395</v>
      </c>
      <c r="D4124" s="19" t="s">
        <v>3447</v>
      </c>
      <c r="E4124" s="19" t="s">
        <v>8196</v>
      </c>
      <c r="F4124" s="19" t="s">
        <v>11141</v>
      </c>
      <c r="G4124" s="19" t="s">
        <v>1849</v>
      </c>
      <c r="I4124" s="19" t="s">
        <v>523</v>
      </c>
      <c r="K4124" s="19" t="s">
        <v>527</v>
      </c>
    </row>
    <row r="4125" spans="1:11">
      <c r="A4125" s="19">
        <v>4122</v>
      </c>
      <c r="B4125" s="19">
        <v>44824</v>
      </c>
      <c r="C4125" s="19" t="s">
        <v>1083</v>
      </c>
      <c r="D4125" s="19" t="s">
        <v>3448</v>
      </c>
      <c r="E4125" s="19" t="s">
        <v>7892</v>
      </c>
      <c r="F4125" s="19" t="s">
        <v>7706</v>
      </c>
      <c r="G4125" s="19" t="s">
        <v>1849</v>
      </c>
      <c r="I4125" s="19" t="s">
        <v>523</v>
      </c>
      <c r="K4125" s="19" t="s">
        <v>527</v>
      </c>
    </row>
    <row r="4126" spans="1:11">
      <c r="A4126" s="19">
        <v>4123</v>
      </c>
      <c r="B4126" s="19">
        <v>44831</v>
      </c>
      <c r="C4126" s="19" t="s">
        <v>1149</v>
      </c>
      <c r="D4126" s="19" t="s">
        <v>925</v>
      </c>
      <c r="E4126" s="19" t="s">
        <v>8106</v>
      </c>
      <c r="F4126" s="19" t="s">
        <v>7710</v>
      </c>
      <c r="G4126" s="19" t="s">
        <v>1849</v>
      </c>
      <c r="I4126" s="19" t="s">
        <v>523</v>
      </c>
      <c r="K4126" s="19" t="s">
        <v>527</v>
      </c>
    </row>
    <row r="4127" spans="1:11">
      <c r="A4127" s="19">
        <v>4124</v>
      </c>
      <c r="B4127" s="19">
        <v>44838</v>
      </c>
      <c r="C4127" s="19" t="s">
        <v>1510</v>
      </c>
      <c r="D4127" s="19" t="s">
        <v>1708</v>
      </c>
      <c r="E4127" s="19" t="s">
        <v>11806</v>
      </c>
      <c r="F4127" s="19" t="s">
        <v>7808</v>
      </c>
      <c r="G4127" s="19" t="s">
        <v>1848</v>
      </c>
      <c r="I4127" s="19" t="s">
        <v>523</v>
      </c>
      <c r="K4127" s="19" t="s">
        <v>527</v>
      </c>
    </row>
    <row r="4128" spans="1:11">
      <c r="A4128" s="19">
        <v>4125</v>
      </c>
      <c r="B4128" s="19">
        <v>44839</v>
      </c>
      <c r="C4128" s="19" t="s">
        <v>1024</v>
      </c>
      <c r="D4128" s="19" t="s">
        <v>1107</v>
      </c>
      <c r="E4128" s="19" t="s">
        <v>8105</v>
      </c>
      <c r="F4128" s="19" t="s">
        <v>8082</v>
      </c>
      <c r="G4128" s="19" t="s">
        <v>1848</v>
      </c>
      <c r="I4128" s="19" t="s">
        <v>523</v>
      </c>
      <c r="K4128" s="19" t="s">
        <v>527</v>
      </c>
    </row>
    <row r="4129" spans="1:11">
      <c r="A4129" s="19">
        <v>4126</v>
      </c>
      <c r="B4129" s="19">
        <v>44841</v>
      </c>
      <c r="C4129" s="19" t="s">
        <v>704</v>
      </c>
      <c r="D4129" s="19" t="s">
        <v>953</v>
      </c>
      <c r="E4129" s="19" t="s">
        <v>11807</v>
      </c>
      <c r="F4129" s="19" t="s">
        <v>8848</v>
      </c>
      <c r="G4129" s="19" t="s">
        <v>1848</v>
      </c>
      <c r="I4129" s="19" t="s">
        <v>523</v>
      </c>
      <c r="K4129" s="19" t="s">
        <v>527</v>
      </c>
    </row>
    <row r="4130" spans="1:11">
      <c r="A4130" s="19">
        <v>4127</v>
      </c>
      <c r="B4130" s="19">
        <v>44842</v>
      </c>
      <c r="C4130" s="19" t="s">
        <v>411</v>
      </c>
      <c r="D4130" s="19" t="s">
        <v>5072</v>
      </c>
      <c r="E4130" s="19" t="s">
        <v>11215</v>
      </c>
      <c r="F4130" s="19" t="s">
        <v>11808</v>
      </c>
      <c r="G4130" s="19" t="s">
        <v>1848</v>
      </c>
      <c r="I4130" s="19" t="s">
        <v>523</v>
      </c>
      <c r="K4130" s="19" t="s">
        <v>527</v>
      </c>
    </row>
    <row r="4131" spans="1:11">
      <c r="A4131" s="19">
        <v>4128</v>
      </c>
      <c r="B4131" s="19">
        <v>44843</v>
      </c>
      <c r="C4131" s="19" t="s">
        <v>5073</v>
      </c>
      <c r="D4131" s="19" t="s">
        <v>5074</v>
      </c>
      <c r="E4131" s="19" t="s">
        <v>11809</v>
      </c>
      <c r="F4131" s="19" t="s">
        <v>9409</v>
      </c>
      <c r="G4131" s="19" t="s">
        <v>1848</v>
      </c>
      <c r="I4131" s="19" t="s">
        <v>523</v>
      </c>
      <c r="K4131" s="19" t="s">
        <v>527</v>
      </c>
    </row>
    <row r="4132" spans="1:11">
      <c r="A4132" s="19">
        <v>4129</v>
      </c>
      <c r="B4132" s="19">
        <v>44844</v>
      </c>
      <c r="C4132" s="19" t="s">
        <v>4227</v>
      </c>
      <c r="D4132" s="19" t="s">
        <v>5075</v>
      </c>
      <c r="E4132" s="19" t="s">
        <v>8930</v>
      </c>
      <c r="F4132" s="19" t="s">
        <v>10235</v>
      </c>
      <c r="G4132" s="19" t="s">
        <v>1848</v>
      </c>
      <c r="I4132" s="19" t="s">
        <v>523</v>
      </c>
      <c r="K4132" s="19" t="s">
        <v>527</v>
      </c>
    </row>
    <row r="4133" spans="1:11">
      <c r="A4133" s="19">
        <v>4130</v>
      </c>
      <c r="B4133" s="19">
        <v>44845</v>
      </c>
      <c r="C4133" s="19" t="s">
        <v>2290</v>
      </c>
      <c r="D4133" s="19" t="s">
        <v>1809</v>
      </c>
      <c r="E4133" s="19" t="s">
        <v>11810</v>
      </c>
      <c r="F4133" s="19" t="s">
        <v>7843</v>
      </c>
      <c r="G4133" s="19" t="s">
        <v>1848</v>
      </c>
      <c r="I4133" s="19" t="s">
        <v>523</v>
      </c>
      <c r="K4133" s="19" t="s">
        <v>527</v>
      </c>
    </row>
    <row r="4134" spans="1:11">
      <c r="A4134" s="19">
        <v>4131</v>
      </c>
      <c r="B4134" s="19">
        <v>44846</v>
      </c>
      <c r="C4134" s="19" t="s">
        <v>643</v>
      </c>
      <c r="D4134" s="19" t="s">
        <v>1472</v>
      </c>
      <c r="E4134" s="19" t="s">
        <v>9266</v>
      </c>
      <c r="F4134" s="19" t="s">
        <v>7659</v>
      </c>
      <c r="G4134" s="19" t="s">
        <v>1848</v>
      </c>
      <c r="I4134" s="19" t="s">
        <v>523</v>
      </c>
      <c r="K4134" s="19" t="s">
        <v>527</v>
      </c>
    </row>
    <row r="4135" spans="1:11">
      <c r="A4135" s="19">
        <v>4132</v>
      </c>
      <c r="B4135" s="19">
        <v>44847</v>
      </c>
      <c r="C4135" s="19" t="s">
        <v>340</v>
      </c>
      <c r="D4135" s="19" t="s">
        <v>5076</v>
      </c>
      <c r="E4135" s="19" t="s">
        <v>10145</v>
      </c>
      <c r="F4135" s="19" t="s">
        <v>8004</v>
      </c>
      <c r="G4135" s="19" t="s">
        <v>1848</v>
      </c>
      <c r="I4135" s="19" t="s">
        <v>523</v>
      </c>
      <c r="K4135" s="19" t="s">
        <v>527</v>
      </c>
    </row>
    <row r="4136" spans="1:11">
      <c r="A4136" s="19">
        <v>4133</v>
      </c>
      <c r="B4136" s="19">
        <v>44848</v>
      </c>
      <c r="C4136" s="19" t="s">
        <v>1809</v>
      </c>
      <c r="D4136" s="19" t="s">
        <v>5077</v>
      </c>
      <c r="E4136" s="19" t="s">
        <v>7843</v>
      </c>
      <c r="F4136" s="19" t="s">
        <v>11811</v>
      </c>
      <c r="G4136" s="19" t="s">
        <v>1848</v>
      </c>
      <c r="I4136" s="19" t="s">
        <v>523</v>
      </c>
      <c r="K4136" s="19" t="s">
        <v>527</v>
      </c>
    </row>
    <row r="4137" spans="1:11">
      <c r="A4137" s="19">
        <v>4134</v>
      </c>
      <c r="B4137" s="19">
        <v>44849</v>
      </c>
      <c r="C4137" s="19" t="s">
        <v>5078</v>
      </c>
      <c r="D4137" s="19" t="s">
        <v>1718</v>
      </c>
      <c r="E4137" s="19" t="s">
        <v>7895</v>
      </c>
      <c r="F4137" s="19" t="s">
        <v>8147</v>
      </c>
      <c r="G4137" s="19" t="s">
        <v>1848</v>
      </c>
      <c r="I4137" s="19" t="s">
        <v>523</v>
      </c>
      <c r="K4137" s="19" t="s">
        <v>527</v>
      </c>
    </row>
    <row r="4138" spans="1:11">
      <c r="A4138" s="19">
        <v>4135</v>
      </c>
      <c r="B4138" s="19">
        <v>44861</v>
      </c>
      <c r="C4138" s="19" t="s">
        <v>179</v>
      </c>
      <c r="D4138" s="19" t="s">
        <v>141</v>
      </c>
      <c r="E4138" s="19" t="s">
        <v>8196</v>
      </c>
      <c r="F4138" s="19" t="s">
        <v>7972</v>
      </c>
      <c r="G4138" s="19" t="s">
        <v>1848</v>
      </c>
      <c r="I4138" s="19" t="s">
        <v>381</v>
      </c>
      <c r="K4138" s="19" t="s">
        <v>527</v>
      </c>
    </row>
    <row r="4139" spans="1:11">
      <c r="A4139" s="19">
        <v>4136</v>
      </c>
      <c r="B4139" s="19">
        <v>44862</v>
      </c>
      <c r="C4139" s="19" t="s">
        <v>5079</v>
      </c>
      <c r="D4139" s="19" t="s">
        <v>5080</v>
      </c>
      <c r="E4139" s="19" t="s">
        <v>9537</v>
      </c>
      <c r="F4139" s="19" t="s">
        <v>10588</v>
      </c>
      <c r="G4139" s="19" t="s">
        <v>1848</v>
      </c>
      <c r="I4139" s="19" t="s">
        <v>381</v>
      </c>
      <c r="K4139" s="19" t="s">
        <v>527</v>
      </c>
    </row>
    <row r="4140" spans="1:11">
      <c r="A4140" s="19">
        <v>4137</v>
      </c>
      <c r="B4140" s="19">
        <v>44863</v>
      </c>
      <c r="C4140" s="19" t="s">
        <v>5081</v>
      </c>
      <c r="D4140" s="19" t="s">
        <v>1046</v>
      </c>
      <c r="E4140" s="19" t="s">
        <v>11812</v>
      </c>
      <c r="F4140" s="19" t="s">
        <v>8305</v>
      </c>
      <c r="G4140" s="19" t="s">
        <v>1848</v>
      </c>
      <c r="I4140" s="19" t="s">
        <v>381</v>
      </c>
      <c r="K4140" s="19" t="s">
        <v>527</v>
      </c>
    </row>
    <row r="4141" spans="1:11">
      <c r="A4141" s="19">
        <v>4138</v>
      </c>
      <c r="B4141" s="19">
        <v>44871</v>
      </c>
      <c r="C4141" s="19" t="s">
        <v>973</v>
      </c>
      <c r="D4141" s="19" t="s">
        <v>1173</v>
      </c>
      <c r="E4141" s="19" t="s">
        <v>7893</v>
      </c>
      <c r="F4141" s="19" t="s">
        <v>8457</v>
      </c>
      <c r="G4141" s="19" t="s">
        <v>1847</v>
      </c>
      <c r="I4141" s="19" t="s">
        <v>381</v>
      </c>
      <c r="K4141" s="19" t="s">
        <v>527</v>
      </c>
    </row>
    <row r="4142" spans="1:11">
      <c r="A4142" s="19">
        <v>4139</v>
      </c>
      <c r="B4142" s="19">
        <v>44872</v>
      </c>
      <c r="C4142" s="19" t="s">
        <v>3211</v>
      </c>
      <c r="D4142" s="19" t="s">
        <v>2373</v>
      </c>
      <c r="E4142" s="19" t="s">
        <v>10974</v>
      </c>
      <c r="F4142" s="19" t="s">
        <v>8612</v>
      </c>
      <c r="G4142" s="19" t="s">
        <v>1847</v>
      </c>
      <c r="I4142" s="19" t="s">
        <v>381</v>
      </c>
      <c r="K4142" s="19" t="s">
        <v>527</v>
      </c>
    </row>
    <row r="4143" spans="1:11">
      <c r="A4143" s="19">
        <v>4140</v>
      </c>
      <c r="B4143" s="19">
        <v>44873</v>
      </c>
      <c r="C4143" s="19" t="s">
        <v>3022</v>
      </c>
      <c r="D4143" s="19" t="s">
        <v>851</v>
      </c>
      <c r="E4143" s="19" t="s">
        <v>9524</v>
      </c>
      <c r="F4143" s="19" t="s">
        <v>8758</v>
      </c>
      <c r="G4143" s="19" t="s">
        <v>1847</v>
      </c>
      <c r="I4143" s="19" t="s">
        <v>381</v>
      </c>
      <c r="K4143" s="19" t="s">
        <v>527</v>
      </c>
    </row>
    <row r="4144" spans="1:11">
      <c r="A4144" s="19">
        <v>4141</v>
      </c>
      <c r="B4144" s="19">
        <v>44874</v>
      </c>
      <c r="C4144" s="19" t="s">
        <v>775</v>
      </c>
      <c r="D4144" s="19" t="s">
        <v>1514</v>
      </c>
      <c r="E4144" s="19" t="s">
        <v>8005</v>
      </c>
      <c r="F4144" s="19" t="s">
        <v>8042</v>
      </c>
      <c r="G4144" s="19" t="s">
        <v>1847</v>
      </c>
      <c r="I4144" s="19" t="s">
        <v>381</v>
      </c>
      <c r="K4144" s="19" t="s">
        <v>527</v>
      </c>
    </row>
    <row r="4145" spans="1:11">
      <c r="A4145" s="19">
        <v>4142</v>
      </c>
      <c r="B4145" s="19">
        <v>44875</v>
      </c>
      <c r="C4145" s="19" t="s">
        <v>3883</v>
      </c>
      <c r="D4145" s="19" t="s">
        <v>324</v>
      </c>
      <c r="E4145" s="19" t="s">
        <v>9175</v>
      </c>
      <c r="F4145" s="19" t="s">
        <v>7997</v>
      </c>
      <c r="G4145" s="19" t="s">
        <v>1847</v>
      </c>
      <c r="I4145" s="19" t="s">
        <v>381</v>
      </c>
      <c r="K4145" s="19" t="s">
        <v>527</v>
      </c>
    </row>
    <row r="4146" spans="1:11">
      <c r="A4146" s="19">
        <v>4143</v>
      </c>
      <c r="B4146" s="19">
        <v>44876</v>
      </c>
      <c r="C4146" s="19" t="s">
        <v>395</v>
      </c>
      <c r="D4146" s="19" t="s">
        <v>11813</v>
      </c>
      <c r="E4146" s="19" t="s">
        <v>8196</v>
      </c>
      <c r="F4146" s="19" t="s">
        <v>11814</v>
      </c>
      <c r="G4146" s="19" t="s">
        <v>1847</v>
      </c>
      <c r="I4146" s="19" t="s">
        <v>381</v>
      </c>
      <c r="K4146" s="19" t="s">
        <v>527</v>
      </c>
    </row>
    <row r="4147" spans="1:11">
      <c r="A4147" s="19">
        <v>4144</v>
      </c>
      <c r="B4147" s="19">
        <v>44877</v>
      </c>
      <c r="C4147" s="19" t="s">
        <v>158</v>
      </c>
      <c r="D4147" s="19" t="s">
        <v>11815</v>
      </c>
      <c r="E4147" s="19" t="s">
        <v>11170</v>
      </c>
      <c r="F4147" s="19" t="s">
        <v>9080</v>
      </c>
      <c r="G4147" s="19" t="s">
        <v>1847</v>
      </c>
      <c r="I4147" s="19" t="s">
        <v>381</v>
      </c>
      <c r="K4147" s="19" t="s">
        <v>527</v>
      </c>
    </row>
    <row r="4148" spans="1:11">
      <c r="A4148" s="19">
        <v>4145</v>
      </c>
      <c r="B4148" s="19">
        <v>44878</v>
      </c>
      <c r="C4148" s="19" t="s">
        <v>11816</v>
      </c>
      <c r="D4148" s="19" t="s">
        <v>11817</v>
      </c>
      <c r="E4148" s="19" t="s">
        <v>11818</v>
      </c>
      <c r="F4148" s="19" t="s">
        <v>11819</v>
      </c>
      <c r="G4148" s="19" t="s">
        <v>1847</v>
      </c>
      <c r="I4148" s="19" t="s">
        <v>381</v>
      </c>
      <c r="K4148" s="19" t="s">
        <v>527</v>
      </c>
    </row>
    <row r="4149" spans="1:11">
      <c r="A4149" s="19">
        <v>4146</v>
      </c>
      <c r="B4149" s="19">
        <v>44879</v>
      </c>
      <c r="C4149" s="19" t="s">
        <v>11820</v>
      </c>
      <c r="D4149" s="19" t="s">
        <v>11821</v>
      </c>
      <c r="E4149" s="19" t="s">
        <v>11631</v>
      </c>
      <c r="F4149" s="19" t="s">
        <v>7954</v>
      </c>
      <c r="G4149" s="19" t="s">
        <v>1847</v>
      </c>
      <c r="I4149" s="19" t="s">
        <v>381</v>
      </c>
      <c r="K4149" s="19" t="s">
        <v>527</v>
      </c>
    </row>
    <row r="4150" spans="1:11">
      <c r="A4150" s="19">
        <v>4147</v>
      </c>
      <c r="B4150" s="19">
        <v>44880</v>
      </c>
      <c r="C4150" s="19" t="s">
        <v>11822</v>
      </c>
      <c r="D4150" s="19" t="s">
        <v>2277</v>
      </c>
      <c r="E4150" s="19" t="s">
        <v>11823</v>
      </c>
      <c r="F4150" s="19" t="s">
        <v>10056</v>
      </c>
      <c r="G4150" s="19" t="s">
        <v>1847</v>
      </c>
      <c r="I4150" s="19" t="s">
        <v>381</v>
      </c>
      <c r="K4150" s="19" t="s">
        <v>527</v>
      </c>
    </row>
    <row r="4151" spans="1:11">
      <c r="A4151" s="19">
        <v>4148</v>
      </c>
      <c r="B4151" s="19">
        <v>44901</v>
      </c>
      <c r="C4151" s="19" t="s">
        <v>5082</v>
      </c>
      <c r="D4151" s="19" t="s">
        <v>1113</v>
      </c>
      <c r="E4151" s="19" t="s">
        <v>11824</v>
      </c>
      <c r="F4151" s="19" t="s">
        <v>8065</v>
      </c>
      <c r="G4151" s="19" t="s">
        <v>1848</v>
      </c>
      <c r="I4151" s="19" t="s">
        <v>523</v>
      </c>
      <c r="K4151" s="19" t="s">
        <v>527</v>
      </c>
    </row>
    <row r="4152" spans="1:11">
      <c r="A4152" s="19">
        <v>4149</v>
      </c>
      <c r="B4152" s="19">
        <v>44902</v>
      </c>
      <c r="C4152" s="19" t="s">
        <v>1255</v>
      </c>
      <c r="D4152" s="19" t="s">
        <v>309</v>
      </c>
      <c r="E4152" s="19" t="s">
        <v>8095</v>
      </c>
      <c r="F4152" s="19" t="s">
        <v>7675</v>
      </c>
      <c r="G4152" s="19" t="s">
        <v>1848</v>
      </c>
      <c r="I4152" s="19" t="s">
        <v>523</v>
      </c>
      <c r="K4152" s="19" t="s">
        <v>527</v>
      </c>
    </row>
    <row r="4153" spans="1:11">
      <c r="A4153" s="19">
        <v>4150</v>
      </c>
      <c r="B4153" s="19">
        <v>44903</v>
      </c>
      <c r="C4153" s="19" t="s">
        <v>11825</v>
      </c>
      <c r="D4153" s="19" t="s">
        <v>837</v>
      </c>
      <c r="E4153" s="19" t="s">
        <v>11826</v>
      </c>
      <c r="F4153" s="19" t="s">
        <v>7675</v>
      </c>
      <c r="G4153" s="19" t="s">
        <v>1847</v>
      </c>
      <c r="I4153" s="19" t="s">
        <v>523</v>
      </c>
      <c r="K4153" s="19" t="s">
        <v>527</v>
      </c>
    </row>
    <row r="4154" spans="1:11">
      <c r="A4154" s="19">
        <v>4151</v>
      </c>
      <c r="B4154" s="19">
        <v>44904</v>
      </c>
      <c r="C4154" s="19" t="s">
        <v>1379</v>
      </c>
      <c r="D4154" s="19" t="s">
        <v>11827</v>
      </c>
      <c r="E4154" s="19" t="s">
        <v>8763</v>
      </c>
      <c r="F4154" s="19" t="s">
        <v>11828</v>
      </c>
      <c r="G4154" s="19" t="s">
        <v>1847</v>
      </c>
      <c r="I4154" s="19" t="s">
        <v>523</v>
      </c>
      <c r="K4154" s="19" t="s">
        <v>527</v>
      </c>
    </row>
    <row r="4155" spans="1:11">
      <c r="A4155" s="19">
        <v>4152</v>
      </c>
      <c r="B4155" s="19">
        <v>44905</v>
      </c>
      <c r="C4155" s="19" t="s">
        <v>1275</v>
      </c>
      <c r="D4155" s="19" t="s">
        <v>11829</v>
      </c>
      <c r="E4155" s="19" t="s">
        <v>9201</v>
      </c>
      <c r="F4155" s="19" t="s">
        <v>8409</v>
      </c>
      <c r="G4155" s="19" t="s">
        <v>1847</v>
      </c>
      <c r="I4155" s="19" t="s">
        <v>523</v>
      </c>
      <c r="K4155" s="19" t="s">
        <v>527</v>
      </c>
    </row>
    <row r="4156" spans="1:11">
      <c r="A4156" s="19">
        <v>4153</v>
      </c>
      <c r="B4156" s="19">
        <v>44906</v>
      </c>
      <c r="C4156" s="19" t="s">
        <v>179</v>
      </c>
      <c r="D4156" s="19" t="s">
        <v>2163</v>
      </c>
      <c r="E4156" s="19" t="s">
        <v>8196</v>
      </c>
      <c r="F4156" s="19" t="s">
        <v>8181</v>
      </c>
      <c r="G4156" s="19" t="s">
        <v>1847</v>
      </c>
      <c r="I4156" s="19" t="s">
        <v>523</v>
      </c>
      <c r="K4156" s="19" t="s">
        <v>527</v>
      </c>
    </row>
    <row r="4157" spans="1:11">
      <c r="A4157" s="19">
        <v>4154</v>
      </c>
      <c r="B4157" s="19">
        <v>44907</v>
      </c>
      <c r="C4157" s="19" t="s">
        <v>11830</v>
      </c>
      <c r="D4157" s="19" t="s">
        <v>565</v>
      </c>
      <c r="E4157" s="19" t="s">
        <v>11831</v>
      </c>
      <c r="F4157" s="19" t="s">
        <v>8310</v>
      </c>
      <c r="G4157" s="19" t="s">
        <v>1847</v>
      </c>
      <c r="I4157" s="19" t="s">
        <v>523</v>
      </c>
      <c r="K4157" s="19" t="s">
        <v>527</v>
      </c>
    </row>
    <row r="4158" spans="1:11">
      <c r="A4158" s="19">
        <v>4155</v>
      </c>
      <c r="B4158" s="19">
        <v>44908</v>
      </c>
      <c r="C4158" s="19" t="s">
        <v>1159</v>
      </c>
      <c r="D4158" s="19" t="s">
        <v>11832</v>
      </c>
      <c r="E4158" s="19" t="s">
        <v>9827</v>
      </c>
      <c r="F4158" s="19" t="s">
        <v>11833</v>
      </c>
      <c r="G4158" s="19" t="s">
        <v>1847</v>
      </c>
      <c r="I4158" s="19" t="s">
        <v>523</v>
      </c>
      <c r="K4158" s="19" t="s">
        <v>527</v>
      </c>
    </row>
    <row r="4159" spans="1:11">
      <c r="A4159" s="19">
        <v>4156</v>
      </c>
      <c r="B4159" s="19">
        <v>44909</v>
      </c>
      <c r="C4159" s="19" t="s">
        <v>748</v>
      </c>
      <c r="D4159" s="19" t="s">
        <v>314</v>
      </c>
      <c r="E4159" s="19" t="s">
        <v>8585</v>
      </c>
      <c r="F4159" s="19" t="s">
        <v>7616</v>
      </c>
      <c r="G4159" s="19" t="s">
        <v>1847</v>
      </c>
      <c r="I4159" s="19" t="s">
        <v>523</v>
      </c>
      <c r="K4159" s="19" t="s">
        <v>527</v>
      </c>
    </row>
    <row r="4160" spans="1:11">
      <c r="A4160" s="19">
        <v>4157</v>
      </c>
      <c r="B4160" s="19">
        <v>44910</v>
      </c>
      <c r="C4160" s="19" t="s">
        <v>395</v>
      </c>
      <c r="D4160" s="19" t="s">
        <v>4866</v>
      </c>
      <c r="E4160" s="19" t="s">
        <v>8196</v>
      </c>
      <c r="F4160" s="19" t="s">
        <v>8122</v>
      </c>
      <c r="G4160" s="19" t="s">
        <v>1847</v>
      </c>
      <c r="I4160" s="19" t="s">
        <v>523</v>
      </c>
      <c r="K4160" s="19" t="s">
        <v>527</v>
      </c>
    </row>
    <row r="4161" spans="1:11">
      <c r="A4161" s="19">
        <v>4158</v>
      </c>
      <c r="B4161" s="19">
        <v>44911</v>
      </c>
      <c r="C4161" s="19" t="s">
        <v>11834</v>
      </c>
      <c r="D4161" s="19" t="s">
        <v>1004</v>
      </c>
      <c r="E4161" s="19" t="s">
        <v>11835</v>
      </c>
      <c r="F4161" s="19" t="s">
        <v>7760</v>
      </c>
      <c r="G4161" s="19" t="s">
        <v>1847</v>
      </c>
      <c r="I4161" s="19" t="s">
        <v>523</v>
      </c>
      <c r="K4161" s="19" t="s">
        <v>527</v>
      </c>
    </row>
    <row r="4162" spans="1:11">
      <c r="A4162" s="19">
        <v>4159</v>
      </c>
      <c r="B4162" s="19">
        <v>44912</v>
      </c>
      <c r="C4162" s="19" t="s">
        <v>11836</v>
      </c>
      <c r="D4162" s="19" t="s">
        <v>11837</v>
      </c>
      <c r="E4162" s="19" t="s">
        <v>11838</v>
      </c>
      <c r="F4162" s="19" t="s">
        <v>8420</v>
      </c>
      <c r="G4162" s="19" t="s">
        <v>1847</v>
      </c>
      <c r="I4162" s="19" t="s">
        <v>523</v>
      </c>
      <c r="K4162" s="19" t="s">
        <v>527</v>
      </c>
    </row>
    <row r="4163" spans="1:11">
      <c r="A4163" s="19">
        <v>4160</v>
      </c>
      <c r="B4163" s="19">
        <v>44913</v>
      </c>
      <c r="C4163" s="19" t="s">
        <v>11839</v>
      </c>
      <c r="D4163" s="19" t="s">
        <v>1738</v>
      </c>
      <c r="E4163" s="19" t="s">
        <v>11840</v>
      </c>
      <c r="F4163" s="19" t="s">
        <v>9530</v>
      </c>
      <c r="G4163" s="19" t="s">
        <v>1847</v>
      </c>
      <c r="I4163" s="19" t="s">
        <v>523</v>
      </c>
      <c r="K4163" s="19" t="s">
        <v>527</v>
      </c>
    </row>
    <row r="4164" spans="1:11">
      <c r="A4164" s="19">
        <v>4161</v>
      </c>
      <c r="B4164" s="19">
        <v>44914</v>
      </c>
      <c r="C4164" s="19" t="s">
        <v>11841</v>
      </c>
      <c r="D4164" s="19" t="s">
        <v>5258</v>
      </c>
      <c r="E4164" s="19" t="s">
        <v>11842</v>
      </c>
      <c r="F4164" s="19" t="s">
        <v>7815</v>
      </c>
      <c r="G4164" s="19" t="s">
        <v>1847</v>
      </c>
      <c r="I4164" s="19" t="s">
        <v>523</v>
      </c>
      <c r="K4164" s="19" t="s">
        <v>527</v>
      </c>
    </row>
    <row r="4165" spans="1:11">
      <c r="A4165" s="19">
        <v>4162</v>
      </c>
      <c r="B4165" s="19">
        <v>44915</v>
      </c>
      <c r="C4165" s="19" t="s">
        <v>754</v>
      </c>
      <c r="D4165" s="19" t="s">
        <v>4601</v>
      </c>
      <c r="E4165" s="19" t="s">
        <v>7761</v>
      </c>
      <c r="F4165" s="19" t="s">
        <v>8113</v>
      </c>
      <c r="G4165" s="19" t="s">
        <v>1848</v>
      </c>
      <c r="I4165" s="19" t="s">
        <v>523</v>
      </c>
      <c r="K4165" s="19" t="s">
        <v>527</v>
      </c>
    </row>
    <row r="4166" spans="1:11">
      <c r="A4166" s="19">
        <v>4163</v>
      </c>
      <c r="B4166" s="19">
        <v>44946</v>
      </c>
      <c r="C4166" s="19" t="s">
        <v>1178</v>
      </c>
      <c r="D4166" s="19" t="s">
        <v>3191</v>
      </c>
      <c r="E4166" s="19" t="s">
        <v>8680</v>
      </c>
      <c r="F4166" s="19" t="s">
        <v>7657</v>
      </c>
      <c r="G4166" s="19" t="s">
        <v>1849</v>
      </c>
      <c r="I4166" s="19" t="s">
        <v>523</v>
      </c>
      <c r="K4166" s="19" t="s">
        <v>527</v>
      </c>
    </row>
    <row r="4167" spans="1:11">
      <c r="A4167" s="19">
        <v>4164</v>
      </c>
      <c r="B4167" s="19">
        <v>44947</v>
      </c>
      <c r="C4167" s="19" t="s">
        <v>2931</v>
      </c>
      <c r="D4167" s="19" t="s">
        <v>3449</v>
      </c>
      <c r="E4167" s="19" t="s">
        <v>9702</v>
      </c>
      <c r="F4167" s="19" t="s">
        <v>11843</v>
      </c>
      <c r="G4167" s="19" t="s">
        <v>1849</v>
      </c>
      <c r="I4167" s="19" t="s">
        <v>523</v>
      </c>
      <c r="K4167" s="19" t="s">
        <v>527</v>
      </c>
    </row>
    <row r="4168" spans="1:11">
      <c r="A4168" s="19">
        <v>4165</v>
      </c>
      <c r="B4168" s="19">
        <v>44950</v>
      </c>
      <c r="C4168" s="19" t="s">
        <v>3450</v>
      </c>
      <c r="D4168" s="19" t="s">
        <v>3451</v>
      </c>
      <c r="E4168" s="19" t="s">
        <v>8867</v>
      </c>
      <c r="F4168" s="19" t="s">
        <v>7813</v>
      </c>
      <c r="G4168" s="19" t="s">
        <v>1849</v>
      </c>
      <c r="I4168" s="19" t="s">
        <v>523</v>
      </c>
      <c r="K4168" s="19" t="s">
        <v>527</v>
      </c>
    </row>
    <row r="4169" spans="1:11">
      <c r="A4169" s="19">
        <v>4166</v>
      </c>
      <c r="B4169" s="19">
        <v>44957</v>
      </c>
      <c r="C4169" s="19" t="s">
        <v>1122</v>
      </c>
      <c r="D4169" s="19" t="s">
        <v>759</v>
      </c>
      <c r="E4169" s="19" t="s">
        <v>10848</v>
      </c>
      <c r="F4169" s="19" t="s">
        <v>8274</v>
      </c>
      <c r="G4169" s="19" t="s">
        <v>1849</v>
      </c>
      <c r="I4169" s="19" t="s">
        <v>381</v>
      </c>
      <c r="K4169" s="19" t="s">
        <v>527</v>
      </c>
    </row>
    <row r="4170" spans="1:11">
      <c r="A4170" s="19">
        <v>4167</v>
      </c>
      <c r="B4170" s="19">
        <v>44958</v>
      </c>
      <c r="C4170" s="19" t="s">
        <v>623</v>
      </c>
      <c r="D4170" s="19" t="s">
        <v>5083</v>
      </c>
      <c r="E4170" s="19" t="s">
        <v>11844</v>
      </c>
      <c r="F4170" s="19" t="s">
        <v>10807</v>
      </c>
      <c r="G4170" s="19" t="s">
        <v>1849</v>
      </c>
      <c r="I4170" s="19" t="s">
        <v>381</v>
      </c>
      <c r="K4170" s="19" t="s">
        <v>527</v>
      </c>
    </row>
    <row r="4171" spans="1:11">
      <c r="A4171" s="19">
        <v>4168</v>
      </c>
      <c r="B4171" s="19">
        <v>44959</v>
      </c>
      <c r="C4171" s="19" t="s">
        <v>2617</v>
      </c>
      <c r="D4171" s="19" t="s">
        <v>1905</v>
      </c>
      <c r="E4171" s="19" t="s">
        <v>9056</v>
      </c>
      <c r="F4171" s="19" t="s">
        <v>11639</v>
      </c>
      <c r="G4171" s="19" t="s">
        <v>1848</v>
      </c>
      <c r="I4171" s="19" t="s">
        <v>381</v>
      </c>
      <c r="K4171" s="19" t="s">
        <v>527</v>
      </c>
    </row>
    <row r="4172" spans="1:11">
      <c r="A4172" s="19">
        <v>4169</v>
      </c>
      <c r="B4172" s="19">
        <v>45101</v>
      </c>
      <c r="C4172" s="19" t="s">
        <v>800</v>
      </c>
      <c r="D4172" s="19" t="s">
        <v>11845</v>
      </c>
      <c r="E4172" s="19" t="s">
        <v>8186</v>
      </c>
      <c r="F4172" s="19" t="s">
        <v>9012</v>
      </c>
      <c r="G4172" s="19" t="s">
        <v>1847</v>
      </c>
      <c r="I4172" s="19" t="s">
        <v>523</v>
      </c>
      <c r="K4172" s="19" t="s">
        <v>527</v>
      </c>
    </row>
    <row r="4173" spans="1:11">
      <c r="A4173" s="19">
        <v>4170</v>
      </c>
      <c r="B4173" s="19">
        <v>45102</v>
      </c>
      <c r="C4173" s="19" t="s">
        <v>1003</v>
      </c>
      <c r="D4173" s="19" t="s">
        <v>11846</v>
      </c>
      <c r="E4173" s="19" t="s">
        <v>9607</v>
      </c>
      <c r="F4173" s="19" t="s">
        <v>7972</v>
      </c>
      <c r="G4173" s="19" t="s">
        <v>1847</v>
      </c>
      <c r="I4173" s="19" t="s">
        <v>523</v>
      </c>
      <c r="K4173" s="19" t="s">
        <v>527</v>
      </c>
    </row>
    <row r="4174" spans="1:11">
      <c r="A4174" s="19">
        <v>4171</v>
      </c>
      <c r="B4174" s="19">
        <v>45103</v>
      </c>
      <c r="C4174" s="19" t="s">
        <v>676</v>
      </c>
      <c r="D4174" s="19" t="s">
        <v>11847</v>
      </c>
      <c r="E4174" s="19" t="s">
        <v>11375</v>
      </c>
      <c r="F4174" s="19" t="s">
        <v>11848</v>
      </c>
      <c r="G4174" s="19" t="s">
        <v>1847</v>
      </c>
      <c r="I4174" s="19" t="s">
        <v>523</v>
      </c>
      <c r="K4174" s="19" t="s">
        <v>527</v>
      </c>
    </row>
    <row r="4175" spans="1:11">
      <c r="A4175" s="19">
        <v>4172</v>
      </c>
      <c r="B4175" s="19">
        <v>45104</v>
      </c>
      <c r="C4175" s="19" t="s">
        <v>1064</v>
      </c>
      <c r="D4175" s="19" t="s">
        <v>11849</v>
      </c>
      <c r="E4175" s="19" t="s">
        <v>7820</v>
      </c>
      <c r="F4175" s="19" t="s">
        <v>7688</v>
      </c>
      <c r="G4175" s="19" t="s">
        <v>1847</v>
      </c>
      <c r="I4175" s="19" t="s">
        <v>523</v>
      </c>
      <c r="K4175" s="19" t="s">
        <v>527</v>
      </c>
    </row>
    <row r="4176" spans="1:11">
      <c r="A4176" s="19">
        <v>4173</v>
      </c>
      <c r="B4176" s="19">
        <v>45105</v>
      </c>
      <c r="C4176" s="19" t="s">
        <v>11850</v>
      </c>
      <c r="D4176" s="19" t="s">
        <v>11851</v>
      </c>
      <c r="E4176" s="19" t="s">
        <v>11852</v>
      </c>
      <c r="F4176" s="19" t="s">
        <v>11853</v>
      </c>
      <c r="G4176" s="19" t="s">
        <v>1847</v>
      </c>
      <c r="I4176" s="19" t="s">
        <v>523</v>
      </c>
      <c r="K4176" s="19" t="s">
        <v>527</v>
      </c>
    </row>
    <row r="4177" spans="1:11">
      <c r="A4177" s="19">
        <v>4174</v>
      </c>
      <c r="B4177" s="19">
        <v>45106</v>
      </c>
      <c r="C4177" s="19" t="s">
        <v>589</v>
      </c>
      <c r="D4177" s="19" t="s">
        <v>1983</v>
      </c>
      <c r="E4177" s="19" t="s">
        <v>7993</v>
      </c>
      <c r="F4177" s="19" t="s">
        <v>10414</v>
      </c>
      <c r="G4177" s="19" t="s">
        <v>1847</v>
      </c>
      <c r="I4177" s="19" t="s">
        <v>523</v>
      </c>
      <c r="K4177" s="19" t="s">
        <v>527</v>
      </c>
    </row>
    <row r="4178" spans="1:11">
      <c r="A4178" s="19">
        <v>4175</v>
      </c>
      <c r="B4178" s="19">
        <v>45107</v>
      </c>
      <c r="C4178" s="19" t="s">
        <v>671</v>
      </c>
      <c r="D4178" s="19" t="s">
        <v>11854</v>
      </c>
      <c r="E4178" s="19" t="s">
        <v>10189</v>
      </c>
      <c r="F4178" s="19" t="s">
        <v>11854</v>
      </c>
      <c r="G4178" s="19" t="s">
        <v>1847</v>
      </c>
      <c r="I4178" s="19" t="s">
        <v>523</v>
      </c>
      <c r="K4178" s="19" t="s">
        <v>527</v>
      </c>
    </row>
    <row r="4179" spans="1:11">
      <c r="A4179" s="19">
        <v>4176</v>
      </c>
      <c r="B4179" s="19">
        <v>45108</v>
      </c>
      <c r="C4179" s="19" t="s">
        <v>11855</v>
      </c>
      <c r="D4179" s="19" t="s">
        <v>11856</v>
      </c>
      <c r="E4179" s="19" t="s">
        <v>11857</v>
      </c>
      <c r="F4179" s="19" t="s">
        <v>10280</v>
      </c>
      <c r="G4179" s="19" t="s">
        <v>1847</v>
      </c>
      <c r="I4179" s="19" t="s">
        <v>523</v>
      </c>
      <c r="K4179" s="19" t="s">
        <v>527</v>
      </c>
    </row>
    <row r="4180" spans="1:11">
      <c r="A4180" s="19">
        <v>4177</v>
      </c>
      <c r="B4180" s="19">
        <v>45109</v>
      </c>
      <c r="C4180" s="19" t="s">
        <v>11858</v>
      </c>
      <c r="D4180" s="19" t="s">
        <v>11859</v>
      </c>
      <c r="E4180" s="19" t="s">
        <v>11860</v>
      </c>
      <c r="F4180" s="19" t="s">
        <v>8401</v>
      </c>
      <c r="G4180" s="19" t="s">
        <v>1847</v>
      </c>
      <c r="I4180" s="19" t="s">
        <v>523</v>
      </c>
      <c r="K4180" s="19" t="s">
        <v>527</v>
      </c>
    </row>
    <row r="4181" spans="1:11">
      <c r="A4181" s="19">
        <v>4178</v>
      </c>
      <c r="B4181" s="19">
        <v>45110</v>
      </c>
      <c r="C4181" s="19" t="s">
        <v>606</v>
      </c>
      <c r="D4181" s="19" t="s">
        <v>930</v>
      </c>
      <c r="E4181" s="19" t="s">
        <v>9687</v>
      </c>
      <c r="F4181" s="19" t="s">
        <v>9749</v>
      </c>
      <c r="G4181" s="19" t="s">
        <v>1849</v>
      </c>
      <c r="I4181" s="19" t="s">
        <v>523</v>
      </c>
      <c r="K4181" s="19" t="s">
        <v>527</v>
      </c>
    </row>
    <row r="4182" spans="1:11">
      <c r="A4182" s="19">
        <v>4179</v>
      </c>
      <c r="B4182" s="19">
        <v>45111</v>
      </c>
      <c r="C4182" s="19" t="s">
        <v>901</v>
      </c>
      <c r="D4182" s="19" t="s">
        <v>11861</v>
      </c>
      <c r="E4182" s="19" t="s">
        <v>9040</v>
      </c>
      <c r="F4182" s="19" t="s">
        <v>8426</v>
      </c>
      <c r="G4182" s="19" t="s">
        <v>1847</v>
      </c>
      <c r="I4182" s="19" t="s">
        <v>523</v>
      </c>
      <c r="K4182" s="19" t="s">
        <v>527</v>
      </c>
    </row>
    <row r="4183" spans="1:11">
      <c r="A4183" s="19">
        <v>4180</v>
      </c>
      <c r="B4183" s="19">
        <v>45112</v>
      </c>
      <c r="C4183" s="19" t="s">
        <v>2170</v>
      </c>
      <c r="D4183" s="19" t="s">
        <v>1046</v>
      </c>
      <c r="E4183" s="19" t="s">
        <v>9465</v>
      </c>
      <c r="F4183" s="19" t="s">
        <v>8305</v>
      </c>
      <c r="G4183" s="19" t="s">
        <v>1847</v>
      </c>
      <c r="I4183" s="19" t="s">
        <v>523</v>
      </c>
      <c r="K4183" s="19" t="s">
        <v>527</v>
      </c>
    </row>
    <row r="4184" spans="1:11">
      <c r="A4184" s="19">
        <v>4181</v>
      </c>
      <c r="B4184" s="19">
        <v>45113</v>
      </c>
      <c r="C4184" s="19" t="s">
        <v>11862</v>
      </c>
      <c r="D4184" s="19" t="s">
        <v>5585</v>
      </c>
      <c r="E4184" s="19" t="s">
        <v>11863</v>
      </c>
      <c r="F4184" s="19" t="s">
        <v>8063</v>
      </c>
      <c r="G4184" s="19" t="s">
        <v>1847</v>
      </c>
      <c r="I4184" s="19" t="s">
        <v>523</v>
      </c>
      <c r="K4184" s="19" t="s">
        <v>527</v>
      </c>
    </row>
    <row r="4185" spans="1:11">
      <c r="A4185" s="19">
        <v>4182</v>
      </c>
      <c r="B4185" s="19">
        <v>45114</v>
      </c>
      <c r="C4185" s="19" t="s">
        <v>748</v>
      </c>
      <c r="D4185" s="19" t="s">
        <v>11864</v>
      </c>
      <c r="E4185" s="19" t="s">
        <v>8114</v>
      </c>
      <c r="F4185" s="19" t="s">
        <v>11865</v>
      </c>
      <c r="G4185" s="19" t="s">
        <v>527</v>
      </c>
      <c r="I4185" s="19" t="s">
        <v>523</v>
      </c>
      <c r="K4185" s="19" t="s">
        <v>527</v>
      </c>
    </row>
    <row r="4186" spans="1:11">
      <c r="A4186" s="19">
        <v>4183</v>
      </c>
      <c r="B4186" s="19">
        <v>45115</v>
      </c>
      <c r="C4186" s="19" t="s">
        <v>671</v>
      </c>
      <c r="D4186" s="19" t="s">
        <v>5084</v>
      </c>
      <c r="E4186" s="19" t="s">
        <v>11866</v>
      </c>
      <c r="F4186" s="19" t="s">
        <v>11867</v>
      </c>
      <c r="G4186" s="19" t="s">
        <v>1848</v>
      </c>
      <c r="I4186" s="19" t="s">
        <v>523</v>
      </c>
      <c r="K4186" s="19" t="s">
        <v>527</v>
      </c>
    </row>
    <row r="4187" spans="1:11">
      <c r="A4187" s="19">
        <v>4184</v>
      </c>
      <c r="B4187" s="19">
        <v>45117</v>
      </c>
      <c r="C4187" s="19" t="s">
        <v>601</v>
      </c>
      <c r="D4187" s="19" t="s">
        <v>5085</v>
      </c>
      <c r="E4187" s="19" t="s">
        <v>8509</v>
      </c>
      <c r="F4187" s="19" t="s">
        <v>7710</v>
      </c>
      <c r="G4187" s="19" t="s">
        <v>1848</v>
      </c>
      <c r="I4187" s="19" t="s">
        <v>523</v>
      </c>
      <c r="K4187" s="19" t="s">
        <v>527</v>
      </c>
    </row>
    <row r="4188" spans="1:11">
      <c r="A4188" s="19">
        <v>4185</v>
      </c>
      <c r="B4188" s="19">
        <v>45118</v>
      </c>
      <c r="C4188" s="19" t="s">
        <v>2460</v>
      </c>
      <c r="D4188" s="19" t="s">
        <v>2296</v>
      </c>
      <c r="E4188" s="19" t="s">
        <v>8805</v>
      </c>
      <c r="F4188" s="19" t="s">
        <v>7764</v>
      </c>
      <c r="G4188" s="19" t="s">
        <v>1848</v>
      </c>
      <c r="I4188" s="19" t="s">
        <v>523</v>
      </c>
      <c r="K4188" s="19" t="s">
        <v>527</v>
      </c>
    </row>
    <row r="4189" spans="1:11">
      <c r="A4189" s="19">
        <v>4186</v>
      </c>
      <c r="B4189" s="19">
        <v>45119</v>
      </c>
      <c r="C4189" s="19" t="s">
        <v>1136</v>
      </c>
      <c r="D4189" s="19" t="s">
        <v>3803</v>
      </c>
      <c r="E4189" s="19" t="s">
        <v>9766</v>
      </c>
      <c r="F4189" s="19" t="s">
        <v>7818</v>
      </c>
      <c r="G4189" s="19" t="s">
        <v>1848</v>
      </c>
      <c r="I4189" s="19" t="s">
        <v>523</v>
      </c>
      <c r="K4189" s="19" t="s">
        <v>527</v>
      </c>
    </row>
    <row r="4190" spans="1:11">
      <c r="A4190" s="19">
        <v>4187</v>
      </c>
      <c r="B4190" s="19">
        <v>45120</v>
      </c>
      <c r="C4190" s="19" t="s">
        <v>650</v>
      </c>
      <c r="D4190" s="19" t="s">
        <v>5086</v>
      </c>
      <c r="E4190" s="19" t="s">
        <v>11766</v>
      </c>
      <c r="F4190" s="19" t="s">
        <v>7909</v>
      </c>
      <c r="G4190" s="19" t="s">
        <v>1848</v>
      </c>
      <c r="I4190" s="19" t="s">
        <v>523</v>
      </c>
      <c r="K4190" s="19" t="s">
        <v>527</v>
      </c>
    </row>
    <row r="4191" spans="1:11">
      <c r="A4191" s="19">
        <v>4188</v>
      </c>
      <c r="B4191" s="19">
        <v>45121</v>
      </c>
      <c r="C4191" s="19" t="s">
        <v>867</v>
      </c>
      <c r="D4191" s="19" t="s">
        <v>5087</v>
      </c>
      <c r="E4191" s="19" t="s">
        <v>8874</v>
      </c>
      <c r="F4191" s="19" t="s">
        <v>8386</v>
      </c>
      <c r="G4191" s="19" t="s">
        <v>1848</v>
      </c>
      <c r="I4191" s="19" t="s">
        <v>523</v>
      </c>
      <c r="K4191" s="19" t="s">
        <v>527</v>
      </c>
    </row>
    <row r="4192" spans="1:11">
      <c r="A4192" s="19">
        <v>4189</v>
      </c>
      <c r="B4192" s="19">
        <v>45122</v>
      </c>
      <c r="C4192" s="19" t="s">
        <v>1024</v>
      </c>
      <c r="D4192" s="19" t="s">
        <v>1139</v>
      </c>
      <c r="E4192" s="19" t="s">
        <v>8105</v>
      </c>
      <c r="F4192" s="19" t="s">
        <v>8090</v>
      </c>
      <c r="G4192" s="19" t="s">
        <v>1848</v>
      </c>
      <c r="I4192" s="19" t="s">
        <v>523</v>
      </c>
      <c r="K4192" s="19" t="s">
        <v>527</v>
      </c>
    </row>
    <row r="4193" spans="1:11">
      <c r="A4193" s="19">
        <v>4190</v>
      </c>
      <c r="B4193" s="19">
        <v>45123</v>
      </c>
      <c r="C4193" s="19" t="s">
        <v>5088</v>
      </c>
      <c r="D4193" s="19" t="s">
        <v>985</v>
      </c>
      <c r="E4193" s="19" t="s">
        <v>11868</v>
      </c>
      <c r="F4193" s="19" t="s">
        <v>8090</v>
      </c>
      <c r="G4193" s="19" t="s">
        <v>1848</v>
      </c>
      <c r="I4193" s="19" t="s">
        <v>523</v>
      </c>
      <c r="K4193" s="19" t="s">
        <v>527</v>
      </c>
    </row>
    <row r="4194" spans="1:11">
      <c r="A4194" s="19">
        <v>4191</v>
      </c>
      <c r="B4194" s="19">
        <v>45124</v>
      </c>
      <c r="C4194" s="19" t="s">
        <v>5089</v>
      </c>
      <c r="D4194" s="19" t="s">
        <v>1593</v>
      </c>
      <c r="E4194" s="19" t="s">
        <v>11869</v>
      </c>
      <c r="F4194" s="19" t="s">
        <v>8673</v>
      </c>
      <c r="G4194" s="19" t="s">
        <v>1848</v>
      </c>
      <c r="I4194" s="19" t="s">
        <v>523</v>
      </c>
      <c r="K4194" s="19" t="s">
        <v>527</v>
      </c>
    </row>
    <row r="4195" spans="1:11">
      <c r="A4195" s="19">
        <v>4192</v>
      </c>
      <c r="B4195" s="19">
        <v>45151</v>
      </c>
      <c r="C4195" s="19" t="s">
        <v>402</v>
      </c>
      <c r="D4195" s="19" t="s">
        <v>11870</v>
      </c>
      <c r="E4195" s="19" t="s">
        <v>10647</v>
      </c>
      <c r="F4195" s="19" t="s">
        <v>8457</v>
      </c>
      <c r="G4195" s="19" t="s">
        <v>527</v>
      </c>
      <c r="I4195" s="19" t="s">
        <v>381</v>
      </c>
      <c r="K4195" s="19" t="s">
        <v>527</v>
      </c>
    </row>
    <row r="4196" spans="1:11">
      <c r="A4196" s="19">
        <v>4193</v>
      </c>
      <c r="B4196" s="19">
        <v>45157</v>
      </c>
      <c r="C4196" s="19" t="s">
        <v>400</v>
      </c>
      <c r="D4196" s="19" t="s">
        <v>3452</v>
      </c>
      <c r="E4196" s="19" t="s">
        <v>7794</v>
      </c>
      <c r="F4196" s="19" t="s">
        <v>7972</v>
      </c>
      <c r="G4196" s="19" t="s">
        <v>1849</v>
      </c>
      <c r="I4196" s="19" t="s">
        <v>381</v>
      </c>
      <c r="K4196" s="19" t="s">
        <v>527</v>
      </c>
    </row>
    <row r="4197" spans="1:11">
      <c r="A4197" s="19">
        <v>4194</v>
      </c>
      <c r="B4197" s="19">
        <v>45158</v>
      </c>
      <c r="C4197" s="19" t="s">
        <v>811</v>
      </c>
      <c r="D4197" s="19" t="s">
        <v>2436</v>
      </c>
      <c r="E4197" s="19" t="s">
        <v>11682</v>
      </c>
      <c r="F4197" s="19" t="s">
        <v>9129</v>
      </c>
      <c r="G4197" s="19" t="s">
        <v>1849</v>
      </c>
      <c r="I4197" s="19" t="s">
        <v>381</v>
      </c>
      <c r="K4197" s="19" t="s">
        <v>527</v>
      </c>
    </row>
    <row r="4198" spans="1:11">
      <c r="A4198" s="19">
        <v>4195</v>
      </c>
      <c r="B4198" s="19">
        <v>45160</v>
      </c>
      <c r="C4198" s="19" t="s">
        <v>2084</v>
      </c>
      <c r="D4198" s="19" t="s">
        <v>5090</v>
      </c>
      <c r="E4198" s="19" t="s">
        <v>9453</v>
      </c>
      <c r="F4198" s="19" t="s">
        <v>11871</v>
      </c>
      <c r="G4198" s="19" t="s">
        <v>1848</v>
      </c>
      <c r="I4198" s="19" t="s">
        <v>381</v>
      </c>
      <c r="K4198" s="19" t="s">
        <v>527</v>
      </c>
    </row>
    <row r="4199" spans="1:11">
      <c r="A4199" s="19">
        <v>4196</v>
      </c>
      <c r="B4199" s="19">
        <v>45162</v>
      </c>
      <c r="C4199" s="19" t="s">
        <v>374</v>
      </c>
      <c r="D4199" s="19" t="s">
        <v>5091</v>
      </c>
      <c r="E4199" s="19" t="s">
        <v>8324</v>
      </c>
      <c r="F4199" s="19" t="s">
        <v>8063</v>
      </c>
      <c r="G4199" s="19" t="s">
        <v>1848</v>
      </c>
      <c r="I4199" s="19" t="s">
        <v>381</v>
      </c>
      <c r="K4199" s="19" t="s">
        <v>527</v>
      </c>
    </row>
    <row r="4200" spans="1:11">
      <c r="A4200" s="19">
        <v>4197</v>
      </c>
      <c r="B4200" s="19">
        <v>45210</v>
      </c>
      <c r="C4200" s="19" t="s">
        <v>718</v>
      </c>
      <c r="D4200" s="19" t="s">
        <v>3453</v>
      </c>
      <c r="E4200" s="19" t="s">
        <v>7807</v>
      </c>
      <c r="F4200" s="19" t="s">
        <v>11872</v>
      </c>
      <c r="G4200" s="19" t="s">
        <v>1849</v>
      </c>
      <c r="I4200" s="19" t="s">
        <v>523</v>
      </c>
      <c r="K4200" s="19" t="s">
        <v>527</v>
      </c>
    </row>
    <row r="4201" spans="1:11">
      <c r="A4201" s="19">
        <v>4198</v>
      </c>
      <c r="B4201" s="19">
        <v>45211</v>
      </c>
      <c r="C4201" s="19" t="s">
        <v>3454</v>
      </c>
      <c r="D4201" s="19" t="s">
        <v>3455</v>
      </c>
      <c r="E4201" s="19" t="s">
        <v>11873</v>
      </c>
      <c r="F4201" s="19" t="s">
        <v>9286</v>
      </c>
      <c r="G4201" s="19" t="s">
        <v>1849</v>
      </c>
      <c r="I4201" s="19" t="s">
        <v>523</v>
      </c>
      <c r="K4201" s="19" t="s">
        <v>527</v>
      </c>
    </row>
    <row r="4202" spans="1:11">
      <c r="A4202" s="19">
        <v>4199</v>
      </c>
      <c r="B4202" s="19">
        <v>45212</v>
      </c>
      <c r="C4202" s="19" t="s">
        <v>686</v>
      </c>
      <c r="D4202" s="19" t="s">
        <v>1936</v>
      </c>
      <c r="E4202" s="19" t="s">
        <v>7840</v>
      </c>
      <c r="F4202" s="19" t="s">
        <v>8848</v>
      </c>
      <c r="G4202" s="19" t="s">
        <v>1849</v>
      </c>
      <c r="I4202" s="19" t="s">
        <v>523</v>
      </c>
      <c r="K4202" s="19" t="s">
        <v>527</v>
      </c>
    </row>
    <row r="4203" spans="1:11">
      <c r="A4203" s="19">
        <v>4200</v>
      </c>
      <c r="B4203" s="19">
        <v>45213</v>
      </c>
      <c r="C4203" s="19" t="s">
        <v>1049</v>
      </c>
      <c r="D4203" s="19" t="s">
        <v>740</v>
      </c>
      <c r="E4203" s="19" t="s">
        <v>8273</v>
      </c>
      <c r="F4203" s="19" t="s">
        <v>8665</v>
      </c>
      <c r="G4203" s="19" t="s">
        <v>1849</v>
      </c>
      <c r="I4203" s="19" t="s">
        <v>523</v>
      </c>
      <c r="K4203" s="19" t="s">
        <v>527</v>
      </c>
    </row>
    <row r="4204" spans="1:11">
      <c r="A4204" s="19">
        <v>4201</v>
      </c>
      <c r="B4204" s="19">
        <v>45214</v>
      </c>
      <c r="C4204" s="19" t="s">
        <v>163</v>
      </c>
      <c r="D4204" s="19" t="s">
        <v>172</v>
      </c>
      <c r="E4204" s="19" t="s">
        <v>7700</v>
      </c>
      <c r="F4204" s="19" t="s">
        <v>8416</v>
      </c>
      <c r="G4204" s="19" t="s">
        <v>1849</v>
      </c>
      <c r="I4204" s="19" t="s">
        <v>523</v>
      </c>
      <c r="K4204" s="19" t="s">
        <v>527</v>
      </c>
    </row>
    <row r="4205" spans="1:11">
      <c r="A4205" s="19">
        <v>4202</v>
      </c>
      <c r="B4205" s="19">
        <v>45215</v>
      </c>
      <c r="C4205" s="19" t="s">
        <v>2000</v>
      </c>
      <c r="D4205" s="19" t="s">
        <v>3456</v>
      </c>
      <c r="E4205" s="19" t="s">
        <v>9844</v>
      </c>
      <c r="F4205" s="19" t="s">
        <v>11874</v>
      </c>
      <c r="G4205" s="19" t="s">
        <v>1849</v>
      </c>
      <c r="I4205" s="19" t="s">
        <v>523</v>
      </c>
      <c r="K4205" s="19" t="s">
        <v>527</v>
      </c>
    </row>
    <row r="4206" spans="1:11">
      <c r="A4206" s="19">
        <v>4203</v>
      </c>
      <c r="B4206" s="19">
        <v>45216</v>
      </c>
      <c r="C4206" s="19" t="s">
        <v>892</v>
      </c>
      <c r="D4206" s="19" t="s">
        <v>1821</v>
      </c>
      <c r="E4206" s="19" t="s">
        <v>8035</v>
      </c>
      <c r="F4206" s="19" t="s">
        <v>8386</v>
      </c>
      <c r="G4206" s="19" t="s">
        <v>1849</v>
      </c>
      <c r="I4206" s="19" t="s">
        <v>523</v>
      </c>
      <c r="K4206" s="19" t="s">
        <v>527</v>
      </c>
    </row>
    <row r="4207" spans="1:11">
      <c r="A4207" s="19">
        <v>4204</v>
      </c>
      <c r="B4207" s="19">
        <v>45217</v>
      </c>
      <c r="C4207" s="19" t="s">
        <v>802</v>
      </c>
      <c r="D4207" s="19" t="s">
        <v>852</v>
      </c>
      <c r="E4207" s="19" t="s">
        <v>7982</v>
      </c>
      <c r="F4207" s="19" t="s">
        <v>7851</v>
      </c>
      <c r="G4207" s="19" t="s">
        <v>1849</v>
      </c>
      <c r="I4207" s="19" t="s">
        <v>523</v>
      </c>
      <c r="K4207" s="19" t="s">
        <v>527</v>
      </c>
    </row>
    <row r="4208" spans="1:11">
      <c r="A4208" s="19">
        <v>4205</v>
      </c>
      <c r="B4208" s="19">
        <v>45221</v>
      </c>
      <c r="C4208" s="19" t="s">
        <v>404</v>
      </c>
      <c r="D4208" s="19" t="s">
        <v>5093</v>
      </c>
      <c r="E4208" s="19" t="s">
        <v>8993</v>
      </c>
      <c r="F4208" s="19" t="s">
        <v>11875</v>
      </c>
      <c r="G4208" s="19" t="s">
        <v>1848</v>
      </c>
      <c r="I4208" s="19" t="s">
        <v>523</v>
      </c>
      <c r="K4208" s="19" t="s">
        <v>527</v>
      </c>
    </row>
    <row r="4209" spans="1:11">
      <c r="A4209" s="19">
        <v>4206</v>
      </c>
      <c r="B4209" s="19">
        <v>45222</v>
      </c>
      <c r="C4209" s="19" t="s">
        <v>2890</v>
      </c>
      <c r="D4209" s="19" t="s">
        <v>785</v>
      </c>
      <c r="E4209" s="19" t="s">
        <v>11876</v>
      </c>
      <c r="F4209" s="19" t="s">
        <v>8065</v>
      </c>
      <c r="G4209" s="19" t="s">
        <v>1848</v>
      </c>
      <c r="I4209" s="19" t="s">
        <v>523</v>
      </c>
      <c r="K4209" s="19" t="s">
        <v>527</v>
      </c>
    </row>
    <row r="4210" spans="1:11">
      <c r="A4210" s="19">
        <v>4207</v>
      </c>
      <c r="B4210" s="19">
        <v>45223</v>
      </c>
      <c r="C4210" s="19" t="s">
        <v>1082</v>
      </c>
      <c r="D4210" s="19" t="s">
        <v>5094</v>
      </c>
      <c r="E4210" s="19" t="s">
        <v>8087</v>
      </c>
      <c r="F4210" s="19" t="s">
        <v>9460</v>
      </c>
      <c r="G4210" s="19" t="s">
        <v>1848</v>
      </c>
      <c r="I4210" s="19" t="s">
        <v>523</v>
      </c>
      <c r="K4210" s="19" t="s">
        <v>527</v>
      </c>
    </row>
    <row r="4211" spans="1:11">
      <c r="A4211" s="19">
        <v>4208</v>
      </c>
      <c r="B4211" s="19">
        <v>45224</v>
      </c>
      <c r="C4211" s="19" t="s">
        <v>2301</v>
      </c>
      <c r="D4211" s="19" t="s">
        <v>1597</v>
      </c>
      <c r="E4211" s="19" t="s">
        <v>11877</v>
      </c>
      <c r="F4211" s="19" t="s">
        <v>8265</v>
      </c>
      <c r="G4211" s="19" t="s">
        <v>1848</v>
      </c>
      <c r="I4211" s="19" t="s">
        <v>523</v>
      </c>
      <c r="K4211" s="19" t="s">
        <v>527</v>
      </c>
    </row>
    <row r="4212" spans="1:11">
      <c r="A4212" s="19">
        <v>4209</v>
      </c>
      <c r="B4212" s="19">
        <v>45225</v>
      </c>
      <c r="C4212" s="19" t="s">
        <v>997</v>
      </c>
      <c r="D4212" s="19" t="s">
        <v>1258</v>
      </c>
      <c r="E4212" s="19" t="s">
        <v>9178</v>
      </c>
      <c r="F4212" s="19" t="s">
        <v>8107</v>
      </c>
      <c r="G4212" s="19" t="s">
        <v>1848</v>
      </c>
      <c r="I4212" s="19" t="s">
        <v>523</v>
      </c>
      <c r="K4212" s="19" t="s">
        <v>527</v>
      </c>
    </row>
    <row r="4213" spans="1:11">
      <c r="A4213" s="19">
        <v>4210</v>
      </c>
      <c r="B4213" s="19">
        <v>45231</v>
      </c>
      <c r="C4213" s="19" t="s">
        <v>718</v>
      </c>
      <c r="D4213" s="19" t="s">
        <v>11878</v>
      </c>
      <c r="E4213" s="19" t="s">
        <v>7807</v>
      </c>
      <c r="F4213" s="19" t="s">
        <v>8268</v>
      </c>
      <c r="G4213" s="19" t="s">
        <v>1847</v>
      </c>
      <c r="I4213" s="19" t="s">
        <v>523</v>
      </c>
      <c r="K4213" s="19" t="s">
        <v>527</v>
      </c>
    </row>
    <row r="4214" spans="1:11">
      <c r="A4214" s="19">
        <v>4211</v>
      </c>
      <c r="B4214" s="19">
        <v>45232</v>
      </c>
      <c r="C4214" s="19" t="s">
        <v>1153</v>
      </c>
      <c r="D4214" s="19" t="s">
        <v>3145</v>
      </c>
      <c r="E4214" s="19" t="s">
        <v>7897</v>
      </c>
      <c r="F4214" s="19" t="s">
        <v>10303</v>
      </c>
      <c r="G4214" s="19" t="s">
        <v>1847</v>
      </c>
      <c r="I4214" s="19" t="s">
        <v>523</v>
      </c>
      <c r="K4214" s="19" t="s">
        <v>527</v>
      </c>
    </row>
    <row r="4215" spans="1:11">
      <c r="A4215" s="19">
        <v>4212</v>
      </c>
      <c r="B4215" s="19">
        <v>45233</v>
      </c>
      <c r="C4215" s="19" t="s">
        <v>5323</v>
      </c>
      <c r="D4215" s="19" t="s">
        <v>2061</v>
      </c>
      <c r="E4215" s="19" t="s">
        <v>8603</v>
      </c>
      <c r="F4215" s="19" t="s">
        <v>8722</v>
      </c>
      <c r="G4215" s="19" t="s">
        <v>1847</v>
      </c>
      <c r="I4215" s="19" t="s">
        <v>523</v>
      </c>
      <c r="K4215" s="19" t="s">
        <v>527</v>
      </c>
    </row>
    <row r="4216" spans="1:11">
      <c r="A4216" s="19">
        <v>4213</v>
      </c>
      <c r="B4216" s="19">
        <v>45234</v>
      </c>
      <c r="C4216" s="19" t="s">
        <v>11879</v>
      </c>
      <c r="D4216" s="19" t="s">
        <v>11880</v>
      </c>
      <c r="E4216" s="19" t="s">
        <v>11879</v>
      </c>
      <c r="F4216" s="19" t="s">
        <v>11881</v>
      </c>
      <c r="G4216" s="19" t="s">
        <v>1847</v>
      </c>
      <c r="I4216" s="19" t="s">
        <v>523</v>
      </c>
      <c r="K4216" s="19" t="s">
        <v>527</v>
      </c>
    </row>
    <row r="4217" spans="1:11">
      <c r="A4217" s="19">
        <v>4214</v>
      </c>
      <c r="B4217" s="19">
        <v>45235</v>
      </c>
      <c r="C4217" s="19" t="s">
        <v>769</v>
      </c>
      <c r="D4217" s="19" t="s">
        <v>1230</v>
      </c>
      <c r="E4217" s="19" t="s">
        <v>9003</v>
      </c>
      <c r="F4217" s="19" t="s">
        <v>7638</v>
      </c>
      <c r="G4217" s="19" t="s">
        <v>1847</v>
      </c>
      <c r="I4217" s="19" t="s">
        <v>523</v>
      </c>
      <c r="K4217" s="19" t="s">
        <v>527</v>
      </c>
    </row>
    <row r="4218" spans="1:11">
      <c r="A4218" s="19">
        <v>4215</v>
      </c>
      <c r="B4218" s="19">
        <v>45236</v>
      </c>
      <c r="C4218" s="19" t="s">
        <v>374</v>
      </c>
      <c r="D4218" s="19" t="s">
        <v>5295</v>
      </c>
      <c r="E4218" s="19" t="s">
        <v>8324</v>
      </c>
      <c r="F4218" s="19" t="s">
        <v>4288</v>
      </c>
      <c r="G4218" s="19" t="s">
        <v>1847</v>
      </c>
      <c r="I4218" s="19" t="s">
        <v>523</v>
      </c>
      <c r="K4218" s="19" t="s">
        <v>527</v>
      </c>
    </row>
    <row r="4219" spans="1:11">
      <c r="A4219" s="19">
        <v>4216</v>
      </c>
      <c r="B4219" s="19">
        <v>45237</v>
      </c>
      <c r="C4219" s="19" t="s">
        <v>333</v>
      </c>
      <c r="D4219" s="19" t="s">
        <v>11882</v>
      </c>
      <c r="E4219" s="19" t="s">
        <v>11883</v>
      </c>
      <c r="F4219" s="19" t="s">
        <v>9084</v>
      </c>
      <c r="G4219" s="19" t="s">
        <v>1847</v>
      </c>
      <c r="I4219" s="19" t="s">
        <v>523</v>
      </c>
      <c r="K4219" s="19" t="s">
        <v>527</v>
      </c>
    </row>
    <row r="4220" spans="1:11">
      <c r="A4220" s="19">
        <v>4217</v>
      </c>
      <c r="B4220" s="19">
        <v>45238</v>
      </c>
      <c r="C4220" s="19" t="s">
        <v>11884</v>
      </c>
      <c r="D4220" s="19" t="s">
        <v>11885</v>
      </c>
      <c r="E4220" s="19" t="s">
        <v>11886</v>
      </c>
      <c r="F4220" s="19" t="s">
        <v>8665</v>
      </c>
      <c r="G4220" s="19" t="s">
        <v>1847</v>
      </c>
      <c r="I4220" s="19" t="s">
        <v>523</v>
      </c>
      <c r="K4220" s="19" t="s">
        <v>527</v>
      </c>
    </row>
    <row r="4221" spans="1:11">
      <c r="A4221" s="19">
        <v>4218</v>
      </c>
      <c r="B4221" s="19">
        <v>45239</v>
      </c>
      <c r="C4221" s="19" t="s">
        <v>873</v>
      </c>
      <c r="D4221" s="19" t="s">
        <v>5258</v>
      </c>
      <c r="E4221" s="19" t="s">
        <v>8005</v>
      </c>
      <c r="F4221" s="19" t="s">
        <v>7815</v>
      </c>
      <c r="G4221" s="19" t="s">
        <v>1847</v>
      </c>
      <c r="I4221" s="19" t="s">
        <v>523</v>
      </c>
      <c r="K4221" s="19" t="s">
        <v>527</v>
      </c>
    </row>
    <row r="4222" spans="1:11">
      <c r="A4222" s="19">
        <v>4219</v>
      </c>
      <c r="B4222" s="19">
        <v>45251</v>
      </c>
      <c r="C4222" s="19" t="s">
        <v>5095</v>
      </c>
      <c r="D4222" s="19" t="s">
        <v>1456</v>
      </c>
      <c r="E4222" s="19" t="s">
        <v>8255</v>
      </c>
      <c r="F4222" s="19" t="s">
        <v>7829</v>
      </c>
      <c r="G4222" s="19" t="s">
        <v>1848</v>
      </c>
      <c r="I4222" s="19" t="s">
        <v>381</v>
      </c>
      <c r="K4222" s="19" t="s">
        <v>527</v>
      </c>
    </row>
    <row r="4223" spans="1:11">
      <c r="A4223" s="19">
        <v>4220</v>
      </c>
      <c r="B4223" s="19">
        <v>45261</v>
      </c>
      <c r="C4223" s="19" t="s">
        <v>942</v>
      </c>
      <c r="D4223" s="19" t="s">
        <v>629</v>
      </c>
      <c r="E4223" s="19" t="s">
        <v>7946</v>
      </c>
      <c r="F4223" s="19" t="s">
        <v>7724</v>
      </c>
      <c r="G4223" s="19" t="s">
        <v>1847</v>
      </c>
      <c r="I4223" s="19" t="s">
        <v>381</v>
      </c>
      <c r="K4223" s="19" t="s">
        <v>527</v>
      </c>
    </row>
    <row r="4224" spans="1:11">
      <c r="A4224" s="19">
        <v>4221</v>
      </c>
      <c r="B4224" s="19">
        <v>45262</v>
      </c>
      <c r="C4224" s="19" t="s">
        <v>754</v>
      </c>
      <c r="D4224" s="19" t="s">
        <v>1410</v>
      </c>
      <c r="E4224" s="19" t="s">
        <v>7761</v>
      </c>
      <c r="F4224" s="19" t="s">
        <v>8535</v>
      </c>
      <c r="G4224" s="19" t="s">
        <v>1847</v>
      </c>
      <c r="I4224" s="19" t="s">
        <v>381</v>
      </c>
      <c r="K4224" s="19" t="s">
        <v>527</v>
      </c>
    </row>
    <row r="4225" spans="1:11">
      <c r="A4225" s="19">
        <v>4222</v>
      </c>
      <c r="B4225" s="19">
        <v>45301</v>
      </c>
      <c r="C4225" s="19" t="s">
        <v>2017</v>
      </c>
      <c r="D4225" s="19" t="s">
        <v>5096</v>
      </c>
      <c r="E4225" s="19" t="s">
        <v>8278</v>
      </c>
      <c r="F4225" s="19" t="s">
        <v>11887</v>
      </c>
      <c r="G4225" s="19" t="s">
        <v>1848</v>
      </c>
      <c r="I4225" s="19" t="s">
        <v>523</v>
      </c>
      <c r="K4225" s="19" t="s">
        <v>527</v>
      </c>
    </row>
    <row r="4226" spans="1:11">
      <c r="A4226" s="19">
        <v>4223</v>
      </c>
      <c r="B4226" s="19">
        <v>45302</v>
      </c>
      <c r="C4226" s="19" t="s">
        <v>3710</v>
      </c>
      <c r="D4226" s="19" t="s">
        <v>828</v>
      </c>
      <c r="E4226" s="19" t="s">
        <v>11888</v>
      </c>
      <c r="F4226" s="19" t="s">
        <v>7760</v>
      </c>
      <c r="G4226" s="19" t="s">
        <v>1848</v>
      </c>
      <c r="I4226" s="19" t="s">
        <v>523</v>
      </c>
      <c r="K4226" s="19" t="s">
        <v>527</v>
      </c>
    </row>
    <row r="4227" spans="1:11">
      <c r="A4227" s="19">
        <v>4224</v>
      </c>
      <c r="B4227" s="19">
        <v>45303</v>
      </c>
      <c r="C4227" s="19" t="s">
        <v>720</v>
      </c>
      <c r="D4227" s="19" t="s">
        <v>1133</v>
      </c>
      <c r="E4227" s="19" t="s">
        <v>7834</v>
      </c>
      <c r="F4227" s="19" t="s">
        <v>7808</v>
      </c>
      <c r="G4227" s="19" t="s">
        <v>1848</v>
      </c>
      <c r="I4227" s="19" t="s">
        <v>523</v>
      </c>
      <c r="K4227" s="19" t="s">
        <v>527</v>
      </c>
    </row>
    <row r="4228" spans="1:11">
      <c r="A4228" s="19">
        <v>4225</v>
      </c>
      <c r="B4228" s="19">
        <v>45304</v>
      </c>
      <c r="C4228" s="19" t="s">
        <v>1042</v>
      </c>
      <c r="D4228" s="19" t="s">
        <v>5097</v>
      </c>
      <c r="E4228" s="19" t="s">
        <v>7810</v>
      </c>
      <c r="F4228" s="19" t="s">
        <v>8592</v>
      </c>
      <c r="G4228" s="19" t="s">
        <v>1848</v>
      </c>
      <c r="I4228" s="19" t="s">
        <v>523</v>
      </c>
      <c r="K4228" s="19" t="s">
        <v>527</v>
      </c>
    </row>
    <row r="4229" spans="1:11">
      <c r="A4229" s="19">
        <v>4226</v>
      </c>
      <c r="B4229" s="19">
        <v>45305</v>
      </c>
      <c r="C4229" s="19" t="s">
        <v>2771</v>
      </c>
      <c r="D4229" s="19" t="s">
        <v>1984</v>
      </c>
      <c r="E4229" s="19" t="s">
        <v>11889</v>
      </c>
      <c r="F4229" s="19" t="s">
        <v>10049</v>
      </c>
      <c r="G4229" s="19" t="s">
        <v>1848</v>
      </c>
      <c r="I4229" s="19" t="s">
        <v>523</v>
      </c>
      <c r="K4229" s="19" t="s">
        <v>527</v>
      </c>
    </row>
    <row r="4230" spans="1:11">
      <c r="A4230" s="19">
        <v>4227</v>
      </c>
      <c r="B4230" s="19">
        <v>45306</v>
      </c>
      <c r="C4230" s="19" t="s">
        <v>659</v>
      </c>
      <c r="D4230" s="19" t="s">
        <v>5098</v>
      </c>
      <c r="E4230" s="19" t="s">
        <v>8430</v>
      </c>
      <c r="F4230" s="19" t="s">
        <v>11335</v>
      </c>
      <c r="G4230" s="19" t="s">
        <v>1848</v>
      </c>
      <c r="I4230" s="19" t="s">
        <v>523</v>
      </c>
      <c r="K4230" s="19" t="s">
        <v>527</v>
      </c>
    </row>
    <row r="4231" spans="1:11">
      <c r="A4231" s="19">
        <v>4228</v>
      </c>
      <c r="B4231" s="19">
        <v>45307</v>
      </c>
      <c r="C4231" s="19" t="s">
        <v>755</v>
      </c>
      <c r="D4231" s="19" t="s">
        <v>5099</v>
      </c>
      <c r="E4231" s="19" t="s">
        <v>8588</v>
      </c>
      <c r="F4231" s="19" t="s">
        <v>8386</v>
      </c>
      <c r="G4231" s="19" t="s">
        <v>1848</v>
      </c>
      <c r="I4231" s="19" t="s">
        <v>523</v>
      </c>
      <c r="K4231" s="19" t="s">
        <v>527</v>
      </c>
    </row>
    <row r="4232" spans="1:11">
      <c r="A4232" s="19">
        <v>4229</v>
      </c>
      <c r="B4232" s="19">
        <v>45309</v>
      </c>
      <c r="C4232" s="19" t="s">
        <v>1001</v>
      </c>
      <c r="D4232" s="19" t="s">
        <v>625</v>
      </c>
      <c r="E4232" s="19" t="s">
        <v>7686</v>
      </c>
      <c r="F4232" s="19" t="s">
        <v>7746</v>
      </c>
      <c r="G4232" s="19" t="s">
        <v>1848</v>
      </c>
      <c r="I4232" s="19" t="s">
        <v>523</v>
      </c>
      <c r="K4232" s="19" t="s">
        <v>527</v>
      </c>
    </row>
    <row r="4233" spans="1:11">
      <c r="A4233" s="19">
        <v>4230</v>
      </c>
      <c r="B4233" s="19">
        <v>45310</v>
      </c>
      <c r="C4233" s="19" t="s">
        <v>1190</v>
      </c>
      <c r="D4233" s="19" t="s">
        <v>695</v>
      </c>
      <c r="E4233" s="19" t="s">
        <v>11890</v>
      </c>
      <c r="F4233" s="19" t="s">
        <v>8582</v>
      </c>
      <c r="G4233" s="19" t="s">
        <v>1847</v>
      </c>
      <c r="I4233" s="19" t="s">
        <v>523</v>
      </c>
      <c r="K4233" s="19" t="s">
        <v>527</v>
      </c>
    </row>
    <row r="4234" spans="1:11">
      <c r="A4234" s="19">
        <v>4231</v>
      </c>
      <c r="B4234" s="19">
        <v>45311</v>
      </c>
      <c r="C4234" s="19" t="s">
        <v>11891</v>
      </c>
      <c r="D4234" s="19" t="s">
        <v>3191</v>
      </c>
      <c r="E4234" s="19" t="s">
        <v>11892</v>
      </c>
      <c r="F4234" s="19" t="s">
        <v>7657</v>
      </c>
      <c r="G4234" s="19" t="s">
        <v>1847</v>
      </c>
      <c r="I4234" s="19" t="s">
        <v>523</v>
      </c>
      <c r="K4234" s="19" t="s">
        <v>527</v>
      </c>
    </row>
    <row r="4235" spans="1:11">
      <c r="A4235" s="19">
        <v>4232</v>
      </c>
      <c r="B4235" s="19">
        <v>45312</v>
      </c>
      <c r="C4235" s="19" t="s">
        <v>11893</v>
      </c>
      <c r="D4235" s="19" t="s">
        <v>3728</v>
      </c>
      <c r="E4235" s="19" t="s">
        <v>8859</v>
      </c>
      <c r="F4235" s="19" t="s">
        <v>8181</v>
      </c>
      <c r="G4235" s="19" t="s">
        <v>1847</v>
      </c>
      <c r="I4235" s="19" t="s">
        <v>523</v>
      </c>
      <c r="K4235" s="19" t="s">
        <v>527</v>
      </c>
    </row>
    <row r="4236" spans="1:11">
      <c r="A4236" s="19">
        <v>4233</v>
      </c>
      <c r="B4236" s="19">
        <v>45313</v>
      </c>
      <c r="C4236" s="19" t="s">
        <v>3099</v>
      </c>
      <c r="D4236" s="19" t="s">
        <v>11894</v>
      </c>
      <c r="E4236" s="19" t="s">
        <v>10544</v>
      </c>
      <c r="F4236" s="19" t="s">
        <v>8034</v>
      </c>
      <c r="G4236" s="19" t="s">
        <v>1847</v>
      </c>
      <c r="I4236" s="19" t="s">
        <v>523</v>
      </c>
      <c r="K4236" s="19" t="s">
        <v>527</v>
      </c>
    </row>
    <row r="4237" spans="1:11">
      <c r="A4237" s="19">
        <v>4234</v>
      </c>
      <c r="B4237" s="19">
        <v>45314</v>
      </c>
      <c r="C4237" s="19" t="s">
        <v>11895</v>
      </c>
      <c r="D4237" s="19" t="s">
        <v>11896</v>
      </c>
      <c r="E4237" s="19" t="s">
        <v>11897</v>
      </c>
      <c r="F4237" s="19" t="s">
        <v>8238</v>
      </c>
      <c r="G4237" s="19" t="s">
        <v>1847</v>
      </c>
      <c r="I4237" s="19" t="s">
        <v>523</v>
      </c>
      <c r="K4237" s="19" t="s">
        <v>527</v>
      </c>
    </row>
    <row r="4238" spans="1:11">
      <c r="A4238" s="19">
        <v>4235</v>
      </c>
      <c r="B4238" s="19">
        <v>45315</v>
      </c>
      <c r="C4238" s="19" t="s">
        <v>1952</v>
      </c>
      <c r="D4238" s="19" t="s">
        <v>849</v>
      </c>
      <c r="E4238" s="19" t="s">
        <v>8875</v>
      </c>
      <c r="F4238" s="19" t="s">
        <v>4288</v>
      </c>
      <c r="G4238" s="19" t="s">
        <v>1847</v>
      </c>
      <c r="I4238" s="19" t="s">
        <v>523</v>
      </c>
      <c r="K4238" s="19" t="s">
        <v>527</v>
      </c>
    </row>
    <row r="4239" spans="1:11">
      <c r="A4239" s="19">
        <v>4236</v>
      </c>
      <c r="B4239" s="19">
        <v>45316</v>
      </c>
      <c r="C4239" s="19" t="s">
        <v>1072</v>
      </c>
      <c r="D4239" s="19" t="s">
        <v>768</v>
      </c>
      <c r="E4239" s="19" t="s">
        <v>8495</v>
      </c>
      <c r="F4239" s="19" t="s">
        <v>7618</v>
      </c>
      <c r="G4239" s="19" t="s">
        <v>1847</v>
      </c>
      <c r="I4239" s="19" t="s">
        <v>523</v>
      </c>
      <c r="K4239" s="19" t="s">
        <v>527</v>
      </c>
    </row>
    <row r="4240" spans="1:11">
      <c r="A4240" s="19">
        <v>4237</v>
      </c>
      <c r="B4240" s="19">
        <v>45317</v>
      </c>
      <c r="C4240" s="19" t="s">
        <v>595</v>
      </c>
      <c r="D4240" s="19" t="s">
        <v>11898</v>
      </c>
      <c r="E4240" s="19" t="s">
        <v>7660</v>
      </c>
      <c r="F4240" s="19" t="s">
        <v>11899</v>
      </c>
      <c r="G4240" s="19" t="s">
        <v>1847</v>
      </c>
      <c r="I4240" s="19" t="s">
        <v>523</v>
      </c>
      <c r="K4240" s="19" t="s">
        <v>527</v>
      </c>
    </row>
    <row r="4241" spans="1:11">
      <c r="A4241" s="19">
        <v>4238</v>
      </c>
      <c r="B4241" s="19">
        <v>45318</v>
      </c>
      <c r="C4241" s="19" t="s">
        <v>5137</v>
      </c>
      <c r="D4241" s="19" t="s">
        <v>11900</v>
      </c>
      <c r="E4241" s="19" t="s">
        <v>11901</v>
      </c>
      <c r="F4241" s="19" t="s">
        <v>11902</v>
      </c>
      <c r="G4241" s="19" t="s">
        <v>1847</v>
      </c>
      <c r="I4241" s="19" t="s">
        <v>523</v>
      </c>
      <c r="K4241" s="19" t="s">
        <v>527</v>
      </c>
    </row>
    <row r="4242" spans="1:11">
      <c r="A4242" s="19">
        <v>4239</v>
      </c>
      <c r="B4242" s="19">
        <v>45319</v>
      </c>
      <c r="C4242" s="19" t="s">
        <v>1990</v>
      </c>
      <c r="D4242" s="19" t="s">
        <v>1080</v>
      </c>
      <c r="E4242" s="19" t="s">
        <v>9623</v>
      </c>
      <c r="F4242" s="19" t="s">
        <v>8356</v>
      </c>
      <c r="G4242" s="19" t="s">
        <v>1848</v>
      </c>
      <c r="I4242" s="19" t="s">
        <v>523</v>
      </c>
      <c r="K4242" s="19" t="s">
        <v>527</v>
      </c>
    </row>
    <row r="4243" spans="1:11">
      <c r="A4243" s="19">
        <v>4240</v>
      </c>
      <c r="B4243" s="19">
        <v>45322</v>
      </c>
      <c r="C4243" s="19" t="s">
        <v>745</v>
      </c>
      <c r="D4243" s="19" t="s">
        <v>5101</v>
      </c>
      <c r="E4243" s="19" t="s">
        <v>8339</v>
      </c>
      <c r="F4243" s="19" t="s">
        <v>10098</v>
      </c>
      <c r="G4243" s="19" t="s">
        <v>1848</v>
      </c>
      <c r="I4243" s="19" t="s">
        <v>523</v>
      </c>
      <c r="K4243" s="19" t="s">
        <v>527</v>
      </c>
    </row>
    <row r="4244" spans="1:11">
      <c r="A4244" s="19">
        <v>4241</v>
      </c>
      <c r="B4244" s="19">
        <v>45323</v>
      </c>
      <c r="C4244" s="19" t="s">
        <v>344</v>
      </c>
      <c r="D4244" s="19" t="s">
        <v>5102</v>
      </c>
      <c r="E4244" s="19" t="s">
        <v>7929</v>
      </c>
      <c r="F4244" s="19" t="s">
        <v>11903</v>
      </c>
      <c r="G4244" s="19" t="s">
        <v>1848</v>
      </c>
      <c r="I4244" s="19" t="s">
        <v>523</v>
      </c>
      <c r="K4244" s="19" t="s">
        <v>527</v>
      </c>
    </row>
    <row r="4245" spans="1:11">
      <c r="A4245" s="19">
        <v>4242</v>
      </c>
      <c r="B4245" s="19">
        <v>45325</v>
      </c>
      <c r="C4245" s="19" t="s">
        <v>2435</v>
      </c>
      <c r="D4245" s="19" t="s">
        <v>5103</v>
      </c>
      <c r="E4245" s="19" t="s">
        <v>11904</v>
      </c>
      <c r="F4245" s="19" t="s">
        <v>10034</v>
      </c>
      <c r="G4245" s="19" t="s">
        <v>1848</v>
      </c>
      <c r="I4245" s="19" t="s">
        <v>523</v>
      </c>
      <c r="K4245" s="19" t="s">
        <v>527</v>
      </c>
    </row>
    <row r="4246" spans="1:11">
      <c r="A4246" s="19">
        <v>4243</v>
      </c>
      <c r="B4246" s="19">
        <v>45328</v>
      </c>
      <c r="C4246" s="19" t="s">
        <v>2066</v>
      </c>
      <c r="D4246" s="19" t="s">
        <v>5104</v>
      </c>
      <c r="E4246" s="19" t="s">
        <v>8591</v>
      </c>
      <c r="F4246" s="19" t="s">
        <v>11905</v>
      </c>
      <c r="G4246" s="19" t="s">
        <v>1848</v>
      </c>
      <c r="I4246" s="19" t="s">
        <v>523</v>
      </c>
      <c r="K4246" s="19" t="s">
        <v>527</v>
      </c>
    </row>
    <row r="4247" spans="1:11">
      <c r="A4247" s="19">
        <v>4244</v>
      </c>
      <c r="B4247" s="19">
        <v>45329</v>
      </c>
      <c r="C4247" s="19" t="s">
        <v>5105</v>
      </c>
      <c r="D4247" s="19" t="s">
        <v>5106</v>
      </c>
      <c r="E4247" s="19" t="s">
        <v>11906</v>
      </c>
      <c r="F4247" s="19" t="s">
        <v>8496</v>
      </c>
      <c r="G4247" s="19" t="s">
        <v>1848</v>
      </c>
      <c r="I4247" s="19" t="s">
        <v>523</v>
      </c>
      <c r="K4247" s="19" t="s">
        <v>527</v>
      </c>
    </row>
    <row r="4248" spans="1:11">
      <c r="A4248" s="19">
        <v>4245</v>
      </c>
      <c r="B4248" s="19">
        <v>45331</v>
      </c>
      <c r="C4248" s="19" t="s">
        <v>1030</v>
      </c>
      <c r="D4248" s="19" t="s">
        <v>1844</v>
      </c>
      <c r="E4248" s="19" t="s">
        <v>8155</v>
      </c>
      <c r="F4248" s="19" t="s">
        <v>9792</v>
      </c>
      <c r="G4248" s="19" t="s">
        <v>1849</v>
      </c>
      <c r="I4248" s="19" t="s">
        <v>523</v>
      </c>
      <c r="K4248" s="19" t="s">
        <v>527</v>
      </c>
    </row>
    <row r="4249" spans="1:11">
      <c r="A4249" s="19">
        <v>4246</v>
      </c>
      <c r="B4249" s="19">
        <v>45332</v>
      </c>
      <c r="C4249" s="19" t="s">
        <v>673</v>
      </c>
      <c r="D4249" s="19" t="s">
        <v>3457</v>
      </c>
      <c r="E4249" s="19" t="s">
        <v>10052</v>
      </c>
      <c r="F4249" s="19" t="s">
        <v>7616</v>
      </c>
      <c r="G4249" s="19" t="s">
        <v>1849</v>
      </c>
      <c r="I4249" s="19" t="s">
        <v>523</v>
      </c>
      <c r="K4249" s="19" t="s">
        <v>527</v>
      </c>
    </row>
    <row r="4250" spans="1:11">
      <c r="A4250" s="19">
        <v>4247</v>
      </c>
      <c r="B4250" s="19">
        <v>45333</v>
      </c>
      <c r="C4250" s="19" t="s">
        <v>784</v>
      </c>
      <c r="D4250" s="19" t="s">
        <v>3458</v>
      </c>
      <c r="E4250" s="19" t="s">
        <v>7662</v>
      </c>
      <c r="F4250" s="19" t="s">
        <v>11907</v>
      </c>
      <c r="G4250" s="19" t="s">
        <v>1849</v>
      </c>
      <c r="I4250" s="19" t="s">
        <v>523</v>
      </c>
      <c r="K4250" s="19" t="s">
        <v>527</v>
      </c>
    </row>
    <row r="4251" spans="1:11">
      <c r="A4251" s="19">
        <v>4248</v>
      </c>
      <c r="B4251" s="19">
        <v>45334</v>
      </c>
      <c r="C4251" s="19" t="s">
        <v>117</v>
      </c>
      <c r="D4251" s="19" t="s">
        <v>785</v>
      </c>
      <c r="E4251" s="19" t="s">
        <v>11480</v>
      </c>
      <c r="F4251" s="19" t="s">
        <v>8065</v>
      </c>
      <c r="G4251" s="19" t="s">
        <v>1849</v>
      </c>
      <c r="I4251" s="19" t="s">
        <v>523</v>
      </c>
      <c r="K4251" s="19" t="s">
        <v>527</v>
      </c>
    </row>
    <row r="4252" spans="1:11">
      <c r="A4252" s="19">
        <v>4249</v>
      </c>
      <c r="B4252" s="19">
        <v>45335</v>
      </c>
      <c r="C4252" s="19" t="s">
        <v>153</v>
      </c>
      <c r="D4252" s="19" t="s">
        <v>3459</v>
      </c>
      <c r="E4252" s="19" t="s">
        <v>8737</v>
      </c>
      <c r="F4252" s="19" t="s">
        <v>7688</v>
      </c>
      <c r="G4252" s="19" t="s">
        <v>1849</v>
      </c>
      <c r="I4252" s="19" t="s">
        <v>523</v>
      </c>
      <c r="K4252" s="19" t="s">
        <v>527</v>
      </c>
    </row>
    <row r="4253" spans="1:11">
      <c r="A4253" s="19">
        <v>4250</v>
      </c>
      <c r="B4253" s="19">
        <v>45336</v>
      </c>
      <c r="C4253" s="19" t="s">
        <v>4153</v>
      </c>
      <c r="D4253" s="19" t="s">
        <v>4601</v>
      </c>
      <c r="E4253" s="19" t="s">
        <v>11549</v>
      </c>
      <c r="F4253" s="19" t="s">
        <v>8113</v>
      </c>
      <c r="G4253" s="19" t="s">
        <v>1848</v>
      </c>
      <c r="I4253" s="19" t="s">
        <v>523</v>
      </c>
      <c r="K4253" s="19" t="s">
        <v>527</v>
      </c>
    </row>
    <row r="4254" spans="1:11">
      <c r="A4254" s="19">
        <v>4251</v>
      </c>
      <c r="B4254" s="19">
        <v>45337</v>
      </c>
      <c r="C4254" s="19" t="s">
        <v>956</v>
      </c>
      <c r="D4254" s="19" t="s">
        <v>5107</v>
      </c>
      <c r="E4254" s="19" t="s">
        <v>8081</v>
      </c>
      <c r="F4254" s="19" t="s">
        <v>11908</v>
      </c>
      <c r="G4254" s="19" t="s">
        <v>1848</v>
      </c>
      <c r="I4254" s="19" t="s">
        <v>523</v>
      </c>
      <c r="K4254" s="19" t="s">
        <v>527</v>
      </c>
    </row>
    <row r="4255" spans="1:11">
      <c r="A4255" s="19">
        <v>4252</v>
      </c>
      <c r="B4255" s="19">
        <v>45338</v>
      </c>
      <c r="C4255" s="19" t="s">
        <v>1220</v>
      </c>
      <c r="D4255" s="19" t="s">
        <v>5108</v>
      </c>
      <c r="E4255" s="19" t="s">
        <v>8056</v>
      </c>
      <c r="F4255" s="19" t="s">
        <v>9659</v>
      </c>
      <c r="G4255" s="19" t="s">
        <v>1848</v>
      </c>
      <c r="I4255" s="19" t="s">
        <v>523</v>
      </c>
      <c r="K4255" s="19" t="s">
        <v>527</v>
      </c>
    </row>
    <row r="4256" spans="1:11">
      <c r="A4256" s="19">
        <v>4253</v>
      </c>
      <c r="B4256" s="19">
        <v>45339</v>
      </c>
      <c r="C4256" s="19" t="s">
        <v>914</v>
      </c>
      <c r="D4256" s="19" t="s">
        <v>1033</v>
      </c>
      <c r="E4256" s="19" t="s">
        <v>8627</v>
      </c>
      <c r="F4256" s="19" t="s">
        <v>8147</v>
      </c>
      <c r="G4256" s="19" t="s">
        <v>1848</v>
      </c>
      <c r="I4256" s="19" t="s">
        <v>523</v>
      </c>
      <c r="K4256" s="19" t="s">
        <v>527</v>
      </c>
    </row>
    <row r="4257" spans="1:11">
      <c r="A4257" s="19">
        <v>4254</v>
      </c>
      <c r="B4257" s="19">
        <v>45340</v>
      </c>
      <c r="C4257" s="19" t="s">
        <v>706</v>
      </c>
      <c r="D4257" s="19" t="s">
        <v>1034</v>
      </c>
      <c r="E4257" s="19" t="s">
        <v>8745</v>
      </c>
      <c r="F4257" s="19" t="s">
        <v>8090</v>
      </c>
      <c r="G4257" s="19" t="s">
        <v>1848</v>
      </c>
      <c r="I4257" s="19" t="s">
        <v>523</v>
      </c>
      <c r="K4257" s="19" t="s">
        <v>527</v>
      </c>
    </row>
    <row r="4258" spans="1:11">
      <c r="A4258" s="19">
        <v>4255</v>
      </c>
      <c r="B4258" s="19">
        <v>45341</v>
      </c>
      <c r="C4258" s="19" t="s">
        <v>5109</v>
      </c>
      <c r="D4258" s="19" t="s">
        <v>1781</v>
      </c>
      <c r="E4258" s="19" t="s">
        <v>9850</v>
      </c>
      <c r="F4258" s="19" t="s">
        <v>10127</v>
      </c>
      <c r="G4258" s="19" t="s">
        <v>1848</v>
      </c>
      <c r="I4258" s="19" t="s">
        <v>523</v>
      </c>
      <c r="K4258" s="19" t="s">
        <v>527</v>
      </c>
    </row>
    <row r="4259" spans="1:11">
      <c r="A4259" s="19">
        <v>4256</v>
      </c>
      <c r="B4259" s="19">
        <v>45343</v>
      </c>
      <c r="C4259" s="19" t="s">
        <v>1018</v>
      </c>
      <c r="D4259" s="19" t="s">
        <v>5110</v>
      </c>
      <c r="E4259" s="19" t="s">
        <v>8286</v>
      </c>
      <c r="F4259" s="19" t="s">
        <v>8088</v>
      </c>
      <c r="G4259" s="19" t="s">
        <v>1848</v>
      </c>
      <c r="I4259" s="19" t="s">
        <v>523</v>
      </c>
      <c r="K4259" s="19" t="s">
        <v>527</v>
      </c>
    </row>
    <row r="4260" spans="1:11">
      <c r="A4260" s="19">
        <v>4257</v>
      </c>
      <c r="B4260" s="19">
        <v>45344</v>
      </c>
      <c r="C4260" s="19" t="s">
        <v>1026</v>
      </c>
      <c r="D4260" s="19" t="s">
        <v>5111</v>
      </c>
      <c r="E4260" s="19" t="s">
        <v>10088</v>
      </c>
      <c r="F4260" s="19" t="s">
        <v>9008</v>
      </c>
      <c r="G4260" s="19" t="s">
        <v>1848</v>
      </c>
      <c r="I4260" s="19" t="s">
        <v>523</v>
      </c>
      <c r="K4260" s="19" t="s">
        <v>527</v>
      </c>
    </row>
    <row r="4261" spans="1:11">
      <c r="A4261" s="19">
        <v>4258</v>
      </c>
      <c r="B4261" s="19">
        <v>45345</v>
      </c>
      <c r="C4261" s="19" t="s">
        <v>1007</v>
      </c>
      <c r="D4261" s="19" t="s">
        <v>2398</v>
      </c>
      <c r="E4261" s="19" t="s">
        <v>8137</v>
      </c>
      <c r="F4261" s="19" t="s">
        <v>7748</v>
      </c>
      <c r="G4261" s="19" t="s">
        <v>1848</v>
      </c>
      <c r="I4261" s="19" t="s">
        <v>523</v>
      </c>
      <c r="K4261" s="19" t="s">
        <v>527</v>
      </c>
    </row>
    <row r="4262" spans="1:11">
      <c r="A4262" s="19">
        <v>4259</v>
      </c>
      <c r="B4262" s="19">
        <v>45346</v>
      </c>
      <c r="C4262" s="19" t="s">
        <v>738</v>
      </c>
      <c r="D4262" s="19" t="s">
        <v>5112</v>
      </c>
      <c r="E4262" s="19" t="s">
        <v>8011</v>
      </c>
      <c r="F4262" s="19" t="s">
        <v>8113</v>
      </c>
      <c r="G4262" s="19" t="s">
        <v>1848</v>
      </c>
      <c r="I4262" s="19" t="s">
        <v>523</v>
      </c>
      <c r="K4262" s="19" t="s">
        <v>527</v>
      </c>
    </row>
    <row r="4263" spans="1:11">
      <c r="A4263" s="19">
        <v>4260</v>
      </c>
      <c r="B4263" s="19">
        <v>45347</v>
      </c>
      <c r="C4263" s="19" t="s">
        <v>802</v>
      </c>
      <c r="D4263" s="19" t="s">
        <v>562</v>
      </c>
      <c r="E4263" s="19" t="s">
        <v>7982</v>
      </c>
      <c r="F4263" s="19" t="s">
        <v>7691</v>
      </c>
      <c r="G4263" s="19" t="s">
        <v>1848</v>
      </c>
      <c r="I4263" s="19" t="s">
        <v>523</v>
      </c>
      <c r="K4263" s="19" t="s">
        <v>527</v>
      </c>
    </row>
    <row r="4264" spans="1:11">
      <c r="A4264" s="19">
        <v>4261</v>
      </c>
      <c r="B4264" s="19">
        <v>45348</v>
      </c>
      <c r="C4264" s="19" t="s">
        <v>1149</v>
      </c>
      <c r="D4264" s="19" t="s">
        <v>2273</v>
      </c>
      <c r="E4264" s="19" t="s">
        <v>8106</v>
      </c>
      <c r="F4264" s="19" t="s">
        <v>11909</v>
      </c>
      <c r="G4264" s="19" t="s">
        <v>1848</v>
      </c>
      <c r="I4264" s="19" t="s">
        <v>523</v>
      </c>
      <c r="K4264" s="19" t="s">
        <v>527</v>
      </c>
    </row>
    <row r="4265" spans="1:11">
      <c r="A4265" s="19">
        <v>4262</v>
      </c>
      <c r="B4265" s="19">
        <v>45350</v>
      </c>
      <c r="C4265" s="19" t="s">
        <v>1197</v>
      </c>
      <c r="D4265" s="19" t="s">
        <v>1740</v>
      </c>
      <c r="E4265" s="19" t="s">
        <v>11910</v>
      </c>
      <c r="F4265" s="19" t="s">
        <v>9608</v>
      </c>
      <c r="G4265" s="19" t="s">
        <v>1848</v>
      </c>
      <c r="I4265" s="19" t="s">
        <v>523</v>
      </c>
      <c r="K4265" s="19" t="s">
        <v>527</v>
      </c>
    </row>
    <row r="4266" spans="1:11">
      <c r="A4266" s="19">
        <v>4263</v>
      </c>
      <c r="B4266" s="19">
        <v>45401</v>
      </c>
      <c r="C4266" s="19" t="s">
        <v>775</v>
      </c>
      <c r="D4266" s="19" t="s">
        <v>1034</v>
      </c>
      <c r="E4266" s="19" t="s">
        <v>8005</v>
      </c>
      <c r="F4266" s="19" t="s">
        <v>8090</v>
      </c>
      <c r="G4266" s="19" t="s">
        <v>1849</v>
      </c>
      <c r="I4266" s="19" t="s">
        <v>523</v>
      </c>
      <c r="K4266" s="19" t="s">
        <v>527</v>
      </c>
    </row>
    <row r="4267" spans="1:11">
      <c r="A4267" s="19">
        <v>4264</v>
      </c>
      <c r="B4267" s="19">
        <v>45402</v>
      </c>
      <c r="C4267" s="19" t="s">
        <v>175</v>
      </c>
      <c r="D4267" s="19" t="s">
        <v>822</v>
      </c>
      <c r="E4267" s="19" t="s">
        <v>7772</v>
      </c>
      <c r="F4267" s="19" t="s">
        <v>10702</v>
      </c>
      <c r="G4267" s="19" t="s">
        <v>1847</v>
      </c>
      <c r="I4267" s="19" t="s">
        <v>523</v>
      </c>
      <c r="K4267" s="19" t="s">
        <v>527</v>
      </c>
    </row>
    <row r="4268" spans="1:11">
      <c r="A4268" s="19">
        <v>4265</v>
      </c>
      <c r="B4268" s="19">
        <v>45403</v>
      </c>
      <c r="C4268" s="19" t="s">
        <v>11911</v>
      </c>
      <c r="D4268" s="19" t="s">
        <v>732</v>
      </c>
      <c r="E4268" s="19" t="s">
        <v>11912</v>
      </c>
      <c r="F4268" s="19" t="s">
        <v>7659</v>
      </c>
      <c r="G4268" s="19" t="s">
        <v>1849</v>
      </c>
      <c r="I4268" s="19" t="s">
        <v>523</v>
      </c>
      <c r="K4268" s="19" t="s">
        <v>527</v>
      </c>
    </row>
    <row r="4269" spans="1:11">
      <c r="A4269" s="19">
        <v>4266</v>
      </c>
      <c r="B4269" s="19">
        <v>45404</v>
      </c>
      <c r="C4269" s="19" t="s">
        <v>1234</v>
      </c>
      <c r="D4269" s="19" t="s">
        <v>299</v>
      </c>
      <c r="E4269" s="19" t="s">
        <v>9037</v>
      </c>
      <c r="F4269" s="19" t="s">
        <v>8765</v>
      </c>
      <c r="G4269" s="19" t="s">
        <v>1848</v>
      </c>
      <c r="I4269" s="19" t="s">
        <v>523</v>
      </c>
      <c r="K4269" s="19" t="s">
        <v>527</v>
      </c>
    </row>
    <row r="4270" spans="1:11">
      <c r="A4270" s="19">
        <v>4267</v>
      </c>
      <c r="B4270" s="19">
        <v>45405</v>
      </c>
      <c r="C4270" s="19" t="s">
        <v>179</v>
      </c>
      <c r="D4270" s="19" t="s">
        <v>8181</v>
      </c>
      <c r="E4270" s="19" t="s">
        <v>8196</v>
      </c>
      <c r="F4270" s="19" t="s">
        <v>8181</v>
      </c>
      <c r="G4270" s="19" t="s">
        <v>1848</v>
      </c>
      <c r="I4270" s="19" t="s">
        <v>523</v>
      </c>
      <c r="K4270" s="19" t="s">
        <v>527</v>
      </c>
    </row>
    <row r="4271" spans="1:11">
      <c r="A4271" s="19">
        <v>4268</v>
      </c>
      <c r="B4271" s="19">
        <v>45406</v>
      </c>
      <c r="C4271" s="19" t="s">
        <v>3849</v>
      </c>
      <c r="D4271" s="19" t="s">
        <v>11913</v>
      </c>
      <c r="E4271" s="19" t="s">
        <v>11914</v>
      </c>
      <c r="F4271" s="19" t="s">
        <v>7770</v>
      </c>
      <c r="G4271" s="19" t="s">
        <v>1848</v>
      </c>
      <c r="I4271" s="19" t="s">
        <v>523</v>
      </c>
      <c r="K4271" s="19" t="s">
        <v>527</v>
      </c>
    </row>
    <row r="4272" spans="1:11">
      <c r="A4272" s="19">
        <v>4269</v>
      </c>
      <c r="B4272" s="19">
        <v>45407</v>
      </c>
      <c r="C4272" s="19" t="s">
        <v>1254</v>
      </c>
      <c r="D4272" s="19" t="s">
        <v>11915</v>
      </c>
      <c r="E4272" s="19" t="s">
        <v>9943</v>
      </c>
      <c r="F4272" s="19" t="s">
        <v>7839</v>
      </c>
      <c r="G4272" s="19" t="s">
        <v>1847</v>
      </c>
      <c r="I4272" s="19" t="s">
        <v>523</v>
      </c>
      <c r="K4272" s="19" t="s">
        <v>527</v>
      </c>
    </row>
    <row r="4273" spans="1:11">
      <c r="A4273" s="19">
        <v>4270</v>
      </c>
      <c r="B4273" s="19">
        <v>45408</v>
      </c>
      <c r="C4273" s="19" t="s">
        <v>11916</v>
      </c>
      <c r="D4273" s="19" t="s">
        <v>11917</v>
      </c>
      <c r="E4273" s="19" t="s">
        <v>8789</v>
      </c>
      <c r="F4273" s="19" t="s">
        <v>8668</v>
      </c>
      <c r="G4273" s="19" t="s">
        <v>1847</v>
      </c>
      <c r="I4273" s="19" t="s">
        <v>523</v>
      </c>
      <c r="K4273" s="19" t="s">
        <v>527</v>
      </c>
    </row>
    <row r="4274" spans="1:11">
      <c r="A4274" s="19">
        <v>4271</v>
      </c>
      <c r="B4274" s="19">
        <v>45409</v>
      </c>
      <c r="C4274" s="19" t="s">
        <v>877</v>
      </c>
      <c r="D4274" s="19" t="s">
        <v>1780</v>
      </c>
      <c r="E4274" s="19" t="s">
        <v>8201</v>
      </c>
      <c r="F4274" s="19" t="s">
        <v>8240</v>
      </c>
      <c r="G4274" s="19" t="s">
        <v>1847</v>
      </c>
      <c r="I4274" s="19" t="s">
        <v>523</v>
      </c>
      <c r="K4274" s="19" t="s">
        <v>527</v>
      </c>
    </row>
    <row r="4275" spans="1:11">
      <c r="A4275" s="19">
        <v>4272</v>
      </c>
      <c r="B4275" s="19">
        <v>45633</v>
      </c>
      <c r="C4275" s="19" t="s">
        <v>762</v>
      </c>
      <c r="D4275" s="19" t="s">
        <v>2409</v>
      </c>
      <c r="E4275" s="19" t="s">
        <v>7672</v>
      </c>
      <c r="F4275" s="19" t="s">
        <v>9310</v>
      </c>
      <c r="G4275" s="19" t="s">
        <v>1848</v>
      </c>
      <c r="I4275" s="19" t="s">
        <v>523</v>
      </c>
      <c r="K4275" s="19" t="s">
        <v>527</v>
      </c>
    </row>
    <row r="4276" spans="1:11">
      <c r="A4276" s="19">
        <v>4273</v>
      </c>
      <c r="B4276" s="19">
        <v>45635</v>
      </c>
      <c r="C4276" s="19" t="s">
        <v>770</v>
      </c>
      <c r="D4276" s="19" t="s">
        <v>1033</v>
      </c>
      <c r="E4276" s="19" t="s">
        <v>7774</v>
      </c>
      <c r="F4276" s="19" t="s">
        <v>8147</v>
      </c>
      <c r="G4276" s="19" t="s">
        <v>527</v>
      </c>
      <c r="I4276" s="19" t="s">
        <v>523</v>
      </c>
      <c r="K4276" s="19" t="s">
        <v>527</v>
      </c>
    </row>
    <row r="4277" spans="1:11">
      <c r="A4277" s="19">
        <v>4274</v>
      </c>
      <c r="B4277" s="19">
        <v>45636</v>
      </c>
      <c r="C4277" s="19" t="s">
        <v>927</v>
      </c>
      <c r="D4277" s="19" t="s">
        <v>5113</v>
      </c>
      <c r="E4277" s="19" t="s">
        <v>7937</v>
      </c>
      <c r="F4277" s="19" t="s">
        <v>11918</v>
      </c>
      <c r="G4277" s="19" t="s">
        <v>1848</v>
      </c>
      <c r="I4277" s="19" t="s">
        <v>523</v>
      </c>
      <c r="K4277" s="19" t="s">
        <v>527</v>
      </c>
    </row>
    <row r="4278" spans="1:11">
      <c r="A4278" s="19">
        <v>4275</v>
      </c>
      <c r="B4278" s="19">
        <v>45637</v>
      </c>
      <c r="C4278" s="19" t="s">
        <v>1064</v>
      </c>
      <c r="D4278" s="19" t="s">
        <v>5114</v>
      </c>
      <c r="E4278" s="19" t="s">
        <v>7820</v>
      </c>
      <c r="F4278" s="19" t="s">
        <v>8532</v>
      </c>
      <c r="G4278" s="19" t="s">
        <v>1848</v>
      </c>
      <c r="I4278" s="19" t="s">
        <v>523</v>
      </c>
      <c r="K4278" s="19" t="s">
        <v>527</v>
      </c>
    </row>
    <row r="4279" spans="1:11">
      <c r="A4279" s="19">
        <v>4276</v>
      </c>
      <c r="B4279" s="19">
        <v>45638</v>
      </c>
      <c r="C4279" s="19" t="s">
        <v>4186</v>
      </c>
      <c r="D4279" s="19" t="s">
        <v>4019</v>
      </c>
      <c r="E4279" s="19" t="s">
        <v>8793</v>
      </c>
      <c r="F4279" s="19" t="s">
        <v>7837</v>
      </c>
      <c r="G4279" s="19" t="s">
        <v>1848</v>
      </c>
      <c r="I4279" s="19" t="s">
        <v>523</v>
      </c>
      <c r="K4279" s="19" t="s">
        <v>527</v>
      </c>
    </row>
    <row r="4280" spans="1:11">
      <c r="A4280" s="19">
        <v>4277</v>
      </c>
      <c r="B4280" s="19">
        <v>45639</v>
      </c>
      <c r="C4280" s="19" t="s">
        <v>1001</v>
      </c>
      <c r="D4280" s="19" t="s">
        <v>11919</v>
      </c>
      <c r="E4280" s="19" t="s">
        <v>7686</v>
      </c>
      <c r="F4280" s="19" t="s">
        <v>7638</v>
      </c>
      <c r="G4280" s="19" t="s">
        <v>1848</v>
      </c>
      <c r="I4280" s="19" t="s">
        <v>523</v>
      </c>
      <c r="K4280" s="19" t="s">
        <v>527</v>
      </c>
    </row>
    <row r="4281" spans="1:11">
      <c r="A4281" s="19">
        <v>4278</v>
      </c>
      <c r="B4281" s="19">
        <v>45640</v>
      </c>
      <c r="C4281" s="19" t="s">
        <v>11920</v>
      </c>
      <c r="D4281" s="19" t="s">
        <v>4855</v>
      </c>
      <c r="E4281" s="19" t="s">
        <v>11412</v>
      </c>
      <c r="F4281" s="19" t="s">
        <v>9452</v>
      </c>
      <c r="G4281" s="19" t="s">
        <v>1848</v>
      </c>
      <c r="I4281" s="19" t="s">
        <v>523</v>
      </c>
      <c r="K4281" s="19" t="s">
        <v>527</v>
      </c>
    </row>
    <row r="4282" spans="1:11">
      <c r="A4282" s="19">
        <v>4279</v>
      </c>
      <c r="B4282" s="19">
        <v>45641</v>
      </c>
      <c r="C4282" s="19" t="s">
        <v>11921</v>
      </c>
      <c r="D4282" s="19" t="s">
        <v>886</v>
      </c>
      <c r="E4282" s="19" t="s">
        <v>8713</v>
      </c>
      <c r="F4282" s="19" t="s">
        <v>9118</v>
      </c>
      <c r="G4282" s="19" t="s">
        <v>1847</v>
      </c>
      <c r="I4282" s="19" t="s">
        <v>523</v>
      </c>
      <c r="K4282" s="19" t="s">
        <v>527</v>
      </c>
    </row>
    <row r="4283" spans="1:11">
      <c r="A4283" s="19">
        <v>4280</v>
      </c>
      <c r="B4283" s="19">
        <v>45642</v>
      </c>
      <c r="C4283" s="19" t="s">
        <v>603</v>
      </c>
      <c r="D4283" s="19" t="s">
        <v>11922</v>
      </c>
      <c r="E4283" s="19" t="s">
        <v>8778</v>
      </c>
      <c r="F4283" s="19" t="s">
        <v>8238</v>
      </c>
      <c r="G4283" s="19" t="s">
        <v>1847</v>
      </c>
      <c r="I4283" s="19" t="s">
        <v>523</v>
      </c>
      <c r="K4283" s="19" t="s">
        <v>527</v>
      </c>
    </row>
    <row r="4284" spans="1:11">
      <c r="A4284" s="19">
        <v>4281</v>
      </c>
      <c r="B4284" s="19">
        <v>45643</v>
      </c>
      <c r="C4284" s="19" t="s">
        <v>746</v>
      </c>
      <c r="D4284" s="19" t="s">
        <v>11923</v>
      </c>
      <c r="E4284" s="19" t="s">
        <v>7749</v>
      </c>
      <c r="F4284" s="19" t="s">
        <v>7941</v>
      </c>
      <c r="G4284" s="19" t="s">
        <v>1848</v>
      </c>
      <c r="I4284" s="19" t="s">
        <v>523</v>
      </c>
      <c r="K4284" s="19" t="s">
        <v>527</v>
      </c>
    </row>
    <row r="4285" spans="1:11">
      <c r="A4285" s="19">
        <v>4282</v>
      </c>
      <c r="B4285" s="19">
        <v>45644</v>
      </c>
      <c r="C4285" s="19" t="s">
        <v>2371</v>
      </c>
      <c r="D4285" s="19" t="s">
        <v>11924</v>
      </c>
      <c r="E4285" s="19" t="s">
        <v>11925</v>
      </c>
      <c r="F4285" s="19" t="s">
        <v>11926</v>
      </c>
      <c r="G4285" s="19" t="s">
        <v>1847</v>
      </c>
      <c r="I4285" s="19" t="s">
        <v>523</v>
      </c>
      <c r="K4285" s="19" t="s">
        <v>527</v>
      </c>
    </row>
    <row r="4286" spans="1:11">
      <c r="A4286" s="19">
        <v>4283</v>
      </c>
      <c r="B4286" s="19">
        <v>45650</v>
      </c>
      <c r="C4286" s="19" t="s">
        <v>1076</v>
      </c>
      <c r="D4286" s="19" t="s">
        <v>1262</v>
      </c>
      <c r="E4286" s="19" t="s">
        <v>8114</v>
      </c>
      <c r="F4286" s="19" t="s">
        <v>11165</v>
      </c>
      <c r="G4286" s="19" t="s">
        <v>1847</v>
      </c>
      <c r="I4286" s="19" t="s">
        <v>381</v>
      </c>
      <c r="K4286" s="19" t="s">
        <v>527</v>
      </c>
    </row>
    <row r="4287" spans="1:11">
      <c r="A4287" s="19">
        <v>4284</v>
      </c>
      <c r="B4287" s="19">
        <v>45701</v>
      </c>
      <c r="C4287" s="19" t="s">
        <v>5115</v>
      </c>
      <c r="D4287" s="19" t="s">
        <v>743</v>
      </c>
      <c r="E4287" s="19" t="s">
        <v>11187</v>
      </c>
      <c r="F4287" s="19" t="s">
        <v>8016</v>
      </c>
      <c r="G4287" s="19" t="s">
        <v>1848</v>
      </c>
      <c r="I4287" s="19" t="s">
        <v>523</v>
      </c>
      <c r="K4287" s="19" t="s">
        <v>527</v>
      </c>
    </row>
    <row r="4288" spans="1:11">
      <c r="A4288" s="19">
        <v>4285</v>
      </c>
      <c r="B4288" s="19">
        <v>45702</v>
      </c>
      <c r="C4288" s="19" t="s">
        <v>770</v>
      </c>
      <c r="D4288" s="19" t="s">
        <v>5116</v>
      </c>
      <c r="E4288" s="19" t="s">
        <v>7774</v>
      </c>
      <c r="F4288" s="19" t="s">
        <v>7710</v>
      </c>
      <c r="G4288" s="19" t="s">
        <v>1848</v>
      </c>
      <c r="I4288" s="19" t="s">
        <v>523</v>
      </c>
      <c r="K4288" s="19" t="s">
        <v>527</v>
      </c>
    </row>
    <row r="4289" spans="1:11">
      <c r="A4289" s="19">
        <v>4286</v>
      </c>
      <c r="B4289" s="19">
        <v>45703</v>
      </c>
      <c r="C4289" s="19" t="s">
        <v>821</v>
      </c>
      <c r="D4289" s="19" t="s">
        <v>1263</v>
      </c>
      <c r="E4289" s="19" t="s">
        <v>9198</v>
      </c>
      <c r="F4289" s="19" t="s">
        <v>8557</v>
      </c>
      <c r="G4289" s="19" t="s">
        <v>1848</v>
      </c>
      <c r="I4289" s="19" t="s">
        <v>523</v>
      </c>
      <c r="K4289" s="19" t="s">
        <v>527</v>
      </c>
    </row>
    <row r="4290" spans="1:11">
      <c r="A4290" s="19">
        <v>4287</v>
      </c>
      <c r="B4290" s="19">
        <v>45704</v>
      </c>
      <c r="C4290" s="19" t="s">
        <v>402</v>
      </c>
      <c r="D4290" s="19" t="s">
        <v>11927</v>
      </c>
      <c r="E4290" s="19" t="s">
        <v>10647</v>
      </c>
      <c r="F4290" s="19" t="s">
        <v>9720</v>
      </c>
      <c r="G4290" s="19" t="s">
        <v>1848</v>
      </c>
      <c r="I4290" s="19" t="s">
        <v>523</v>
      </c>
      <c r="K4290" s="19" t="s">
        <v>527</v>
      </c>
    </row>
    <row r="4291" spans="1:11">
      <c r="A4291" s="19">
        <v>4288</v>
      </c>
      <c r="B4291" s="19">
        <v>45705</v>
      </c>
      <c r="C4291" s="19" t="s">
        <v>151</v>
      </c>
      <c r="D4291" s="19" t="s">
        <v>121</v>
      </c>
      <c r="E4291" s="19" t="s">
        <v>8229</v>
      </c>
      <c r="F4291" s="19" t="s">
        <v>7746</v>
      </c>
      <c r="G4291" s="19" t="s">
        <v>1847</v>
      </c>
      <c r="I4291" s="19" t="s">
        <v>523</v>
      </c>
      <c r="K4291" s="19" t="s">
        <v>527</v>
      </c>
    </row>
    <row r="4292" spans="1:11">
      <c r="A4292" s="19">
        <v>4289</v>
      </c>
      <c r="B4292" s="19">
        <v>45706</v>
      </c>
      <c r="C4292" s="19" t="s">
        <v>1252</v>
      </c>
      <c r="D4292" s="19" t="s">
        <v>11928</v>
      </c>
      <c r="E4292" s="19" t="s">
        <v>9822</v>
      </c>
      <c r="F4292" s="19" t="s">
        <v>7636</v>
      </c>
      <c r="G4292" s="19" t="s">
        <v>1847</v>
      </c>
      <c r="I4292" s="19" t="s">
        <v>523</v>
      </c>
      <c r="K4292" s="19" t="s">
        <v>527</v>
      </c>
    </row>
    <row r="4293" spans="1:11">
      <c r="A4293" s="19">
        <v>4290</v>
      </c>
      <c r="B4293" s="19">
        <v>45707</v>
      </c>
      <c r="C4293" s="19" t="s">
        <v>973</v>
      </c>
      <c r="D4293" s="19" t="s">
        <v>4491</v>
      </c>
      <c r="E4293" s="19" t="s">
        <v>7893</v>
      </c>
      <c r="F4293" s="19" t="s">
        <v>8426</v>
      </c>
      <c r="G4293" s="19" t="s">
        <v>1847</v>
      </c>
      <c r="I4293" s="19" t="s">
        <v>523</v>
      </c>
      <c r="K4293" s="19" t="s">
        <v>527</v>
      </c>
    </row>
    <row r="4294" spans="1:11">
      <c r="A4294" s="19">
        <v>4291</v>
      </c>
      <c r="B4294" s="19">
        <v>45708</v>
      </c>
      <c r="C4294" s="19" t="s">
        <v>1064</v>
      </c>
      <c r="D4294" s="19" t="s">
        <v>11929</v>
      </c>
      <c r="E4294" s="19" t="s">
        <v>7820</v>
      </c>
      <c r="F4294" s="19" t="s">
        <v>7688</v>
      </c>
      <c r="G4294" s="19" t="s">
        <v>1847</v>
      </c>
      <c r="I4294" s="19" t="s">
        <v>523</v>
      </c>
      <c r="K4294" s="19" t="s">
        <v>527</v>
      </c>
    </row>
    <row r="4295" spans="1:11">
      <c r="A4295" s="19">
        <v>4292</v>
      </c>
      <c r="B4295" s="19">
        <v>45709</v>
      </c>
      <c r="C4295" s="19" t="s">
        <v>11884</v>
      </c>
      <c r="D4295" s="19" t="s">
        <v>11930</v>
      </c>
      <c r="E4295" s="19" t="s">
        <v>11886</v>
      </c>
      <c r="F4295" s="19" t="s">
        <v>7818</v>
      </c>
      <c r="G4295" s="19" t="s">
        <v>1847</v>
      </c>
      <c r="I4295" s="19" t="s">
        <v>523</v>
      </c>
      <c r="K4295" s="19" t="s">
        <v>527</v>
      </c>
    </row>
    <row r="4296" spans="1:11">
      <c r="A4296" s="19">
        <v>4293</v>
      </c>
      <c r="B4296" s="19">
        <v>45710</v>
      </c>
      <c r="C4296" s="19" t="s">
        <v>757</v>
      </c>
      <c r="D4296" s="19" t="s">
        <v>11931</v>
      </c>
      <c r="E4296" s="19" t="s">
        <v>8005</v>
      </c>
      <c r="F4296" s="19" t="s">
        <v>7638</v>
      </c>
      <c r="G4296" s="19" t="s">
        <v>1847</v>
      </c>
      <c r="I4296" s="19" t="s">
        <v>523</v>
      </c>
      <c r="K4296" s="19" t="s">
        <v>527</v>
      </c>
    </row>
    <row r="4297" spans="1:11">
      <c r="A4297" s="19">
        <v>4294</v>
      </c>
      <c r="B4297" s="19">
        <v>45747</v>
      </c>
      <c r="C4297" s="19" t="s">
        <v>3423</v>
      </c>
      <c r="D4297" s="19" t="s">
        <v>799</v>
      </c>
      <c r="E4297" s="19" t="s">
        <v>11932</v>
      </c>
      <c r="F4297" s="19" t="s">
        <v>8100</v>
      </c>
      <c r="G4297" s="19" t="s">
        <v>1849</v>
      </c>
      <c r="I4297" s="19" t="s">
        <v>523</v>
      </c>
      <c r="K4297" s="19" t="s">
        <v>527</v>
      </c>
    </row>
    <row r="4298" spans="1:11">
      <c r="A4298" s="19">
        <v>4295</v>
      </c>
      <c r="B4298" s="19">
        <v>45749</v>
      </c>
      <c r="C4298" s="19" t="s">
        <v>454</v>
      </c>
      <c r="D4298" s="19" t="s">
        <v>3460</v>
      </c>
      <c r="E4298" s="19" t="s">
        <v>7615</v>
      </c>
      <c r="F4298" s="19" t="s">
        <v>7636</v>
      </c>
      <c r="G4298" s="19" t="s">
        <v>1849</v>
      </c>
      <c r="I4298" s="19" t="s">
        <v>523</v>
      </c>
      <c r="K4298" s="19" t="s">
        <v>527</v>
      </c>
    </row>
    <row r="4299" spans="1:11">
      <c r="A4299" s="19">
        <v>4296</v>
      </c>
      <c r="B4299" s="19">
        <v>45750</v>
      </c>
      <c r="C4299" s="19" t="s">
        <v>3461</v>
      </c>
      <c r="D4299" s="19" t="s">
        <v>3462</v>
      </c>
      <c r="E4299" s="19" t="s">
        <v>11933</v>
      </c>
      <c r="F4299" s="19" t="s">
        <v>9545</v>
      </c>
      <c r="G4299" s="19" t="s">
        <v>1849</v>
      </c>
      <c r="I4299" s="19" t="s">
        <v>523</v>
      </c>
      <c r="K4299" s="19" t="s">
        <v>527</v>
      </c>
    </row>
    <row r="4300" spans="1:11">
      <c r="A4300" s="19">
        <v>4297</v>
      </c>
      <c r="B4300" s="19">
        <v>45751</v>
      </c>
      <c r="C4300" s="19" t="s">
        <v>1307</v>
      </c>
      <c r="D4300" s="19" t="s">
        <v>3463</v>
      </c>
      <c r="E4300" s="19" t="s">
        <v>8052</v>
      </c>
      <c r="F4300" s="19" t="s">
        <v>10638</v>
      </c>
      <c r="G4300" s="19" t="s">
        <v>1849</v>
      </c>
      <c r="I4300" s="19" t="s">
        <v>523</v>
      </c>
      <c r="K4300" s="19" t="s">
        <v>527</v>
      </c>
    </row>
    <row r="4301" spans="1:11">
      <c r="A4301" s="19">
        <v>4298</v>
      </c>
      <c r="B4301" s="19">
        <v>45766</v>
      </c>
      <c r="C4301" s="19" t="s">
        <v>3464</v>
      </c>
      <c r="D4301" s="19" t="s">
        <v>3465</v>
      </c>
      <c r="E4301" s="19" t="s">
        <v>8534</v>
      </c>
      <c r="F4301" s="19" t="s">
        <v>11934</v>
      </c>
      <c r="G4301" s="19" t="s">
        <v>1849</v>
      </c>
      <c r="I4301" s="19" t="s">
        <v>381</v>
      </c>
      <c r="K4301" s="19" t="s">
        <v>527</v>
      </c>
    </row>
    <row r="4302" spans="1:11">
      <c r="A4302" s="19">
        <v>4299</v>
      </c>
      <c r="B4302" s="19">
        <v>45767</v>
      </c>
      <c r="C4302" s="19" t="s">
        <v>784</v>
      </c>
      <c r="D4302" s="19" t="s">
        <v>2695</v>
      </c>
      <c r="E4302" s="19" t="s">
        <v>7662</v>
      </c>
      <c r="F4302" s="19" t="s">
        <v>9620</v>
      </c>
      <c r="G4302" s="19" t="s">
        <v>1849</v>
      </c>
      <c r="I4302" s="19" t="s">
        <v>381</v>
      </c>
      <c r="K4302" s="19" t="s">
        <v>527</v>
      </c>
    </row>
    <row r="4303" spans="1:11">
      <c r="A4303" s="19">
        <v>4300</v>
      </c>
      <c r="B4303" s="19">
        <v>45768</v>
      </c>
      <c r="C4303" s="19" t="s">
        <v>908</v>
      </c>
      <c r="D4303" s="19" t="s">
        <v>5117</v>
      </c>
      <c r="E4303" s="19" t="s">
        <v>8501</v>
      </c>
      <c r="F4303" s="19" t="s">
        <v>8691</v>
      </c>
      <c r="G4303" s="19" t="s">
        <v>1848</v>
      </c>
      <c r="I4303" s="19" t="s">
        <v>381</v>
      </c>
      <c r="K4303" s="19" t="s">
        <v>527</v>
      </c>
    </row>
    <row r="4304" spans="1:11">
      <c r="A4304" s="19">
        <v>4301</v>
      </c>
      <c r="B4304" s="19">
        <v>45769</v>
      </c>
      <c r="C4304" s="19" t="s">
        <v>3597</v>
      </c>
      <c r="D4304" s="19" t="s">
        <v>243</v>
      </c>
      <c r="E4304" s="19" t="s">
        <v>11935</v>
      </c>
      <c r="F4304" s="19" t="s">
        <v>7833</v>
      </c>
      <c r="G4304" s="19" t="s">
        <v>1847</v>
      </c>
      <c r="I4304" s="19" t="s">
        <v>381</v>
      </c>
      <c r="K4304" s="19" t="s">
        <v>527</v>
      </c>
    </row>
    <row r="4305" spans="1:11">
      <c r="A4305" s="19">
        <v>4302</v>
      </c>
      <c r="B4305" s="19">
        <v>45770</v>
      </c>
      <c r="C4305" s="19" t="s">
        <v>1064</v>
      </c>
      <c r="D4305" s="19" t="s">
        <v>1116</v>
      </c>
      <c r="E4305" s="19" t="s">
        <v>7820</v>
      </c>
      <c r="F4305" s="19" t="s">
        <v>7651</v>
      </c>
      <c r="G4305" s="19" t="s">
        <v>1847</v>
      </c>
      <c r="I4305" s="19" t="s">
        <v>381</v>
      </c>
      <c r="K4305" s="19" t="s">
        <v>527</v>
      </c>
    </row>
    <row r="4306" spans="1:11">
      <c r="A4306" s="19">
        <v>4303</v>
      </c>
      <c r="B4306" s="19">
        <v>45924</v>
      </c>
      <c r="C4306" s="19" t="s">
        <v>406</v>
      </c>
      <c r="D4306" s="19" t="s">
        <v>2398</v>
      </c>
      <c r="E4306" s="19" t="s">
        <v>7705</v>
      </c>
      <c r="F4306" s="19" t="s">
        <v>7706</v>
      </c>
      <c r="G4306" s="19" t="s">
        <v>1849</v>
      </c>
      <c r="I4306" s="19" t="s">
        <v>523</v>
      </c>
      <c r="K4306" s="19" t="s">
        <v>527</v>
      </c>
    </row>
    <row r="4307" spans="1:11">
      <c r="A4307" s="19">
        <v>4304</v>
      </c>
      <c r="B4307" s="19">
        <v>45925</v>
      </c>
      <c r="C4307" s="19" t="s">
        <v>404</v>
      </c>
      <c r="D4307" s="19" t="s">
        <v>1907</v>
      </c>
      <c r="E4307" s="19" t="s">
        <v>8993</v>
      </c>
      <c r="F4307" s="19" t="s">
        <v>8090</v>
      </c>
      <c r="G4307" s="19" t="s">
        <v>1848</v>
      </c>
      <c r="I4307" s="19" t="s">
        <v>523</v>
      </c>
      <c r="K4307" s="19" t="s">
        <v>527</v>
      </c>
    </row>
    <row r="4308" spans="1:11">
      <c r="A4308" s="19">
        <v>4305</v>
      </c>
      <c r="B4308" s="19">
        <v>45926</v>
      </c>
      <c r="C4308" s="19" t="s">
        <v>879</v>
      </c>
      <c r="D4308" s="19" t="s">
        <v>5118</v>
      </c>
      <c r="E4308" s="19" t="s">
        <v>8707</v>
      </c>
      <c r="F4308" s="19" t="s">
        <v>11681</v>
      </c>
      <c r="G4308" s="19" t="s">
        <v>1848</v>
      </c>
      <c r="I4308" s="19" t="s">
        <v>523</v>
      </c>
      <c r="K4308" s="19" t="s">
        <v>527</v>
      </c>
    </row>
    <row r="4309" spans="1:11">
      <c r="A4309" s="19">
        <v>4306</v>
      </c>
      <c r="B4309" s="19">
        <v>45927</v>
      </c>
      <c r="C4309" s="19" t="s">
        <v>950</v>
      </c>
      <c r="D4309" s="19" t="s">
        <v>5119</v>
      </c>
      <c r="E4309" s="19" t="s">
        <v>11363</v>
      </c>
      <c r="F4309" s="19" t="s">
        <v>8038</v>
      </c>
      <c r="G4309" s="19" t="s">
        <v>1848</v>
      </c>
      <c r="I4309" s="19" t="s">
        <v>523</v>
      </c>
      <c r="K4309" s="19" t="s">
        <v>527</v>
      </c>
    </row>
    <row r="4310" spans="1:11">
      <c r="A4310" s="19">
        <v>4307</v>
      </c>
      <c r="B4310" s="19">
        <v>45928</v>
      </c>
      <c r="C4310" s="19" t="s">
        <v>5120</v>
      </c>
      <c r="D4310" s="19" t="s">
        <v>5121</v>
      </c>
      <c r="E4310" s="19" t="s">
        <v>11936</v>
      </c>
      <c r="F4310" s="19" t="s">
        <v>8055</v>
      </c>
      <c r="G4310" s="19" t="s">
        <v>1848</v>
      </c>
      <c r="I4310" s="19" t="s">
        <v>523</v>
      </c>
      <c r="K4310" s="19" t="s">
        <v>527</v>
      </c>
    </row>
    <row r="4311" spans="1:11">
      <c r="A4311" s="19">
        <v>4308</v>
      </c>
      <c r="B4311" s="19">
        <v>45929</v>
      </c>
      <c r="C4311" s="19" t="s">
        <v>5122</v>
      </c>
      <c r="D4311" s="19" t="s">
        <v>5123</v>
      </c>
      <c r="E4311" s="19" t="s">
        <v>11937</v>
      </c>
      <c r="F4311" s="19" t="s">
        <v>7683</v>
      </c>
      <c r="G4311" s="19" t="s">
        <v>1848</v>
      </c>
      <c r="I4311" s="19" t="s">
        <v>523</v>
      </c>
      <c r="K4311" s="19" t="s">
        <v>527</v>
      </c>
    </row>
    <row r="4312" spans="1:11">
      <c r="A4312" s="19">
        <v>4309</v>
      </c>
      <c r="B4312" s="19">
        <v>45930</v>
      </c>
      <c r="C4312" s="19" t="s">
        <v>334</v>
      </c>
      <c r="D4312" s="19" t="s">
        <v>1062</v>
      </c>
      <c r="E4312" s="19" t="s">
        <v>8710</v>
      </c>
      <c r="F4312" s="19" t="s">
        <v>8372</v>
      </c>
      <c r="G4312" s="19" t="s">
        <v>1848</v>
      </c>
      <c r="I4312" s="19" t="s">
        <v>523</v>
      </c>
      <c r="K4312" s="19" t="s">
        <v>527</v>
      </c>
    </row>
    <row r="4313" spans="1:11">
      <c r="A4313" s="19">
        <v>4310</v>
      </c>
      <c r="B4313" s="19">
        <v>45931</v>
      </c>
      <c r="C4313" s="19" t="s">
        <v>117</v>
      </c>
      <c r="D4313" s="19" t="s">
        <v>1034</v>
      </c>
      <c r="E4313" s="19" t="s">
        <v>11480</v>
      </c>
      <c r="F4313" s="19" t="s">
        <v>8090</v>
      </c>
      <c r="G4313" s="19" t="s">
        <v>1847</v>
      </c>
      <c r="I4313" s="19" t="s">
        <v>523</v>
      </c>
      <c r="K4313" s="19" t="s">
        <v>527</v>
      </c>
    </row>
    <row r="4314" spans="1:11">
      <c r="A4314" s="19">
        <v>4311</v>
      </c>
      <c r="B4314" s="19">
        <v>45932</v>
      </c>
      <c r="C4314" s="19" t="s">
        <v>784</v>
      </c>
      <c r="D4314" s="19" t="s">
        <v>11938</v>
      </c>
      <c r="E4314" s="19" t="s">
        <v>7662</v>
      </c>
      <c r="F4314" s="19" t="s">
        <v>9993</v>
      </c>
      <c r="G4314" s="19" t="s">
        <v>1847</v>
      </c>
      <c r="I4314" s="19" t="s">
        <v>523</v>
      </c>
      <c r="K4314" s="19" t="s">
        <v>527</v>
      </c>
    </row>
    <row r="4315" spans="1:11">
      <c r="A4315" s="19">
        <v>4312</v>
      </c>
      <c r="B4315" s="19">
        <v>45933</v>
      </c>
      <c r="C4315" s="19" t="s">
        <v>575</v>
      </c>
      <c r="D4315" s="19" t="s">
        <v>782</v>
      </c>
      <c r="E4315" s="19" t="s">
        <v>9237</v>
      </c>
      <c r="F4315" s="19" t="s">
        <v>7746</v>
      </c>
      <c r="G4315" s="19" t="s">
        <v>1847</v>
      </c>
      <c r="I4315" s="19" t="s">
        <v>523</v>
      </c>
      <c r="K4315" s="19" t="s">
        <v>527</v>
      </c>
    </row>
    <row r="4316" spans="1:11">
      <c r="A4316" s="19">
        <v>4313</v>
      </c>
      <c r="B4316" s="19">
        <v>45934</v>
      </c>
      <c r="C4316" s="19" t="s">
        <v>613</v>
      </c>
      <c r="D4316" s="19" t="s">
        <v>11939</v>
      </c>
      <c r="E4316" s="19" t="s">
        <v>8180</v>
      </c>
      <c r="F4316" s="19" t="s">
        <v>7755</v>
      </c>
      <c r="G4316" s="19" t="s">
        <v>1847</v>
      </c>
      <c r="I4316" s="19" t="s">
        <v>523</v>
      </c>
      <c r="K4316" s="19" t="s">
        <v>527</v>
      </c>
    </row>
    <row r="4317" spans="1:11">
      <c r="A4317" s="19">
        <v>4314</v>
      </c>
      <c r="B4317" s="19">
        <v>45935</v>
      </c>
      <c r="C4317" s="19" t="s">
        <v>1650</v>
      </c>
      <c r="D4317" s="19" t="s">
        <v>1039</v>
      </c>
      <c r="E4317" s="19" t="s">
        <v>10941</v>
      </c>
      <c r="F4317" s="19" t="s">
        <v>8016</v>
      </c>
      <c r="G4317" s="19" t="s">
        <v>1847</v>
      </c>
      <c r="I4317" s="19" t="s">
        <v>523</v>
      </c>
      <c r="K4317" s="19" t="s">
        <v>527</v>
      </c>
    </row>
    <row r="4318" spans="1:11">
      <c r="A4318" s="19">
        <v>4315</v>
      </c>
      <c r="B4318" s="19">
        <v>45936</v>
      </c>
      <c r="C4318" s="19" t="s">
        <v>718</v>
      </c>
      <c r="D4318" s="19" t="s">
        <v>1303</v>
      </c>
      <c r="E4318" s="19" t="s">
        <v>7807</v>
      </c>
      <c r="F4318" s="19" t="s">
        <v>9460</v>
      </c>
      <c r="G4318" s="19" t="s">
        <v>1847</v>
      </c>
      <c r="I4318" s="19" t="s">
        <v>523</v>
      </c>
      <c r="K4318" s="19" t="s">
        <v>527</v>
      </c>
    </row>
    <row r="4319" spans="1:11">
      <c r="A4319" s="19">
        <v>4316</v>
      </c>
      <c r="B4319" s="19">
        <v>45937</v>
      </c>
      <c r="C4319" s="19" t="s">
        <v>684</v>
      </c>
      <c r="D4319" s="19" t="s">
        <v>1084</v>
      </c>
      <c r="E4319" s="19" t="s">
        <v>7812</v>
      </c>
      <c r="F4319" s="19" t="s">
        <v>9227</v>
      </c>
      <c r="G4319" s="19" t="s">
        <v>1847</v>
      </c>
      <c r="I4319" s="19" t="s">
        <v>523</v>
      </c>
      <c r="K4319" s="19" t="s">
        <v>527</v>
      </c>
    </row>
    <row r="4320" spans="1:11">
      <c r="A4320" s="19">
        <v>4317</v>
      </c>
      <c r="B4320" s="19">
        <v>45938</v>
      </c>
      <c r="C4320" s="19" t="s">
        <v>1207</v>
      </c>
      <c r="D4320" s="19" t="s">
        <v>4326</v>
      </c>
      <c r="E4320" s="19" t="s">
        <v>9268</v>
      </c>
      <c r="F4320" s="19" t="s">
        <v>8050</v>
      </c>
      <c r="G4320" s="19" t="s">
        <v>1847</v>
      </c>
      <c r="I4320" s="19" t="s">
        <v>523</v>
      </c>
      <c r="K4320" s="19" t="s">
        <v>527</v>
      </c>
    </row>
    <row r="4321" spans="1:11">
      <c r="A4321" s="19">
        <v>4318</v>
      </c>
      <c r="B4321" s="19">
        <v>45939</v>
      </c>
      <c r="C4321" s="19" t="s">
        <v>2341</v>
      </c>
      <c r="D4321" s="19" t="s">
        <v>2059</v>
      </c>
      <c r="E4321" s="19" t="s">
        <v>10430</v>
      </c>
      <c r="F4321" s="19" t="s">
        <v>7748</v>
      </c>
      <c r="G4321" s="19" t="s">
        <v>1847</v>
      </c>
      <c r="I4321" s="19" t="s">
        <v>523</v>
      </c>
      <c r="K4321" s="19" t="s">
        <v>527</v>
      </c>
    </row>
    <row r="4322" spans="1:11">
      <c r="A4322" s="19">
        <v>4319</v>
      </c>
      <c r="B4322" s="19">
        <v>45940</v>
      </c>
      <c r="C4322" s="19" t="s">
        <v>876</v>
      </c>
      <c r="D4322" s="19" t="s">
        <v>5021</v>
      </c>
      <c r="E4322" s="19" t="s">
        <v>11055</v>
      </c>
      <c r="F4322" s="19" t="s">
        <v>8401</v>
      </c>
      <c r="G4322" s="19" t="s">
        <v>1847</v>
      </c>
      <c r="I4322" s="19" t="s">
        <v>523</v>
      </c>
      <c r="K4322" s="19" t="s">
        <v>527</v>
      </c>
    </row>
    <row r="4323" spans="1:11">
      <c r="A4323" s="19">
        <v>4320</v>
      </c>
      <c r="B4323" s="19">
        <v>45941</v>
      </c>
      <c r="C4323" s="19" t="s">
        <v>770</v>
      </c>
      <c r="D4323" s="19" t="s">
        <v>1174</v>
      </c>
      <c r="E4323" s="19" t="s">
        <v>7774</v>
      </c>
      <c r="F4323" s="19" t="s">
        <v>11940</v>
      </c>
      <c r="G4323" s="19" t="s">
        <v>1847</v>
      </c>
      <c r="I4323" s="19" t="s">
        <v>523</v>
      </c>
      <c r="K4323" s="19" t="s">
        <v>527</v>
      </c>
    </row>
    <row r="4324" spans="1:11">
      <c r="A4324" s="19">
        <v>4321</v>
      </c>
      <c r="B4324" s="19">
        <v>45942</v>
      </c>
      <c r="C4324" s="19" t="s">
        <v>338</v>
      </c>
      <c r="D4324" s="19" t="s">
        <v>11941</v>
      </c>
      <c r="E4324" s="19" t="s">
        <v>9812</v>
      </c>
      <c r="F4324" s="19" t="s">
        <v>7675</v>
      </c>
      <c r="G4324" s="19" t="s">
        <v>1847</v>
      </c>
      <c r="I4324" s="19" t="s">
        <v>523</v>
      </c>
      <c r="K4324" s="19" t="s">
        <v>527</v>
      </c>
    </row>
    <row r="4325" spans="1:11">
      <c r="A4325" s="19">
        <v>4322</v>
      </c>
      <c r="B4325" s="19">
        <v>45943</v>
      </c>
      <c r="C4325" s="19" t="s">
        <v>549</v>
      </c>
      <c r="D4325" s="19" t="s">
        <v>122</v>
      </c>
      <c r="E4325" s="19" t="s">
        <v>8456</v>
      </c>
      <c r="F4325" s="19" t="s">
        <v>8004</v>
      </c>
      <c r="G4325" s="19" t="s">
        <v>1847</v>
      </c>
      <c r="I4325" s="19" t="s">
        <v>523</v>
      </c>
      <c r="K4325" s="19" t="s">
        <v>527</v>
      </c>
    </row>
    <row r="4326" spans="1:11">
      <c r="A4326" s="19">
        <v>4323</v>
      </c>
      <c r="B4326" s="19">
        <v>45951</v>
      </c>
      <c r="C4326" s="19" t="s">
        <v>1044</v>
      </c>
      <c r="D4326" s="19" t="s">
        <v>199</v>
      </c>
      <c r="E4326" s="19" t="s">
        <v>8123</v>
      </c>
      <c r="F4326" s="19" t="s">
        <v>11942</v>
      </c>
      <c r="G4326" s="19" t="s">
        <v>1848</v>
      </c>
      <c r="I4326" s="19" t="s">
        <v>381</v>
      </c>
      <c r="K4326" s="19" t="s">
        <v>527</v>
      </c>
    </row>
    <row r="4327" spans="1:11">
      <c r="A4327" s="19">
        <v>4324</v>
      </c>
      <c r="B4327" s="19">
        <v>45953</v>
      </c>
      <c r="C4327" s="19" t="s">
        <v>140</v>
      </c>
      <c r="D4327" s="19" t="s">
        <v>5124</v>
      </c>
      <c r="E4327" s="19" t="s">
        <v>8462</v>
      </c>
      <c r="F4327" s="19" t="s">
        <v>8034</v>
      </c>
      <c r="G4327" s="19" t="s">
        <v>1848</v>
      </c>
      <c r="I4327" s="19" t="s">
        <v>381</v>
      </c>
      <c r="K4327" s="19" t="s">
        <v>527</v>
      </c>
    </row>
    <row r="4328" spans="1:11">
      <c r="A4328" s="19">
        <v>4325</v>
      </c>
      <c r="B4328" s="19">
        <v>45954</v>
      </c>
      <c r="C4328" s="19" t="s">
        <v>5125</v>
      </c>
      <c r="D4328" s="19" t="s">
        <v>5126</v>
      </c>
      <c r="E4328" s="19" t="s">
        <v>11943</v>
      </c>
      <c r="F4328" s="19" t="s">
        <v>11944</v>
      </c>
      <c r="G4328" s="19" t="s">
        <v>1848</v>
      </c>
      <c r="I4328" s="19" t="s">
        <v>381</v>
      </c>
      <c r="K4328" s="19" t="s">
        <v>527</v>
      </c>
    </row>
    <row r="4329" spans="1:11">
      <c r="A4329" s="19">
        <v>4326</v>
      </c>
      <c r="B4329" s="19">
        <v>45955</v>
      </c>
      <c r="C4329" s="19" t="s">
        <v>5127</v>
      </c>
      <c r="D4329" s="19" t="s">
        <v>5128</v>
      </c>
      <c r="E4329" s="19" t="s">
        <v>11945</v>
      </c>
      <c r="F4329" s="19" t="s">
        <v>9114</v>
      </c>
      <c r="G4329" s="19" t="s">
        <v>1848</v>
      </c>
      <c r="I4329" s="19" t="s">
        <v>381</v>
      </c>
      <c r="K4329" s="19" t="s">
        <v>527</v>
      </c>
    </row>
    <row r="4330" spans="1:11">
      <c r="A4330" s="19">
        <v>4327</v>
      </c>
      <c r="B4330" s="19">
        <v>45956</v>
      </c>
      <c r="C4330" s="19" t="s">
        <v>269</v>
      </c>
      <c r="D4330" s="19" t="s">
        <v>1326</v>
      </c>
      <c r="E4330" s="19" t="s">
        <v>7745</v>
      </c>
      <c r="F4330" s="19" t="s">
        <v>9141</v>
      </c>
      <c r="G4330" s="19" t="s">
        <v>1847</v>
      </c>
      <c r="I4330" s="19" t="s">
        <v>381</v>
      </c>
      <c r="K4330" s="19" t="s">
        <v>527</v>
      </c>
    </row>
    <row r="4331" spans="1:11">
      <c r="A4331" s="19">
        <v>4328</v>
      </c>
      <c r="B4331" s="19">
        <v>45957</v>
      </c>
      <c r="C4331" s="19" t="s">
        <v>398</v>
      </c>
      <c r="D4331" s="19" t="s">
        <v>11946</v>
      </c>
      <c r="E4331" s="19" t="s">
        <v>8533</v>
      </c>
      <c r="F4331" s="19" t="s">
        <v>8220</v>
      </c>
      <c r="G4331" s="19" t="s">
        <v>1847</v>
      </c>
      <c r="I4331" s="19" t="s">
        <v>381</v>
      </c>
      <c r="K4331" s="19" t="s">
        <v>527</v>
      </c>
    </row>
    <row r="4332" spans="1:11">
      <c r="A4332" s="19">
        <v>4329</v>
      </c>
      <c r="B4332" s="19">
        <v>45958</v>
      </c>
      <c r="C4332" s="19" t="s">
        <v>762</v>
      </c>
      <c r="D4332" s="19" t="s">
        <v>11947</v>
      </c>
      <c r="E4332" s="19" t="s">
        <v>7672</v>
      </c>
      <c r="F4332" s="19" t="s">
        <v>8758</v>
      </c>
      <c r="G4332" s="19" t="s">
        <v>1847</v>
      </c>
      <c r="I4332" s="19" t="s">
        <v>381</v>
      </c>
      <c r="K4332" s="19" t="s">
        <v>527</v>
      </c>
    </row>
    <row r="4333" spans="1:11">
      <c r="A4333" s="19">
        <v>4330</v>
      </c>
      <c r="B4333" s="19">
        <v>45959</v>
      </c>
      <c r="C4333" s="19" t="s">
        <v>11948</v>
      </c>
      <c r="D4333" s="19" t="s">
        <v>649</v>
      </c>
      <c r="E4333" s="19" t="s">
        <v>11949</v>
      </c>
      <c r="F4333" s="19" t="s">
        <v>7972</v>
      </c>
      <c r="G4333" s="19" t="s">
        <v>1847</v>
      </c>
      <c r="I4333" s="19" t="s">
        <v>381</v>
      </c>
      <c r="K4333" s="19" t="s">
        <v>527</v>
      </c>
    </row>
    <row r="4334" spans="1:11">
      <c r="A4334" s="19">
        <v>4331</v>
      </c>
      <c r="B4334" s="19">
        <v>45960</v>
      </c>
      <c r="C4334" s="19" t="s">
        <v>870</v>
      </c>
      <c r="D4334" s="19" t="s">
        <v>11950</v>
      </c>
      <c r="E4334" s="19" t="s">
        <v>7745</v>
      </c>
      <c r="F4334" s="19" t="s">
        <v>11629</v>
      </c>
      <c r="G4334" s="19" t="s">
        <v>1847</v>
      </c>
      <c r="I4334" s="19" t="s">
        <v>381</v>
      </c>
      <c r="K4334" s="19" t="s">
        <v>527</v>
      </c>
    </row>
    <row r="4335" spans="1:11">
      <c r="A4335" s="19">
        <v>4332</v>
      </c>
      <c r="B4335" s="19">
        <v>45961</v>
      </c>
      <c r="C4335" s="19" t="s">
        <v>1049</v>
      </c>
      <c r="D4335" s="19" t="s">
        <v>11951</v>
      </c>
      <c r="E4335" s="19" t="s">
        <v>8273</v>
      </c>
      <c r="F4335" s="19" t="s">
        <v>8199</v>
      </c>
      <c r="G4335" s="19" t="s">
        <v>1847</v>
      </c>
      <c r="I4335" s="19" t="s">
        <v>381</v>
      </c>
      <c r="K4335" s="19" t="s">
        <v>527</v>
      </c>
    </row>
    <row r="4336" spans="1:11">
      <c r="A4336" s="19">
        <v>4333</v>
      </c>
      <c r="B4336" s="19">
        <v>45962</v>
      </c>
      <c r="C4336" s="19" t="s">
        <v>784</v>
      </c>
      <c r="D4336" s="19" t="s">
        <v>11952</v>
      </c>
      <c r="E4336" s="19" t="s">
        <v>7662</v>
      </c>
      <c r="F4336" s="19" t="s">
        <v>7801</v>
      </c>
      <c r="G4336" s="19" t="s">
        <v>1847</v>
      </c>
      <c r="I4336" s="19" t="s">
        <v>381</v>
      </c>
      <c r="K4336" s="19" t="s">
        <v>527</v>
      </c>
    </row>
    <row r="4337" spans="1:11">
      <c r="A4337" s="19">
        <v>4334</v>
      </c>
      <c r="B4337" s="19">
        <v>45963</v>
      </c>
      <c r="C4337" s="19" t="s">
        <v>800</v>
      </c>
      <c r="D4337" s="19" t="s">
        <v>11953</v>
      </c>
      <c r="E4337" s="19" t="s">
        <v>8186</v>
      </c>
      <c r="F4337" s="19" t="s">
        <v>10473</v>
      </c>
      <c r="G4337" s="19" t="s">
        <v>1847</v>
      </c>
      <c r="I4337" s="19" t="s">
        <v>381</v>
      </c>
      <c r="K4337" s="19" t="s">
        <v>527</v>
      </c>
    </row>
    <row r="4338" spans="1:11">
      <c r="A4338" s="19">
        <v>4335</v>
      </c>
      <c r="B4338" s="19">
        <v>45964</v>
      </c>
      <c r="C4338" s="19" t="s">
        <v>11954</v>
      </c>
      <c r="D4338" s="19" t="s">
        <v>11955</v>
      </c>
      <c r="E4338" s="19" t="s">
        <v>9993</v>
      </c>
      <c r="F4338" s="19" t="s">
        <v>7722</v>
      </c>
      <c r="G4338" s="19" t="s">
        <v>1847</v>
      </c>
      <c r="I4338" s="19" t="s">
        <v>381</v>
      </c>
      <c r="K4338" s="19" t="s">
        <v>527</v>
      </c>
    </row>
    <row r="4339" spans="1:11">
      <c r="A4339" s="19">
        <v>4336</v>
      </c>
      <c r="B4339" s="19">
        <v>45965</v>
      </c>
      <c r="C4339" s="19" t="s">
        <v>246</v>
      </c>
      <c r="D4339" s="19" t="s">
        <v>11956</v>
      </c>
      <c r="E4339" s="19" t="s">
        <v>11957</v>
      </c>
      <c r="F4339" s="19" t="s">
        <v>11958</v>
      </c>
      <c r="G4339" s="19" t="s">
        <v>1847</v>
      </c>
      <c r="I4339" s="19" t="s">
        <v>381</v>
      </c>
      <c r="K4339" s="19" t="s">
        <v>527</v>
      </c>
    </row>
    <row r="4340" spans="1:11">
      <c r="A4340" s="19">
        <v>4337</v>
      </c>
      <c r="B4340" s="19">
        <v>45996</v>
      </c>
      <c r="C4340" s="19" t="s">
        <v>3466</v>
      </c>
      <c r="D4340" s="19" t="s">
        <v>228</v>
      </c>
      <c r="E4340" s="19" t="s">
        <v>9000</v>
      </c>
      <c r="F4340" s="19" t="s">
        <v>9551</v>
      </c>
      <c r="G4340" s="19" t="s">
        <v>1849</v>
      </c>
      <c r="I4340" s="19" t="s">
        <v>381</v>
      </c>
      <c r="K4340" s="19" t="s">
        <v>527</v>
      </c>
    </row>
    <row r="4341" spans="1:11">
      <c r="A4341" s="19">
        <v>4338</v>
      </c>
      <c r="B4341" s="19">
        <v>45997</v>
      </c>
      <c r="C4341" s="19" t="s">
        <v>549</v>
      </c>
      <c r="D4341" s="19" t="s">
        <v>3467</v>
      </c>
      <c r="E4341" s="19" t="s">
        <v>8456</v>
      </c>
      <c r="F4341" s="19" t="s">
        <v>8250</v>
      </c>
      <c r="G4341" s="19" t="s">
        <v>1849</v>
      </c>
      <c r="I4341" s="19" t="s">
        <v>381</v>
      </c>
      <c r="K4341" s="19" t="s">
        <v>527</v>
      </c>
    </row>
    <row r="4342" spans="1:11">
      <c r="A4342" s="19">
        <v>4339</v>
      </c>
      <c r="B4342" s="19">
        <v>45998</v>
      </c>
      <c r="C4342" s="19" t="s">
        <v>3468</v>
      </c>
      <c r="D4342" s="19" t="s">
        <v>3469</v>
      </c>
      <c r="E4342" s="19" t="s">
        <v>11959</v>
      </c>
      <c r="F4342" s="19" t="s">
        <v>11960</v>
      </c>
      <c r="G4342" s="19" t="s">
        <v>1849</v>
      </c>
      <c r="I4342" s="19" t="s">
        <v>381</v>
      </c>
      <c r="K4342" s="19" t="s">
        <v>527</v>
      </c>
    </row>
    <row r="4343" spans="1:11">
      <c r="A4343" s="19">
        <v>4340</v>
      </c>
      <c r="B4343" s="19">
        <v>46001</v>
      </c>
      <c r="C4343" s="19" t="s">
        <v>11961</v>
      </c>
      <c r="D4343" s="19" t="s">
        <v>11962</v>
      </c>
      <c r="E4343" s="19" t="s">
        <v>11330</v>
      </c>
      <c r="F4343" s="19" t="s">
        <v>8820</v>
      </c>
      <c r="G4343" s="19" t="s">
        <v>1847</v>
      </c>
      <c r="I4343" s="19" t="s">
        <v>523</v>
      </c>
      <c r="K4343" s="19" t="s">
        <v>527</v>
      </c>
    </row>
    <row r="4344" spans="1:11">
      <c r="A4344" s="19">
        <v>4341</v>
      </c>
      <c r="B4344" s="19">
        <v>46002</v>
      </c>
      <c r="C4344" s="19" t="s">
        <v>1185</v>
      </c>
      <c r="D4344" s="19" t="s">
        <v>170</v>
      </c>
      <c r="E4344" s="19" t="s">
        <v>11963</v>
      </c>
      <c r="F4344" s="19" t="s">
        <v>8108</v>
      </c>
      <c r="G4344" s="19" t="s">
        <v>1847</v>
      </c>
      <c r="I4344" s="19" t="s">
        <v>523</v>
      </c>
      <c r="K4344" s="19" t="s">
        <v>527</v>
      </c>
    </row>
    <row r="4345" spans="1:11">
      <c r="A4345" s="19">
        <v>4342</v>
      </c>
      <c r="B4345" s="19">
        <v>46003</v>
      </c>
      <c r="C4345" s="19" t="s">
        <v>1409</v>
      </c>
      <c r="D4345" s="19" t="s">
        <v>11964</v>
      </c>
      <c r="E4345" s="19" t="s">
        <v>10855</v>
      </c>
      <c r="F4345" s="19" t="s">
        <v>9938</v>
      </c>
      <c r="G4345" s="19" t="s">
        <v>1847</v>
      </c>
      <c r="I4345" s="19" t="s">
        <v>523</v>
      </c>
      <c r="K4345" s="19" t="s">
        <v>527</v>
      </c>
    </row>
    <row r="4346" spans="1:11">
      <c r="A4346" s="19">
        <v>4343</v>
      </c>
      <c r="B4346" s="19">
        <v>46004</v>
      </c>
      <c r="C4346" s="19" t="s">
        <v>454</v>
      </c>
      <c r="D4346" s="19" t="s">
        <v>1133</v>
      </c>
      <c r="E4346" s="19" t="s">
        <v>7615</v>
      </c>
      <c r="F4346" s="19" t="s">
        <v>7808</v>
      </c>
      <c r="G4346" s="19" t="s">
        <v>1847</v>
      </c>
      <c r="I4346" s="19" t="s">
        <v>523</v>
      </c>
      <c r="K4346" s="19" t="s">
        <v>527</v>
      </c>
    </row>
    <row r="4347" spans="1:11">
      <c r="A4347" s="19">
        <v>4344</v>
      </c>
      <c r="B4347" s="19">
        <v>46005</v>
      </c>
      <c r="C4347" s="19" t="s">
        <v>11965</v>
      </c>
      <c r="D4347" s="19" t="s">
        <v>11966</v>
      </c>
      <c r="E4347" s="19" t="s">
        <v>11967</v>
      </c>
      <c r="F4347" s="19" t="s">
        <v>9716</v>
      </c>
      <c r="G4347" s="19" t="s">
        <v>1847</v>
      </c>
      <c r="I4347" s="19" t="s">
        <v>523</v>
      </c>
      <c r="K4347" s="19" t="s">
        <v>527</v>
      </c>
    </row>
    <row r="4348" spans="1:11">
      <c r="A4348" s="19">
        <v>4345</v>
      </c>
      <c r="B4348" s="19">
        <v>46006</v>
      </c>
      <c r="C4348" s="19" t="s">
        <v>1829</v>
      </c>
      <c r="D4348" s="19" t="s">
        <v>2465</v>
      </c>
      <c r="E4348" s="19" t="s">
        <v>9592</v>
      </c>
      <c r="F4348" s="19" t="s">
        <v>11968</v>
      </c>
      <c r="G4348" s="19" t="s">
        <v>1847</v>
      </c>
      <c r="I4348" s="19" t="s">
        <v>523</v>
      </c>
      <c r="K4348" s="19" t="s">
        <v>527</v>
      </c>
    </row>
    <row r="4349" spans="1:11">
      <c r="A4349" s="19">
        <v>4346</v>
      </c>
      <c r="B4349" s="19">
        <v>46007</v>
      </c>
      <c r="C4349" s="19" t="s">
        <v>179</v>
      </c>
      <c r="D4349" s="19" t="s">
        <v>11969</v>
      </c>
      <c r="E4349" s="19" t="s">
        <v>8196</v>
      </c>
      <c r="F4349" s="19" t="s">
        <v>11853</v>
      </c>
      <c r="G4349" s="19" t="s">
        <v>1848</v>
      </c>
      <c r="I4349" s="19" t="s">
        <v>523</v>
      </c>
      <c r="K4349" s="19" t="s">
        <v>527</v>
      </c>
    </row>
    <row r="4350" spans="1:11">
      <c r="A4350" s="19">
        <v>4347</v>
      </c>
      <c r="B4350" s="19">
        <v>46018</v>
      </c>
      <c r="C4350" s="19" t="s">
        <v>594</v>
      </c>
      <c r="D4350" s="19" t="s">
        <v>3470</v>
      </c>
      <c r="E4350" s="19" t="s">
        <v>7719</v>
      </c>
      <c r="F4350" s="19" t="s">
        <v>11970</v>
      </c>
      <c r="G4350" s="19" t="s">
        <v>1849</v>
      </c>
      <c r="I4350" s="19" t="s">
        <v>523</v>
      </c>
      <c r="K4350" s="19" t="s">
        <v>527</v>
      </c>
    </row>
    <row r="4351" spans="1:11">
      <c r="A4351" s="19">
        <v>4348</v>
      </c>
      <c r="B4351" s="19">
        <v>46019</v>
      </c>
      <c r="C4351" s="19" t="s">
        <v>875</v>
      </c>
      <c r="D4351" s="19" t="s">
        <v>1727</v>
      </c>
      <c r="E4351" s="19" t="s">
        <v>11596</v>
      </c>
      <c r="F4351" s="19" t="s">
        <v>8238</v>
      </c>
      <c r="G4351" s="19" t="s">
        <v>1849</v>
      </c>
      <c r="I4351" s="19" t="s">
        <v>523</v>
      </c>
      <c r="K4351" s="19" t="s">
        <v>527</v>
      </c>
    </row>
    <row r="4352" spans="1:11">
      <c r="A4352" s="19">
        <v>4349</v>
      </c>
      <c r="B4352" s="19">
        <v>46020</v>
      </c>
      <c r="C4352" s="19" t="s">
        <v>626</v>
      </c>
      <c r="D4352" s="19" t="s">
        <v>3471</v>
      </c>
      <c r="E4352" s="19" t="s">
        <v>9172</v>
      </c>
      <c r="F4352" s="19" t="s">
        <v>11971</v>
      </c>
      <c r="G4352" s="19" t="s">
        <v>1849</v>
      </c>
      <c r="I4352" s="19" t="s">
        <v>523</v>
      </c>
      <c r="K4352" s="19" t="s">
        <v>527</v>
      </c>
    </row>
    <row r="4353" spans="1:11">
      <c r="A4353" s="19">
        <v>4350</v>
      </c>
      <c r="B4353" s="19">
        <v>46021</v>
      </c>
      <c r="C4353" s="19" t="s">
        <v>2030</v>
      </c>
      <c r="D4353" s="19" t="s">
        <v>247</v>
      </c>
      <c r="E4353" s="19" t="s">
        <v>11972</v>
      </c>
      <c r="F4353" s="19" t="s">
        <v>9415</v>
      </c>
      <c r="G4353" s="19" t="s">
        <v>1849</v>
      </c>
      <c r="I4353" s="19" t="s">
        <v>523</v>
      </c>
      <c r="K4353" s="19" t="s">
        <v>527</v>
      </c>
    </row>
    <row r="4354" spans="1:11">
      <c r="A4354" s="19">
        <v>4351</v>
      </c>
      <c r="B4354" s="19">
        <v>46022</v>
      </c>
      <c r="C4354" s="19" t="s">
        <v>449</v>
      </c>
      <c r="D4354" s="19" t="s">
        <v>3472</v>
      </c>
      <c r="E4354" s="19" t="s">
        <v>7824</v>
      </c>
      <c r="F4354" s="19" t="s">
        <v>11973</v>
      </c>
      <c r="G4354" s="19" t="s">
        <v>1849</v>
      </c>
      <c r="I4354" s="19" t="s">
        <v>523</v>
      </c>
      <c r="K4354" s="19" t="s">
        <v>527</v>
      </c>
    </row>
    <row r="4355" spans="1:11">
      <c r="A4355" s="19">
        <v>4352</v>
      </c>
      <c r="B4355" s="19">
        <v>46023</v>
      </c>
      <c r="C4355" s="19" t="s">
        <v>3123</v>
      </c>
      <c r="D4355" s="19" t="s">
        <v>1982</v>
      </c>
      <c r="E4355" s="19" t="s">
        <v>10616</v>
      </c>
      <c r="F4355" s="19" t="s">
        <v>7675</v>
      </c>
      <c r="G4355" s="19" t="s">
        <v>1849</v>
      </c>
      <c r="I4355" s="19" t="s">
        <v>523</v>
      </c>
      <c r="K4355" s="19" t="s">
        <v>527</v>
      </c>
    </row>
    <row r="4356" spans="1:11">
      <c r="A4356" s="19">
        <v>4353</v>
      </c>
      <c r="B4356" s="19">
        <v>46024</v>
      </c>
      <c r="C4356" s="19" t="s">
        <v>2802</v>
      </c>
      <c r="D4356" s="19" t="s">
        <v>2747</v>
      </c>
      <c r="E4356" s="19" t="s">
        <v>11974</v>
      </c>
      <c r="F4356" s="19" t="s">
        <v>8827</v>
      </c>
      <c r="G4356" s="19" t="s">
        <v>1849</v>
      </c>
      <c r="I4356" s="19" t="s">
        <v>523</v>
      </c>
      <c r="K4356" s="19" t="s">
        <v>527</v>
      </c>
    </row>
    <row r="4357" spans="1:11">
      <c r="A4357" s="19">
        <v>4354</v>
      </c>
      <c r="B4357" s="19">
        <v>46025</v>
      </c>
      <c r="C4357" s="19" t="s">
        <v>550</v>
      </c>
      <c r="D4357" s="19" t="s">
        <v>916</v>
      </c>
      <c r="E4357" s="19" t="s">
        <v>8115</v>
      </c>
      <c r="F4357" s="19" t="s">
        <v>9368</v>
      </c>
      <c r="G4357" s="19" t="s">
        <v>1848</v>
      </c>
      <c r="I4357" s="19" t="s">
        <v>523</v>
      </c>
      <c r="K4357" s="19" t="s">
        <v>527</v>
      </c>
    </row>
    <row r="4358" spans="1:11">
      <c r="A4358" s="19">
        <v>4355</v>
      </c>
      <c r="B4358" s="19">
        <v>46026</v>
      </c>
      <c r="C4358" s="19" t="s">
        <v>339</v>
      </c>
      <c r="D4358" s="19" t="s">
        <v>5129</v>
      </c>
      <c r="E4358" s="19" t="s">
        <v>7842</v>
      </c>
      <c r="F4358" s="19" t="s">
        <v>9396</v>
      </c>
      <c r="G4358" s="19" t="s">
        <v>1848</v>
      </c>
      <c r="I4358" s="19" t="s">
        <v>523</v>
      </c>
      <c r="K4358" s="19" t="s">
        <v>527</v>
      </c>
    </row>
    <row r="4359" spans="1:11">
      <c r="A4359" s="19">
        <v>4356</v>
      </c>
      <c r="B4359" s="19">
        <v>46027</v>
      </c>
      <c r="C4359" s="19" t="s">
        <v>443</v>
      </c>
      <c r="D4359" s="19" t="s">
        <v>1101</v>
      </c>
      <c r="E4359" s="19" t="s">
        <v>7799</v>
      </c>
      <c r="F4359" s="19" t="s">
        <v>8529</v>
      </c>
      <c r="G4359" s="19" t="s">
        <v>1848</v>
      </c>
      <c r="I4359" s="19" t="s">
        <v>523</v>
      </c>
      <c r="K4359" s="19" t="s">
        <v>527</v>
      </c>
    </row>
    <row r="4360" spans="1:11">
      <c r="A4360" s="19">
        <v>4357</v>
      </c>
      <c r="B4360" s="19">
        <v>46029</v>
      </c>
      <c r="C4360" s="19" t="s">
        <v>1024</v>
      </c>
      <c r="D4360" s="19" t="s">
        <v>2105</v>
      </c>
      <c r="E4360" s="19" t="s">
        <v>8105</v>
      </c>
      <c r="F4360" s="19" t="s">
        <v>8698</v>
      </c>
      <c r="G4360" s="19" t="s">
        <v>1848</v>
      </c>
      <c r="I4360" s="19" t="s">
        <v>523</v>
      </c>
      <c r="K4360" s="19" t="s">
        <v>527</v>
      </c>
    </row>
    <row r="4361" spans="1:11">
      <c r="A4361" s="19">
        <v>4358</v>
      </c>
      <c r="B4361" s="19">
        <v>46030</v>
      </c>
      <c r="C4361" s="19" t="s">
        <v>444</v>
      </c>
      <c r="D4361" s="19" t="s">
        <v>1597</v>
      </c>
      <c r="E4361" s="19" t="s">
        <v>8281</v>
      </c>
      <c r="F4361" s="19" t="s">
        <v>8265</v>
      </c>
      <c r="G4361" s="19" t="s">
        <v>1848</v>
      </c>
      <c r="I4361" s="19" t="s">
        <v>523</v>
      </c>
      <c r="K4361" s="19" t="s">
        <v>527</v>
      </c>
    </row>
    <row r="4362" spans="1:11">
      <c r="A4362" s="19">
        <v>4359</v>
      </c>
      <c r="B4362" s="19">
        <v>46031</v>
      </c>
      <c r="C4362" s="19" t="s">
        <v>1479</v>
      </c>
      <c r="D4362" s="19" t="s">
        <v>5130</v>
      </c>
      <c r="E4362" s="19" t="s">
        <v>11122</v>
      </c>
      <c r="F4362" s="19" t="s">
        <v>7748</v>
      </c>
      <c r="G4362" s="19" t="s">
        <v>1848</v>
      </c>
      <c r="I4362" s="19" t="s">
        <v>523</v>
      </c>
      <c r="K4362" s="19" t="s">
        <v>527</v>
      </c>
    </row>
    <row r="4363" spans="1:11">
      <c r="A4363" s="19">
        <v>4360</v>
      </c>
      <c r="B4363" s="19">
        <v>46032</v>
      </c>
      <c r="C4363" s="19" t="s">
        <v>3612</v>
      </c>
      <c r="D4363" s="19" t="s">
        <v>5131</v>
      </c>
      <c r="E4363" s="19" t="s">
        <v>11975</v>
      </c>
      <c r="F4363" s="19" t="s">
        <v>8722</v>
      </c>
      <c r="G4363" s="19" t="s">
        <v>1848</v>
      </c>
      <c r="I4363" s="19" t="s">
        <v>523</v>
      </c>
      <c r="K4363" s="19" t="s">
        <v>527</v>
      </c>
    </row>
    <row r="4364" spans="1:11">
      <c r="A4364" s="19">
        <v>4361</v>
      </c>
      <c r="B4364" s="19">
        <v>46033</v>
      </c>
      <c r="C4364" s="19" t="s">
        <v>906</v>
      </c>
      <c r="D4364" s="19" t="s">
        <v>1034</v>
      </c>
      <c r="E4364" s="19" t="s">
        <v>7994</v>
      </c>
      <c r="F4364" s="19" t="s">
        <v>8090</v>
      </c>
      <c r="G4364" s="19" t="s">
        <v>1848</v>
      </c>
      <c r="I4364" s="19" t="s">
        <v>523</v>
      </c>
      <c r="K4364" s="19" t="s">
        <v>527</v>
      </c>
    </row>
    <row r="4365" spans="1:11">
      <c r="A4365" s="19">
        <v>4362</v>
      </c>
      <c r="B4365" s="19">
        <v>46034</v>
      </c>
      <c r="C4365" s="19" t="s">
        <v>1001</v>
      </c>
      <c r="D4365" s="19" t="s">
        <v>557</v>
      </c>
      <c r="E4365" s="19" t="s">
        <v>7686</v>
      </c>
      <c r="F4365" s="19" t="s">
        <v>8065</v>
      </c>
      <c r="G4365" s="19" t="s">
        <v>1848</v>
      </c>
      <c r="I4365" s="19" t="s">
        <v>523</v>
      </c>
      <c r="K4365" s="19" t="s">
        <v>527</v>
      </c>
    </row>
    <row r="4366" spans="1:11">
      <c r="A4366" s="19">
        <v>4363</v>
      </c>
      <c r="B4366" s="19">
        <v>46035</v>
      </c>
      <c r="C4366" s="19" t="s">
        <v>5132</v>
      </c>
      <c r="D4366" s="19" t="s">
        <v>5133</v>
      </c>
      <c r="E4366" s="19" t="s">
        <v>11976</v>
      </c>
      <c r="F4366" s="19" t="s">
        <v>7657</v>
      </c>
      <c r="G4366" s="19" t="s">
        <v>1849</v>
      </c>
      <c r="I4366" s="19" t="s">
        <v>523</v>
      </c>
      <c r="K4366" s="19" t="s">
        <v>527</v>
      </c>
    </row>
    <row r="4367" spans="1:11">
      <c r="A4367" s="19">
        <v>4364</v>
      </c>
      <c r="B4367" s="19">
        <v>46037</v>
      </c>
      <c r="C4367" s="19" t="s">
        <v>720</v>
      </c>
      <c r="D4367" s="19" t="s">
        <v>11977</v>
      </c>
      <c r="E4367" s="19" t="s">
        <v>7834</v>
      </c>
      <c r="F4367" s="19" t="s">
        <v>11978</v>
      </c>
      <c r="G4367" s="19" t="s">
        <v>1848</v>
      </c>
      <c r="I4367" s="19" t="s">
        <v>523</v>
      </c>
      <c r="K4367" s="19" t="s">
        <v>527</v>
      </c>
    </row>
    <row r="4368" spans="1:11">
      <c r="A4368" s="19">
        <v>4365</v>
      </c>
      <c r="B4368" s="19">
        <v>46038</v>
      </c>
      <c r="C4368" s="19" t="s">
        <v>11979</v>
      </c>
      <c r="D4368" s="19" t="s">
        <v>4659</v>
      </c>
      <c r="E4368" s="19" t="s">
        <v>11980</v>
      </c>
      <c r="F4368" s="19" t="s">
        <v>11981</v>
      </c>
      <c r="G4368" s="19" t="s">
        <v>1847</v>
      </c>
      <c r="I4368" s="19" t="s">
        <v>523</v>
      </c>
      <c r="K4368" s="19" t="s">
        <v>527</v>
      </c>
    </row>
    <row r="4369" spans="1:11">
      <c r="A4369" s="19">
        <v>4366</v>
      </c>
      <c r="B4369" s="19">
        <v>46039</v>
      </c>
      <c r="C4369" s="19" t="s">
        <v>1249</v>
      </c>
      <c r="D4369" s="19" t="s">
        <v>11982</v>
      </c>
      <c r="E4369" s="19" t="s">
        <v>9924</v>
      </c>
      <c r="F4369" s="19" t="s">
        <v>4288</v>
      </c>
      <c r="G4369" s="19" t="s">
        <v>1847</v>
      </c>
      <c r="I4369" s="19" t="s">
        <v>523</v>
      </c>
      <c r="K4369" s="19" t="s">
        <v>527</v>
      </c>
    </row>
    <row r="4370" spans="1:11">
      <c r="A4370" s="19">
        <v>4367</v>
      </c>
      <c r="B4370" s="19">
        <v>46040</v>
      </c>
      <c r="C4370" s="19" t="s">
        <v>11983</v>
      </c>
      <c r="D4370" s="19" t="s">
        <v>2304</v>
      </c>
      <c r="E4370" s="19" t="s">
        <v>11984</v>
      </c>
      <c r="F4370" s="19" t="s">
        <v>7802</v>
      </c>
      <c r="G4370" s="19" t="s">
        <v>1847</v>
      </c>
      <c r="I4370" s="19" t="s">
        <v>523</v>
      </c>
      <c r="K4370" s="19" t="s">
        <v>527</v>
      </c>
    </row>
    <row r="4371" spans="1:11">
      <c r="A4371" s="19">
        <v>4368</v>
      </c>
      <c r="B4371" s="19">
        <v>46041</v>
      </c>
      <c r="C4371" s="19" t="s">
        <v>443</v>
      </c>
      <c r="D4371" s="19" t="s">
        <v>680</v>
      </c>
      <c r="E4371" s="19" t="s">
        <v>7799</v>
      </c>
      <c r="F4371" s="19" t="s">
        <v>7710</v>
      </c>
      <c r="G4371" s="19" t="s">
        <v>1847</v>
      </c>
      <c r="I4371" s="19" t="s">
        <v>523</v>
      </c>
      <c r="K4371" s="19" t="s">
        <v>527</v>
      </c>
    </row>
    <row r="4372" spans="1:11">
      <c r="A4372" s="19">
        <v>4369</v>
      </c>
      <c r="B4372" s="19">
        <v>46042</v>
      </c>
      <c r="C4372" s="19" t="s">
        <v>1086</v>
      </c>
      <c r="D4372" s="19" t="s">
        <v>11985</v>
      </c>
      <c r="E4372" s="19" t="s">
        <v>7743</v>
      </c>
      <c r="F4372" s="19" t="s">
        <v>7659</v>
      </c>
      <c r="G4372" s="19" t="s">
        <v>1847</v>
      </c>
      <c r="I4372" s="19" t="s">
        <v>523</v>
      </c>
      <c r="K4372" s="19" t="s">
        <v>527</v>
      </c>
    </row>
    <row r="4373" spans="1:11">
      <c r="A4373" s="19">
        <v>4370</v>
      </c>
      <c r="B4373" s="19">
        <v>46043</v>
      </c>
      <c r="C4373" s="19" t="s">
        <v>3757</v>
      </c>
      <c r="D4373" s="19" t="s">
        <v>11986</v>
      </c>
      <c r="E4373" s="19" t="s">
        <v>11987</v>
      </c>
      <c r="F4373" s="19" t="s">
        <v>8195</v>
      </c>
      <c r="G4373" s="19" t="s">
        <v>1847</v>
      </c>
      <c r="I4373" s="19" t="s">
        <v>523</v>
      </c>
      <c r="K4373" s="19" t="s">
        <v>527</v>
      </c>
    </row>
    <row r="4374" spans="1:11">
      <c r="A4374" s="19">
        <v>4371</v>
      </c>
      <c r="B4374" s="19">
        <v>46044</v>
      </c>
      <c r="C4374" s="19" t="s">
        <v>11988</v>
      </c>
      <c r="D4374" s="19" t="s">
        <v>11989</v>
      </c>
      <c r="E4374" s="19" t="s">
        <v>11990</v>
      </c>
      <c r="F4374" s="19" t="s">
        <v>8141</v>
      </c>
      <c r="G4374" s="19" t="s">
        <v>1847</v>
      </c>
      <c r="I4374" s="19" t="s">
        <v>523</v>
      </c>
      <c r="K4374" s="19" t="s">
        <v>527</v>
      </c>
    </row>
    <row r="4375" spans="1:11">
      <c r="A4375" s="19">
        <v>4372</v>
      </c>
      <c r="B4375" s="19">
        <v>46045</v>
      </c>
      <c r="C4375" s="19" t="s">
        <v>920</v>
      </c>
      <c r="D4375" s="19" t="s">
        <v>984</v>
      </c>
      <c r="E4375" s="19" t="s">
        <v>9393</v>
      </c>
      <c r="F4375" s="19" t="s">
        <v>8409</v>
      </c>
      <c r="G4375" s="19" t="s">
        <v>1847</v>
      </c>
      <c r="I4375" s="19" t="s">
        <v>523</v>
      </c>
      <c r="K4375" s="19" t="s">
        <v>527</v>
      </c>
    </row>
    <row r="4376" spans="1:11">
      <c r="A4376" s="19">
        <v>4373</v>
      </c>
      <c r="B4376" s="19">
        <v>46046</v>
      </c>
      <c r="C4376" s="19" t="s">
        <v>1183</v>
      </c>
      <c r="D4376" s="19" t="s">
        <v>2438</v>
      </c>
      <c r="E4376" s="19" t="s">
        <v>8559</v>
      </c>
      <c r="F4376" s="19" t="s">
        <v>8843</v>
      </c>
      <c r="G4376" s="19" t="s">
        <v>1847</v>
      </c>
      <c r="I4376" s="19" t="s">
        <v>523</v>
      </c>
      <c r="K4376" s="19" t="s">
        <v>527</v>
      </c>
    </row>
    <row r="4377" spans="1:11">
      <c r="A4377" s="19">
        <v>4374</v>
      </c>
      <c r="B4377" s="19">
        <v>46047</v>
      </c>
      <c r="C4377" s="19" t="s">
        <v>1779</v>
      </c>
      <c r="D4377" s="19" t="s">
        <v>1684</v>
      </c>
      <c r="E4377" s="19" t="s">
        <v>10639</v>
      </c>
      <c r="F4377" s="19" t="s">
        <v>7808</v>
      </c>
      <c r="G4377" s="19" t="s">
        <v>1847</v>
      </c>
      <c r="I4377" s="19" t="s">
        <v>523</v>
      </c>
      <c r="K4377" s="19" t="s">
        <v>527</v>
      </c>
    </row>
    <row r="4378" spans="1:11">
      <c r="A4378" s="19">
        <v>4375</v>
      </c>
      <c r="B4378" s="19">
        <v>46048</v>
      </c>
      <c r="C4378" s="19" t="s">
        <v>11991</v>
      </c>
      <c r="D4378" s="19" t="s">
        <v>11992</v>
      </c>
      <c r="E4378" s="19" t="s">
        <v>11993</v>
      </c>
      <c r="F4378" s="19" t="s">
        <v>9925</v>
      </c>
      <c r="G4378" s="19" t="s">
        <v>1847</v>
      </c>
      <c r="I4378" s="19" t="s">
        <v>523</v>
      </c>
      <c r="K4378" s="19" t="s">
        <v>527</v>
      </c>
    </row>
    <row r="4379" spans="1:11">
      <c r="A4379" s="19">
        <v>4376</v>
      </c>
      <c r="B4379" s="19">
        <v>46049</v>
      </c>
      <c r="C4379" s="19" t="s">
        <v>153</v>
      </c>
      <c r="D4379" s="19" t="s">
        <v>11994</v>
      </c>
      <c r="E4379" s="19" t="s">
        <v>8737</v>
      </c>
      <c r="F4379" s="19" t="s">
        <v>8305</v>
      </c>
      <c r="G4379" s="19" t="s">
        <v>1847</v>
      </c>
      <c r="I4379" s="19" t="s">
        <v>523</v>
      </c>
      <c r="K4379" s="19" t="s">
        <v>527</v>
      </c>
    </row>
    <row r="4380" spans="1:11">
      <c r="A4380" s="19">
        <v>4377</v>
      </c>
      <c r="B4380" s="19">
        <v>46050</v>
      </c>
      <c r="C4380" s="19" t="s">
        <v>942</v>
      </c>
      <c r="D4380" s="19" t="s">
        <v>192</v>
      </c>
      <c r="E4380" s="19" t="s">
        <v>8809</v>
      </c>
      <c r="F4380" s="19" t="s">
        <v>7871</v>
      </c>
      <c r="G4380" s="19" t="s">
        <v>1847</v>
      </c>
      <c r="I4380" s="19" t="s">
        <v>523</v>
      </c>
      <c r="K4380" s="19" t="s">
        <v>527</v>
      </c>
    </row>
    <row r="4381" spans="1:11">
      <c r="A4381" s="19">
        <v>4378</v>
      </c>
      <c r="B4381" s="19">
        <v>46055</v>
      </c>
      <c r="C4381" s="19" t="s">
        <v>154</v>
      </c>
      <c r="D4381" s="19" t="s">
        <v>3473</v>
      </c>
      <c r="E4381" s="19" t="s">
        <v>7917</v>
      </c>
      <c r="F4381" s="19" t="s">
        <v>11995</v>
      </c>
      <c r="G4381" s="19" t="s">
        <v>1849</v>
      </c>
      <c r="I4381" s="19" t="s">
        <v>381</v>
      </c>
      <c r="K4381" s="19" t="s">
        <v>527</v>
      </c>
    </row>
    <row r="4382" spans="1:11">
      <c r="A4382" s="19">
        <v>4379</v>
      </c>
      <c r="B4382" s="19">
        <v>46056</v>
      </c>
      <c r="C4382" s="19" t="s">
        <v>840</v>
      </c>
      <c r="D4382" s="19" t="s">
        <v>1</v>
      </c>
      <c r="E4382" s="19" t="s">
        <v>11996</v>
      </c>
      <c r="F4382" s="19" t="s">
        <v>8472</v>
      </c>
      <c r="G4382" s="19" t="s">
        <v>1849</v>
      </c>
      <c r="I4382" s="19" t="s">
        <v>381</v>
      </c>
      <c r="K4382" s="19" t="s">
        <v>527</v>
      </c>
    </row>
    <row r="4383" spans="1:11">
      <c r="A4383" s="19">
        <v>4380</v>
      </c>
      <c r="B4383" s="19">
        <v>46058</v>
      </c>
      <c r="C4383" s="19" t="s">
        <v>813</v>
      </c>
      <c r="D4383" s="19" t="s">
        <v>955</v>
      </c>
      <c r="E4383" s="19" t="s">
        <v>8721</v>
      </c>
      <c r="F4383" s="19" t="s">
        <v>8644</v>
      </c>
      <c r="G4383" s="19" t="s">
        <v>1849</v>
      </c>
      <c r="I4383" s="19" t="s">
        <v>381</v>
      </c>
      <c r="K4383" s="19" t="s">
        <v>527</v>
      </c>
    </row>
    <row r="4384" spans="1:11">
      <c r="A4384" s="19">
        <v>4381</v>
      </c>
      <c r="B4384" s="19">
        <v>46059</v>
      </c>
      <c r="C4384" s="19" t="s">
        <v>595</v>
      </c>
      <c r="D4384" s="19" t="s">
        <v>102</v>
      </c>
      <c r="E4384" s="19" t="s">
        <v>7660</v>
      </c>
      <c r="F4384" s="19" t="s">
        <v>7829</v>
      </c>
      <c r="G4384" s="19" t="s">
        <v>1849</v>
      </c>
      <c r="I4384" s="19" t="s">
        <v>381</v>
      </c>
      <c r="K4384" s="19" t="s">
        <v>527</v>
      </c>
    </row>
    <row r="4385" spans="1:11">
      <c r="A4385" s="19">
        <v>4382</v>
      </c>
      <c r="B4385" s="19">
        <v>46060</v>
      </c>
      <c r="C4385" s="19" t="s">
        <v>709</v>
      </c>
      <c r="D4385" s="19" t="s">
        <v>229</v>
      </c>
      <c r="E4385" s="19" t="s">
        <v>8046</v>
      </c>
      <c r="F4385" s="19" t="s">
        <v>7722</v>
      </c>
      <c r="G4385" s="19" t="s">
        <v>1849</v>
      </c>
      <c r="I4385" s="19" t="s">
        <v>381</v>
      </c>
      <c r="K4385" s="19" t="s">
        <v>527</v>
      </c>
    </row>
    <row r="4386" spans="1:11">
      <c r="A4386" s="19">
        <v>4383</v>
      </c>
      <c r="B4386" s="19">
        <v>46061</v>
      </c>
      <c r="C4386" s="19" t="s">
        <v>5134</v>
      </c>
      <c r="D4386" s="19" t="s">
        <v>3000</v>
      </c>
      <c r="E4386" s="19" t="s">
        <v>11807</v>
      </c>
      <c r="F4386" s="19" t="s">
        <v>8440</v>
      </c>
      <c r="G4386" s="19" t="s">
        <v>1848</v>
      </c>
      <c r="I4386" s="19" t="s">
        <v>381</v>
      </c>
      <c r="K4386" s="19" t="s">
        <v>527</v>
      </c>
    </row>
    <row r="4387" spans="1:11">
      <c r="A4387" s="19">
        <v>4384</v>
      </c>
      <c r="B4387" s="19">
        <v>46062</v>
      </c>
      <c r="C4387" s="19" t="s">
        <v>327</v>
      </c>
      <c r="D4387" s="19" t="s">
        <v>5135</v>
      </c>
      <c r="E4387" s="19" t="s">
        <v>7998</v>
      </c>
      <c r="F4387" s="19" t="s">
        <v>11024</v>
      </c>
      <c r="G4387" s="19" t="s">
        <v>1848</v>
      </c>
      <c r="I4387" s="19" t="s">
        <v>381</v>
      </c>
      <c r="K4387" s="19" t="s">
        <v>527</v>
      </c>
    </row>
    <row r="4388" spans="1:11">
      <c r="A4388" s="19">
        <v>4385</v>
      </c>
      <c r="B4388" s="19">
        <v>46063</v>
      </c>
      <c r="C4388" s="19" t="s">
        <v>5136</v>
      </c>
      <c r="D4388" s="19" t="s">
        <v>2432</v>
      </c>
      <c r="E4388" s="19" t="s">
        <v>11997</v>
      </c>
      <c r="F4388" s="19" t="s">
        <v>9324</v>
      </c>
      <c r="G4388" s="19" t="s">
        <v>1848</v>
      </c>
      <c r="I4388" s="19" t="s">
        <v>381</v>
      </c>
      <c r="K4388" s="19" t="s">
        <v>527</v>
      </c>
    </row>
    <row r="4389" spans="1:11">
      <c r="A4389" s="19">
        <v>4386</v>
      </c>
      <c r="B4389" s="19">
        <v>46064</v>
      </c>
      <c r="C4389" s="19" t="s">
        <v>5137</v>
      </c>
      <c r="D4389" s="19" t="s">
        <v>3235</v>
      </c>
      <c r="E4389" s="19" t="s">
        <v>11901</v>
      </c>
      <c r="F4389" s="19" t="s">
        <v>10024</v>
      </c>
      <c r="G4389" s="19" t="s">
        <v>1848</v>
      </c>
      <c r="I4389" s="19" t="s">
        <v>381</v>
      </c>
      <c r="K4389" s="19" t="s">
        <v>527</v>
      </c>
    </row>
    <row r="4390" spans="1:11">
      <c r="A4390" s="19">
        <v>4387</v>
      </c>
      <c r="B4390" s="19">
        <v>46065</v>
      </c>
      <c r="C4390" s="19" t="s">
        <v>454</v>
      </c>
      <c r="D4390" s="19" t="s">
        <v>1186</v>
      </c>
      <c r="E4390" s="19" t="s">
        <v>7615</v>
      </c>
      <c r="F4390" s="19" t="s">
        <v>8450</v>
      </c>
      <c r="G4390" s="19" t="s">
        <v>1848</v>
      </c>
      <c r="I4390" s="19" t="s">
        <v>381</v>
      </c>
      <c r="K4390" s="19" t="s">
        <v>527</v>
      </c>
    </row>
    <row r="4391" spans="1:11">
      <c r="A4391" s="19">
        <v>4388</v>
      </c>
      <c r="B4391" s="19">
        <v>46066</v>
      </c>
      <c r="C4391" s="19" t="s">
        <v>603</v>
      </c>
      <c r="D4391" s="19" t="s">
        <v>5138</v>
      </c>
      <c r="E4391" s="19" t="s">
        <v>8778</v>
      </c>
      <c r="F4391" s="19" t="s">
        <v>8043</v>
      </c>
      <c r="G4391" s="19" t="s">
        <v>1848</v>
      </c>
      <c r="I4391" s="19" t="s">
        <v>381</v>
      </c>
      <c r="K4391" s="19" t="s">
        <v>527</v>
      </c>
    </row>
    <row r="4392" spans="1:11">
      <c r="A4392" s="19">
        <v>4389</v>
      </c>
      <c r="B4392" s="19">
        <v>46067</v>
      </c>
      <c r="C4392" s="19" t="s">
        <v>5139</v>
      </c>
      <c r="D4392" s="19" t="s">
        <v>687</v>
      </c>
      <c r="E4392" s="19" t="s">
        <v>11998</v>
      </c>
      <c r="F4392" s="19" t="s">
        <v>7724</v>
      </c>
      <c r="G4392" s="19" t="s">
        <v>1848</v>
      </c>
      <c r="I4392" s="19" t="s">
        <v>381</v>
      </c>
      <c r="K4392" s="19" t="s">
        <v>527</v>
      </c>
    </row>
    <row r="4393" spans="1:11">
      <c r="A4393" s="19">
        <v>4390</v>
      </c>
      <c r="B4393" s="19">
        <v>46068</v>
      </c>
      <c r="C4393" s="19" t="s">
        <v>1083</v>
      </c>
      <c r="D4393" s="19" t="s">
        <v>838</v>
      </c>
      <c r="E4393" s="19" t="s">
        <v>7892</v>
      </c>
      <c r="F4393" s="19" t="s">
        <v>9388</v>
      </c>
      <c r="G4393" s="19" t="s">
        <v>1848</v>
      </c>
      <c r="I4393" s="19" t="s">
        <v>381</v>
      </c>
      <c r="K4393" s="19" t="s">
        <v>527</v>
      </c>
    </row>
    <row r="4394" spans="1:11">
      <c r="A4394" s="19">
        <v>4391</v>
      </c>
      <c r="B4394" s="19">
        <v>46069</v>
      </c>
      <c r="C4394" s="19" t="s">
        <v>235</v>
      </c>
      <c r="D4394" s="19" t="s">
        <v>2095</v>
      </c>
      <c r="E4394" s="19" t="s">
        <v>9449</v>
      </c>
      <c r="F4394" s="19" t="s">
        <v>11999</v>
      </c>
      <c r="G4394" s="19" t="s">
        <v>1848</v>
      </c>
      <c r="I4394" s="19" t="s">
        <v>381</v>
      </c>
      <c r="K4394" s="19" t="s">
        <v>527</v>
      </c>
    </row>
    <row r="4395" spans="1:11">
      <c r="A4395" s="19">
        <v>4392</v>
      </c>
      <c r="B4395" s="19">
        <v>46070</v>
      </c>
      <c r="C4395" s="19" t="s">
        <v>323</v>
      </c>
      <c r="D4395" s="19" t="s">
        <v>5140</v>
      </c>
      <c r="E4395" s="19" t="s">
        <v>9599</v>
      </c>
      <c r="F4395" s="19" t="s">
        <v>12000</v>
      </c>
      <c r="G4395" s="19" t="s">
        <v>1848</v>
      </c>
      <c r="I4395" s="19" t="s">
        <v>381</v>
      </c>
      <c r="K4395" s="19" t="s">
        <v>527</v>
      </c>
    </row>
    <row r="4396" spans="1:11">
      <c r="A4396" s="19">
        <v>4393</v>
      </c>
      <c r="B4396" s="19">
        <v>46071</v>
      </c>
      <c r="C4396" s="19" t="s">
        <v>623</v>
      </c>
      <c r="D4396" s="19" t="s">
        <v>5141</v>
      </c>
      <c r="E4396" s="19" t="s">
        <v>11844</v>
      </c>
      <c r="F4396" s="19" t="s">
        <v>9680</v>
      </c>
      <c r="G4396" s="19" t="s">
        <v>1848</v>
      </c>
      <c r="I4396" s="19" t="s">
        <v>381</v>
      </c>
      <c r="K4396" s="19" t="s">
        <v>527</v>
      </c>
    </row>
    <row r="4397" spans="1:11">
      <c r="A4397" s="19">
        <v>4394</v>
      </c>
      <c r="B4397" s="19">
        <v>46072</v>
      </c>
      <c r="C4397" s="19" t="s">
        <v>5142</v>
      </c>
      <c r="D4397" s="19" t="s">
        <v>200</v>
      </c>
      <c r="E4397" s="19" t="s">
        <v>12001</v>
      </c>
      <c r="F4397" s="19" t="s">
        <v>8063</v>
      </c>
      <c r="G4397" s="19" t="s">
        <v>1848</v>
      </c>
      <c r="I4397" s="19" t="s">
        <v>381</v>
      </c>
      <c r="K4397" s="19" t="s">
        <v>527</v>
      </c>
    </row>
    <row r="4398" spans="1:11">
      <c r="A4398" s="19">
        <v>4395</v>
      </c>
      <c r="B4398" s="19">
        <v>46073</v>
      </c>
      <c r="C4398" s="19" t="s">
        <v>5143</v>
      </c>
      <c r="D4398" s="19" t="s">
        <v>858</v>
      </c>
      <c r="E4398" s="19" t="s">
        <v>12002</v>
      </c>
      <c r="F4398" s="19" t="s">
        <v>8063</v>
      </c>
      <c r="G4398" s="19" t="s">
        <v>1848</v>
      </c>
      <c r="I4398" s="19" t="s">
        <v>381</v>
      </c>
      <c r="K4398" s="19" t="s">
        <v>527</v>
      </c>
    </row>
    <row r="4399" spans="1:11">
      <c r="A4399" s="19">
        <v>4396</v>
      </c>
      <c r="B4399" s="19">
        <v>46074</v>
      </c>
      <c r="C4399" s="19" t="s">
        <v>845</v>
      </c>
      <c r="D4399" s="19" t="s">
        <v>2116</v>
      </c>
      <c r="E4399" s="19" t="s">
        <v>7626</v>
      </c>
      <c r="F4399" s="19" t="s">
        <v>9182</v>
      </c>
      <c r="G4399" s="19" t="s">
        <v>1848</v>
      </c>
      <c r="I4399" s="19" t="s">
        <v>381</v>
      </c>
      <c r="K4399" s="19" t="s">
        <v>527</v>
      </c>
    </row>
    <row r="4400" spans="1:11">
      <c r="A4400" s="19">
        <v>4397</v>
      </c>
      <c r="B4400" s="19">
        <v>46075</v>
      </c>
      <c r="C4400" s="19" t="s">
        <v>2186</v>
      </c>
      <c r="D4400" s="19" t="s">
        <v>209</v>
      </c>
      <c r="E4400" s="19" t="s">
        <v>12003</v>
      </c>
      <c r="F4400" s="19" t="s">
        <v>8681</v>
      </c>
      <c r="G4400" s="19" t="s">
        <v>1847</v>
      </c>
      <c r="I4400" s="19" t="s">
        <v>381</v>
      </c>
      <c r="K4400" s="19" t="s">
        <v>527</v>
      </c>
    </row>
    <row r="4401" spans="1:11">
      <c r="A4401" s="19">
        <v>4398</v>
      </c>
      <c r="B4401" s="19">
        <v>46076</v>
      </c>
      <c r="C4401" s="19" t="s">
        <v>12004</v>
      </c>
      <c r="D4401" s="19" t="s">
        <v>12005</v>
      </c>
      <c r="E4401" s="19" t="s">
        <v>12006</v>
      </c>
      <c r="F4401" s="19" t="s">
        <v>8063</v>
      </c>
      <c r="G4401" s="19" t="s">
        <v>1847</v>
      </c>
      <c r="I4401" s="19" t="s">
        <v>381</v>
      </c>
      <c r="K4401" s="19" t="s">
        <v>527</v>
      </c>
    </row>
    <row r="4402" spans="1:11">
      <c r="A4402" s="19">
        <v>4399</v>
      </c>
      <c r="B4402" s="19">
        <v>46077</v>
      </c>
      <c r="C4402" s="19" t="s">
        <v>179</v>
      </c>
      <c r="D4402" s="19" t="s">
        <v>12007</v>
      </c>
      <c r="E4402" s="19" t="s">
        <v>8196</v>
      </c>
      <c r="F4402" s="19" t="s">
        <v>7720</v>
      </c>
      <c r="G4402" s="19" t="s">
        <v>1847</v>
      </c>
      <c r="I4402" s="19" t="s">
        <v>381</v>
      </c>
      <c r="K4402" s="19" t="s">
        <v>527</v>
      </c>
    </row>
    <row r="4403" spans="1:11">
      <c r="A4403" s="19">
        <v>4400</v>
      </c>
      <c r="B4403" s="19">
        <v>46078</v>
      </c>
      <c r="C4403" s="19" t="s">
        <v>689</v>
      </c>
      <c r="D4403" s="19" t="s">
        <v>341</v>
      </c>
      <c r="E4403" s="19" t="s">
        <v>7845</v>
      </c>
      <c r="F4403" s="19" t="s">
        <v>8042</v>
      </c>
      <c r="G4403" s="19" t="s">
        <v>1847</v>
      </c>
      <c r="I4403" s="19" t="s">
        <v>381</v>
      </c>
      <c r="K4403" s="19" t="s">
        <v>527</v>
      </c>
    </row>
    <row r="4404" spans="1:11">
      <c r="A4404" s="19">
        <v>4401</v>
      </c>
      <c r="B4404" s="19">
        <v>46079</v>
      </c>
      <c r="C4404" s="19" t="s">
        <v>12008</v>
      </c>
      <c r="D4404" s="19" t="s">
        <v>2293</v>
      </c>
      <c r="E4404" s="19" t="s">
        <v>12009</v>
      </c>
      <c r="F4404" s="19" t="s">
        <v>7860</v>
      </c>
      <c r="G4404" s="19" t="s">
        <v>1847</v>
      </c>
      <c r="I4404" s="19" t="s">
        <v>381</v>
      </c>
      <c r="K4404" s="19" t="s">
        <v>527</v>
      </c>
    </row>
    <row r="4405" spans="1:11">
      <c r="A4405" s="19">
        <v>4402</v>
      </c>
      <c r="B4405" s="19">
        <v>46080</v>
      </c>
      <c r="C4405" s="19" t="s">
        <v>1001</v>
      </c>
      <c r="D4405" s="19" t="s">
        <v>12010</v>
      </c>
      <c r="E4405" s="19" t="s">
        <v>7686</v>
      </c>
      <c r="F4405" s="19" t="s">
        <v>7972</v>
      </c>
      <c r="G4405" s="19" t="s">
        <v>1848</v>
      </c>
      <c r="I4405" s="19" t="s">
        <v>381</v>
      </c>
      <c r="K4405" s="19" t="s">
        <v>527</v>
      </c>
    </row>
    <row r="4406" spans="1:11">
      <c r="A4406" s="19">
        <v>4403</v>
      </c>
      <c r="B4406" s="19">
        <v>46416</v>
      </c>
      <c r="C4406" s="19" t="s">
        <v>762</v>
      </c>
      <c r="D4406" s="19" t="s">
        <v>1662</v>
      </c>
      <c r="E4406" s="19" t="s">
        <v>7672</v>
      </c>
      <c r="F4406" s="19" t="s">
        <v>8820</v>
      </c>
      <c r="G4406" s="19" t="s">
        <v>1849</v>
      </c>
      <c r="I4406" s="19" t="s">
        <v>523</v>
      </c>
      <c r="K4406" s="19" t="s">
        <v>527</v>
      </c>
    </row>
    <row r="4407" spans="1:11">
      <c r="A4407" s="19">
        <v>4404</v>
      </c>
      <c r="B4407" s="19">
        <v>46417</v>
      </c>
      <c r="C4407" s="19" t="s">
        <v>1244</v>
      </c>
      <c r="D4407" s="19" t="s">
        <v>3474</v>
      </c>
      <c r="E4407" s="19" t="s">
        <v>8806</v>
      </c>
      <c r="F4407" s="19" t="s">
        <v>12011</v>
      </c>
      <c r="G4407" s="19" t="s">
        <v>1849</v>
      </c>
      <c r="I4407" s="19" t="s">
        <v>523</v>
      </c>
      <c r="K4407" s="19" t="s">
        <v>527</v>
      </c>
    </row>
    <row r="4408" spans="1:11">
      <c r="A4408" s="19">
        <v>4405</v>
      </c>
      <c r="B4408" s="19">
        <v>46418</v>
      </c>
      <c r="C4408" s="19" t="s">
        <v>976</v>
      </c>
      <c r="D4408" s="19" t="s">
        <v>264</v>
      </c>
      <c r="E4408" s="19" t="s">
        <v>7878</v>
      </c>
      <c r="F4408" s="19" t="s">
        <v>8050</v>
      </c>
      <c r="G4408" s="19" t="s">
        <v>1849</v>
      </c>
      <c r="I4408" s="19" t="s">
        <v>523</v>
      </c>
      <c r="K4408" s="19" t="s">
        <v>527</v>
      </c>
    </row>
    <row r="4409" spans="1:11">
      <c r="A4409" s="19">
        <v>4406</v>
      </c>
      <c r="B4409" s="19">
        <v>46419</v>
      </c>
      <c r="C4409" s="19" t="s">
        <v>412</v>
      </c>
      <c r="D4409" s="19" t="s">
        <v>1106</v>
      </c>
      <c r="E4409" s="19" t="s">
        <v>8789</v>
      </c>
      <c r="F4409" s="19" t="s">
        <v>7860</v>
      </c>
      <c r="G4409" s="19" t="s">
        <v>1849</v>
      </c>
      <c r="I4409" s="19" t="s">
        <v>523</v>
      </c>
      <c r="K4409" s="19" t="s">
        <v>527</v>
      </c>
    </row>
    <row r="4410" spans="1:11">
      <c r="A4410" s="19">
        <v>4407</v>
      </c>
      <c r="B4410" s="19">
        <v>46420</v>
      </c>
      <c r="C4410" s="19" t="s">
        <v>443</v>
      </c>
      <c r="D4410" s="19" t="s">
        <v>1897</v>
      </c>
      <c r="E4410" s="19" t="s">
        <v>7799</v>
      </c>
      <c r="F4410" s="19" t="s">
        <v>8022</v>
      </c>
      <c r="G4410" s="19" t="s">
        <v>1849</v>
      </c>
      <c r="I4410" s="19" t="s">
        <v>523</v>
      </c>
      <c r="K4410" s="19" t="s">
        <v>527</v>
      </c>
    </row>
    <row r="4411" spans="1:11">
      <c r="A4411" s="19">
        <v>4408</v>
      </c>
      <c r="B4411" s="19">
        <v>46421</v>
      </c>
      <c r="C4411" s="19" t="s">
        <v>1486</v>
      </c>
      <c r="D4411" s="19" t="s">
        <v>5144</v>
      </c>
      <c r="E4411" s="19" t="s">
        <v>12012</v>
      </c>
      <c r="F4411" s="19" t="s">
        <v>10942</v>
      </c>
      <c r="G4411" s="19" t="s">
        <v>1848</v>
      </c>
      <c r="I4411" s="19" t="s">
        <v>523</v>
      </c>
      <c r="K4411" s="19" t="s">
        <v>527</v>
      </c>
    </row>
    <row r="4412" spans="1:11">
      <c r="A4412" s="19">
        <v>4409</v>
      </c>
      <c r="B4412" s="19">
        <v>46422</v>
      </c>
      <c r="C4412" s="19" t="s">
        <v>1075</v>
      </c>
      <c r="D4412" s="19" t="s">
        <v>314</v>
      </c>
      <c r="E4412" s="19" t="s">
        <v>8652</v>
      </c>
      <c r="F4412" s="19" t="s">
        <v>7616</v>
      </c>
      <c r="G4412" s="19" t="s">
        <v>1848</v>
      </c>
      <c r="I4412" s="19" t="s">
        <v>523</v>
      </c>
      <c r="K4412" s="19" t="s">
        <v>527</v>
      </c>
    </row>
    <row r="4413" spans="1:11">
      <c r="A4413" s="19">
        <v>4410</v>
      </c>
      <c r="B4413" s="19">
        <v>46423</v>
      </c>
      <c r="C4413" s="19" t="s">
        <v>2327</v>
      </c>
      <c r="D4413" s="19" t="s">
        <v>5145</v>
      </c>
      <c r="E4413" s="19" t="s">
        <v>10397</v>
      </c>
      <c r="F4413" s="19" t="s">
        <v>7850</v>
      </c>
      <c r="G4413" s="19" t="s">
        <v>1848</v>
      </c>
      <c r="I4413" s="19" t="s">
        <v>523</v>
      </c>
      <c r="K4413" s="19" t="s">
        <v>527</v>
      </c>
    </row>
    <row r="4414" spans="1:11">
      <c r="A4414" s="19">
        <v>4411</v>
      </c>
      <c r="B4414" s="19">
        <v>46424</v>
      </c>
      <c r="C4414" s="19" t="s">
        <v>907</v>
      </c>
      <c r="D4414" s="19" t="s">
        <v>5146</v>
      </c>
      <c r="E4414" s="19" t="s">
        <v>8339</v>
      </c>
      <c r="F4414" s="19" t="s">
        <v>12013</v>
      </c>
      <c r="G4414" s="19" t="s">
        <v>1848</v>
      </c>
      <c r="I4414" s="19" t="s">
        <v>523</v>
      </c>
      <c r="K4414" s="19" t="s">
        <v>527</v>
      </c>
    </row>
    <row r="4415" spans="1:11">
      <c r="A4415" s="19">
        <v>4412</v>
      </c>
      <c r="B4415" s="19">
        <v>46425</v>
      </c>
      <c r="C4415" s="19" t="s">
        <v>1161</v>
      </c>
      <c r="D4415" s="19" t="s">
        <v>1078</v>
      </c>
      <c r="E4415" s="19" t="s">
        <v>10413</v>
      </c>
      <c r="F4415" s="19" t="s">
        <v>8016</v>
      </c>
      <c r="G4415" s="19" t="s">
        <v>1847</v>
      </c>
      <c r="I4415" s="19" t="s">
        <v>523</v>
      </c>
      <c r="K4415" s="19" t="s">
        <v>527</v>
      </c>
    </row>
    <row r="4416" spans="1:11">
      <c r="A4416" s="19">
        <v>4413</v>
      </c>
      <c r="B4416" s="19">
        <v>46426</v>
      </c>
      <c r="C4416" s="19" t="s">
        <v>12014</v>
      </c>
      <c r="D4416" s="19" t="s">
        <v>192</v>
      </c>
      <c r="E4416" s="19" t="s">
        <v>12015</v>
      </c>
      <c r="F4416" s="19" t="s">
        <v>8190</v>
      </c>
      <c r="G4416" s="19" t="s">
        <v>1847</v>
      </c>
      <c r="I4416" s="19" t="s">
        <v>523</v>
      </c>
      <c r="K4416" s="19" t="s">
        <v>527</v>
      </c>
    </row>
    <row r="4417" spans="1:11">
      <c r="A4417" s="19">
        <v>4414</v>
      </c>
      <c r="B4417" s="19">
        <v>46427</v>
      </c>
      <c r="C4417" s="19" t="s">
        <v>1921</v>
      </c>
      <c r="D4417" s="19" t="s">
        <v>1027</v>
      </c>
      <c r="E4417" s="19" t="s">
        <v>12016</v>
      </c>
      <c r="F4417" s="19" t="s">
        <v>8065</v>
      </c>
      <c r="G4417" s="19" t="s">
        <v>1847</v>
      </c>
      <c r="I4417" s="19" t="s">
        <v>523</v>
      </c>
      <c r="K4417" s="19" t="s">
        <v>527</v>
      </c>
    </row>
    <row r="4418" spans="1:11">
      <c r="A4418" s="19">
        <v>4415</v>
      </c>
      <c r="B4418" s="19">
        <v>46428</v>
      </c>
      <c r="C4418" s="19" t="s">
        <v>326</v>
      </c>
      <c r="D4418" s="19" t="s">
        <v>1073</v>
      </c>
      <c r="E4418" s="19" t="s">
        <v>7908</v>
      </c>
      <c r="F4418" s="19" t="s">
        <v>7691</v>
      </c>
      <c r="G4418" s="19" t="s">
        <v>1847</v>
      </c>
      <c r="I4418" s="19" t="s">
        <v>523</v>
      </c>
      <c r="K4418" s="19" t="s">
        <v>527</v>
      </c>
    </row>
    <row r="4419" spans="1:11">
      <c r="A4419" s="19">
        <v>4416</v>
      </c>
      <c r="B4419" s="19">
        <v>46429</v>
      </c>
      <c r="C4419" s="19" t="s">
        <v>2119</v>
      </c>
      <c r="D4419" s="19" t="s">
        <v>858</v>
      </c>
      <c r="E4419" s="19" t="s">
        <v>12017</v>
      </c>
      <c r="F4419" s="19" t="s">
        <v>8063</v>
      </c>
      <c r="G4419" s="19" t="s">
        <v>1847</v>
      </c>
      <c r="I4419" s="19" t="s">
        <v>523</v>
      </c>
      <c r="K4419" s="19" t="s">
        <v>527</v>
      </c>
    </row>
    <row r="4420" spans="1:11">
      <c r="A4420" s="19">
        <v>4417</v>
      </c>
      <c r="B4420" s="19">
        <v>46430</v>
      </c>
      <c r="C4420" s="19" t="s">
        <v>738</v>
      </c>
      <c r="D4420" s="19" t="s">
        <v>1046</v>
      </c>
      <c r="E4420" s="19" t="s">
        <v>8011</v>
      </c>
      <c r="F4420" s="19" t="s">
        <v>8305</v>
      </c>
      <c r="G4420" s="19" t="s">
        <v>1847</v>
      </c>
      <c r="I4420" s="19" t="s">
        <v>523</v>
      </c>
      <c r="K4420" s="19" t="s">
        <v>527</v>
      </c>
    </row>
    <row r="4421" spans="1:11">
      <c r="A4421" s="19">
        <v>4418</v>
      </c>
      <c r="B4421" s="19">
        <v>46431</v>
      </c>
      <c r="C4421" s="19" t="s">
        <v>12018</v>
      </c>
      <c r="D4421" s="19" t="s">
        <v>12019</v>
      </c>
      <c r="E4421" s="19" t="s">
        <v>7862</v>
      </c>
      <c r="F4421" s="19" t="s">
        <v>8016</v>
      </c>
      <c r="G4421" s="19" t="s">
        <v>1847</v>
      </c>
      <c r="I4421" s="19" t="s">
        <v>523</v>
      </c>
      <c r="K4421" s="19" t="s">
        <v>527</v>
      </c>
    </row>
    <row r="4422" spans="1:11">
      <c r="A4422" s="19">
        <v>4419</v>
      </c>
      <c r="B4422" s="19">
        <v>46432</v>
      </c>
      <c r="C4422" s="19" t="s">
        <v>2370</v>
      </c>
      <c r="D4422" s="19" t="s">
        <v>12020</v>
      </c>
      <c r="E4422" s="19" t="s">
        <v>12021</v>
      </c>
      <c r="F4422" s="19" t="s">
        <v>8999</v>
      </c>
      <c r="G4422" s="19" t="s">
        <v>1847</v>
      </c>
      <c r="I4422" s="19" t="s">
        <v>523</v>
      </c>
      <c r="K4422" s="19" t="s">
        <v>527</v>
      </c>
    </row>
    <row r="4423" spans="1:11">
      <c r="A4423" s="19">
        <v>4420</v>
      </c>
      <c r="B4423" s="19">
        <v>46433</v>
      </c>
      <c r="C4423" s="19" t="s">
        <v>163</v>
      </c>
      <c r="D4423" s="19" t="s">
        <v>5585</v>
      </c>
      <c r="E4423" s="19" t="s">
        <v>7700</v>
      </c>
      <c r="F4423" s="19" t="s">
        <v>8063</v>
      </c>
      <c r="G4423" s="19" t="s">
        <v>527</v>
      </c>
      <c r="I4423" s="19" t="s">
        <v>523</v>
      </c>
      <c r="K4423" s="19" t="s">
        <v>527</v>
      </c>
    </row>
    <row r="4424" spans="1:11">
      <c r="A4424" s="19">
        <v>4421</v>
      </c>
      <c r="B4424" s="19">
        <v>46501</v>
      </c>
      <c r="C4424" s="19" t="s">
        <v>1052</v>
      </c>
      <c r="D4424" s="19" t="s">
        <v>12022</v>
      </c>
      <c r="E4424" s="19" t="s">
        <v>7709</v>
      </c>
      <c r="F4424" s="19" t="s">
        <v>12023</v>
      </c>
      <c r="G4424" s="19" t="s">
        <v>1847</v>
      </c>
      <c r="I4424" s="19" t="s">
        <v>523</v>
      </c>
      <c r="K4424" s="19" t="s">
        <v>527</v>
      </c>
    </row>
    <row r="4425" spans="1:11">
      <c r="A4425" s="19">
        <v>4422</v>
      </c>
      <c r="B4425" s="19">
        <v>46502</v>
      </c>
      <c r="C4425" s="19" t="s">
        <v>681</v>
      </c>
      <c r="D4425" s="19" t="s">
        <v>682</v>
      </c>
      <c r="E4425" s="19" t="s">
        <v>9424</v>
      </c>
      <c r="F4425" s="19" t="s">
        <v>8399</v>
      </c>
      <c r="G4425" s="19" t="s">
        <v>1848</v>
      </c>
      <c r="I4425" s="19" t="s">
        <v>523</v>
      </c>
      <c r="K4425" s="19" t="s">
        <v>527</v>
      </c>
    </row>
    <row r="4426" spans="1:11">
      <c r="A4426" s="19">
        <v>4423</v>
      </c>
      <c r="B4426" s="19">
        <v>46503</v>
      </c>
      <c r="C4426" s="19" t="s">
        <v>5147</v>
      </c>
      <c r="D4426" s="19" t="s">
        <v>5148</v>
      </c>
      <c r="E4426" s="19" t="s">
        <v>12024</v>
      </c>
      <c r="F4426" s="19" t="s">
        <v>11918</v>
      </c>
      <c r="G4426" s="19" t="s">
        <v>1848</v>
      </c>
      <c r="I4426" s="19" t="s">
        <v>523</v>
      </c>
      <c r="K4426" s="19" t="s">
        <v>527</v>
      </c>
    </row>
    <row r="4427" spans="1:11">
      <c r="A4427" s="19">
        <v>4424</v>
      </c>
      <c r="B4427" s="19">
        <v>46504</v>
      </c>
      <c r="C4427" s="19" t="s">
        <v>12025</v>
      </c>
      <c r="D4427" s="19" t="s">
        <v>1137</v>
      </c>
      <c r="E4427" s="19" t="s">
        <v>12026</v>
      </c>
      <c r="F4427" s="19" t="s">
        <v>8206</v>
      </c>
      <c r="G4427" s="19" t="s">
        <v>1847</v>
      </c>
      <c r="I4427" s="19" t="s">
        <v>523</v>
      </c>
      <c r="K4427" s="19" t="s">
        <v>527</v>
      </c>
    </row>
    <row r="4428" spans="1:11">
      <c r="A4428" s="19">
        <v>4425</v>
      </c>
      <c r="B4428" s="19">
        <v>46505</v>
      </c>
      <c r="C4428" s="19" t="s">
        <v>12027</v>
      </c>
      <c r="D4428" s="19" t="s">
        <v>799</v>
      </c>
      <c r="E4428" s="19" t="s">
        <v>9343</v>
      </c>
      <c r="F4428" s="19" t="s">
        <v>8088</v>
      </c>
      <c r="G4428" s="19" t="s">
        <v>1847</v>
      </c>
      <c r="I4428" s="19" t="s">
        <v>523</v>
      </c>
      <c r="K4428" s="19" t="s">
        <v>527</v>
      </c>
    </row>
    <row r="4429" spans="1:11">
      <c r="A4429" s="19">
        <v>4426</v>
      </c>
      <c r="B4429" s="19">
        <v>46506</v>
      </c>
      <c r="C4429" s="19" t="s">
        <v>12028</v>
      </c>
      <c r="D4429" s="19" t="s">
        <v>12029</v>
      </c>
      <c r="E4429" s="19" t="s">
        <v>12030</v>
      </c>
      <c r="F4429" s="19" t="s">
        <v>7752</v>
      </c>
      <c r="G4429" s="19" t="s">
        <v>1847</v>
      </c>
      <c r="I4429" s="19" t="s">
        <v>523</v>
      </c>
      <c r="K4429" s="19" t="s">
        <v>527</v>
      </c>
    </row>
    <row r="4430" spans="1:11">
      <c r="A4430" s="19">
        <v>4427</v>
      </c>
      <c r="B4430" s="19">
        <v>46507</v>
      </c>
      <c r="C4430" s="19" t="s">
        <v>5149</v>
      </c>
      <c r="D4430" s="19" t="s">
        <v>530</v>
      </c>
      <c r="E4430" s="19" t="s">
        <v>12031</v>
      </c>
      <c r="F4430" s="19" t="s">
        <v>8272</v>
      </c>
      <c r="G4430" s="19" t="s">
        <v>1848</v>
      </c>
      <c r="I4430" s="19" t="s">
        <v>523</v>
      </c>
      <c r="K4430" s="19" t="s">
        <v>527</v>
      </c>
    </row>
    <row r="4431" spans="1:11">
      <c r="A4431" s="19">
        <v>4428</v>
      </c>
      <c r="B4431" s="19">
        <v>46508</v>
      </c>
      <c r="C4431" s="19" t="s">
        <v>3253</v>
      </c>
      <c r="D4431" s="19" t="s">
        <v>850</v>
      </c>
      <c r="E4431" s="19" t="s">
        <v>12032</v>
      </c>
      <c r="F4431" s="19" t="s">
        <v>7675</v>
      </c>
      <c r="G4431" s="19" t="s">
        <v>1847</v>
      </c>
      <c r="I4431" s="19" t="s">
        <v>523</v>
      </c>
      <c r="K4431" s="19" t="s">
        <v>527</v>
      </c>
    </row>
    <row r="4432" spans="1:11">
      <c r="A4432" s="19">
        <v>4429</v>
      </c>
      <c r="B4432" s="19">
        <v>46509</v>
      </c>
      <c r="C4432" s="19" t="s">
        <v>603</v>
      </c>
      <c r="D4432" s="19" t="s">
        <v>12033</v>
      </c>
      <c r="E4432" s="19" t="s">
        <v>8778</v>
      </c>
      <c r="F4432" s="19" t="s">
        <v>7661</v>
      </c>
      <c r="G4432" s="19" t="s">
        <v>1847</v>
      </c>
      <c r="I4432" s="19" t="s">
        <v>523</v>
      </c>
      <c r="K4432" s="19" t="s">
        <v>527</v>
      </c>
    </row>
    <row r="4433" spans="1:11">
      <c r="A4433" s="19">
        <v>4430</v>
      </c>
      <c r="B4433" s="19">
        <v>46510</v>
      </c>
      <c r="C4433" s="19" t="s">
        <v>711</v>
      </c>
      <c r="D4433" s="19" t="s">
        <v>2287</v>
      </c>
      <c r="E4433" s="19" t="s">
        <v>9269</v>
      </c>
      <c r="F4433" s="19" t="s">
        <v>10649</v>
      </c>
      <c r="G4433" s="19" t="s">
        <v>1848</v>
      </c>
      <c r="I4433" s="19" t="s">
        <v>523</v>
      </c>
      <c r="K4433" s="19" t="s">
        <v>527</v>
      </c>
    </row>
    <row r="4434" spans="1:11">
      <c r="A4434" s="19">
        <v>4431</v>
      </c>
      <c r="B4434" s="19">
        <v>46511</v>
      </c>
      <c r="C4434" s="19" t="s">
        <v>983</v>
      </c>
      <c r="D4434" s="19" t="s">
        <v>1925</v>
      </c>
      <c r="E4434" s="19" t="s">
        <v>7639</v>
      </c>
      <c r="F4434" s="19" t="s">
        <v>7808</v>
      </c>
      <c r="G4434" s="19" t="s">
        <v>1848</v>
      </c>
      <c r="I4434" s="19" t="s">
        <v>523</v>
      </c>
      <c r="K4434" s="19" t="s">
        <v>527</v>
      </c>
    </row>
    <row r="4435" spans="1:11">
      <c r="A4435" s="19">
        <v>4432</v>
      </c>
      <c r="B4435" s="19">
        <v>46512</v>
      </c>
      <c r="C4435" s="19" t="s">
        <v>1049</v>
      </c>
      <c r="D4435" s="19" t="s">
        <v>5150</v>
      </c>
      <c r="E4435" s="19" t="s">
        <v>8273</v>
      </c>
      <c r="F4435" s="19" t="s">
        <v>12034</v>
      </c>
      <c r="G4435" s="19" t="s">
        <v>1848</v>
      </c>
      <c r="I4435" s="19" t="s">
        <v>523</v>
      </c>
      <c r="K4435" s="19" t="s">
        <v>527</v>
      </c>
    </row>
    <row r="4436" spans="1:11">
      <c r="A4436" s="19">
        <v>4433</v>
      </c>
      <c r="B4436" s="19">
        <v>46513</v>
      </c>
      <c r="C4436" s="19" t="s">
        <v>12035</v>
      </c>
      <c r="D4436" s="19" t="s">
        <v>12036</v>
      </c>
      <c r="E4436" s="19" t="s">
        <v>12037</v>
      </c>
      <c r="F4436" s="19" t="s">
        <v>8373</v>
      </c>
      <c r="G4436" s="19" t="s">
        <v>1847</v>
      </c>
      <c r="I4436" s="19" t="s">
        <v>523</v>
      </c>
      <c r="K4436" s="19" t="s">
        <v>527</v>
      </c>
    </row>
    <row r="4437" spans="1:11">
      <c r="A4437" s="19">
        <v>4434</v>
      </c>
      <c r="B4437" s="19">
        <v>46514</v>
      </c>
      <c r="C4437" s="19" t="s">
        <v>1161</v>
      </c>
      <c r="D4437" s="19" t="s">
        <v>177</v>
      </c>
      <c r="E4437" s="19" t="s">
        <v>10413</v>
      </c>
      <c r="F4437" s="19" t="s">
        <v>8090</v>
      </c>
      <c r="G4437" s="19" t="s">
        <v>1848</v>
      </c>
      <c r="I4437" s="19" t="s">
        <v>523</v>
      </c>
      <c r="K4437" s="19" t="s">
        <v>527</v>
      </c>
    </row>
    <row r="4438" spans="1:11">
      <c r="A4438" s="19">
        <v>4435</v>
      </c>
      <c r="B4438" s="19">
        <v>46515</v>
      </c>
      <c r="C4438" s="19" t="s">
        <v>5151</v>
      </c>
      <c r="D4438" s="19" t="s">
        <v>5152</v>
      </c>
      <c r="E4438" s="19" t="s">
        <v>11333</v>
      </c>
      <c r="F4438" s="19" t="s">
        <v>7760</v>
      </c>
      <c r="G4438" s="19" t="s">
        <v>1848</v>
      </c>
      <c r="I4438" s="19" t="s">
        <v>523</v>
      </c>
      <c r="K4438" s="19" t="s">
        <v>527</v>
      </c>
    </row>
    <row r="4439" spans="1:11">
      <c r="A4439" s="19">
        <v>4436</v>
      </c>
      <c r="B4439" s="19">
        <v>46516</v>
      </c>
      <c r="C4439" s="19" t="s">
        <v>1266</v>
      </c>
      <c r="D4439" s="19" t="s">
        <v>1146</v>
      </c>
      <c r="E4439" s="19" t="s">
        <v>7874</v>
      </c>
      <c r="F4439" s="19" t="s">
        <v>8116</v>
      </c>
      <c r="G4439" s="19" t="s">
        <v>1848</v>
      </c>
      <c r="I4439" s="19" t="s">
        <v>523</v>
      </c>
      <c r="K4439" s="19" t="s">
        <v>527</v>
      </c>
    </row>
    <row r="4440" spans="1:11">
      <c r="A4440" s="19">
        <v>4437</v>
      </c>
      <c r="B4440" s="19">
        <v>46517</v>
      </c>
      <c r="C4440" s="19" t="s">
        <v>138</v>
      </c>
      <c r="D4440" s="19" t="s">
        <v>3712</v>
      </c>
      <c r="E4440" s="19" t="s">
        <v>7730</v>
      </c>
      <c r="F4440" s="19" t="s">
        <v>12038</v>
      </c>
      <c r="G4440" s="19" t="s">
        <v>1848</v>
      </c>
      <c r="I4440" s="19" t="s">
        <v>523</v>
      </c>
      <c r="K4440" s="19" t="s">
        <v>527</v>
      </c>
    </row>
    <row r="4441" spans="1:11">
      <c r="A4441" s="19">
        <v>4438</v>
      </c>
      <c r="B4441" s="19">
        <v>46518</v>
      </c>
      <c r="C4441" s="19" t="s">
        <v>784</v>
      </c>
      <c r="D4441" s="19" t="s">
        <v>5153</v>
      </c>
      <c r="E4441" s="19" t="s">
        <v>7662</v>
      </c>
      <c r="F4441" s="19" t="s">
        <v>7752</v>
      </c>
      <c r="G4441" s="19" t="s">
        <v>1848</v>
      </c>
      <c r="I4441" s="19" t="s">
        <v>523</v>
      </c>
      <c r="K4441" s="19" t="s">
        <v>527</v>
      </c>
    </row>
    <row r="4442" spans="1:11">
      <c r="A4442" s="19">
        <v>4439</v>
      </c>
      <c r="B4442" s="19">
        <v>46519</v>
      </c>
      <c r="C4442" s="19" t="s">
        <v>3698</v>
      </c>
      <c r="D4442" s="19" t="s">
        <v>314</v>
      </c>
      <c r="E4442" s="19" t="s">
        <v>12039</v>
      </c>
      <c r="F4442" s="19" t="s">
        <v>7616</v>
      </c>
      <c r="G4442" s="19" t="s">
        <v>1847</v>
      </c>
      <c r="I4442" s="19" t="s">
        <v>523</v>
      </c>
      <c r="K4442" s="19" t="s">
        <v>527</v>
      </c>
    </row>
    <row r="4443" spans="1:11">
      <c r="A4443" s="19">
        <v>4440</v>
      </c>
      <c r="B4443" s="19">
        <v>46520</v>
      </c>
      <c r="C4443" s="19" t="s">
        <v>3475</v>
      </c>
      <c r="D4443" s="19" t="s">
        <v>2399</v>
      </c>
      <c r="E4443" s="19" t="s">
        <v>12040</v>
      </c>
      <c r="F4443" s="19" t="s">
        <v>10049</v>
      </c>
      <c r="G4443" s="19" t="s">
        <v>1849</v>
      </c>
      <c r="I4443" s="19" t="s">
        <v>523</v>
      </c>
      <c r="K4443" s="19" t="s">
        <v>527</v>
      </c>
    </row>
    <row r="4444" spans="1:11">
      <c r="A4444" s="19">
        <v>4441</v>
      </c>
      <c r="B4444" s="19">
        <v>46521</v>
      </c>
      <c r="C4444" s="19" t="s">
        <v>778</v>
      </c>
      <c r="D4444" s="19" t="s">
        <v>1439</v>
      </c>
      <c r="E4444" s="19" t="s">
        <v>8124</v>
      </c>
      <c r="F4444" s="19" t="s">
        <v>7675</v>
      </c>
      <c r="G4444" s="19" t="s">
        <v>1849</v>
      </c>
      <c r="I4444" s="19" t="s">
        <v>523</v>
      </c>
      <c r="K4444" s="19" t="s">
        <v>527</v>
      </c>
    </row>
    <row r="4445" spans="1:11">
      <c r="A4445" s="19">
        <v>4442</v>
      </c>
      <c r="B4445" s="19">
        <v>46522</v>
      </c>
      <c r="C4445" s="19" t="s">
        <v>2233</v>
      </c>
      <c r="D4445" s="19" t="s">
        <v>982</v>
      </c>
      <c r="E4445" s="19" t="s">
        <v>12041</v>
      </c>
      <c r="F4445" s="19" t="s">
        <v>8535</v>
      </c>
      <c r="G4445" s="19" t="s">
        <v>1849</v>
      </c>
      <c r="I4445" s="19" t="s">
        <v>523</v>
      </c>
      <c r="K4445" s="19" t="s">
        <v>527</v>
      </c>
    </row>
    <row r="4446" spans="1:11">
      <c r="A4446" s="19">
        <v>4443</v>
      </c>
      <c r="B4446" s="19">
        <v>46523</v>
      </c>
      <c r="C4446" s="19" t="s">
        <v>145</v>
      </c>
      <c r="D4446" s="19" t="s">
        <v>2763</v>
      </c>
      <c r="E4446" s="19" t="s">
        <v>8140</v>
      </c>
      <c r="F4446" s="19" t="s">
        <v>7748</v>
      </c>
      <c r="G4446" s="19" t="s">
        <v>1849</v>
      </c>
      <c r="I4446" s="19" t="s">
        <v>523</v>
      </c>
      <c r="K4446" s="19" t="s">
        <v>527</v>
      </c>
    </row>
    <row r="4447" spans="1:11">
      <c r="A4447" s="19">
        <v>4444</v>
      </c>
      <c r="B4447" s="19">
        <v>46524</v>
      </c>
      <c r="C4447" s="19" t="s">
        <v>1266</v>
      </c>
      <c r="D4447" s="19" t="s">
        <v>3476</v>
      </c>
      <c r="E4447" s="19" t="s">
        <v>7874</v>
      </c>
      <c r="F4447" s="19" t="s">
        <v>7638</v>
      </c>
      <c r="G4447" s="19" t="s">
        <v>1849</v>
      </c>
      <c r="I4447" s="19" t="s">
        <v>523</v>
      </c>
      <c r="K4447" s="19" t="s">
        <v>527</v>
      </c>
    </row>
    <row r="4448" spans="1:11">
      <c r="A4448" s="19">
        <v>4445</v>
      </c>
      <c r="B4448" s="19">
        <v>46525</v>
      </c>
      <c r="C4448" s="19" t="s">
        <v>12042</v>
      </c>
      <c r="D4448" s="19" t="s">
        <v>2680</v>
      </c>
      <c r="E4448" s="19" t="s">
        <v>12043</v>
      </c>
      <c r="F4448" s="19" t="s">
        <v>7681</v>
      </c>
      <c r="G4448" s="19" t="s">
        <v>1847</v>
      </c>
      <c r="I4448" s="19" t="s">
        <v>523</v>
      </c>
      <c r="K4448" s="19" t="s">
        <v>527</v>
      </c>
    </row>
    <row r="4449" spans="1:11">
      <c r="A4449" s="19">
        <v>4446</v>
      </c>
      <c r="B4449" s="19">
        <v>46526</v>
      </c>
      <c r="C4449" s="19" t="s">
        <v>3477</v>
      </c>
      <c r="D4449" s="19" t="s">
        <v>3478</v>
      </c>
      <c r="E4449" s="19" t="s">
        <v>12044</v>
      </c>
      <c r="F4449" s="19" t="s">
        <v>12045</v>
      </c>
      <c r="G4449" s="19" t="s">
        <v>1849</v>
      </c>
      <c r="I4449" s="19" t="s">
        <v>523</v>
      </c>
      <c r="K4449" s="19" t="s">
        <v>527</v>
      </c>
    </row>
    <row r="4450" spans="1:11">
      <c r="A4450" s="19">
        <v>4447</v>
      </c>
      <c r="B4450" s="19">
        <v>46528</v>
      </c>
      <c r="C4450" s="19" t="s">
        <v>1055</v>
      </c>
      <c r="D4450" s="19" t="s">
        <v>12046</v>
      </c>
      <c r="E4450" s="19" t="s">
        <v>7832</v>
      </c>
      <c r="F4450" s="19" t="s">
        <v>12047</v>
      </c>
      <c r="G4450" s="19" t="s">
        <v>1847</v>
      </c>
      <c r="I4450" s="19" t="s">
        <v>523</v>
      </c>
      <c r="K4450" s="19" t="s">
        <v>527</v>
      </c>
    </row>
    <row r="4451" spans="1:11">
      <c r="A4451" s="19">
        <v>4448</v>
      </c>
      <c r="B4451" s="19">
        <v>46529</v>
      </c>
      <c r="C4451" s="19" t="s">
        <v>12048</v>
      </c>
      <c r="D4451" s="19" t="s">
        <v>3992</v>
      </c>
      <c r="E4451" s="19" t="s">
        <v>12049</v>
      </c>
      <c r="F4451" s="19" t="s">
        <v>7669</v>
      </c>
      <c r="G4451" s="19" t="s">
        <v>1847</v>
      </c>
      <c r="I4451" s="19" t="s">
        <v>523</v>
      </c>
      <c r="K4451" s="19" t="s">
        <v>527</v>
      </c>
    </row>
    <row r="4452" spans="1:11">
      <c r="A4452" s="19">
        <v>4449</v>
      </c>
      <c r="B4452" s="19">
        <v>46530</v>
      </c>
      <c r="C4452" s="19" t="s">
        <v>720</v>
      </c>
      <c r="D4452" s="19" t="s">
        <v>3142</v>
      </c>
      <c r="E4452" s="19" t="s">
        <v>7834</v>
      </c>
      <c r="F4452" s="19" t="s">
        <v>7770</v>
      </c>
      <c r="G4452" s="19" t="s">
        <v>1849</v>
      </c>
      <c r="I4452" s="19" t="s">
        <v>523</v>
      </c>
      <c r="K4452" s="19" t="s">
        <v>527</v>
      </c>
    </row>
    <row r="4453" spans="1:11">
      <c r="A4453" s="19">
        <v>4450</v>
      </c>
      <c r="B4453" s="19">
        <v>46531</v>
      </c>
      <c r="C4453" s="19" t="s">
        <v>176</v>
      </c>
      <c r="D4453" s="19" t="s">
        <v>3479</v>
      </c>
      <c r="E4453" s="19" t="s">
        <v>8021</v>
      </c>
      <c r="F4453" s="19" t="s">
        <v>7681</v>
      </c>
      <c r="G4453" s="19" t="s">
        <v>1849</v>
      </c>
      <c r="I4453" s="19" t="s">
        <v>523</v>
      </c>
      <c r="K4453" s="19" t="s">
        <v>527</v>
      </c>
    </row>
    <row r="4454" spans="1:11">
      <c r="A4454" s="19">
        <v>4451</v>
      </c>
      <c r="B4454" s="19">
        <v>46532</v>
      </c>
      <c r="C4454" s="19" t="s">
        <v>1320</v>
      </c>
      <c r="D4454" s="19" t="s">
        <v>8861</v>
      </c>
      <c r="E4454" s="19" t="s">
        <v>9682</v>
      </c>
      <c r="F4454" s="19" t="s">
        <v>8090</v>
      </c>
      <c r="G4454" s="19" t="s">
        <v>1847</v>
      </c>
      <c r="I4454" s="19" t="s">
        <v>523</v>
      </c>
      <c r="K4454" s="19" t="s">
        <v>527</v>
      </c>
    </row>
    <row r="4455" spans="1:11">
      <c r="A4455" s="19">
        <v>4452</v>
      </c>
      <c r="B4455" s="19">
        <v>46535</v>
      </c>
      <c r="C4455" s="19" t="s">
        <v>3480</v>
      </c>
      <c r="D4455" s="19" t="s">
        <v>3481</v>
      </c>
      <c r="E4455" s="19" t="s">
        <v>12050</v>
      </c>
      <c r="F4455" s="19" t="s">
        <v>8373</v>
      </c>
      <c r="G4455" s="19" t="s">
        <v>1849</v>
      </c>
      <c r="I4455" s="19" t="s">
        <v>523</v>
      </c>
      <c r="K4455" s="19" t="s">
        <v>527</v>
      </c>
    </row>
    <row r="4456" spans="1:11">
      <c r="A4456" s="19">
        <v>4453</v>
      </c>
      <c r="B4456" s="19">
        <v>46536</v>
      </c>
      <c r="C4456" s="19" t="s">
        <v>3482</v>
      </c>
      <c r="D4456" s="19" t="s">
        <v>3483</v>
      </c>
      <c r="E4456" s="19" t="s">
        <v>12051</v>
      </c>
      <c r="F4456" s="19" t="s">
        <v>8974</v>
      </c>
      <c r="G4456" s="19" t="s">
        <v>1849</v>
      </c>
      <c r="I4456" s="19" t="s">
        <v>523</v>
      </c>
      <c r="K4456" s="19" t="s">
        <v>527</v>
      </c>
    </row>
    <row r="4457" spans="1:11">
      <c r="A4457" s="19">
        <v>4454</v>
      </c>
      <c r="B4457" s="19">
        <v>46537</v>
      </c>
      <c r="C4457" s="19" t="s">
        <v>1149</v>
      </c>
      <c r="D4457" s="19" t="s">
        <v>3484</v>
      </c>
      <c r="E4457" s="19" t="s">
        <v>8106</v>
      </c>
      <c r="F4457" s="19" t="s">
        <v>8665</v>
      </c>
      <c r="G4457" s="19" t="s">
        <v>1849</v>
      </c>
      <c r="I4457" s="19" t="s">
        <v>523</v>
      </c>
      <c r="K4457" s="19" t="s">
        <v>527</v>
      </c>
    </row>
    <row r="4458" spans="1:11">
      <c r="A4458" s="19">
        <v>4455</v>
      </c>
      <c r="B4458" s="19">
        <v>46538</v>
      </c>
      <c r="C4458" s="19" t="s">
        <v>754</v>
      </c>
      <c r="D4458" s="19" t="s">
        <v>1134</v>
      </c>
      <c r="E4458" s="19" t="s">
        <v>7761</v>
      </c>
      <c r="F4458" s="19" t="s">
        <v>8232</v>
      </c>
      <c r="G4458" s="19" t="s">
        <v>1849</v>
      </c>
      <c r="I4458" s="19" t="s">
        <v>523</v>
      </c>
      <c r="K4458" s="19" t="s">
        <v>527</v>
      </c>
    </row>
    <row r="4459" spans="1:11">
      <c r="A4459" s="19">
        <v>4456</v>
      </c>
      <c r="B4459" s="19">
        <v>46539</v>
      </c>
      <c r="C4459" s="19" t="s">
        <v>589</v>
      </c>
      <c r="D4459" s="19" t="s">
        <v>3485</v>
      </c>
      <c r="E4459" s="19" t="s">
        <v>7993</v>
      </c>
      <c r="F4459" s="19" t="s">
        <v>12052</v>
      </c>
      <c r="G4459" s="19" t="s">
        <v>1849</v>
      </c>
      <c r="I4459" s="19" t="s">
        <v>523</v>
      </c>
      <c r="K4459" s="19" t="s">
        <v>527</v>
      </c>
    </row>
    <row r="4460" spans="1:11">
      <c r="A4460" s="19">
        <v>4457</v>
      </c>
      <c r="B4460" s="19">
        <v>46541</v>
      </c>
      <c r="C4460" s="19" t="s">
        <v>119</v>
      </c>
      <c r="D4460" s="19" t="s">
        <v>3486</v>
      </c>
      <c r="E4460" s="19" t="s">
        <v>9937</v>
      </c>
      <c r="F4460" s="19" t="s">
        <v>7880</v>
      </c>
      <c r="G4460" s="19" t="s">
        <v>1849</v>
      </c>
      <c r="I4460" s="19" t="s">
        <v>523</v>
      </c>
      <c r="K4460" s="19" t="s">
        <v>527</v>
      </c>
    </row>
    <row r="4461" spans="1:11">
      <c r="A4461" s="19">
        <v>4458</v>
      </c>
      <c r="B4461" s="19">
        <v>46542</v>
      </c>
      <c r="C4461" s="19" t="s">
        <v>770</v>
      </c>
      <c r="D4461" s="19" t="s">
        <v>868</v>
      </c>
      <c r="E4461" s="19" t="s">
        <v>7774</v>
      </c>
      <c r="F4461" s="19" t="s">
        <v>8355</v>
      </c>
      <c r="G4461" s="19" t="s">
        <v>1849</v>
      </c>
      <c r="I4461" s="19" t="s">
        <v>523</v>
      </c>
      <c r="K4461" s="19" t="s">
        <v>527</v>
      </c>
    </row>
    <row r="4462" spans="1:11">
      <c r="A4462" s="19">
        <v>4459</v>
      </c>
      <c r="B4462" s="19">
        <v>46543</v>
      </c>
      <c r="C4462" s="19" t="s">
        <v>326</v>
      </c>
      <c r="D4462" s="19" t="s">
        <v>597</v>
      </c>
      <c r="E4462" s="19" t="s">
        <v>7908</v>
      </c>
      <c r="F4462" s="19" t="s">
        <v>8090</v>
      </c>
      <c r="G4462" s="19" t="s">
        <v>1849</v>
      </c>
      <c r="I4462" s="19" t="s">
        <v>523</v>
      </c>
      <c r="K4462" s="19" t="s">
        <v>527</v>
      </c>
    </row>
    <row r="4463" spans="1:11">
      <c r="A4463" s="19">
        <v>4460</v>
      </c>
      <c r="B4463" s="19">
        <v>46544</v>
      </c>
      <c r="C4463" s="19" t="s">
        <v>444</v>
      </c>
      <c r="D4463" s="19" t="s">
        <v>657</v>
      </c>
      <c r="E4463" s="19" t="s">
        <v>8281</v>
      </c>
      <c r="F4463" s="19" t="s">
        <v>7706</v>
      </c>
      <c r="G4463" s="19" t="s">
        <v>1848</v>
      </c>
      <c r="I4463" s="19" t="s">
        <v>523</v>
      </c>
      <c r="K4463" s="19" t="s">
        <v>527</v>
      </c>
    </row>
    <row r="4464" spans="1:11">
      <c r="A4464" s="19">
        <v>4461</v>
      </c>
      <c r="B4464" s="19">
        <v>46545</v>
      </c>
      <c r="C4464" s="19" t="s">
        <v>2374</v>
      </c>
      <c r="D4464" s="19" t="s">
        <v>1061</v>
      </c>
      <c r="E4464" s="19" t="s">
        <v>12053</v>
      </c>
      <c r="F4464" s="19" t="s">
        <v>8364</v>
      </c>
      <c r="G4464" s="19" t="s">
        <v>1848</v>
      </c>
      <c r="I4464" s="19" t="s">
        <v>523</v>
      </c>
      <c r="K4464" s="19" t="s">
        <v>527</v>
      </c>
    </row>
    <row r="4465" spans="1:11">
      <c r="A4465" s="19">
        <v>4462</v>
      </c>
      <c r="B4465" s="19">
        <v>46546</v>
      </c>
      <c r="C4465" s="19" t="s">
        <v>1121</v>
      </c>
      <c r="D4465" s="19" t="s">
        <v>5154</v>
      </c>
      <c r="E4465" s="19" t="s">
        <v>10546</v>
      </c>
      <c r="F4465" s="19" t="s">
        <v>8954</v>
      </c>
      <c r="G4465" s="19" t="s">
        <v>1848</v>
      </c>
      <c r="I4465" s="19" t="s">
        <v>523</v>
      </c>
      <c r="K4465" s="19" t="s">
        <v>527</v>
      </c>
    </row>
    <row r="4466" spans="1:11">
      <c r="A4466" s="19">
        <v>4463</v>
      </c>
      <c r="B4466" s="19">
        <v>46547</v>
      </c>
      <c r="C4466" s="19" t="s">
        <v>824</v>
      </c>
      <c r="D4466" s="19" t="s">
        <v>5155</v>
      </c>
      <c r="E4466" s="19" t="s">
        <v>7828</v>
      </c>
      <c r="F4466" s="19" t="s">
        <v>12054</v>
      </c>
      <c r="G4466" s="19" t="s">
        <v>1848</v>
      </c>
      <c r="I4466" s="19" t="s">
        <v>523</v>
      </c>
      <c r="K4466" s="19" t="s">
        <v>527</v>
      </c>
    </row>
    <row r="4467" spans="1:11">
      <c r="A4467" s="19">
        <v>4464</v>
      </c>
      <c r="B4467" s="19">
        <v>46548</v>
      </c>
      <c r="C4467" s="19" t="s">
        <v>12055</v>
      </c>
      <c r="D4467" s="19" t="s">
        <v>12056</v>
      </c>
      <c r="E4467" s="19" t="s">
        <v>12057</v>
      </c>
      <c r="F4467" s="19" t="s">
        <v>11638</v>
      </c>
      <c r="G4467" s="19" t="s">
        <v>1847</v>
      </c>
      <c r="I4467" s="19" t="s">
        <v>523</v>
      </c>
      <c r="K4467" s="19" t="s">
        <v>527</v>
      </c>
    </row>
    <row r="4468" spans="1:11">
      <c r="A4468" s="19">
        <v>4465</v>
      </c>
      <c r="B4468" s="19">
        <v>46549</v>
      </c>
      <c r="C4468" s="19" t="s">
        <v>1232</v>
      </c>
      <c r="D4468" s="19" t="s">
        <v>12058</v>
      </c>
      <c r="E4468" s="19" t="s">
        <v>9139</v>
      </c>
      <c r="F4468" s="19" t="s">
        <v>12059</v>
      </c>
      <c r="G4468" s="19" t="s">
        <v>1847</v>
      </c>
      <c r="I4468" s="19" t="s">
        <v>523</v>
      </c>
      <c r="K4468" s="19" t="s">
        <v>527</v>
      </c>
    </row>
    <row r="4469" spans="1:11">
      <c r="A4469" s="19">
        <v>4466</v>
      </c>
      <c r="B4469" s="19">
        <v>46551</v>
      </c>
      <c r="C4469" s="19" t="s">
        <v>738</v>
      </c>
      <c r="D4469" s="19" t="s">
        <v>599</v>
      </c>
      <c r="E4469" s="19" t="s">
        <v>8011</v>
      </c>
      <c r="F4469" s="19" t="s">
        <v>8677</v>
      </c>
      <c r="G4469" s="19" t="s">
        <v>1847</v>
      </c>
      <c r="I4469" s="19" t="s">
        <v>381</v>
      </c>
      <c r="K4469" s="19" t="s">
        <v>527</v>
      </c>
    </row>
    <row r="4470" spans="1:11">
      <c r="A4470" s="19">
        <v>4467</v>
      </c>
      <c r="B4470" s="19">
        <v>46552</v>
      </c>
      <c r="C4470" s="19" t="s">
        <v>4301</v>
      </c>
      <c r="D4470" s="19" t="s">
        <v>1661</v>
      </c>
      <c r="E4470" s="19" t="s">
        <v>9271</v>
      </c>
      <c r="F4470" s="19" t="s">
        <v>8628</v>
      </c>
      <c r="G4470" s="19" t="s">
        <v>1847</v>
      </c>
      <c r="I4470" s="19" t="s">
        <v>381</v>
      </c>
      <c r="K4470" s="19" t="s">
        <v>527</v>
      </c>
    </row>
    <row r="4471" spans="1:11">
      <c r="A4471" s="19">
        <v>4468</v>
      </c>
      <c r="B4471" s="19">
        <v>46553</v>
      </c>
      <c r="C4471" s="19" t="s">
        <v>736</v>
      </c>
      <c r="D4471" s="19" t="s">
        <v>977</v>
      </c>
      <c r="E4471" s="19" t="s">
        <v>9203</v>
      </c>
      <c r="F4471" s="19" t="s">
        <v>8230</v>
      </c>
      <c r="G4471" s="19" t="s">
        <v>1847</v>
      </c>
      <c r="I4471" s="19" t="s">
        <v>381</v>
      </c>
      <c r="K4471" s="19" t="s">
        <v>527</v>
      </c>
    </row>
    <row r="4472" spans="1:11">
      <c r="A4472" s="19">
        <v>4469</v>
      </c>
      <c r="B4472" s="19">
        <v>46554</v>
      </c>
      <c r="C4472" s="19" t="s">
        <v>342</v>
      </c>
      <c r="D4472" s="19" t="s">
        <v>3487</v>
      </c>
      <c r="E4472" s="19" t="s">
        <v>10163</v>
      </c>
      <c r="F4472" s="19" t="s">
        <v>12060</v>
      </c>
      <c r="G4472" s="19" t="s">
        <v>1849</v>
      </c>
      <c r="I4472" s="19" t="s">
        <v>381</v>
      </c>
      <c r="K4472" s="19" t="s">
        <v>527</v>
      </c>
    </row>
    <row r="4473" spans="1:11">
      <c r="A4473" s="19">
        <v>4470</v>
      </c>
      <c r="B4473" s="19">
        <v>46555</v>
      </c>
      <c r="C4473" s="19" t="s">
        <v>9119</v>
      </c>
      <c r="D4473" s="19" t="s">
        <v>3328</v>
      </c>
      <c r="E4473" s="19" t="s">
        <v>9529</v>
      </c>
      <c r="F4473" s="19" t="s">
        <v>8626</v>
      </c>
      <c r="G4473" s="19" t="s">
        <v>1847</v>
      </c>
      <c r="I4473" s="19" t="s">
        <v>381</v>
      </c>
      <c r="K4473" s="19" t="s">
        <v>527</v>
      </c>
    </row>
    <row r="4474" spans="1:11">
      <c r="A4474" s="19">
        <v>4471</v>
      </c>
      <c r="B4474" s="19">
        <v>46556</v>
      </c>
      <c r="C4474" s="19" t="s">
        <v>638</v>
      </c>
      <c r="D4474" s="19" t="s">
        <v>5156</v>
      </c>
      <c r="E4474" s="19" t="s">
        <v>8201</v>
      </c>
      <c r="F4474" s="19" t="s">
        <v>7653</v>
      </c>
      <c r="G4474" s="19" t="s">
        <v>1848</v>
      </c>
      <c r="I4474" s="19" t="s">
        <v>381</v>
      </c>
      <c r="K4474" s="19" t="s">
        <v>527</v>
      </c>
    </row>
    <row r="4475" spans="1:11">
      <c r="A4475" s="19">
        <v>4472</v>
      </c>
      <c r="B4475" s="19">
        <v>46557</v>
      </c>
      <c r="C4475" s="19" t="s">
        <v>179</v>
      </c>
      <c r="D4475" s="19" t="s">
        <v>12061</v>
      </c>
      <c r="E4475" s="19" t="s">
        <v>8196</v>
      </c>
      <c r="F4475" s="19" t="s">
        <v>7653</v>
      </c>
      <c r="G4475" s="19" t="s">
        <v>1848</v>
      </c>
      <c r="I4475" s="19" t="s">
        <v>381</v>
      </c>
      <c r="K4475" s="19" t="s">
        <v>527</v>
      </c>
    </row>
    <row r="4476" spans="1:11">
      <c r="A4476" s="19">
        <v>4473</v>
      </c>
      <c r="B4476" s="19">
        <v>46558</v>
      </c>
      <c r="C4476" s="19" t="s">
        <v>1838</v>
      </c>
      <c r="D4476" s="19" t="s">
        <v>1186</v>
      </c>
      <c r="E4476" s="19" t="s">
        <v>12062</v>
      </c>
      <c r="F4476" s="19" t="s">
        <v>8450</v>
      </c>
      <c r="G4476" s="19" t="s">
        <v>1848</v>
      </c>
      <c r="I4476" s="19" t="s">
        <v>381</v>
      </c>
      <c r="K4476" s="19" t="s">
        <v>527</v>
      </c>
    </row>
    <row r="4477" spans="1:11">
      <c r="A4477" s="19">
        <v>4474</v>
      </c>
      <c r="B4477" s="19">
        <v>46559</v>
      </c>
      <c r="C4477" s="19" t="s">
        <v>3488</v>
      </c>
      <c r="D4477" s="19" t="s">
        <v>3489</v>
      </c>
      <c r="E4477" s="19" t="s">
        <v>12063</v>
      </c>
      <c r="F4477" s="19" t="s">
        <v>8838</v>
      </c>
      <c r="G4477" s="19" t="s">
        <v>1849</v>
      </c>
      <c r="I4477" s="19" t="s">
        <v>381</v>
      </c>
      <c r="K4477" s="19" t="s">
        <v>527</v>
      </c>
    </row>
    <row r="4478" spans="1:11">
      <c r="A4478" s="19">
        <v>4475</v>
      </c>
      <c r="B4478" s="19">
        <v>46560</v>
      </c>
      <c r="C4478" s="19" t="s">
        <v>4934</v>
      </c>
      <c r="D4478" s="19" t="s">
        <v>12064</v>
      </c>
      <c r="E4478" s="19" t="s">
        <v>11412</v>
      </c>
      <c r="F4478" s="19" t="s">
        <v>12065</v>
      </c>
      <c r="G4478" s="19" t="s">
        <v>1847</v>
      </c>
      <c r="I4478" s="19" t="s">
        <v>381</v>
      </c>
      <c r="K4478" s="19" t="s">
        <v>527</v>
      </c>
    </row>
    <row r="4479" spans="1:11">
      <c r="A4479" s="19">
        <v>4476</v>
      </c>
      <c r="B4479" s="19">
        <v>46561</v>
      </c>
      <c r="C4479" s="19" t="s">
        <v>739</v>
      </c>
      <c r="D4479" s="19" t="s">
        <v>12066</v>
      </c>
      <c r="E4479" s="19" t="s">
        <v>7639</v>
      </c>
      <c r="F4479" s="19" t="s">
        <v>10737</v>
      </c>
      <c r="G4479" s="19" t="s">
        <v>1847</v>
      </c>
      <c r="I4479" s="19" t="s">
        <v>381</v>
      </c>
      <c r="K4479" s="19" t="s">
        <v>527</v>
      </c>
    </row>
    <row r="4480" spans="1:11">
      <c r="A4480" s="19">
        <v>4477</v>
      </c>
      <c r="B4480" s="19">
        <v>46563</v>
      </c>
      <c r="C4480" s="19" t="s">
        <v>748</v>
      </c>
      <c r="D4480" s="19" t="s">
        <v>3490</v>
      </c>
      <c r="E4480" s="19" t="s">
        <v>8114</v>
      </c>
      <c r="F4480" s="19" t="s">
        <v>9809</v>
      </c>
      <c r="G4480" s="19" t="s">
        <v>1849</v>
      </c>
      <c r="I4480" s="19" t="s">
        <v>381</v>
      </c>
      <c r="K4480" s="19" t="s">
        <v>527</v>
      </c>
    </row>
    <row r="4481" spans="1:11">
      <c r="A4481" s="19">
        <v>4478</v>
      </c>
      <c r="B4481" s="19">
        <v>46564</v>
      </c>
      <c r="C4481" s="19" t="s">
        <v>1002</v>
      </c>
      <c r="D4481" s="19" t="s">
        <v>3491</v>
      </c>
      <c r="E4481" s="19" t="s">
        <v>11799</v>
      </c>
      <c r="F4481" s="19" t="s">
        <v>12067</v>
      </c>
      <c r="G4481" s="19" t="s">
        <v>1849</v>
      </c>
      <c r="I4481" s="19" t="s">
        <v>381</v>
      </c>
      <c r="K4481" s="19" t="s">
        <v>527</v>
      </c>
    </row>
    <row r="4482" spans="1:11">
      <c r="A4482" s="19">
        <v>4479</v>
      </c>
      <c r="B4482" s="19">
        <v>46590</v>
      </c>
      <c r="C4482" s="19" t="s">
        <v>1149</v>
      </c>
      <c r="D4482" s="19" t="s">
        <v>7931</v>
      </c>
      <c r="E4482" s="19" t="s">
        <v>8106</v>
      </c>
      <c r="F4482" s="19" t="s">
        <v>7808</v>
      </c>
      <c r="G4482" s="19" t="s">
        <v>1847</v>
      </c>
      <c r="I4482" s="19" t="s">
        <v>523</v>
      </c>
      <c r="K4482" s="19" t="s">
        <v>527</v>
      </c>
    </row>
    <row r="4483" spans="1:11">
      <c r="A4483" s="19">
        <v>4480</v>
      </c>
      <c r="B4483" s="19">
        <v>46590</v>
      </c>
      <c r="C4483" s="19" t="s">
        <v>4121</v>
      </c>
      <c r="D4483" s="19" t="s">
        <v>2965</v>
      </c>
      <c r="E4483" s="19" t="s">
        <v>12068</v>
      </c>
      <c r="F4483" s="19" t="s">
        <v>8185</v>
      </c>
      <c r="G4483" s="19" t="s">
        <v>1847</v>
      </c>
      <c r="I4483" s="19" t="s">
        <v>523</v>
      </c>
      <c r="K4483" s="19" t="s">
        <v>527</v>
      </c>
    </row>
    <row r="4484" spans="1:11">
      <c r="A4484" s="19">
        <v>4481</v>
      </c>
      <c r="B4484" s="19">
        <v>46591</v>
      </c>
      <c r="C4484" s="19" t="s">
        <v>12069</v>
      </c>
      <c r="D4484" s="19" t="s">
        <v>891</v>
      </c>
      <c r="E4484" s="19" t="s">
        <v>12070</v>
      </c>
      <c r="F4484" s="19" t="s">
        <v>7770</v>
      </c>
      <c r="G4484" s="19" t="s">
        <v>1847</v>
      </c>
      <c r="I4484" s="19" t="s">
        <v>523</v>
      </c>
      <c r="K4484" s="19" t="s">
        <v>527</v>
      </c>
    </row>
    <row r="4485" spans="1:11">
      <c r="A4485" s="19">
        <v>4482</v>
      </c>
      <c r="B4485" s="19">
        <v>46592</v>
      </c>
      <c r="C4485" s="19" t="s">
        <v>1265</v>
      </c>
      <c r="D4485" s="19" t="s">
        <v>597</v>
      </c>
      <c r="E4485" s="19" t="s">
        <v>12071</v>
      </c>
      <c r="F4485" s="19" t="s">
        <v>8090</v>
      </c>
      <c r="G4485" s="19" t="s">
        <v>1847</v>
      </c>
      <c r="I4485" s="19" t="s">
        <v>523</v>
      </c>
      <c r="K4485" s="19" t="s">
        <v>527</v>
      </c>
    </row>
    <row r="4486" spans="1:11">
      <c r="A4486" s="19">
        <v>4483</v>
      </c>
      <c r="B4486" s="19">
        <v>46593</v>
      </c>
      <c r="C4486" s="19" t="s">
        <v>3557</v>
      </c>
      <c r="D4486" s="19" t="s">
        <v>1163</v>
      </c>
      <c r="E4486" s="19" t="s">
        <v>12072</v>
      </c>
      <c r="F4486" s="19" t="s">
        <v>8399</v>
      </c>
      <c r="G4486" s="19" t="s">
        <v>1847</v>
      </c>
      <c r="I4486" s="19" t="s">
        <v>523</v>
      </c>
      <c r="K4486" s="19" t="s">
        <v>527</v>
      </c>
    </row>
    <row r="4487" spans="1:11">
      <c r="A4487" s="19">
        <v>4484</v>
      </c>
      <c r="B4487" s="19">
        <v>46594</v>
      </c>
      <c r="C4487" s="19" t="s">
        <v>12073</v>
      </c>
      <c r="D4487" s="19" t="s">
        <v>1188</v>
      </c>
      <c r="E4487" s="19" t="s">
        <v>12074</v>
      </c>
      <c r="F4487" s="19" t="s">
        <v>7667</v>
      </c>
      <c r="G4487" s="19" t="s">
        <v>1847</v>
      </c>
      <c r="I4487" s="19" t="s">
        <v>523</v>
      </c>
      <c r="K4487" s="19" t="s">
        <v>527</v>
      </c>
    </row>
    <row r="4488" spans="1:11">
      <c r="A4488" s="19">
        <v>4485</v>
      </c>
      <c r="B4488" s="19">
        <v>46595</v>
      </c>
      <c r="C4488" s="19" t="s">
        <v>12075</v>
      </c>
      <c r="D4488" s="19" t="s">
        <v>2367</v>
      </c>
      <c r="E4488" s="19" t="s">
        <v>12076</v>
      </c>
      <c r="F4488" s="19" t="s">
        <v>7681</v>
      </c>
      <c r="G4488" s="19" t="s">
        <v>1847</v>
      </c>
      <c r="I4488" s="19" t="s">
        <v>523</v>
      </c>
      <c r="K4488" s="19" t="s">
        <v>527</v>
      </c>
    </row>
    <row r="4489" spans="1:11">
      <c r="A4489" s="19">
        <v>4486</v>
      </c>
      <c r="B4489" s="19">
        <v>46596</v>
      </c>
      <c r="C4489" s="19" t="s">
        <v>1083</v>
      </c>
      <c r="D4489" s="19" t="s">
        <v>1025</v>
      </c>
      <c r="E4489" s="19" t="s">
        <v>7892</v>
      </c>
      <c r="F4489" s="19" t="s">
        <v>7760</v>
      </c>
      <c r="G4489" s="19" t="s">
        <v>1847</v>
      </c>
      <c r="I4489" s="19" t="s">
        <v>523</v>
      </c>
      <c r="K4489" s="19" t="s">
        <v>527</v>
      </c>
    </row>
    <row r="4490" spans="1:11">
      <c r="A4490" s="19">
        <v>4487</v>
      </c>
      <c r="B4490" s="19">
        <v>46597</v>
      </c>
      <c r="C4490" s="19" t="s">
        <v>983</v>
      </c>
      <c r="D4490" s="19" t="s">
        <v>348</v>
      </c>
      <c r="E4490" s="19" t="s">
        <v>7639</v>
      </c>
      <c r="F4490" s="19" t="s">
        <v>8016</v>
      </c>
      <c r="G4490" s="19" t="s">
        <v>1847</v>
      </c>
      <c r="I4490" s="19" t="s">
        <v>523</v>
      </c>
      <c r="K4490" s="19" t="s">
        <v>527</v>
      </c>
    </row>
    <row r="4491" spans="1:11">
      <c r="A4491" s="19">
        <v>4488</v>
      </c>
      <c r="B4491" s="19">
        <v>46598</v>
      </c>
      <c r="C4491" s="19" t="s">
        <v>1369</v>
      </c>
      <c r="D4491" s="19" t="s">
        <v>3423</v>
      </c>
      <c r="E4491" s="19" t="s">
        <v>9389</v>
      </c>
      <c r="F4491" s="19" t="s">
        <v>10049</v>
      </c>
      <c r="G4491" s="19" t="s">
        <v>1847</v>
      </c>
      <c r="I4491" s="19" t="s">
        <v>523</v>
      </c>
      <c r="K4491" s="19" t="s">
        <v>527</v>
      </c>
    </row>
    <row r="4492" spans="1:11">
      <c r="A4492" s="19">
        <v>4489</v>
      </c>
      <c r="B4492" s="19">
        <v>46599</v>
      </c>
      <c r="C4492" s="19" t="s">
        <v>873</v>
      </c>
      <c r="D4492" s="19" t="s">
        <v>1047</v>
      </c>
      <c r="E4492" s="19" t="s">
        <v>8005</v>
      </c>
      <c r="F4492" s="19" t="s">
        <v>9227</v>
      </c>
      <c r="G4492" s="19" t="s">
        <v>1847</v>
      </c>
      <c r="I4492" s="19" t="s">
        <v>523</v>
      </c>
      <c r="K4492" s="19" t="s">
        <v>527</v>
      </c>
    </row>
    <row r="4493" spans="1:11">
      <c r="A4493" s="19">
        <v>4490</v>
      </c>
      <c r="B4493" s="19">
        <v>46728</v>
      </c>
      <c r="C4493" s="19" t="s">
        <v>5157</v>
      </c>
      <c r="D4493" s="19" t="s">
        <v>590</v>
      </c>
      <c r="E4493" s="19" t="s">
        <v>12077</v>
      </c>
      <c r="F4493" s="19" t="s">
        <v>8364</v>
      </c>
      <c r="G4493" s="19" t="s">
        <v>1848</v>
      </c>
      <c r="I4493" s="19" t="s">
        <v>523</v>
      </c>
      <c r="K4493" s="19" t="s">
        <v>527</v>
      </c>
    </row>
    <row r="4494" spans="1:11">
      <c r="A4494" s="19">
        <v>4491</v>
      </c>
      <c r="B4494" s="19">
        <v>46729</v>
      </c>
      <c r="C4494" s="19" t="s">
        <v>3038</v>
      </c>
      <c r="D4494" s="19" t="s">
        <v>5158</v>
      </c>
      <c r="E4494" s="19" t="s">
        <v>10165</v>
      </c>
      <c r="F4494" s="19" t="s">
        <v>11124</v>
      </c>
      <c r="G4494" s="19" t="s">
        <v>1848</v>
      </c>
      <c r="I4494" s="19" t="s">
        <v>523</v>
      </c>
      <c r="K4494" s="19" t="s">
        <v>527</v>
      </c>
    </row>
    <row r="4495" spans="1:11">
      <c r="A4495" s="19">
        <v>4492</v>
      </c>
      <c r="B4495" s="19">
        <v>46730</v>
      </c>
      <c r="C4495" s="19" t="s">
        <v>449</v>
      </c>
      <c r="D4495" s="19" t="s">
        <v>570</v>
      </c>
      <c r="E4495" s="19" t="s">
        <v>7824</v>
      </c>
      <c r="F4495" s="19" t="s">
        <v>7818</v>
      </c>
      <c r="G4495" s="19" t="s">
        <v>1848</v>
      </c>
      <c r="I4495" s="19" t="s">
        <v>523</v>
      </c>
      <c r="K4495" s="19" t="s">
        <v>527</v>
      </c>
    </row>
    <row r="4496" spans="1:11">
      <c r="A4496" s="19">
        <v>4493</v>
      </c>
      <c r="B4496" s="19">
        <v>46731</v>
      </c>
      <c r="C4496" s="19" t="s">
        <v>686</v>
      </c>
      <c r="D4496" s="19" t="s">
        <v>5159</v>
      </c>
      <c r="E4496" s="19" t="s">
        <v>7840</v>
      </c>
      <c r="F4496" s="19" t="s">
        <v>9556</v>
      </c>
      <c r="G4496" s="19" t="s">
        <v>1848</v>
      </c>
      <c r="I4496" s="19" t="s">
        <v>523</v>
      </c>
      <c r="K4496" s="19" t="s">
        <v>527</v>
      </c>
    </row>
    <row r="4497" spans="1:11">
      <c r="A4497" s="19">
        <v>4494</v>
      </c>
      <c r="B4497" s="19">
        <v>46732</v>
      </c>
      <c r="C4497" s="19" t="s">
        <v>1155</v>
      </c>
      <c r="D4497" s="19" t="s">
        <v>12078</v>
      </c>
      <c r="E4497" s="19" t="s">
        <v>11509</v>
      </c>
      <c r="F4497" s="19" t="s">
        <v>12079</v>
      </c>
      <c r="G4497" s="19" t="s">
        <v>1847</v>
      </c>
      <c r="I4497" s="19" t="s">
        <v>523</v>
      </c>
      <c r="K4497" s="19" t="s">
        <v>527</v>
      </c>
    </row>
    <row r="4498" spans="1:11">
      <c r="A4498" s="19">
        <v>4495</v>
      </c>
      <c r="B4498" s="19">
        <v>46733</v>
      </c>
      <c r="C4498" s="19" t="s">
        <v>1149</v>
      </c>
      <c r="D4498" s="19" t="s">
        <v>12080</v>
      </c>
      <c r="E4498" s="19" t="s">
        <v>8106</v>
      </c>
      <c r="F4498" s="19" t="s">
        <v>8592</v>
      </c>
      <c r="G4498" s="19" t="s">
        <v>1848</v>
      </c>
      <c r="I4498" s="19" t="s">
        <v>523</v>
      </c>
      <c r="K4498" s="19" t="s">
        <v>527</v>
      </c>
    </row>
    <row r="4499" spans="1:11">
      <c r="A4499" s="19">
        <v>4496</v>
      </c>
      <c r="B4499" s="19">
        <v>46734</v>
      </c>
      <c r="C4499" s="19" t="s">
        <v>321</v>
      </c>
      <c r="D4499" s="19" t="s">
        <v>1258</v>
      </c>
      <c r="E4499" s="19" t="s">
        <v>8680</v>
      </c>
      <c r="F4499" s="19" t="s">
        <v>8107</v>
      </c>
      <c r="G4499" s="19" t="s">
        <v>1847</v>
      </c>
      <c r="I4499" s="19" t="s">
        <v>523</v>
      </c>
      <c r="K4499" s="19" t="s">
        <v>527</v>
      </c>
    </row>
    <row r="4500" spans="1:11">
      <c r="A4500" s="19">
        <v>4497</v>
      </c>
      <c r="B4500" s="19">
        <v>46735</v>
      </c>
      <c r="C4500" s="19" t="s">
        <v>948</v>
      </c>
      <c r="D4500" s="19" t="s">
        <v>12081</v>
      </c>
      <c r="E4500" s="19" t="s">
        <v>8874</v>
      </c>
      <c r="F4500" s="19" t="s">
        <v>7675</v>
      </c>
      <c r="G4500" s="19" t="s">
        <v>1847</v>
      </c>
      <c r="I4500" s="19" t="s">
        <v>523</v>
      </c>
      <c r="K4500" s="19" t="s">
        <v>527</v>
      </c>
    </row>
    <row r="4501" spans="1:11">
      <c r="A4501" s="19">
        <v>4498</v>
      </c>
      <c r="B4501" s="19">
        <v>46736</v>
      </c>
      <c r="C4501" s="19" t="s">
        <v>671</v>
      </c>
      <c r="D4501" s="19" t="s">
        <v>12082</v>
      </c>
      <c r="E4501" s="19" t="s">
        <v>10189</v>
      </c>
      <c r="F4501" s="19" t="s">
        <v>8592</v>
      </c>
      <c r="G4501" s="19" t="s">
        <v>1847</v>
      </c>
      <c r="I4501" s="19" t="s">
        <v>523</v>
      </c>
      <c r="K4501" s="19" t="s">
        <v>527</v>
      </c>
    </row>
    <row r="4502" spans="1:11">
      <c r="A4502" s="19">
        <v>4499</v>
      </c>
      <c r="B4502" s="19">
        <v>46737</v>
      </c>
      <c r="C4502" s="19" t="s">
        <v>739</v>
      </c>
      <c r="D4502" s="19" t="s">
        <v>3481</v>
      </c>
      <c r="E4502" s="19" t="s">
        <v>7639</v>
      </c>
      <c r="F4502" s="19" t="s">
        <v>8373</v>
      </c>
      <c r="G4502" s="19" t="s">
        <v>1847</v>
      </c>
      <c r="I4502" s="19" t="s">
        <v>523</v>
      </c>
      <c r="K4502" s="19" t="s">
        <v>527</v>
      </c>
    </row>
    <row r="4503" spans="1:11">
      <c r="A4503" s="19">
        <v>4500</v>
      </c>
      <c r="B4503" s="19">
        <v>46738</v>
      </c>
      <c r="C4503" s="19" t="s">
        <v>179</v>
      </c>
      <c r="D4503" s="19" t="s">
        <v>12083</v>
      </c>
      <c r="E4503" s="19" t="s">
        <v>8196</v>
      </c>
      <c r="F4503" s="19" t="s">
        <v>7681</v>
      </c>
      <c r="G4503" s="19" t="s">
        <v>1847</v>
      </c>
      <c r="I4503" s="19" t="s">
        <v>523</v>
      </c>
      <c r="K4503" s="19" t="s">
        <v>527</v>
      </c>
    </row>
    <row r="4504" spans="1:11">
      <c r="A4504" s="19">
        <v>4501</v>
      </c>
      <c r="B4504" s="19">
        <v>46739</v>
      </c>
      <c r="C4504" s="19" t="s">
        <v>748</v>
      </c>
      <c r="D4504" s="19" t="s">
        <v>1133</v>
      </c>
      <c r="E4504" s="19" t="s">
        <v>8114</v>
      </c>
      <c r="F4504" s="19" t="s">
        <v>7675</v>
      </c>
      <c r="G4504" s="19" t="s">
        <v>1847</v>
      </c>
      <c r="I4504" s="19" t="s">
        <v>523</v>
      </c>
      <c r="K4504" s="19" t="s">
        <v>527</v>
      </c>
    </row>
    <row r="4505" spans="1:11">
      <c r="A4505" s="19">
        <v>4502</v>
      </c>
      <c r="B4505" s="19">
        <v>46740</v>
      </c>
      <c r="C4505" s="19" t="s">
        <v>787</v>
      </c>
      <c r="D4505" s="19" t="s">
        <v>4028</v>
      </c>
      <c r="E4505" s="19" t="s">
        <v>9803</v>
      </c>
      <c r="F4505" s="19" t="s">
        <v>7712</v>
      </c>
      <c r="G4505" s="19" t="s">
        <v>1847</v>
      </c>
      <c r="I4505" s="19" t="s">
        <v>523</v>
      </c>
      <c r="K4505" s="19" t="s">
        <v>527</v>
      </c>
    </row>
    <row r="4506" spans="1:11">
      <c r="A4506" s="19">
        <v>4503</v>
      </c>
      <c r="B4506" s="19">
        <v>46741</v>
      </c>
      <c r="C4506" s="19" t="s">
        <v>787</v>
      </c>
      <c r="D4506" s="19" t="s">
        <v>12084</v>
      </c>
      <c r="E4506" s="19" t="s">
        <v>9803</v>
      </c>
      <c r="F4506" s="19" t="s">
        <v>8216</v>
      </c>
      <c r="G4506" s="19" t="s">
        <v>1847</v>
      </c>
      <c r="I4506" s="19" t="s">
        <v>523</v>
      </c>
      <c r="K4506" s="19" t="s">
        <v>527</v>
      </c>
    </row>
    <row r="4507" spans="1:11">
      <c r="A4507" s="19">
        <v>4504</v>
      </c>
      <c r="B4507" s="19">
        <v>46742</v>
      </c>
      <c r="C4507" s="19" t="s">
        <v>883</v>
      </c>
      <c r="D4507" s="19" t="s">
        <v>793</v>
      </c>
      <c r="E4507" s="19" t="s">
        <v>8068</v>
      </c>
      <c r="F4507" s="19" t="s">
        <v>7673</v>
      </c>
      <c r="G4507" s="19" t="s">
        <v>1847</v>
      </c>
      <c r="I4507" s="19" t="s">
        <v>523</v>
      </c>
      <c r="K4507" s="19" t="s">
        <v>527</v>
      </c>
    </row>
    <row r="4508" spans="1:11">
      <c r="A4508" s="19">
        <v>4505</v>
      </c>
      <c r="B4508" s="19">
        <v>46772</v>
      </c>
      <c r="C4508" s="19" t="s">
        <v>398</v>
      </c>
      <c r="D4508" s="19" t="s">
        <v>3492</v>
      </c>
      <c r="E4508" s="19" t="s">
        <v>8533</v>
      </c>
      <c r="F4508" s="19" t="s">
        <v>8595</v>
      </c>
      <c r="G4508" s="19" t="s">
        <v>1849</v>
      </c>
      <c r="I4508" s="19" t="s">
        <v>381</v>
      </c>
      <c r="K4508" s="19" t="s">
        <v>527</v>
      </c>
    </row>
    <row r="4509" spans="1:11">
      <c r="A4509" s="19">
        <v>4506</v>
      </c>
      <c r="B4509" s="19">
        <v>46773</v>
      </c>
      <c r="C4509" s="19" t="s">
        <v>398</v>
      </c>
      <c r="D4509" s="19" t="s">
        <v>3493</v>
      </c>
      <c r="E4509" s="19" t="s">
        <v>8533</v>
      </c>
      <c r="F4509" s="19" t="s">
        <v>8450</v>
      </c>
      <c r="G4509" s="19" t="s">
        <v>1849</v>
      </c>
      <c r="I4509" s="19" t="s">
        <v>381</v>
      </c>
      <c r="K4509" s="19" t="s">
        <v>527</v>
      </c>
    </row>
    <row r="4510" spans="1:11">
      <c r="A4510" s="19">
        <v>4507</v>
      </c>
      <c r="B4510" s="19">
        <v>46774</v>
      </c>
      <c r="C4510" s="19" t="s">
        <v>1620</v>
      </c>
      <c r="D4510" s="19" t="s">
        <v>3494</v>
      </c>
      <c r="E4510" s="19" t="s">
        <v>10766</v>
      </c>
      <c r="F4510" s="19" t="s">
        <v>8608</v>
      </c>
      <c r="G4510" s="19" t="s">
        <v>1849</v>
      </c>
      <c r="I4510" s="19" t="s">
        <v>381</v>
      </c>
      <c r="K4510" s="19" t="s">
        <v>527</v>
      </c>
    </row>
    <row r="4511" spans="1:11">
      <c r="A4511" s="19">
        <v>4508</v>
      </c>
      <c r="B4511" s="19">
        <v>46775</v>
      </c>
      <c r="C4511" s="19" t="s">
        <v>948</v>
      </c>
      <c r="D4511" s="19" t="s">
        <v>3495</v>
      </c>
      <c r="E4511" s="19" t="s">
        <v>8874</v>
      </c>
      <c r="F4511" s="19" t="s">
        <v>10435</v>
      </c>
      <c r="G4511" s="19" t="s">
        <v>1849</v>
      </c>
      <c r="I4511" s="19" t="s">
        <v>381</v>
      </c>
      <c r="K4511" s="19" t="s">
        <v>527</v>
      </c>
    </row>
    <row r="4512" spans="1:11">
      <c r="A4512" s="19">
        <v>4509</v>
      </c>
      <c r="B4512" s="19">
        <v>46777</v>
      </c>
      <c r="C4512" s="19" t="s">
        <v>589</v>
      </c>
      <c r="D4512" s="19" t="s">
        <v>1472</v>
      </c>
      <c r="E4512" s="19" t="s">
        <v>7993</v>
      </c>
      <c r="F4512" s="19" t="s">
        <v>12085</v>
      </c>
      <c r="G4512" s="19" t="s">
        <v>1849</v>
      </c>
      <c r="I4512" s="19" t="s">
        <v>381</v>
      </c>
      <c r="K4512" s="19" t="s">
        <v>527</v>
      </c>
    </row>
    <row r="4513" spans="1:11">
      <c r="A4513" s="19">
        <v>4510</v>
      </c>
      <c r="B4513" s="19">
        <v>46778</v>
      </c>
      <c r="C4513" s="19" t="s">
        <v>1149</v>
      </c>
      <c r="D4513" s="19" t="s">
        <v>2865</v>
      </c>
      <c r="E4513" s="19" t="s">
        <v>8106</v>
      </c>
      <c r="F4513" s="19" t="s">
        <v>9319</v>
      </c>
      <c r="G4513" s="19" t="s">
        <v>1849</v>
      </c>
      <c r="I4513" s="19" t="s">
        <v>381</v>
      </c>
      <c r="K4513" s="19" t="s">
        <v>527</v>
      </c>
    </row>
    <row r="4514" spans="1:11">
      <c r="A4514" s="19">
        <v>4511</v>
      </c>
      <c r="B4514" s="19">
        <v>46779</v>
      </c>
      <c r="C4514" s="19" t="s">
        <v>883</v>
      </c>
      <c r="D4514" s="19" t="s">
        <v>846</v>
      </c>
      <c r="E4514" s="19" t="s">
        <v>8068</v>
      </c>
      <c r="F4514" s="19" t="s">
        <v>7655</v>
      </c>
      <c r="G4514" s="19" t="s">
        <v>1849</v>
      </c>
      <c r="I4514" s="19" t="s">
        <v>381</v>
      </c>
      <c r="K4514" s="19" t="s">
        <v>527</v>
      </c>
    </row>
    <row r="4515" spans="1:11">
      <c r="A4515" s="19">
        <v>4512</v>
      </c>
      <c r="B4515" s="19">
        <v>46780</v>
      </c>
      <c r="C4515" s="19" t="s">
        <v>3496</v>
      </c>
      <c r="D4515" s="19" t="s">
        <v>1070</v>
      </c>
      <c r="E4515" s="19" t="s">
        <v>12086</v>
      </c>
      <c r="F4515" s="19" t="s">
        <v>8228</v>
      </c>
      <c r="G4515" s="19" t="s">
        <v>1849</v>
      </c>
      <c r="I4515" s="19" t="s">
        <v>381</v>
      </c>
      <c r="K4515" s="19" t="s">
        <v>527</v>
      </c>
    </row>
    <row r="4516" spans="1:11">
      <c r="A4516" s="19">
        <v>4513</v>
      </c>
      <c r="B4516" s="19">
        <v>46781</v>
      </c>
      <c r="C4516" s="19" t="s">
        <v>2291</v>
      </c>
      <c r="D4516" s="19" t="s">
        <v>3497</v>
      </c>
      <c r="E4516" s="19" t="s">
        <v>8351</v>
      </c>
      <c r="F4516" s="19" t="s">
        <v>9833</v>
      </c>
      <c r="G4516" s="19" t="s">
        <v>1849</v>
      </c>
      <c r="I4516" s="19" t="s">
        <v>381</v>
      </c>
      <c r="K4516" s="19" t="s">
        <v>527</v>
      </c>
    </row>
    <row r="4517" spans="1:11">
      <c r="A4517" s="19">
        <v>4514</v>
      </c>
      <c r="B4517" s="19">
        <v>46782</v>
      </c>
      <c r="C4517" s="19" t="s">
        <v>873</v>
      </c>
      <c r="D4517" s="19" t="s">
        <v>3498</v>
      </c>
      <c r="E4517" s="19" t="s">
        <v>8005</v>
      </c>
      <c r="F4517" s="19" t="s">
        <v>9984</v>
      </c>
      <c r="G4517" s="19" t="s">
        <v>1849</v>
      </c>
      <c r="I4517" s="19" t="s">
        <v>381</v>
      </c>
      <c r="K4517" s="19" t="s">
        <v>527</v>
      </c>
    </row>
    <row r="4518" spans="1:11">
      <c r="A4518" s="19">
        <v>4515</v>
      </c>
      <c r="B4518" s="19">
        <v>46783</v>
      </c>
      <c r="C4518" s="19" t="s">
        <v>2112</v>
      </c>
      <c r="D4518" s="19" t="s">
        <v>1129</v>
      </c>
      <c r="E4518" s="19" t="s">
        <v>12087</v>
      </c>
      <c r="F4518" s="19" t="s">
        <v>7651</v>
      </c>
      <c r="G4518" s="19" t="s">
        <v>1848</v>
      </c>
      <c r="I4518" s="19" t="s">
        <v>381</v>
      </c>
      <c r="K4518" s="19" t="s">
        <v>527</v>
      </c>
    </row>
    <row r="4519" spans="1:11">
      <c r="A4519" s="19">
        <v>4516</v>
      </c>
      <c r="B4519" s="19">
        <v>46784</v>
      </c>
      <c r="C4519" s="19" t="s">
        <v>2019</v>
      </c>
      <c r="D4519" s="19" t="s">
        <v>2031</v>
      </c>
      <c r="E4519" s="19" t="s">
        <v>12088</v>
      </c>
      <c r="F4519" s="19" t="s">
        <v>8179</v>
      </c>
      <c r="G4519" s="19" t="s">
        <v>1848</v>
      </c>
      <c r="I4519" s="19" t="s">
        <v>381</v>
      </c>
      <c r="K4519" s="19" t="s">
        <v>527</v>
      </c>
    </row>
    <row r="4520" spans="1:11">
      <c r="A4520" s="19">
        <v>4517</v>
      </c>
      <c r="B4520" s="19">
        <v>46786</v>
      </c>
      <c r="C4520" s="19" t="s">
        <v>454</v>
      </c>
      <c r="D4520" s="19" t="s">
        <v>2389</v>
      </c>
      <c r="E4520" s="19" t="s">
        <v>7615</v>
      </c>
      <c r="F4520" s="19" t="s">
        <v>9124</v>
      </c>
      <c r="G4520" s="19" t="s">
        <v>1848</v>
      </c>
      <c r="I4520" s="19" t="s">
        <v>381</v>
      </c>
      <c r="K4520" s="19" t="s">
        <v>527</v>
      </c>
    </row>
    <row r="4521" spans="1:11">
      <c r="A4521" s="19">
        <v>4518</v>
      </c>
      <c r="B4521" s="19">
        <v>46787</v>
      </c>
      <c r="C4521" s="19" t="s">
        <v>1103</v>
      </c>
      <c r="D4521" s="19" t="s">
        <v>1942</v>
      </c>
      <c r="E4521" s="19" t="s">
        <v>8089</v>
      </c>
      <c r="F4521" s="19" t="s">
        <v>12089</v>
      </c>
      <c r="G4521" s="19" t="s">
        <v>1848</v>
      </c>
      <c r="I4521" s="19" t="s">
        <v>381</v>
      </c>
      <c r="K4521" s="19" t="s">
        <v>527</v>
      </c>
    </row>
    <row r="4522" spans="1:11">
      <c r="A4522" s="19">
        <v>4519</v>
      </c>
      <c r="B4522" s="19">
        <v>46788</v>
      </c>
      <c r="C4522" s="19" t="s">
        <v>659</v>
      </c>
      <c r="D4522" s="19" t="s">
        <v>1367</v>
      </c>
      <c r="E4522" s="19" t="s">
        <v>8430</v>
      </c>
      <c r="F4522" s="19" t="s">
        <v>7972</v>
      </c>
      <c r="G4522" s="19" t="s">
        <v>1848</v>
      </c>
      <c r="I4522" s="19" t="s">
        <v>381</v>
      </c>
      <c r="K4522" s="19" t="s">
        <v>527</v>
      </c>
    </row>
    <row r="4523" spans="1:11">
      <c r="A4523" s="19">
        <v>4520</v>
      </c>
      <c r="B4523" s="19">
        <v>46789</v>
      </c>
      <c r="C4523" s="19" t="s">
        <v>2207</v>
      </c>
      <c r="D4523" s="19" t="s">
        <v>5160</v>
      </c>
      <c r="E4523" s="19" t="s">
        <v>12090</v>
      </c>
      <c r="F4523" s="19" t="s">
        <v>12091</v>
      </c>
      <c r="G4523" s="19" t="s">
        <v>1848</v>
      </c>
      <c r="I4523" s="19" t="s">
        <v>381</v>
      </c>
      <c r="K4523" s="19" t="s">
        <v>527</v>
      </c>
    </row>
    <row r="4524" spans="1:11">
      <c r="A4524" s="19">
        <v>4521</v>
      </c>
      <c r="B4524" s="19">
        <v>46790</v>
      </c>
      <c r="C4524" s="19" t="s">
        <v>738</v>
      </c>
      <c r="D4524" s="19" t="s">
        <v>206</v>
      </c>
      <c r="E4524" s="19" t="s">
        <v>8011</v>
      </c>
      <c r="F4524" s="19" t="s">
        <v>7653</v>
      </c>
      <c r="G4524" s="19" t="s">
        <v>1847</v>
      </c>
      <c r="I4524" s="19" t="s">
        <v>381</v>
      </c>
      <c r="K4524" s="19" t="s">
        <v>527</v>
      </c>
    </row>
    <row r="4525" spans="1:11">
      <c r="A4525" s="19">
        <v>4522</v>
      </c>
      <c r="B4525" s="19">
        <v>46791</v>
      </c>
      <c r="C4525" s="19" t="s">
        <v>533</v>
      </c>
      <c r="D4525" s="19" t="s">
        <v>12092</v>
      </c>
      <c r="E4525" s="19" t="s">
        <v>7875</v>
      </c>
      <c r="F4525" s="19" t="s">
        <v>12093</v>
      </c>
      <c r="G4525" s="19" t="s">
        <v>1847</v>
      </c>
      <c r="I4525" s="19" t="s">
        <v>381</v>
      </c>
      <c r="K4525" s="19" t="s">
        <v>527</v>
      </c>
    </row>
    <row r="4526" spans="1:11">
      <c r="A4526" s="19">
        <v>4523</v>
      </c>
      <c r="B4526" s="19">
        <v>46792</v>
      </c>
      <c r="C4526" s="19" t="s">
        <v>12094</v>
      </c>
      <c r="D4526" s="19" t="s">
        <v>12095</v>
      </c>
      <c r="E4526" s="19" t="s">
        <v>12096</v>
      </c>
      <c r="F4526" s="19" t="s">
        <v>8457</v>
      </c>
      <c r="G4526" s="19" t="s">
        <v>1847</v>
      </c>
      <c r="I4526" s="19" t="s">
        <v>381</v>
      </c>
      <c r="K4526" s="19" t="s">
        <v>527</v>
      </c>
    </row>
    <row r="4527" spans="1:11">
      <c r="A4527" s="19">
        <v>4524</v>
      </c>
      <c r="B4527" s="19">
        <v>46793</v>
      </c>
      <c r="C4527" s="19" t="s">
        <v>2327</v>
      </c>
      <c r="D4527" s="19" t="s">
        <v>12097</v>
      </c>
      <c r="E4527" s="19" t="s">
        <v>10397</v>
      </c>
      <c r="F4527" s="19" t="s">
        <v>12098</v>
      </c>
      <c r="G4527" s="19" t="s">
        <v>1847</v>
      </c>
      <c r="I4527" s="19" t="s">
        <v>381</v>
      </c>
      <c r="K4527" s="19" t="s">
        <v>527</v>
      </c>
    </row>
    <row r="4528" spans="1:11">
      <c r="A4528" s="19">
        <v>4525</v>
      </c>
      <c r="B4528" s="19">
        <v>46794</v>
      </c>
      <c r="C4528" s="19" t="s">
        <v>901</v>
      </c>
      <c r="D4528" s="19" t="s">
        <v>725</v>
      </c>
      <c r="E4528" s="19" t="s">
        <v>9040</v>
      </c>
      <c r="F4528" s="19" t="s">
        <v>7851</v>
      </c>
      <c r="G4528" s="19" t="s">
        <v>1847</v>
      </c>
      <c r="I4528" s="19" t="s">
        <v>381</v>
      </c>
      <c r="K4528" s="19" t="s">
        <v>527</v>
      </c>
    </row>
    <row r="4529" spans="1:11">
      <c r="A4529" s="19">
        <v>4526</v>
      </c>
      <c r="B4529" s="19">
        <v>46795</v>
      </c>
      <c r="C4529" s="19" t="s">
        <v>454</v>
      </c>
      <c r="D4529" s="19" t="s">
        <v>2325</v>
      </c>
      <c r="E4529" s="19" t="s">
        <v>7615</v>
      </c>
      <c r="F4529" s="19" t="s">
        <v>9979</v>
      </c>
      <c r="G4529" s="19" t="s">
        <v>527</v>
      </c>
      <c r="I4529" s="19" t="s">
        <v>381</v>
      </c>
      <c r="K4529" s="19" t="s">
        <v>527</v>
      </c>
    </row>
    <row r="4530" spans="1:11">
      <c r="A4530" s="19">
        <v>4527</v>
      </c>
      <c r="B4530" s="19">
        <v>46801</v>
      </c>
      <c r="C4530" s="19" t="s">
        <v>600</v>
      </c>
      <c r="D4530" s="19" t="s">
        <v>1251</v>
      </c>
      <c r="E4530" s="19" t="s">
        <v>10995</v>
      </c>
      <c r="F4530" s="19" t="s">
        <v>7818</v>
      </c>
      <c r="G4530" s="19" t="s">
        <v>1849</v>
      </c>
      <c r="I4530" s="19" t="s">
        <v>523</v>
      </c>
      <c r="K4530" s="19" t="s">
        <v>527</v>
      </c>
    </row>
    <row r="4531" spans="1:11">
      <c r="A4531" s="19">
        <v>4528</v>
      </c>
      <c r="B4531" s="19">
        <v>46802</v>
      </c>
      <c r="C4531" s="19" t="s">
        <v>5161</v>
      </c>
      <c r="D4531" s="19" t="s">
        <v>5162</v>
      </c>
      <c r="E4531" s="19" t="s">
        <v>12099</v>
      </c>
      <c r="F4531" s="19" t="s">
        <v>7755</v>
      </c>
      <c r="G4531" s="19" t="s">
        <v>1848</v>
      </c>
      <c r="I4531" s="19" t="s">
        <v>523</v>
      </c>
      <c r="K4531" s="19" t="s">
        <v>527</v>
      </c>
    </row>
    <row r="4532" spans="1:11">
      <c r="A4532" s="19">
        <v>4529</v>
      </c>
      <c r="B4532" s="19">
        <v>46803</v>
      </c>
      <c r="C4532" s="19" t="s">
        <v>447</v>
      </c>
      <c r="D4532" s="19" t="s">
        <v>5163</v>
      </c>
      <c r="E4532" s="19" t="s">
        <v>8165</v>
      </c>
      <c r="F4532" s="19" t="s">
        <v>7841</v>
      </c>
      <c r="G4532" s="19" t="s">
        <v>1848</v>
      </c>
      <c r="I4532" s="19" t="s">
        <v>523</v>
      </c>
      <c r="K4532" s="19" t="s">
        <v>527</v>
      </c>
    </row>
    <row r="4533" spans="1:11">
      <c r="A4533" s="19">
        <v>4530</v>
      </c>
      <c r="B4533" s="19">
        <v>46804</v>
      </c>
      <c r="C4533" s="19" t="s">
        <v>5164</v>
      </c>
      <c r="D4533" s="19" t="s">
        <v>2774</v>
      </c>
      <c r="E4533" s="19" t="s">
        <v>10260</v>
      </c>
      <c r="F4533" s="19" t="s">
        <v>12100</v>
      </c>
      <c r="G4533" s="19" t="s">
        <v>1848</v>
      </c>
      <c r="I4533" s="19" t="s">
        <v>523</v>
      </c>
      <c r="K4533" s="19" t="s">
        <v>527</v>
      </c>
    </row>
    <row r="4534" spans="1:11">
      <c r="A4534" s="19">
        <v>4531</v>
      </c>
      <c r="B4534" s="19">
        <v>46805</v>
      </c>
      <c r="C4534" s="19" t="s">
        <v>4337</v>
      </c>
      <c r="D4534" s="19" t="s">
        <v>1482</v>
      </c>
      <c r="E4534" s="19" t="s">
        <v>9404</v>
      </c>
      <c r="F4534" s="19" t="s">
        <v>7667</v>
      </c>
      <c r="G4534" s="19" t="s">
        <v>1848</v>
      </c>
      <c r="I4534" s="19" t="s">
        <v>523</v>
      </c>
      <c r="K4534" s="19" t="s">
        <v>527</v>
      </c>
    </row>
    <row r="4535" spans="1:11">
      <c r="A4535" s="19">
        <v>4532</v>
      </c>
      <c r="B4535" s="19">
        <v>46806</v>
      </c>
      <c r="C4535" s="19" t="s">
        <v>5165</v>
      </c>
      <c r="D4535" s="19" t="s">
        <v>3002</v>
      </c>
      <c r="E4535" s="19" t="s">
        <v>12101</v>
      </c>
      <c r="F4535" s="19" t="s">
        <v>10017</v>
      </c>
      <c r="G4535" s="19" t="s">
        <v>1848</v>
      </c>
      <c r="I4535" s="19" t="s">
        <v>523</v>
      </c>
      <c r="K4535" s="19" t="s">
        <v>527</v>
      </c>
    </row>
    <row r="4536" spans="1:11">
      <c r="A4536" s="19">
        <v>4533</v>
      </c>
      <c r="B4536" s="19">
        <v>46807</v>
      </c>
      <c r="C4536" s="19" t="s">
        <v>342</v>
      </c>
      <c r="D4536" s="19" t="s">
        <v>886</v>
      </c>
      <c r="E4536" s="19" t="s">
        <v>10163</v>
      </c>
      <c r="F4536" s="19" t="s">
        <v>9118</v>
      </c>
      <c r="G4536" s="19" t="s">
        <v>1847</v>
      </c>
      <c r="I4536" s="19" t="s">
        <v>523</v>
      </c>
      <c r="K4536" s="19" t="s">
        <v>527</v>
      </c>
    </row>
    <row r="4537" spans="1:11">
      <c r="A4537" s="19">
        <v>4534</v>
      </c>
      <c r="B4537" s="19">
        <v>46808</v>
      </c>
      <c r="C4537" s="19" t="s">
        <v>5230</v>
      </c>
      <c r="D4537" s="19" t="s">
        <v>203</v>
      </c>
      <c r="E4537" s="19" t="s">
        <v>12102</v>
      </c>
      <c r="F4537" s="19" t="s">
        <v>8050</v>
      </c>
      <c r="G4537" s="19" t="s">
        <v>1847</v>
      </c>
      <c r="I4537" s="19" t="s">
        <v>523</v>
      </c>
      <c r="K4537" s="19" t="s">
        <v>527</v>
      </c>
    </row>
    <row r="4538" spans="1:11">
      <c r="A4538" s="19">
        <v>4535</v>
      </c>
      <c r="B4538" s="19">
        <v>46809</v>
      </c>
      <c r="C4538" s="19" t="s">
        <v>1627</v>
      </c>
      <c r="D4538" s="19" t="s">
        <v>12103</v>
      </c>
      <c r="E4538" s="19" t="s">
        <v>12104</v>
      </c>
      <c r="F4538" s="19" t="s">
        <v>12105</v>
      </c>
      <c r="G4538" s="19" t="s">
        <v>1847</v>
      </c>
      <c r="I4538" s="19" t="s">
        <v>523</v>
      </c>
      <c r="K4538" s="19" t="s">
        <v>527</v>
      </c>
    </row>
    <row r="4539" spans="1:11">
      <c r="A4539" s="19">
        <v>4536</v>
      </c>
      <c r="B4539" s="19">
        <v>46810</v>
      </c>
      <c r="C4539" s="19" t="s">
        <v>784</v>
      </c>
      <c r="D4539" s="19" t="s">
        <v>12106</v>
      </c>
      <c r="E4539" s="19" t="s">
        <v>7662</v>
      </c>
      <c r="F4539" s="19" t="s">
        <v>12107</v>
      </c>
      <c r="G4539" s="19" t="s">
        <v>1847</v>
      </c>
      <c r="I4539" s="19" t="s">
        <v>523</v>
      </c>
      <c r="K4539" s="19" t="s">
        <v>527</v>
      </c>
    </row>
    <row r="4540" spans="1:11">
      <c r="A4540" s="19">
        <v>4537</v>
      </c>
      <c r="B4540" s="19">
        <v>46811</v>
      </c>
      <c r="C4540" s="19" t="s">
        <v>1149</v>
      </c>
      <c r="D4540" s="19" t="s">
        <v>12108</v>
      </c>
      <c r="E4540" s="19" t="s">
        <v>8106</v>
      </c>
      <c r="F4540" s="19" t="s">
        <v>10877</v>
      </c>
      <c r="G4540" s="19" t="s">
        <v>1847</v>
      </c>
      <c r="I4540" s="19" t="s">
        <v>523</v>
      </c>
      <c r="K4540" s="19" t="s">
        <v>527</v>
      </c>
    </row>
    <row r="4541" spans="1:11">
      <c r="A4541" s="19">
        <v>4538</v>
      </c>
      <c r="B4541" s="19">
        <v>46812</v>
      </c>
      <c r="C4541" s="19" t="s">
        <v>11895</v>
      </c>
      <c r="D4541" s="19" t="s">
        <v>12109</v>
      </c>
      <c r="E4541" s="19" t="s">
        <v>11897</v>
      </c>
      <c r="F4541" s="19" t="s">
        <v>9129</v>
      </c>
      <c r="G4541" s="19" t="s">
        <v>1847</v>
      </c>
      <c r="I4541" s="19" t="s">
        <v>523</v>
      </c>
      <c r="K4541" s="19" t="s">
        <v>527</v>
      </c>
    </row>
    <row r="4542" spans="1:11">
      <c r="A4542" s="19">
        <v>4539</v>
      </c>
      <c r="B4542" s="19">
        <v>46846</v>
      </c>
      <c r="C4542" s="19" t="s">
        <v>3499</v>
      </c>
      <c r="D4542" s="19" t="s">
        <v>206</v>
      </c>
      <c r="E4542" s="19" t="s">
        <v>12110</v>
      </c>
      <c r="F4542" s="19" t="s">
        <v>7691</v>
      </c>
      <c r="G4542" s="19" t="s">
        <v>1849</v>
      </c>
      <c r="I4542" s="19" t="s">
        <v>523</v>
      </c>
      <c r="K4542" s="19" t="s">
        <v>527</v>
      </c>
    </row>
    <row r="4543" spans="1:11">
      <c r="A4543" s="19">
        <v>4540</v>
      </c>
      <c r="B4543" s="19">
        <v>46848</v>
      </c>
      <c r="C4543" s="19" t="s">
        <v>1075</v>
      </c>
      <c r="D4543" s="19" t="s">
        <v>597</v>
      </c>
      <c r="E4543" s="19" t="s">
        <v>8652</v>
      </c>
      <c r="F4543" s="19" t="s">
        <v>8090</v>
      </c>
      <c r="G4543" s="19" t="s">
        <v>1849</v>
      </c>
      <c r="I4543" s="19" t="s">
        <v>523</v>
      </c>
      <c r="K4543" s="19" t="s">
        <v>527</v>
      </c>
    </row>
    <row r="4544" spans="1:11">
      <c r="A4544" s="19">
        <v>4541</v>
      </c>
      <c r="B4544" s="19">
        <v>46849</v>
      </c>
      <c r="C4544" s="19" t="s">
        <v>1086</v>
      </c>
      <c r="D4544" s="19" t="s">
        <v>951</v>
      </c>
      <c r="E4544" s="19" t="s">
        <v>7743</v>
      </c>
      <c r="F4544" s="19" t="s">
        <v>7651</v>
      </c>
      <c r="G4544" s="19" t="s">
        <v>1849</v>
      </c>
      <c r="I4544" s="19" t="s">
        <v>523</v>
      </c>
      <c r="K4544" s="19" t="s">
        <v>527</v>
      </c>
    </row>
    <row r="4545" spans="1:11">
      <c r="A4545" s="19">
        <v>4542</v>
      </c>
      <c r="B4545" s="19">
        <v>46850</v>
      </c>
      <c r="C4545" s="19" t="s">
        <v>1464</v>
      </c>
      <c r="D4545" s="19" t="s">
        <v>3500</v>
      </c>
      <c r="E4545" s="19" t="s">
        <v>10846</v>
      </c>
      <c r="F4545" s="19" t="s">
        <v>7853</v>
      </c>
      <c r="G4545" s="19" t="s">
        <v>1849</v>
      </c>
      <c r="I4545" s="19" t="s">
        <v>523</v>
      </c>
      <c r="K4545" s="19" t="s">
        <v>527</v>
      </c>
    </row>
    <row r="4546" spans="1:11">
      <c r="A4546" s="19">
        <v>4543</v>
      </c>
      <c r="B4546" s="19">
        <v>46851</v>
      </c>
      <c r="C4546" s="19" t="s">
        <v>12111</v>
      </c>
      <c r="D4546" s="19" t="s">
        <v>2196</v>
      </c>
      <c r="E4546" s="19" t="s">
        <v>12112</v>
      </c>
      <c r="F4546" s="19" t="s">
        <v>12113</v>
      </c>
      <c r="G4546" s="19" t="s">
        <v>1847</v>
      </c>
      <c r="I4546" s="19" t="s">
        <v>381</v>
      </c>
      <c r="K4546" s="19" t="s">
        <v>527</v>
      </c>
    </row>
    <row r="4547" spans="1:11">
      <c r="A4547" s="19">
        <v>4544</v>
      </c>
      <c r="B4547" s="19">
        <v>46852</v>
      </c>
      <c r="C4547" s="19" t="s">
        <v>398</v>
      </c>
      <c r="D4547" s="19" t="s">
        <v>11624</v>
      </c>
      <c r="E4547" s="19" t="s">
        <v>8533</v>
      </c>
      <c r="F4547" s="19" t="s">
        <v>7720</v>
      </c>
      <c r="G4547" s="19" t="s">
        <v>1847</v>
      </c>
      <c r="I4547" s="19" t="s">
        <v>381</v>
      </c>
      <c r="K4547" s="19" t="s">
        <v>527</v>
      </c>
    </row>
    <row r="4548" spans="1:11">
      <c r="A4548" s="19">
        <v>4545</v>
      </c>
      <c r="B4548" s="19">
        <v>46853</v>
      </c>
      <c r="C4548" s="19" t="s">
        <v>894</v>
      </c>
      <c r="D4548" s="19" t="s">
        <v>312</v>
      </c>
      <c r="E4548" s="19" t="s">
        <v>7747</v>
      </c>
      <c r="F4548" s="19" t="s">
        <v>8248</v>
      </c>
      <c r="G4548" s="19" t="s">
        <v>1847</v>
      </c>
      <c r="I4548" s="19" t="s">
        <v>381</v>
      </c>
      <c r="K4548" s="19" t="s">
        <v>527</v>
      </c>
    </row>
    <row r="4549" spans="1:11">
      <c r="A4549" s="19">
        <v>4546</v>
      </c>
      <c r="B4549" s="19">
        <v>46854</v>
      </c>
      <c r="C4549" s="19" t="s">
        <v>12114</v>
      </c>
      <c r="D4549" s="19" t="s">
        <v>12115</v>
      </c>
      <c r="E4549" s="19" t="s">
        <v>12116</v>
      </c>
      <c r="F4549" s="19" t="s">
        <v>9284</v>
      </c>
      <c r="G4549" s="19" t="s">
        <v>1847</v>
      </c>
      <c r="I4549" s="19" t="s">
        <v>381</v>
      </c>
      <c r="K4549" s="19" t="s">
        <v>527</v>
      </c>
    </row>
    <row r="4550" spans="1:11">
      <c r="A4550" s="19">
        <v>4547</v>
      </c>
      <c r="B4550" s="19">
        <v>46855</v>
      </c>
      <c r="C4550" s="19" t="s">
        <v>1261</v>
      </c>
      <c r="D4550" s="19" t="s">
        <v>810</v>
      </c>
      <c r="E4550" s="19" t="s">
        <v>9341</v>
      </c>
      <c r="F4550" s="19" t="s">
        <v>9620</v>
      </c>
      <c r="G4550" s="19" t="s">
        <v>1847</v>
      </c>
      <c r="I4550" s="19" t="s">
        <v>381</v>
      </c>
      <c r="K4550" s="19" t="s">
        <v>527</v>
      </c>
    </row>
    <row r="4551" spans="1:11">
      <c r="A4551" s="19">
        <v>4548</v>
      </c>
      <c r="B4551" s="19">
        <v>46856</v>
      </c>
      <c r="C4551" s="19" t="s">
        <v>12117</v>
      </c>
      <c r="D4551" s="19" t="s">
        <v>900</v>
      </c>
      <c r="E4551" s="19" t="s">
        <v>12118</v>
      </c>
      <c r="F4551" s="19" t="s">
        <v>8135</v>
      </c>
      <c r="G4551" s="19" t="s">
        <v>1847</v>
      </c>
      <c r="I4551" s="19" t="s">
        <v>381</v>
      </c>
      <c r="K4551" s="19" t="s">
        <v>527</v>
      </c>
    </row>
    <row r="4552" spans="1:11">
      <c r="A4552" s="19">
        <v>4549</v>
      </c>
      <c r="B4552" s="19">
        <v>46857</v>
      </c>
      <c r="C4552" s="19" t="s">
        <v>2258</v>
      </c>
      <c r="D4552" s="19" t="s">
        <v>2001</v>
      </c>
      <c r="E4552" s="19" t="s">
        <v>11769</v>
      </c>
      <c r="F4552" s="19" t="s">
        <v>8450</v>
      </c>
      <c r="G4552" s="19" t="s">
        <v>1847</v>
      </c>
      <c r="I4552" s="19" t="s">
        <v>381</v>
      </c>
      <c r="K4552" s="19" t="s">
        <v>527</v>
      </c>
    </row>
    <row r="4553" spans="1:11">
      <c r="A4553" s="19">
        <v>4550</v>
      </c>
      <c r="B4553" s="19">
        <v>46858</v>
      </c>
      <c r="C4553" s="19" t="s">
        <v>406</v>
      </c>
      <c r="D4553" s="19" t="s">
        <v>1071</v>
      </c>
      <c r="E4553" s="19" t="s">
        <v>7705</v>
      </c>
      <c r="F4553" s="19" t="s">
        <v>8612</v>
      </c>
      <c r="G4553" s="19" t="s">
        <v>1847</v>
      </c>
      <c r="I4553" s="19" t="s">
        <v>381</v>
      </c>
      <c r="K4553" s="19" t="s">
        <v>527</v>
      </c>
    </row>
    <row r="4554" spans="1:11">
      <c r="A4554" s="19">
        <v>4551</v>
      </c>
      <c r="B4554" s="19">
        <v>46894</v>
      </c>
      <c r="C4554" s="19" t="s">
        <v>136</v>
      </c>
      <c r="D4554" s="19" t="s">
        <v>3501</v>
      </c>
      <c r="E4554" s="19" t="s">
        <v>8886</v>
      </c>
      <c r="F4554" s="19" t="s">
        <v>3383</v>
      </c>
      <c r="G4554" s="19" t="s">
        <v>1849</v>
      </c>
      <c r="I4554" s="19" t="s">
        <v>381</v>
      </c>
      <c r="K4554" s="19" t="s">
        <v>527</v>
      </c>
    </row>
    <row r="4555" spans="1:11">
      <c r="A4555" s="19">
        <v>4552</v>
      </c>
      <c r="B4555" s="19">
        <v>46895</v>
      </c>
      <c r="C4555" s="19" t="s">
        <v>3502</v>
      </c>
      <c r="D4555" s="19" t="s">
        <v>3503</v>
      </c>
      <c r="E4555" s="19" t="s">
        <v>9933</v>
      </c>
      <c r="F4555" s="19" t="s">
        <v>9174</v>
      </c>
      <c r="G4555" s="19" t="s">
        <v>1849</v>
      </c>
      <c r="I4555" s="19" t="s">
        <v>381</v>
      </c>
      <c r="K4555" s="19" t="s">
        <v>527</v>
      </c>
    </row>
    <row r="4556" spans="1:11">
      <c r="A4556" s="19">
        <v>4553</v>
      </c>
      <c r="B4556" s="19">
        <v>46896</v>
      </c>
      <c r="C4556" s="19" t="s">
        <v>1075</v>
      </c>
      <c r="D4556" s="19" t="s">
        <v>3504</v>
      </c>
      <c r="E4556" s="19" t="s">
        <v>8652</v>
      </c>
      <c r="F4556" s="19" t="s">
        <v>12119</v>
      </c>
      <c r="G4556" s="19" t="s">
        <v>1849</v>
      </c>
      <c r="I4556" s="19" t="s">
        <v>381</v>
      </c>
      <c r="K4556" s="19" t="s">
        <v>527</v>
      </c>
    </row>
    <row r="4557" spans="1:11">
      <c r="A4557" s="19">
        <v>4554</v>
      </c>
      <c r="B4557" s="19">
        <v>46897</v>
      </c>
      <c r="C4557" s="19" t="s">
        <v>147</v>
      </c>
      <c r="D4557" s="19" t="s">
        <v>3235</v>
      </c>
      <c r="E4557" s="19" t="s">
        <v>9656</v>
      </c>
      <c r="F4557" s="19" t="s">
        <v>10024</v>
      </c>
      <c r="G4557" s="19" t="s">
        <v>1849</v>
      </c>
      <c r="I4557" s="19" t="s">
        <v>381</v>
      </c>
      <c r="K4557" s="19" t="s">
        <v>527</v>
      </c>
    </row>
    <row r="4558" spans="1:11">
      <c r="A4558" s="19">
        <v>4555</v>
      </c>
      <c r="B4558" s="19">
        <v>46898</v>
      </c>
      <c r="C4558" s="19" t="s">
        <v>443</v>
      </c>
      <c r="D4558" s="19" t="s">
        <v>5166</v>
      </c>
      <c r="E4558" s="19" t="s">
        <v>7799</v>
      </c>
      <c r="F4558" s="19" t="s">
        <v>8173</v>
      </c>
      <c r="G4558" s="19" t="s">
        <v>1848</v>
      </c>
      <c r="I4558" s="19" t="s">
        <v>381</v>
      </c>
      <c r="K4558" s="19" t="s">
        <v>527</v>
      </c>
    </row>
    <row r="4559" spans="1:11">
      <c r="A4559" s="19">
        <v>4556</v>
      </c>
      <c r="B4559" s="19">
        <v>46899</v>
      </c>
      <c r="C4559" s="19" t="s">
        <v>1024</v>
      </c>
      <c r="D4559" s="19" t="s">
        <v>5167</v>
      </c>
      <c r="E4559" s="19" t="s">
        <v>8105</v>
      </c>
      <c r="F4559" s="19" t="s">
        <v>12120</v>
      </c>
      <c r="G4559" s="19" t="s">
        <v>1848</v>
      </c>
      <c r="I4559" s="19" t="s">
        <v>381</v>
      </c>
      <c r="K4559" s="19" t="s">
        <v>527</v>
      </c>
    </row>
    <row r="4560" spans="1:11">
      <c r="A4560" s="19">
        <v>4557</v>
      </c>
      <c r="B4560" s="19">
        <v>46919</v>
      </c>
      <c r="C4560" s="19" t="s">
        <v>1992</v>
      </c>
      <c r="D4560" s="19" t="s">
        <v>1140</v>
      </c>
      <c r="E4560" s="19" t="s">
        <v>12121</v>
      </c>
      <c r="F4560" s="19" t="s">
        <v>8016</v>
      </c>
      <c r="G4560" s="19" t="s">
        <v>1848</v>
      </c>
      <c r="I4560" s="19" t="s">
        <v>523</v>
      </c>
      <c r="K4560" s="19" t="s">
        <v>527</v>
      </c>
    </row>
    <row r="4561" spans="1:11">
      <c r="A4561" s="19">
        <v>4558</v>
      </c>
      <c r="B4561" s="19">
        <v>46920</v>
      </c>
      <c r="C4561" s="19" t="s">
        <v>179</v>
      </c>
      <c r="D4561" s="19" t="s">
        <v>5168</v>
      </c>
      <c r="E4561" s="19" t="s">
        <v>8196</v>
      </c>
      <c r="F4561" s="19" t="s">
        <v>11324</v>
      </c>
      <c r="G4561" s="19" t="s">
        <v>1848</v>
      </c>
      <c r="I4561" s="19" t="s">
        <v>523</v>
      </c>
      <c r="K4561" s="19" t="s">
        <v>527</v>
      </c>
    </row>
    <row r="4562" spans="1:11">
      <c r="A4562" s="19">
        <v>4559</v>
      </c>
      <c r="B4562" s="19">
        <v>46921</v>
      </c>
      <c r="C4562" s="19" t="s">
        <v>5169</v>
      </c>
      <c r="D4562" s="19" t="s">
        <v>5170</v>
      </c>
      <c r="E4562" s="19" t="s">
        <v>12122</v>
      </c>
      <c r="F4562" s="19" t="s">
        <v>12123</v>
      </c>
      <c r="G4562" s="19" t="s">
        <v>1848</v>
      </c>
      <c r="I4562" s="19" t="s">
        <v>523</v>
      </c>
      <c r="K4562" s="19" t="s">
        <v>527</v>
      </c>
    </row>
    <row r="4563" spans="1:11">
      <c r="A4563" s="19">
        <v>4560</v>
      </c>
      <c r="B4563" s="19">
        <v>46922</v>
      </c>
      <c r="C4563" s="19" t="s">
        <v>754</v>
      </c>
      <c r="D4563" s="19" t="s">
        <v>605</v>
      </c>
      <c r="E4563" s="19" t="s">
        <v>7761</v>
      </c>
      <c r="F4563" s="19" t="s">
        <v>8100</v>
      </c>
      <c r="G4563" s="19" t="s">
        <v>1848</v>
      </c>
      <c r="I4563" s="19" t="s">
        <v>523</v>
      </c>
      <c r="K4563" s="19" t="s">
        <v>527</v>
      </c>
    </row>
    <row r="4564" spans="1:11">
      <c r="A4564" s="19">
        <v>4561</v>
      </c>
      <c r="B4564" s="19">
        <v>46923</v>
      </c>
      <c r="C4564" s="19" t="s">
        <v>5171</v>
      </c>
      <c r="D4564" s="19" t="s">
        <v>5172</v>
      </c>
      <c r="E4564" s="19" t="s">
        <v>12124</v>
      </c>
      <c r="F4564" s="19" t="s">
        <v>9716</v>
      </c>
      <c r="G4564" s="19" t="s">
        <v>1848</v>
      </c>
      <c r="I4564" s="19" t="s">
        <v>523</v>
      </c>
      <c r="K4564" s="19" t="s">
        <v>527</v>
      </c>
    </row>
    <row r="4565" spans="1:11">
      <c r="A4565" s="19">
        <v>4562</v>
      </c>
      <c r="B4565" s="19">
        <v>46924</v>
      </c>
      <c r="C4565" s="19" t="s">
        <v>1259</v>
      </c>
      <c r="D4565" s="19" t="s">
        <v>5173</v>
      </c>
      <c r="E4565" s="19" t="s">
        <v>10734</v>
      </c>
      <c r="F4565" s="19" t="s">
        <v>12125</v>
      </c>
      <c r="G4565" s="19" t="s">
        <v>1848</v>
      </c>
      <c r="I4565" s="19" t="s">
        <v>523</v>
      </c>
      <c r="K4565" s="19" t="s">
        <v>527</v>
      </c>
    </row>
    <row r="4566" spans="1:11">
      <c r="A4566" s="19">
        <v>4563</v>
      </c>
      <c r="B4566" s="19">
        <v>46925</v>
      </c>
      <c r="C4566" s="19" t="s">
        <v>1064</v>
      </c>
      <c r="D4566" s="19" t="s">
        <v>732</v>
      </c>
      <c r="E4566" s="19" t="s">
        <v>7820</v>
      </c>
      <c r="F4566" s="19" t="s">
        <v>7659</v>
      </c>
      <c r="G4566" s="19" t="s">
        <v>1848</v>
      </c>
      <c r="I4566" s="19" t="s">
        <v>523</v>
      </c>
      <c r="K4566" s="19" t="s">
        <v>527</v>
      </c>
    </row>
    <row r="4567" spans="1:11">
      <c r="A4567" s="19">
        <v>4564</v>
      </c>
      <c r="B4567" s="19">
        <v>46926</v>
      </c>
      <c r="C4567" s="19" t="s">
        <v>12126</v>
      </c>
      <c r="D4567" s="19" t="s">
        <v>866</v>
      </c>
      <c r="E4567" s="19" t="s">
        <v>12127</v>
      </c>
      <c r="F4567" s="19" t="s">
        <v>7715</v>
      </c>
      <c r="G4567" s="19" t="s">
        <v>1847</v>
      </c>
      <c r="I4567" s="19" t="s">
        <v>523</v>
      </c>
      <c r="K4567" s="19" t="s">
        <v>527</v>
      </c>
    </row>
    <row r="4568" spans="1:11">
      <c r="A4568" s="19">
        <v>4565</v>
      </c>
      <c r="B4568" s="19">
        <v>46927</v>
      </c>
      <c r="C4568" s="19" t="s">
        <v>753</v>
      </c>
      <c r="D4568" s="19" t="s">
        <v>740</v>
      </c>
      <c r="E4568" s="19" t="s">
        <v>10715</v>
      </c>
      <c r="F4568" s="19" t="s">
        <v>8665</v>
      </c>
      <c r="G4568" s="19" t="s">
        <v>1847</v>
      </c>
      <c r="I4568" s="19" t="s">
        <v>523</v>
      </c>
      <c r="K4568" s="19" t="s">
        <v>527</v>
      </c>
    </row>
    <row r="4569" spans="1:11">
      <c r="A4569" s="19">
        <v>4566</v>
      </c>
      <c r="B4569" s="19">
        <v>46928</v>
      </c>
      <c r="C4569" s="19" t="s">
        <v>1257</v>
      </c>
      <c r="D4569" s="19" t="s">
        <v>12128</v>
      </c>
      <c r="E4569" s="19" t="s">
        <v>10178</v>
      </c>
      <c r="F4569" s="19" t="s">
        <v>8413</v>
      </c>
      <c r="G4569" s="19" t="s">
        <v>1847</v>
      </c>
      <c r="I4569" s="19" t="s">
        <v>523</v>
      </c>
      <c r="K4569" s="19" t="s">
        <v>527</v>
      </c>
    </row>
    <row r="4570" spans="1:11">
      <c r="A4570" s="19">
        <v>4567</v>
      </c>
      <c r="B4570" s="19">
        <v>46929</v>
      </c>
      <c r="C4570" s="19" t="s">
        <v>4662</v>
      </c>
      <c r="D4570" s="19" t="s">
        <v>12129</v>
      </c>
      <c r="E4570" s="19" t="s">
        <v>10572</v>
      </c>
      <c r="F4570" s="19" t="s">
        <v>9772</v>
      </c>
      <c r="G4570" s="19" t="s">
        <v>1847</v>
      </c>
      <c r="I4570" s="19" t="s">
        <v>523</v>
      </c>
      <c r="K4570" s="19" t="s">
        <v>527</v>
      </c>
    </row>
    <row r="4571" spans="1:11">
      <c r="A4571" s="19">
        <v>4568</v>
      </c>
      <c r="B4571" s="19">
        <v>46930</v>
      </c>
      <c r="C4571" s="19" t="s">
        <v>12130</v>
      </c>
      <c r="D4571" s="19" t="s">
        <v>1477</v>
      </c>
      <c r="E4571" s="19" t="s">
        <v>12131</v>
      </c>
      <c r="F4571" s="19" t="s">
        <v>7889</v>
      </c>
      <c r="G4571" s="19" t="s">
        <v>1847</v>
      </c>
      <c r="I4571" s="19" t="s">
        <v>523</v>
      </c>
      <c r="K4571" s="19" t="s">
        <v>527</v>
      </c>
    </row>
    <row r="4572" spans="1:11">
      <c r="A4572" s="19">
        <v>4569</v>
      </c>
      <c r="B4572" s="19">
        <v>46931</v>
      </c>
      <c r="C4572" s="19" t="s">
        <v>153</v>
      </c>
      <c r="D4572" s="19" t="s">
        <v>1133</v>
      </c>
      <c r="E4572" s="19" t="s">
        <v>8737</v>
      </c>
      <c r="F4572" s="19" t="s">
        <v>7675</v>
      </c>
      <c r="G4572" s="19" t="s">
        <v>1847</v>
      </c>
      <c r="I4572" s="19" t="s">
        <v>523</v>
      </c>
      <c r="K4572" s="19" t="s">
        <v>527</v>
      </c>
    </row>
    <row r="4573" spans="1:11">
      <c r="A4573" s="19">
        <v>4570</v>
      </c>
      <c r="B4573" s="19">
        <v>46932</v>
      </c>
      <c r="C4573" s="19" t="s">
        <v>1392</v>
      </c>
      <c r="D4573" s="19" t="s">
        <v>12132</v>
      </c>
      <c r="E4573" s="19" t="s">
        <v>9793</v>
      </c>
      <c r="F4573" s="19" t="s">
        <v>7808</v>
      </c>
      <c r="G4573" s="19" t="s">
        <v>1847</v>
      </c>
      <c r="I4573" s="19" t="s">
        <v>523</v>
      </c>
      <c r="K4573" s="19" t="s">
        <v>527</v>
      </c>
    </row>
    <row r="4574" spans="1:11">
      <c r="A4574" s="19">
        <v>4571</v>
      </c>
      <c r="B4574" s="19">
        <v>46933</v>
      </c>
      <c r="C4574" s="19" t="s">
        <v>12133</v>
      </c>
      <c r="D4574" s="19" t="s">
        <v>1125</v>
      </c>
      <c r="E4574" s="19" t="s">
        <v>12134</v>
      </c>
      <c r="F4574" s="19" t="s">
        <v>7636</v>
      </c>
      <c r="G4574" s="19" t="s">
        <v>1847</v>
      </c>
      <c r="I4574" s="19" t="s">
        <v>523</v>
      </c>
      <c r="K4574" s="19" t="s">
        <v>527</v>
      </c>
    </row>
    <row r="4575" spans="1:11">
      <c r="A4575" s="19">
        <v>4572</v>
      </c>
      <c r="B4575" s="19">
        <v>46977</v>
      </c>
      <c r="C4575" s="19" t="s">
        <v>762</v>
      </c>
      <c r="D4575" s="19" t="s">
        <v>12135</v>
      </c>
      <c r="E4575" s="19" t="s">
        <v>7672</v>
      </c>
      <c r="F4575" s="19" t="s">
        <v>8036</v>
      </c>
      <c r="G4575" s="19" t="s">
        <v>1847</v>
      </c>
      <c r="I4575" s="19" t="s">
        <v>381</v>
      </c>
      <c r="K4575" s="19" t="s">
        <v>527</v>
      </c>
    </row>
    <row r="4576" spans="1:11">
      <c r="A4576" s="19">
        <v>4573</v>
      </c>
      <c r="B4576" s="19">
        <v>46978</v>
      </c>
      <c r="C4576" s="19" t="s">
        <v>12136</v>
      </c>
      <c r="D4576" s="19" t="s">
        <v>2381</v>
      </c>
      <c r="E4576" s="19" t="s">
        <v>11658</v>
      </c>
      <c r="F4576" s="19" t="s">
        <v>8474</v>
      </c>
      <c r="G4576" s="19" t="s">
        <v>1847</v>
      </c>
      <c r="I4576" s="19" t="s">
        <v>381</v>
      </c>
      <c r="K4576" s="19" t="s">
        <v>527</v>
      </c>
    </row>
    <row r="4577" spans="1:11">
      <c r="A4577" s="19">
        <v>4574</v>
      </c>
      <c r="B4577" s="19">
        <v>46979</v>
      </c>
      <c r="C4577" s="19" t="s">
        <v>138</v>
      </c>
      <c r="D4577" s="19" t="s">
        <v>12137</v>
      </c>
      <c r="E4577" s="19" t="s">
        <v>7730</v>
      </c>
      <c r="F4577" s="19" t="s">
        <v>8228</v>
      </c>
      <c r="G4577" s="19" t="s">
        <v>1847</v>
      </c>
      <c r="I4577" s="19" t="s">
        <v>381</v>
      </c>
      <c r="K4577" s="19" t="s">
        <v>527</v>
      </c>
    </row>
    <row r="4578" spans="1:11">
      <c r="A4578" s="19">
        <v>4575</v>
      </c>
      <c r="B4578" s="19">
        <v>47021</v>
      </c>
      <c r="C4578" s="19" t="s">
        <v>1610</v>
      </c>
      <c r="D4578" s="19" t="s">
        <v>2064</v>
      </c>
      <c r="E4578" s="19" t="s">
        <v>12138</v>
      </c>
      <c r="F4578" s="19" t="s">
        <v>7808</v>
      </c>
      <c r="G4578" s="19" t="s">
        <v>1849</v>
      </c>
      <c r="I4578" s="19" t="s">
        <v>523</v>
      </c>
      <c r="K4578" s="19" t="s">
        <v>527</v>
      </c>
    </row>
    <row r="4579" spans="1:11">
      <c r="A4579" s="19">
        <v>4576</v>
      </c>
      <c r="B4579" s="19">
        <v>47022</v>
      </c>
      <c r="C4579" s="19" t="s">
        <v>870</v>
      </c>
      <c r="D4579" s="19" t="s">
        <v>2256</v>
      </c>
      <c r="E4579" s="19" t="s">
        <v>7745</v>
      </c>
      <c r="F4579" s="19" t="s">
        <v>7760</v>
      </c>
      <c r="G4579" s="19" t="s">
        <v>1849</v>
      </c>
      <c r="I4579" s="19" t="s">
        <v>523</v>
      </c>
      <c r="K4579" s="19" t="s">
        <v>527</v>
      </c>
    </row>
    <row r="4580" spans="1:11">
      <c r="A4580" s="19">
        <v>4577</v>
      </c>
      <c r="B4580" s="19">
        <v>47024</v>
      </c>
      <c r="C4580" s="19" t="s">
        <v>1314</v>
      </c>
      <c r="D4580" s="19" t="s">
        <v>2635</v>
      </c>
      <c r="E4580" s="19" t="s">
        <v>11609</v>
      </c>
      <c r="F4580" s="19" t="s">
        <v>7708</v>
      </c>
      <c r="G4580" s="19" t="s">
        <v>1849</v>
      </c>
      <c r="I4580" s="19" t="s">
        <v>523</v>
      </c>
      <c r="K4580" s="19" t="s">
        <v>527</v>
      </c>
    </row>
    <row r="4581" spans="1:11">
      <c r="A4581" s="19">
        <v>4578</v>
      </c>
      <c r="B4581" s="19">
        <v>47026</v>
      </c>
      <c r="C4581" s="19" t="s">
        <v>558</v>
      </c>
      <c r="D4581" s="19" t="s">
        <v>3507</v>
      </c>
      <c r="E4581" s="19" t="s">
        <v>12139</v>
      </c>
      <c r="F4581" s="19" t="s">
        <v>10837</v>
      </c>
      <c r="G4581" s="19" t="s">
        <v>1849</v>
      </c>
      <c r="I4581" s="19" t="s">
        <v>523</v>
      </c>
      <c r="K4581" s="19" t="s">
        <v>527</v>
      </c>
    </row>
    <row r="4582" spans="1:11">
      <c r="A4582" s="19">
        <v>4579</v>
      </c>
      <c r="B4582" s="19">
        <v>47028</v>
      </c>
      <c r="C4582" s="19" t="s">
        <v>836</v>
      </c>
      <c r="D4582" s="19" t="s">
        <v>1440</v>
      </c>
      <c r="E4582" s="19" t="s">
        <v>9003</v>
      </c>
      <c r="F4582" s="19" t="s">
        <v>7841</v>
      </c>
      <c r="G4582" s="19" t="s">
        <v>1849</v>
      </c>
      <c r="I4582" s="19" t="s">
        <v>523</v>
      </c>
      <c r="K4582" s="19" t="s">
        <v>527</v>
      </c>
    </row>
    <row r="4583" spans="1:11">
      <c r="A4583" s="19">
        <v>4580</v>
      </c>
      <c r="B4583" s="19">
        <v>47034</v>
      </c>
      <c r="C4583" s="19" t="s">
        <v>147</v>
      </c>
      <c r="D4583" s="19" t="s">
        <v>1476</v>
      </c>
      <c r="E4583" s="19" t="s">
        <v>9656</v>
      </c>
      <c r="F4583" s="19" t="s">
        <v>8386</v>
      </c>
      <c r="G4583" s="19" t="s">
        <v>1848</v>
      </c>
      <c r="I4583" s="19" t="s">
        <v>523</v>
      </c>
      <c r="K4583" s="19" t="s">
        <v>527</v>
      </c>
    </row>
    <row r="4584" spans="1:11">
      <c r="A4584" s="19">
        <v>4581</v>
      </c>
      <c r="B4584" s="19">
        <v>47038</v>
      </c>
      <c r="C4584" s="19" t="s">
        <v>5174</v>
      </c>
      <c r="D4584" s="19" t="s">
        <v>1274</v>
      </c>
      <c r="E4584" s="19" t="s">
        <v>12140</v>
      </c>
      <c r="F4584" s="19" t="s">
        <v>8499</v>
      </c>
      <c r="G4584" s="19" t="s">
        <v>1848</v>
      </c>
      <c r="I4584" s="19" t="s">
        <v>523</v>
      </c>
      <c r="K4584" s="19" t="s">
        <v>527</v>
      </c>
    </row>
    <row r="4585" spans="1:11">
      <c r="A4585" s="19">
        <v>4582</v>
      </c>
      <c r="B4585" s="19">
        <v>47040</v>
      </c>
      <c r="C4585" s="19" t="s">
        <v>908</v>
      </c>
      <c r="D4585" s="19" t="s">
        <v>12141</v>
      </c>
      <c r="E4585" s="19" t="s">
        <v>8501</v>
      </c>
      <c r="F4585" s="19" t="s">
        <v>7891</v>
      </c>
      <c r="G4585" s="19" t="s">
        <v>1847</v>
      </c>
      <c r="I4585" s="19" t="s">
        <v>523</v>
      </c>
      <c r="K4585" s="19" t="s">
        <v>527</v>
      </c>
    </row>
    <row r="4586" spans="1:11">
      <c r="A4586" s="19">
        <v>4583</v>
      </c>
      <c r="B4586" s="19">
        <v>47041</v>
      </c>
      <c r="C4586" s="19" t="s">
        <v>12142</v>
      </c>
      <c r="D4586" s="19" t="s">
        <v>5309</v>
      </c>
      <c r="E4586" s="19" t="s">
        <v>12143</v>
      </c>
      <c r="F4586" s="19" t="s">
        <v>8322</v>
      </c>
      <c r="G4586" s="19" t="s">
        <v>1847</v>
      </c>
      <c r="I4586" s="19" t="s">
        <v>523</v>
      </c>
      <c r="K4586" s="19" t="s">
        <v>527</v>
      </c>
    </row>
    <row r="4587" spans="1:11">
      <c r="A4587" s="19">
        <v>4584</v>
      </c>
      <c r="B4587" s="19">
        <v>47042</v>
      </c>
      <c r="C4587" s="19" t="s">
        <v>12144</v>
      </c>
      <c r="D4587" s="19" t="s">
        <v>12145</v>
      </c>
      <c r="E4587" s="19" t="s">
        <v>12146</v>
      </c>
      <c r="F4587" s="19" t="s">
        <v>11967</v>
      </c>
      <c r="G4587" s="19" t="s">
        <v>1847</v>
      </c>
      <c r="I4587" s="19" t="s">
        <v>523</v>
      </c>
      <c r="K4587" s="19" t="s">
        <v>527</v>
      </c>
    </row>
    <row r="4588" spans="1:11">
      <c r="A4588" s="19">
        <v>4585</v>
      </c>
      <c r="B4588" s="19">
        <v>47043</v>
      </c>
      <c r="C4588" s="19" t="s">
        <v>12147</v>
      </c>
      <c r="D4588" s="19" t="s">
        <v>12148</v>
      </c>
      <c r="E4588" s="19" t="s">
        <v>12149</v>
      </c>
      <c r="F4588" s="19" t="s">
        <v>8820</v>
      </c>
      <c r="G4588" s="19" t="s">
        <v>1847</v>
      </c>
      <c r="I4588" s="19" t="s">
        <v>523</v>
      </c>
      <c r="K4588" s="19" t="s">
        <v>527</v>
      </c>
    </row>
    <row r="4589" spans="1:11">
      <c r="A4589" s="19">
        <v>4586</v>
      </c>
      <c r="B4589" s="19">
        <v>47044</v>
      </c>
      <c r="C4589" s="19" t="s">
        <v>3269</v>
      </c>
      <c r="D4589" s="19" t="s">
        <v>2764</v>
      </c>
      <c r="E4589" s="19" t="s">
        <v>11194</v>
      </c>
      <c r="F4589" s="19" t="s">
        <v>8936</v>
      </c>
      <c r="G4589" s="19" t="s">
        <v>1847</v>
      </c>
      <c r="I4589" s="19" t="s">
        <v>523</v>
      </c>
      <c r="K4589" s="19" t="s">
        <v>527</v>
      </c>
    </row>
    <row r="4590" spans="1:11">
      <c r="A4590" s="19">
        <v>4587</v>
      </c>
      <c r="B4590" s="19">
        <v>47045</v>
      </c>
      <c r="C4590" s="19" t="s">
        <v>1083</v>
      </c>
      <c r="D4590" s="19" t="s">
        <v>1046</v>
      </c>
      <c r="E4590" s="19" t="s">
        <v>7892</v>
      </c>
      <c r="F4590" s="19" t="s">
        <v>8305</v>
      </c>
      <c r="G4590" s="19" t="s">
        <v>1847</v>
      </c>
      <c r="I4590" s="19" t="s">
        <v>523</v>
      </c>
      <c r="K4590" s="19" t="s">
        <v>527</v>
      </c>
    </row>
    <row r="4591" spans="1:11">
      <c r="A4591" s="19">
        <v>4588</v>
      </c>
      <c r="B4591" s="19">
        <v>47046</v>
      </c>
      <c r="C4591" s="19" t="s">
        <v>2045</v>
      </c>
      <c r="D4591" s="19" t="s">
        <v>1194</v>
      </c>
      <c r="E4591" s="19" t="s">
        <v>9168</v>
      </c>
      <c r="F4591" s="19" t="s">
        <v>8104</v>
      </c>
      <c r="G4591" s="19" t="s">
        <v>1847</v>
      </c>
      <c r="I4591" s="19" t="s">
        <v>523</v>
      </c>
      <c r="K4591" s="19" t="s">
        <v>527</v>
      </c>
    </row>
    <row r="4592" spans="1:11">
      <c r="A4592" s="19">
        <v>4589</v>
      </c>
      <c r="B4592" s="19">
        <v>47047</v>
      </c>
      <c r="C4592" s="19" t="s">
        <v>5325</v>
      </c>
      <c r="D4592" s="19" t="s">
        <v>12150</v>
      </c>
      <c r="E4592" s="19" t="s">
        <v>12151</v>
      </c>
      <c r="F4592" s="19" t="s">
        <v>12152</v>
      </c>
      <c r="G4592" s="19" t="s">
        <v>1847</v>
      </c>
      <c r="I4592" s="19" t="s">
        <v>523</v>
      </c>
      <c r="K4592" s="19" t="s">
        <v>527</v>
      </c>
    </row>
    <row r="4593" spans="1:11">
      <c r="A4593" s="19">
        <v>4590</v>
      </c>
      <c r="B4593" s="19">
        <v>47060</v>
      </c>
      <c r="C4593" s="19" t="s">
        <v>771</v>
      </c>
      <c r="D4593" s="19" t="s">
        <v>3509</v>
      </c>
      <c r="E4593" s="19" t="s">
        <v>9171</v>
      </c>
      <c r="F4593" s="19" t="s">
        <v>8608</v>
      </c>
      <c r="G4593" s="19" t="s">
        <v>1849</v>
      </c>
      <c r="I4593" s="19" t="s">
        <v>381</v>
      </c>
      <c r="K4593" s="19" t="s">
        <v>527</v>
      </c>
    </row>
    <row r="4594" spans="1:11">
      <c r="A4594" s="19">
        <v>4591</v>
      </c>
      <c r="B4594" s="19">
        <v>47062</v>
      </c>
      <c r="C4594" s="19" t="s">
        <v>2009</v>
      </c>
      <c r="D4594" s="19" t="s">
        <v>1935</v>
      </c>
      <c r="E4594" s="19" t="s">
        <v>7686</v>
      </c>
      <c r="F4594" s="19" t="s">
        <v>7744</v>
      </c>
      <c r="G4594" s="19" t="s">
        <v>1849</v>
      </c>
      <c r="I4594" s="19" t="s">
        <v>381</v>
      </c>
      <c r="K4594" s="19" t="s">
        <v>527</v>
      </c>
    </row>
    <row r="4595" spans="1:11">
      <c r="A4595" s="19">
        <v>4592</v>
      </c>
      <c r="B4595" s="19">
        <v>47063</v>
      </c>
      <c r="C4595" s="19" t="s">
        <v>1283</v>
      </c>
      <c r="D4595" s="19" t="s">
        <v>3510</v>
      </c>
      <c r="E4595" s="19" t="s">
        <v>9341</v>
      </c>
      <c r="F4595" s="19" t="s">
        <v>8179</v>
      </c>
      <c r="G4595" s="19" t="s">
        <v>1849</v>
      </c>
      <c r="I4595" s="19" t="s">
        <v>381</v>
      </c>
      <c r="K4595" s="19" t="s">
        <v>527</v>
      </c>
    </row>
    <row r="4596" spans="1:11">
      <c r="A4596" s="19">
        <v>4593</v>
      </c>
      <c r="B4596" s="19">
        <v>47064</v>
      </c>
      <c r="C4596" s="19" t="s">
        <v>598</v>
      </c>
      <c r="D4596" s="19" t="s">
        <v>3093</v>
      </c>
      <c r="E4596" s="19" t="s">
        <v>7721</v>
      </c>
      <c r="F4596" s="19" t="s">
        <v>9195</v>
      </c>
      <c r="G4596" s="19" t="s">
        <v>1848</v>
      </c>
      <c r="I4596" s="19" t="s">
        <v>381</v>
      </c>
      <c r="K4596" s="19" t="s">
        <v>527</v>
      </c>
    </row>
    <row r="4597" spans="1:11">
      <c r="A4597" s="19">
        <v>4594</v>
      </c>
      <c r="B4597" s="19">
        <v>47065</v>
      </c>
      <c r="C4597" s="19" t="s">
        <v>645</v>
      </c>
      <c r="D4597" s="19" t="s">
        <v>5175</v>
      </c>
      <c r="E4597" s="19" t="s">
        <v>8937</v>
      </c>
      <c r="F4597" s="19" t="s">
        <v>8457</v>
      </c>
      <c r="G4597" s="19" t="s">
        <v>1849</v>
      </c>
      <c r="I4597" s="19" t="s">
        <v>381</v>
      </c>
      <c r="K4597" s="19" t="s">
        <v>527</v>
      </c>
    </row>
    <row r="4598" spans="1:11">
      <c r="A4598" s="19">
        <v>4595</v>
      </c>
      <c r="B4598" s="19">
        <v>47066</v>
      </c>
      <c r="C4598" s="19" t="s">
        <v>738</v>
      </c>
      <c r="D4598" s="19" t="s">
        <v>5176</v>
      </c>
      <c r="E4598" s="19" t="s">
        <v>8011</v>
      </c>
      <c r="F4598" s="19" t="s">
        <v>9282</v>
      </c>
      <c r="G4598" s="19" t="s">
        <v>1848</v>
      </c>
      <c r="I4598" s="19" t="s">
        <v>381</v>
      </c>
      <c r="K4598" s="19" t="s">
        <v>527</v>
      </c>
    </row>
    <row r="4599" spans="1:11">
      <c r="A4599" s="19">
        <v>4596</v>
      </c>
      <c r="B4599" s="19">
        <v>47068</v>
      </c>
      <c r="C4599" s="19" t="s">
        <v>762</v>
      </c>
      <c r="D4599" s="19" t="s">
        <v>142</v>
      </c>
      <c r="E4599" s="19" t="s">
        <v>7672</v>
      </c>
      <c r="F4599" s="19" t="s">
        <v>7970</v>
      </c>
      <c r="G4599" s="19" t="s">
        <v>1848</v>
      </c>
      <c r="I4599" s="19" t="s">
        <v>381</v>
      </c>
      <c r="K4599" s="19" t="s">
        <v>527</v>
      </c>
    </row>
    <row r="4600" spans="1:11">
      <c r="A4600" s="19">
        <v>4597</v>
      </c>
      <c r="B4600" s="19">
        <v>47069</v>
      </c>
      <c r="C4600" s="19" t="s">
        <v>443</v>
      </c>
      <c r="D4600" s="19" t="s">
        <v>1401</v>
      </c>
      <c r="E4600" s="19" t="s">
        <v>7799</v>
      </c>
      <c r="F4600" s="19" t="s">
        <v>9783</v>
      </c>
      <c r="G4600" s="19" t="s">
        <v>1848</v>
      </c>
      <c r="I4600" s="19" t="s">
        <v>381</v>
      </c>
      <c r="K4600" s="19" t="s">
        <v>527</v>
      </c>
    </row>
    <row r="4601" spans="1:11">
      <c r="A4601" s="19">
        <v>4598</v>
      </c>
      <c r="B4601" s="19">
        <v>47071</v>
      </c>
      <c r="C4601" s="19" t="s">
        <v>208</v>
      </c>
      <c r="D4601" s="19" t="s">
        <v>756</v>
      </c>
      <c r="E4601" s="19" t="s">
        <v>10197</v>
      </c>
      <c r="F4601" s="19" t="s">
        <v>8125</v>
      </c>
      <c r="G4601" s="19" t="s">
        <v>1849</v>
      </c>
      <c r="I4601" s="19" t="s">
        <v>381</v>
      </c>
      <c r="K4601" s="19" t="s">
        <v>527</v>
      </c>
    </row>
    <row r="4602" spans="1:11">
      <c r="A4602" s="19">
        <v>4599</v>
      </c>
      <c r="B4602" s="19">
        <v>47072</v>
      </c>
      <c r="C4602" s="19" t="s">
        <v>767</v>
      </c>
      <c r="D4602" s="19" t="s">
        <v>12153</v>
      </c>
      <c r="E4602" s="19" t="s">
        <v>8077</v>
      </c>
      <c r="F4602" s="19" t="s">
        <v>12154</v>
      </c>
      <c r="G4602" s="19" t="s">
        <v>1847</v>
      </c>
      <c r="I4602" s="19" t="s">
        <v>381</v>
      </c>
      <c r="K4602" s="19" t="s">
        <v>527</v>
      </c>
    </row>
    <row r="4603" spans="1:11">
      <c r="A4603" s="19">
        <v>4600</v>
      </c>
      <c r="B4603" s="19">
        <v>47073</v>
      </c>
      <c r="C4603" s="19" t="s">
        <v>963</v>
      </c>
      <c r="D4603" s="19" t="s">
        <v>324</v>
      </c>
      <c r="E4603" s="19" t="s">
        <v>11546</v>
      </c>
      <c r="F4603" s="19" t="s">
        <v>7997</v>
      </c>
      <c r="G4603" s="19" t="s">
        <v>1847</v>
      </c>
      <c r="I4603" s="19" t="s">
        <v>381</v>
      </c>
      <c r="K4603" s="19" t="s">
        <v>527</v>
      </c>
    </row>
    <row r="4604" spans="1:11">
      <c r="A4604" s="19">
        <v>4601</v>
      </c>
      <c r="B4604" s="19">
        <v>47074</v>
      </c>
      <c r="C4604" s="19" t="s">
        <v>12155</v>
      </c>
      <c r="D4604" s="19" t="s">
        <v>12156</v>
      </c>
      <c r="E4604" s="19" t="s">
        <v>12157</v>
      </c>
      <c r="F4604" s="19" t="s">
        <v>8633</v>
      </c>
      <c r="G4604" s="19" t="s">
        <v>1848</v>
      </c>
      <c r="I4604" s="19" t="s">
        <v>381</v>
      </c>
      <c r="K4604" s="19" t="s">
        <v>527</v>
      </c>
    </row>
    <row r="4605" spans="1:11">
      <c r="A4605" s="19">
        <v>4602</v>
      </c>
      <c r="B4605" s="19">
        <v>47101</v>
      </c>
      <c r="C4605" s="19" t="s">
        <v>159</v>
      </c>
      <c r="D4605" s="19" t="s">
        <v>5177</v>
      </c>
      <c r="E4605" s="19" t="s">
        <v>7913</v>
      </c>
      <c r="F4605" s="19" t="s">
        <v>8820</v>
      </c>
      <c r="G4605" s="19" t="s">
        <v>1848</v>
      </c>
      <c r="I4605" s="19" t="s">
        <v>523</v>
      </c>
      <c r="K4605" s="19" t="s">
        <v>527</v>
      </c>
    </row>
    <row r="4606" spans="1:11">
      <c r="A4606" s="19">
        <v>4603</v>
      </c>
      <c r="B4606" s="19">
        <v>47102</v>
      </c>
      <c r="C4606" s="19" t="s">
        <v>800</v>
      </c>
      <c r="D4606" s="19" t="s">
        <v>128</v>
      </c>
      <c r="E4606" s="19" t="s">
        <v>8186</v>
      </c>
      <c r="F4606" s="19" t="s">
        <v>8926</v>
      </c>
      <c r="G4606" s="19" t="s">
        <v>1848</v>
      </c>
      <c r="I4606" s="19" t="s">
        <v>523</v>
      </c>
      <c r="K4606" s="19" t="s">
        <v>527</v>
      </c>
    </row>
    <row r="4607" spans="1:11">
      <c r="A4607" s="19">
        <v>4604</v>
      </c>
      <c r="B4607" s="19">
        <v>47103</v>
      </c>
      <c r="C4607" s="19" t="s">
        <v>571</v>
      </c>
      <c r="D4607" s="19" t="s">
        <v>5178</v>
      </c>
      <c r="E4607" s="19" t="s">
        <v>10227</v>
      </c>
      <c r="F4607" s="19" t="s">
        <v>12158</v>
      </c>
      <c r="G4607" s="19" t="s">
        <v>1848</v>
      </c>
      <c r="I4607" s="19" t="s">
        <v>523</v>
      </c>
      <c r="K4607" s="19" t="s">
        <v>527</v>
      </c>
    </row>
    <row r="4608" spans="1:11">
      <c r="A4608" s="19">
        <v>4605</v>
      </c>
      <c r="B4608" s="19">
        <v>47104</v>
      </c>
      <c r="C4608" s="19" t="s">
        <v>347</v>
      </c>
      <c r="D4608" s="19" t="s">
        <v>12159</v>
      </c>
      <c r="E4608" s="19" t="s">
        <v>9367</v>
      </c>
      <c r="F4608" s="19" t="s">
        <v>8181</v>
      </c>
      <c r="G4608" s="19" t="s">
        <v>1847</v>
      </c>
      <c r="I4608" s="19" t="s">
        <v>523</v>
      </c>
      <c r="K4608" s="19" t="s">
        <v>527</v>
      </c>
    </row>
    <row r="4609" spans="1:11">
      <c r="A4609" s="19">
        <v>4606</v>
      </c>
      <c r="B4609" s="19">
        <v>47105</v>
      </c>
      <c r="C4609" s="19" t="s">
        <v>739</v>
      </c>
      <c r="D4609" s="19" t="s">
        <v>12160</v>
      </c>
      <c r="E4609" s="19" t="s">
        <v>7639</v>
      </c>
      <c r="F4609" s="19" t="s">
        <v>8122</v>
      </c>
      <c r="G4609" s="19" t="s">
        <v>1847</v>
      </c>
      <c r="I4609" s="19" t="s">
        <v>523</v>
      </c>
      <c r="K4609" s="19" t="s">
        <v>527</v>
      </c>
    </row>
    <row r="4610" spans="1:11">
      <c r="A4610" s="19">
        <v>4607</v>
      </c>
      <c r="B4610" s="19">
        <v>47106</v>
      </c>
      <c r="C4610" s="19" t="s">
        <v>12161</v>
      </c>
      <c r="D4610" s="19" t="s">
        <v>12162</v>
      </c>
      <c r="E4610" s="19" t="s">
        <v>12163</v>
      </c>
      <c r="F4610" s="19" t="s">
        <v>9317</v>
      </c>
      <c r="G4610" s="19" t="s">
        <v>1847</v>
      </c>
      <c r="I4610" s="19" t="s">
        <v>523</v>
      </c>
      <c r="K4610" s="19" t="s">
        <v>527</v>
      </c>
    </row>
    <row r="4611" spans="1:11">
      <c r="A4611" s="19">
        <v>4608</v>
      </c>
      <c r="B4611" s="19">
        <v>47146</v>
      </c>
      <c r="C4611" s="19" t="s">
        <v>1970</v>
      </c>
      <c r="D4611" s="19" t="s">
        <v>785</v>
      </c>
      <c r="E4611" s="19" t="s">
        <v>12164</v>
      </c>
      <c r="F4611" s="19" t="s">
        <v>8065</v>
      </c>
      <c r="G4611" s="19" t="s">
        <v>1849</v>
      </c>
      <c r="I4611" s="19" t="s">
        <v>523</v>
      </c>
      <c r="K4611" s="19" t="s">
        <v>527</v>
      </c>
    </row>
    <row r="4612" spans="1:11">
      <c r="A4612" s="19">
        <v>4609</v>
      </c>
      <c r="B4612" s="19">
        <v>47147</v>
      </c>
      <c r="C4612" s="19" t="s">
        <v>3511</v>
      </c>
      <c r="D4612" s="19" t="s">
        <v>3512</v>
      </c>
      <c r="E4612" s="19" t="s">
        <v>12165</v>
      </c>
      <c r="F4612" s="19" t="s">
        <v>8706</v>
      </c>
      <c r="G4612" s="19" t="s">
        <v>1849</v>
      </c>
      <c r="I4612" s="19" t="s">
        <v>523</v>
      </c>
      <c r="K4612" s="19" t="s">
        <v>527</v>
      </c>
    </row>
    <row r="4613" spans="1:11">
      <c r="A4613" s="19">
        <v>4610</v>
      </c>
      <c r="B4613" s="19">
        <v>47148</v>
      </c>
      <c r="C4613" s="19" t="s">
        <v>1155</v>
      </c>
      <c r="D4613" s="19" t="s">
        <v>1157</v>
      </c>
      <c r="E4613" s="19" t="s">
        <v>11509</v>
      </c>
      <c r="F4613" s="19" t="s">
        <v>8090</v>
      </c>
      <c r="G4613" s="19" t="s">
        <v>1849</v>
      </c>
      <c r="I4613" s="19" t="s">
        <v>523</v>
      </c>
      <c r="K4613" s="19" t="s">
        <v>527</v>
      </c>
    </row>
    <row r="4614" spans="1:11">
      <c r="A4614" s="19">
        <v>4611</v>
      </c>
      <c r="B4614" s="19">
        <v>47149</v>
      </c>
      <c r="C4614" s="19" t="s">
        <v>1928</v>
      </c>
      <c r="D4614" s="19" t="s">
        <v>1022</v>
      </c>
      <c r="E4614" s="19" t="s">
        <v>11471</v>
      </c>
      <c r="F4614" s="19" t="s">
        <v>7667</v>
      </c>
      <c r="G4614" s="19" t="s">
        <v>1849</v>
      </c>
      <c r="I4614" s="19" t="s">
        <v>523</v>
      </c>
      <c r="K4614" s="19" t="s">
        <v>527</v>
      </c>
    </row>
    <row r="4615" spans="1:11">
      <c r="A4615" s="19">
        <v>4612</v>
      </c>
      <c r="B4615" s="19">
        <v>47150</v>
      </c>
      <c r="C4615" s="19" t="s">
        <v>800</v>
      </c>
      <c r="D4615" s="19" t="s">
        <v>1034</v>
      </c>
      <c r="E4615" s="19" t="s">
        <v>8186</v>
      </c>
      <c r="F4615" s="19" t="s">
        <v>8090</v>
      </c>
      <c r="G4615" s="19" t="s">
        <v>1849</v>
      </c>
      <c r="I4615" s="19" t="s">
        <v>523</v>
      </c>
      <c r="K4615" s="19" t="s">
        <v>527</v>
      </c>
    </row>
    <row r="4616" spans="1:11">
      <c r="A4616" s="19">
        <v>4613</v>
      </c>
      <c r="B4616" s="19">
        <v>47151</v>
      </c>
      <c r="C4616" s="19" t="s">
        <v>1024</v>
      </c>
      <c r="D4616" s="19" t="s">
        <v>2470</v>
      </c>
      <c r="E4616" s="19" t="s">
        <v>8105</v>
      </c>
      <c r="F4616" s="19" t="s">
        <v>8738</v>
      </c>
      <c r="G4616" s="19" t="s">
        <v>1847</v>
      </c>
      <c r="I4616" s="19" t="s">
        <v>381</v>
      </c>
      <c r="K4616" s="19" t="s">
        <v>527</v>
      </c>
    </row>
    <row r="4617" spans="1:11">
      <c r="A4617" s="19">
        <v>4614</v>
      </c>
      <c r="B4617" s="19">
        <v>47152</v>
      </c>
      <c r="C4617" s="19" t="s">
        <v>90</v>
      </c>
      <c r="D4617" s="19" t="s">
        <v>1193</v>
      </c>
      <c r="E4617" s="19" t="s">
        <v>9083</v>
      </c>
      <c r="F4617" s="19" t="s">
        <v>7663</v>
      </c>
      <c r="G4617" s="19" t="s">
        <v>1847</v>
      </c>
      <c r="I4617" s="19" t="s">
        <v>381</v>
      </c>
      <c r="K4617" s="19" t="s">
        <v>527</v>
      </c>
    </row>
    <row r="4618" spans="1:11">
      <c r="A4618" s="19">
        <v>4615</v>
      </c>
      <c r="B4618" s="19">
        <v>47178</v>
      </c>
      <c r="C4618" s="19" t="s">
        <v>609</v>
      </c>
      <c r="D4618" s="19" t="s">
        <v>3513</v>
      </c>
      <c r="E4618" s="19" t="s">
        <v>7617</v>
      </c>
      <c r="F4618" s="19" t="s">
        <v>8608</v>
      </c>
      <c r="G4618" s="19" t="s">
        <v>1849</v>
      </c>
      <c r="I4618" s="19" t="s">
        <v>381</v>
      </c>
      <c r="K4618" s="19" t="s">
        <v>527</v>
      </c>
    </row>
    <row r="4619" spans="1:11">
      <c r="A4619" s="19">
        <v>4616</v>
      </c>
      <c r="B4619" s="19">
        <v>47181</v>
      </c>
      <c r="C4619" s="19" t="s">
        <v>735</v>
      </c>
      <c r="D4619" s="19" t="s">
        <v>3516</v>
      </c>
      <c r="E4619" s="19" t="s">
        <v>9194</v>
      </c>
      <c r="F4619" s="19" t="s">
        <v>7976</v>
      </c>
      <c r="G4619" s="19" t="s">
        <v>1849</v>
      </c>
      <c r="I4619" s="19" t="s">
        <v>381</v>
      </c>
      <c r="K4619" s="19" t="s">
        <v>527</v>
      </c>
    </row>
    <row r="4620" spans="1:11">
      <c r="A4620" s="19">
        <v>4617</v>
      </c>
      <c r="B4620" s="19">
        <v>47182</v>
      </c>
      <c r="C4620" s="19" t="s">
        <v>1044</v>
      </c>
      <c r="D4620" s="19" t="s">
        <v>1035</v>
      </c>
      <c r="E4620" s="19" t="s">
        <v>8123</v>
      </c>
      <c r="F4620" s="19" t="s">
        <v>8042</v>
      </c>
      <c r="G4620" s="19" t="s">
        <v>1849</v>
      </c>
      <c r="I4620" s="19" t="s">
        <v>381</v>
      </c>
      <c r="K4620" s="19" t="s">
        <v>527</v>
      </c>
    </row>
    <row r="4621" spans="1:11">
      <c r="A4621" s="19">
        <v>4618</v>
      </c>
      <c r="B4621" s="19">
        <v>47183</v>
      </c>
      <c r="C4621" s="19" t="s">
        <v>581</v>
      </c>
      <c r="D4621" s="19" t="s">
        <v>102</v>
      </c>
      <c r="E4621" s="19" t="s">
        <v>10026</v>
      </c>
      <c r="F4621" s="19" t="s">
        <v>7829</v>
      </c>
      <c r="G4621" s="19" t="s">
        <v>1849</v>
      </c>
      <c r="I4621" s="19" t="s">
        <v>381</v>
      </c>
      <c r="K4621" s="19" t="s">
        <v>527</v>
      </c>
    </row>
    <row r="4622" spans="1:11">
      <c r="A4622" s="19">
        <v>4619</v>
      </c>
      <c r="B4622" s="19">
        <v>47184</v>
      </c>
      <c r="C4622" s="19" t="s">
        <v>1008</v>
      </c>
      <c r="D4622" s="19" t="s">
        <v>3517</v>
      </c>
      <c r="E4622" s="19" t="s">
        <v>12166</v>
      </c>
      <c r="F4622" s="19" t="s">
        <v>12167</v>
      </c>
      <c r="G4622" s="19" t="s">
        <v>1849</v>
      </c>
      <c r="I4622" s="19" t="s">
        <v>381</v>
      </c>
      <c r="K4622" s="19" t="s">
        <v>527</v>
      </c>
    </row>
    <row r="4623" spans="1:11">
      <c r="A4623" s="19">
        <v>4620</v>
      </c>
      <c r="B4623" s="19">
        <v>47186</v>
      </c>
      <c r="C4623" s="19" t="s">
        <v>738</v>
      </c>
      <c r="D4623" s="19" t="s">
        <v>759</v>
      </c>
      <c r="E4623" s="19" t="s">
        <v>8011</v>
      </c>
      <c r="F4623" s="19" t="s">
        <v>8274</v>
      </c>
      <c r="G4623" s="19" t="s">
        <v>1849</v>
      </c>
      <c r="I4623" s="19" t="s">
        <v>381</v>
      </c>
      <c r="K4623" s="19" t="s">
        <v>527</v>
      </c>
    </row>
    <row r="4624" spans="1:11">
      <c r="A4624" s="19">
        <v>4621</v>
      </c>
      <c r="B4624" s="19">
        <v>47187</v>
      </c>
      <c r="C4624" s="19" t="s">
        <v>3518</v>
      </c>
      <c r="D4624" s="19" t="s">
        <v>1375</v>
      </c>
      <c r="E4624" s="19" t="s">
        <v>12168</v>
      </c>
      <c r="F4624" s="19" t="s">
        <v>12169</v>
      </c>
      <c r="G4624" s="19" t="s">
        <v>1849</v>
      </c>
      <c r="I4624" s="19" t="s">
        <v>381</v>
      </c>
      <c r="K4624" s="19" t="s">
        <v>527</v>
      </c>
    </row>
    <row r="4625" spans="1:11">
      <c r="A4625" s="19">
        <v>4622</v>
      </c>
      <c r="B4625" s="19">
        <v>47188</v>
      </c>
      <c r="C4625" s="19" t="s">
        <v>3519</v>
      </c>
      <c r="D4625" s="19" t="s">
        <v>324</v>
      </c>
      <c r="E4625" s="19" t="s">
        <v>8585</v>
      </c>
      <c r="F4625" s="19" t="s">
        <v>7997</v>
      </c>
      <c r="G4625" s="19" t="s">
        <v>1849</v>
      </c>
      <c r="I4625" s="19" t="s">
        <v>381</v>
      </c>
      <c r="K4625" s="19" t="s">
        <v>527</v>
      </c>
    </row>
    <row r="4626" spans="1:11">
      <c r="A4626" s="19">
        <v>4623</v>
      </c>
      <c r="B4626" s="19">
        <v>47189</v>
      </c>
      <c r="C4626" s="19" t="s">
        <v>783</v>
      </c>
      <c r="D4626" s="19" t="s">
        <v>5179</v>
      </c>
      <c r="E4626" s="19" t="s">
        <v>8613</v>
      </c>
      <c r="F4626" s="19" t="s">
        <v>7974</v>
      </c>
      <c r="G4626" s="19" t="s">
        <v>1849</v>
      </c>
      <c r="I4626" s="19" t="s">
        <v>381</v>
      </c>
      <c r="K4626" s="19" t="s">
        <v>527</v>
      </c>
    </row>
    <row r="4627" spans="1:11">
      <c r="A4627" s="19">
        <v>4624</v>
      </c>
      <c r="B4627" s="19">
        <v>47190</v>
      </c>
      <c r="C4627" s="19" t="s">
        <v>1581</v>
      </c>
      <c r="D4627" s="19" t="s">
        <v>2044</v>
      </c>
      <c r="E4627" s="19" t="s">
        <v>10503</v>
      </c>
      <c r="F4627" s="19" t="s">
        <v>8400</v>
      </c>
      <c r="G4627" s="19" t="s">
        <v>1848</v>
      </c>
      <c r="I4627" s="19" t="s">
        <v>381</v>
      </c>
      <c r="K4627" s="19" t="s">
        <v>527</v>
      </c>
    </row>
    <row r="4628" spans="1:11">
      <c r="A4628" s="19">
        <v>4625</v>
      </c>
      <c r="B4628" s="19">
        <v>47191</v>
      </c>
      <c r="C4628" s="19" t="s">
        <v>5165</v>
      </c>
      <c r="D4628" s="19" t="s">
        <v>5180</v>
      </c>
      <c r="E4628" s="19" t="s">
        <v>12101</v>
      </c>
      <c r="F4628" s="19" t="s">
        <v>9699</v>
      </c>
      <c r="G4628" s="19" t="s">
        <v>1848</v>
      </c>
      <c r="I4628" s="19" t="s">
        <v>381</v>
      </c>
      <c r="K4628" s="19" t="s">
        <v>527</v>
      </c>
    </row>
    <row r="4629" spans="1:11">
      <c r="A4629" s="19">
        <v>4626</v>
      </c>
      <c r="B4629" s="19">
        <v>47192</v>
      </c>
      <c r="C4629" s="19" t="s">
        <v>1072</v>
      </c>
      <c r="D4629" s="19" t="s">
        <v>5181</v>
      </c>
      <c r="E4629" s="19" t="s">
        <v>8495</v>
      </c>
      <c r="F4629" s="19" t="s">
        <v>8248</v>
      </c>
      <c r="G4629" s="19" t="s">
        <v>1848</v>
      </c>
      <c r="I4629" s="19" t="s">
        <v>381</v>
      </c>
      <c r="K4629" s="19" t="s">
        <v>527</v>
      </c>
    </row>
    <row r="4630" spans="1:11">
      <c r="A4630" s="19">
        <v>4627</v>
      </c>
      <c r="B4630" s="19">
        <v>47193</v>
      </c>
      <c r="C4630" s="19" t="s">
        <v>2458</v>
      </c>
      <c r="D4630" s="19" t="s">
        <v>3257</v>
      </c>
      <c r="E4630" s="19" t="s">
        <v>12170</v>
      </c>
      <c r="F4630" s="19" t="s">
        <v>9195</v>
      </c>
      <c r="G4630" s="19" t="s">
        <v>1848</v>
      </c>
      <c r="I4630" s="19" t="s">
        <v>381</v>
      </c>
      <c r="K4630" s="19" t="s">
        <v>527</v>
      </c>
    </row>
    <row r="4631" spans="1:11">
      <c r="A4631" s="19">
        <v>4628</v>
      </c>
      <c r="B4631" s="19">
        <v>47194</v>
      </c>
      <c r="C4631" s="19" t="s">
        <v>689</v>
      </c>
      <c r="D4631" s="19" t="s">
        <v>5092</v>
      </c>
      <c r="E4631" s="19" t="s">
        <v>7845</v>
      </c>
      <c r="F4631" s="19" t="s">
        <v>8868</v>
      </c>
      <c r="G4631" s="19" t="s">
        <v>1849</v>
      </c>
      <c r="I4631" s="19" t="s">
        <v>381</v>
      </c>
      <c r="K4631" s="19" t="s">
        <v>527</v>
      </c>
    </row>
    <row r="4632" spans="1:11">
      <c r="A4632" s="19">
        <v>4629</v>
      </c>
      <c r="B4632" s="19">
        <v>47195</v>
      </c>
      <c r="C4632" s="19" t="s">
        <v>5182</v>
      </c>
      <c r="D4632" s="19" t="s">
        <v>1199</v>
      </c>
      <c r="E4632" s="19" t="s">
        <v>10800</v>
      </c>
      <c r="F4632" s="19" t="s">
        <v>8612</v>
      </c>
      <c r="G4632" s="19" t="s">
        <v>1849</v>
      </c>
      <c r="I4632" s="19" t="s">
        <v>381</v>
      </c>
      <c r="K4632" s="19" t="s">
        <v>527</v>
      </c>
    </row>
    <row r="4633" spans="1:11">
      <c r="A4633" s="19">
        <v>4630</v>
      </c>
      <c r="B4633" s="19">
        <v>47196</v>
      </c>
      <c r="C4633" s="19" t="s">
        <v>581</v>
      </c>
      <c r="D4633" s="19" t="s">
        <v>12171</v>
      </c>
      <c r="E4633" s="19" t="s">
        <v>10026</v>
      </c>
      <c r="F4633" s="19" t="s">
        <v>7972</v>
      </c>
      <c r="G4633" s="19" t="s">
        <v>1847</v>
      </c>
      <c r="I4633" s="19" t="s">
        <v>381</v>
      </c>
      <c r="K4633" s="19" t="s">
        <v>527</v>
      </c>
    </row>
    <row r="4634" spans="1:11">
      <c r="A4634" s="19">
        <v>4631</v>
      </c>
      <c r="B4634" s="19">
        <v>47197</v>
      </c>
      <c r="C4634" s="19" t="s">
        <v>454</v>
      </c>
      <c r="D4634" s="19" t="s">
        <v>12172</v>
      </c>
      <c r="E4634" s="19" t="s">
        <v>7615</v>
      </c>
      <c r="F4634" s="19" t="s">
        <v>10116</v>
      </c>
      <c r="G4634" s="19" t="s">
        <v>1847</v>
      </c>
      <c r="I4634" s="19" t="s">
        <v>381</v>
      </c>
      <c r="K4634" s="19" t="s">
        <v>527</v>
      </c>
    </row>
    <row r="4635" spans="1:11">
      <c r="A4635" s="19">
        <v>4632</v>
      </c>
      <c r="B4635" s="19">
        <v>47198</v>
      </c>
      <c r="C4635" s="19" t="s">
        <v>880</v>
      </c>
      <c r="D4635" s="19" t="s">
        <v>1729</v>
      </c>
      <c r="E4635" s="19" t="s">
        <v>8148</v>
      </c>
      <c r="F4635" s="19" t="s">
        <v>8248</v>
      </c>
      <c r="G4635" s="19" t="s">
        <v>1847</v>
      </c>
      <c r="I4635" s="19" t="s">
        <v>381</v>
      </c>
      <c r="K4635" s="19" t="s">
        <v>527</v>
      </c>
    </row>
    <row r="4636" spans="1:11">
      <c r="A4636" s="19">
        <v>4633</v>
      </c>
      <c r="B4636" s="19">
        <v>47199</v>
      </c>
      <c r="C4636" s="19" t="s">
        <v>1510</v>
      </c>
      <c r="D4636" s="19" t="s">
        <v>5004</v>
      </c>
      <c r="E4636" s="19" t="s">
        <v>11806</v>
      </c>
      <c r="F4636" s="19" t="s">
        <v>9176</v>
      </c>
      <c r="G4636" s="19" t="s">
        <v>1847</v>
      </c>
      <c r="I4636" s="19" t="s">
        <v>381</v>
      </c>
      <c r="K4636" s="19" t="s">
        <v>527</v>
      </c>
    </row>
    <row r="4637" spans="1:11">
      <c r="A4637" s="19">
        <v>4634</v>
      </c>
      <c r="B4637" s="19">
        <v>47211</v>
      </c>
      <c r="C4637" s="19" t="s">
        <v>620</v>
      </c>
      <c r="D4637" s="19" t="s">
        <v>1222</v>
      </c>
      <c r="E4637" s="19" t="s">
        <v>8570</v>
      </c>
      <c r="F4637" s="19" t="s">
        <v>8820</v>
      </c>
      <c r="G4637" s="19" t="s">
        <v>1849</v>
      </c>
      <c r="I4637" s="19" t="s">
        <v>523</v>
      </c>
      <c r="K4637" s="19" t="s">
        <v>527</v>
      </c>
    </row>
    <row r="4638" spans="1:11">
      <c r="A4638" s="19">
        <v>4635</v>
      </c>
      <c r="B4638" s="19">
        <v>47212</v>
      </c>
      <c r="C4638" s="19" t="s">
        <v>954</v>
      </c>
      <c r="D4638" s="19" t="s">
        <v>5183</v>
      </c>
      <c r="E4638" s="19" t="s">
        <v>9372</v>
      </c>
      <c r="F4638" s="19" t="s">
        <v>8016</v>
      </c>
      <c r="G4638" s="19" t="s">
        <v>1849</v>
      </c>
      <c r="I4638" s="19" t="s">
        <v>523</v>
      </c>
      <c r="K4638" s="19" t="s">
        <v>527</v>
      </c>
    </row>
    <row r="4639" spans="1:11">
      <c r="A4639" s="19">
        <v>4636</v>
      </c>
      <c r="B4639" s="19">
        <v>47213</v>
      </c>
      <c r="C4639" s="19" t="s">
        <v>306</v>
      </c>
      <c r="D4639" s="19" t="s">
        <v>5184</v>
      </c>
      <c r="E4639" s="19" t="s">
        <v>8934</v>
      </c>
      <c r="F4639" s="19" t="s">
        <v>8122</v>
      </c>
      <c r="G4639" s="19" t="s">
        <v>1848</v>
      </c>
      <c r="I4639" s="19" t="s">
        <v>523</v>
      </c>
      <c r="K4639" s="19" t="s">
        <v>527</v>
      </c>
    </row>
    <row r="4640" spans="1:11">
      <c r="A4640" s="19">
        <v>4637</v>
      </c>
      <c r="B4640" s="19">
        <v>47214</v>
      </c>
      <c r="C4640" s="19" t="s">
        <v>151</v>
      </c>
      <c r="D4640" s="19" t="s">
        <v>3420</v>
      </c>
      <c r="E4640" s="19" t="s">
        <v>8229</v>
      </c>
      <c r="F4640" s="19" t="s">
        <v>8144</v>
      </c>
      <c r="G4640" s="19" t="s">
        <v>1848</v>
      </c>
      <c r="I4640" s="19" t="s">
        <v>523</v>
      </c>
      <c r="K4640" s="19" t="s">
        <v>527</v>
      </c>
    </row>
    <row r="4641" spans="1:11">
      <c r="A4641" s="19">
        <v>4638</v>
      </c>
      <c r="B4641" s="19">
        <v>47215</v>
      </c>
      <c r="C4641" s="19" t="s">
        <v>1286</v>
      </c>
      <c r="D4641" s="19" t="s">
        <v>5185</v>
      </c>
      <c r="E4641" s="19" t="s">
        <v>12173</v>
      </c>
      <c r="F4641" s="19" t="s">
        <v>7829</v>
      </c>
      <c r="G4641" s="19" t="s">
        <v>1848</v>
      </c>
      <c r="I4641" s="19" t="s">
        <v>523</v>
      </c>
      <c r="K4641" s="19" t="s">
        <v>527</v>
      </c>
    </row>
    <row r="4642" spans="1:11">
      <c r="A4642" s="19">
        <v>4639</v>
      </c>
      <c r="B4642" s="19">
        <v>47216</v>
      </c>
      <c r="C4642" s="19" t="s">
        <v>2104</v>
      </c>
      <c r="D4642" s="19" t="s">
        <v>5186</v>
      </c>
      <c r="E4642" s="19" t="s">
        <v>12174</v>
      </c>
      <c r="F4642" s="19" t="s">
        <v>12175</v>
      </c>
      <c r="G4642" s="19" t="s">
        <v>1848</v>
      </c>
      <c r="I4642" s="19" t="s">
        <v>523</v>
      </c>
      <c r="K4642" s="19" t="s">
        <v>527</v>
      </c>
    </row>
    <row r="4643" spans="1:11">
      <c r="A4643" s="19">
        <v>4640</v>
      </c>
      <c r="B4643" s="19">
        <v>47217</v>
      </c>
      <c r="C4643" s="19" t="s">
        <v>775</v>
      </c>
      <c r="D4643" s="19" t="s">
        <v>5187</v>
      </c>
      <c r="E4643" s="19" t="s">
        <v>8005</v>
      </c>
      <c r="F4643" s="19" t="s">
        <v>9227</v>
      </c>
      <c r="G4643" s="19" t="s">
        <v>1848</v>
      </c>
      <c r="I4643" s="19" t="s">
        <v>523</v>
      </c>
      <c r="K4643" s="19" t="s">
        <v>527</v>
      </c>
    </row>
    <row r="4644" spans="1:11">
      <c r="A4644" s="19">
        <v>4641</v>
      </c>
      <c r="B4644" s="19">
        <v>47218</v>
      </c>
      <c r="C4644" s="19" t="s">
        <v>398</v>
      </c>
      <c r="D4644" s="19" t="s">
        <v>12176</v>
      </c>
      <c r="E4644" s="19" t="s">
        <v>8533</v>
      </c>
      <c r="F4644" s="19" t="s">
        <v>12177</v>
      </c>
      <c r="G4644" s="19" t="s">
        <v>1847</v>
      </c>
      <c r="I4644" s="19" t="s">
        <v>523</v>
      </c>
      <c r="K4644" s="19" t="s">
        <v>527</v>
      </c>
    </row>
    <row r="4645" spans="1:11">
      <c r="A4645" s="19">
        <v>4642</v>
      </c>
      <c r="B4645" s="19">
        <v>47219</v>
      </c>
      <c r="C4645" s="19" t="s">
        <v>598</v>
      </c>
      <c r="D4645" s="19" t="s">
        <v>4019</v>
      </c>
      <c r="E4645" s="19" t="s">
        <v>7721</v>
      </c>
      <c r="F4645" s="19" t="s">
        <v>12178</v>
      </c>
      <c r="G4645" s="19" t="s">
        <v>1847</v>
      </c>
      <c r="I4645" s="19" t="s">
        <v>523</v>
      </c>
      <c r="K4645" s="19" t="s">
        <v>527</v>
      </c>
    </row>
    <row r="4646" spans="1:11">
      <c r="A4646" s="19">
        <v>4643</v>
      </c>
      <c r="B4646" s="19">
        <v>47220</v>
      </c>
      <c r="C4646" s="19" t="s">
        <v>2989</v>
      </c>
      <c r="D4646" s="19" t="s">
        <v>12179</v>
      </c>
      <c r="E4646" s="19" t="s">
        <v>12180</v>
      </c>
      <c r="F4646" s="19" t="s">
        <v>8238</v>
      </c>
      <c r="G4646" s="19" t="s">
        <v>1847</v>
      </c>
      <c r="I4646" s="19" t="s">
        <v>523</v>
      </c>
      <c r="K4646" s="19" t="s">
        <v>527</v>
      </c>
    </row>
    <row r="4647" spans="1:11">
      <c r="A4647" s="19">
        <v>4644</v>
      </c>
      <c r="B4647" s="19">
        <v>47221</v>
      </c>
      <c r="C4647" s="19" t="s">
        <v>1151</v>
      </c>
      <c r="D4647" s="19" t="s">
        <v>12181</v>
      </c>
      <c r="E4647" s="19" t="s">
        <v>9986</v>
      </c>
      <c r="F4647" s="19" t="s">
        <v>12182</v>
      </c>
      <c r="G4647" s="19" t="s">
        <v>1847</v>
      </c>
      <c r="I4647" s="19" t="s">
        <v>523</v>
      </c>
      <c r="K4647" s="19" t="s">
        <v>527</v>
      </c>
    </row>
    <row r="4648" spans="1:11">
      <c r="A4648" s="19">
        <v>4645</v>
      </c>
      <c r="B4648" s="19">
        <v>47351</v>
      </c>
      <c r="C4648" s="19" t="s">
        <v>619</v>
      </c>
      <c r="D4648" s="19" t="s">
        <v>3520</v>
      </c>
      <c r="E4648" s="19" t="s">
        <v>7652</v>
      </c>
      <c r="F4648" s="19" t="s">
        <v>12183</v>
      </c>
      <c r="G4648" s="19" t="s">
        <v>1849</v>
      </c>
      <c r="I4648" s="19" t="s">
        <v>381</v>
      </c>
      <c r="K4648" s="19" t="s">
        <v>527</v>
      </c>
    </row>
    <row r="4649" spans="1:11">
      <c r="A4649" s="19">
        <v>4646</v>
      </c>
      <c r="B4649" s="19">
        <v>47353</v>
      </c>
      <c r="C4649" s="19" t="s">
        <v>2171</v>
      </c>
      <c r="D4649" s="19" t="s">
        <v>360</v>
      </c>
      <c r="E4649" s="19" t="s">
        <v>12184</v>
      </c>
      <c r="F4649" s="19" t="s">
        <v>8612</v>
      </c>
      <c r="G4649" s="19" t="s">
        <v>1849</v>
      </c>
      <c r="I4649" s="19" t="s">
        <v>381</v>
      </c>
      <c r="K4649" s="19" t="s">
        <v>527</v>
      </c>
    </row>
    <row r="4650" spans="1:11">
      <c r="A4650" s="19">
        <v>4647</v>
      </c>
      <c r="B4650" s="19">
        <v>47354</v>
      </c>
      <c r="C4650" s="19" t="s">
        <v>1581</v>
      </c>
      <c r="D4650" s="19" t="s">
        <v>3521</v>
      </c>
      <c r="E4650" s="19" t="s">
        <v>10503</v>
      </c>
      <c r="F4650" s="19" t="s">
        <v>9028</v>
      </c>
      <c r="G4650" s="19" t="s">
        <v>1849</v>
      </c>
      <c r="I4650" s="19" t="s">
        <v>381</v>
      </c>
      <c r="K4650" s="19" t="s">
        <v>527</v>
      </c>
    </row>
    <row r="4651" spans="1:11">
      <c r="A4651" s="19">
        <v>4648</v>
      </c>
      <c r="B4651" s="19">
        <v>47355</v>
      </c>
      <c r="C4651" s="19" t="s">
        <v>3522</v>
      </c>
      <c r="D4651" s="19" t="s">
        <v>1462</v>
      </c>
      <c r="E4651" s="19" t="s">
        <v>12185</v>
      </c>
      <c r="F4651" s="19" t="s">
        <v>8642</v>
      </c>
      <c r="G4651" s="19" t="s">
        <v>1849</v>
      </c>
      <c r="I4651" s="19" t="s">
        <v>381</v>
      </c>
      <c r="K4651" s="19" t="s">
        <v>527</v>
      </c>
    </row>
    <row r="4652" spans="1:11">
      <c r="A4652" s="19">
        <v>4649</v>
      </c>
      <c r="B4652" s="19">
        <v>47357</v>
      </c>
      <c r="C4652" s="19" t="s">
        <v>220</v>
      </c>
      <c r="D4652" s="19" t="s">
        <v>5188</v>
      </c>
      <c r="E4652" s="19" t="s">
        <v>8304</v>
      </c>
      <c r="F4652" s="19" t="s">
        <v>7843</v>
      </c>
      <c r="G4652" s="19" t="s">
        <v>1848</v>
      </c>
      <c r="I4652" s="19" t="s">
        <v>381</v>
      </c>
      <c r="K4652" s="19" t="s">
        <v>527</v>
      </c>
    </row>
    <row r="4653" spans="1:11">
      <c r="A4653" s="19">
        <v>4650</v>
      </c>
      <c r="B4653" s="19">
        <v>47359</v>
      </c>
      <c r="C4653" s="19" t="s">
        <v>1766</v>
      </c>
      <c r="D4653" s="19" t="s">
        <v>3627</v>
      </c>
      <c r="E4653" s="19" t="s">
        <v>11343</v>
      </c>
      <c r="F4653" s="19" t="s">
        <v>9732</v>
      </c>
      <c r="G4653" s="19" t="s">
        <v>1848</v>
      </c>
      <c r="I4653" s="19" t="s">
        <v>381</v>
      </c>
      <c r="K4653" s="19" t="s">
        <v>527</v>
      </c>
    </row>
    <row r="4654" spans="1:11">
      <c r="A4654" s="19">
        <v>4651</v>
      </c>
      <c r="B4654" s="19">
        <v>47360</v>
      </c>
      <c r="C4654" s="19" t="s">
        <v>864</v>
      </c>
      <c r="D4654" s="19" t="s">
        <v>1998</v>
      </c>
      <c r="E4654" s="19" t="s">
        <v>7613</v>
      </c>
      <c r="F4654" s="19" t="s">
        <v>9447</v>
      </c>
      <c r="G4654" s="19" t="s">
        <v>1847</v>
      </c>
      <c r="I4654" s="19" t="s">
        <v>381</v>
      </c>
      <c r="K4654" s="19" t="s">
        <v>527</v>
      </c>
    </row>
    <row r="4655" spans="1:11">
      <c r="A4655" s="19">
        <v>4652</v>
      </c>
      <c r="B4655" s="19">
        <v>47361</v>
      </c>
      <c r="C4655" s="19" t="s">
        <v>1089</v>
      </c>
      <c r="D4655" s="19" t="s">
        <v>12186</v>
      </c>
      <c r="E4655" s="19" t="s">
        <v>8354</v>
      </c>
      <c r="F4655" s="19" t="s">
        <v>12119</v>
      </c>
      <c r="G4655" s="19" t="s">
        <v>1847</v>
      </c>
      <c r="I4655" s="19" t="s">
        <v>381</v>
      </c>
      <c r="K4655" s="19" t="s">
        <v>527</v>
      </c>
    </row>
    <row r="4656" spans="1:11">
      <c r="A4656" s="19">
        <v>4653</v>
      </c>
      <c r="B4656" s="19">
        <v>47362</v>
      </c>
      <c r="C4656" s="19" t="s">
        <v>748</v>
      </c>
      <c r="D4656" s="19" t="s">
        <v>12187</v>
      </c>
      <c r="E4656" s="19" t="s">
        <v>8114</v>
      </c>
      <c r="F4656" s="19" t="s">
        <v>12188</v>
      </c>
      <c r="G4656" s="19" t="s">
        <v>1847</v>
      </c>
      <c r="I4656" s="19" t="s">
        <v>381</v>
      </c>
      <c r="K4656" s="19" t="s">
        <v>527</v>
      </c>
    </row>
    <row r="4657" spans="1:11">
      <c r="A4657" s="19">
        <v>4654</v>
      </c>
      <c r="B4657" s="19">
        <v>47524</v>
      </c>
      <c r="C4657" s="19" t="s">
        <v>1141</v>
      </c>
      <c r="D4657" s="19" t="s">
        <v>933</v>
      </c>
      <c r="E4657" s="19" t="s">
        <v>7913</v>
      </c>
      <c r="F4657" s="19" t="s">
        <v>7659</v>
      </c>
      <c r="G4657" s="19" t="s">
        <v>1849</v>
      </c>
      <c r="I4657" s="19" t="s">
        <v>523</v>
      </c>
      <c r="K4657" s="19" t="s">
        <v>527</v>
      </c>
    </row>
    <row r="4658" spans="1:11">
      <c r="A4658" s="19">
        <v>4655</v>
      </c>
      <c r="B4658" s="19">
        <v>47525</v>
      </c>
      <c r="C4658" s="19" t="s">
        <v>603</v>
      </c>
      <c r="D4658" s="19" t="s">
        <v>156</v>
      </c>
      <c r="E4658" s="19" t="s">
        <v>8778</v>
      </c>
      <c r="F4658" s="19" t="s">
        <v>7675</v>
      </c>
      <c r="G4658" s="19" t="s">
        <v>1849</v>
      </c>
      <c r="I4658" s="19" t="s">
        <v>523</v>
      </c>
      <c r="K4658" s="19" t="s">
        <v>527</v>
      </c>
    </row>
    <row r="4659" spans="1:11">
      <c r="A4659" s="19">
        <v>4656</v>
      </c>
      <c r="B4659" s="19">
        <v>47526</v>
      </c>
      <c r="C4659" s="19" t="s">
        <v>319</v>
      </c>
      <c r="D4659" s="19" t="s">
        <v>633</v>
      </c>
      <c r="E4659" s="19" t="s">
        <v>8753</v>
      </c>
      <c r="F4659" s="19" t="s">
        <v>7748</v>
      </c>
      <c r="G4659" s="19" t="s">
        <v>1849</v>
      </c>
      <c r="I4659" s="19" t="s">
        <v>523</v>
      </c>
      <c r="K4659" s="19" t="s">
        <v>527</v>
      </c>
    </row>
    <row r="4660" spans="1:11">
      <c r="A4660" s="19">
        <v>4657</v>
      </c>
      <c r="B4660" s="19">
        <v>47527</v>
      </c>
      <c r="C4660" s="19" t="s">
        <v>3523</v>
      </c>
      <c r="D4660" s="19" t="s">
        <v>3524</v>
      </c>
      <c r="E4660" s="19" t="s">
        <v>11071</v>
      </c>
      <c r="F4660" s="19" t="s">
        <v>12189</v>
      </c>
      <c r="G4660" s="19" t="s">
        <v>1849</v>
      </c>
      <c r="I4660" s="19" t="s">
        <v>523</v>
      </c>
      <c r="K4660" s="19" t="s">
        <v>527</v>
      </c>
    </row>
    <row r="4661" spans="1:11">
      <c r="A4661" s="19">
        <v>4658</v>
      </c>
      <c r="B4661" s="19">
        <v>47528</v>
      </c>
      <c r="C4661" s="19" t="s">
        <v>854</v>
      </c>
      <c r="D4661" s="19" t="s">
        <v>740</v>
      </c>
      <c r="E4661" s="19" t="s">
        <v>12190</v>
      </c>
      <c r="F4661" s="19" t="s">
        <v>8665</v>
      </c>
      <c r="G4661" s="19" t="s">
        <v>1849</v>
      </c>
      <c r="I4661" s="19" t="s">
        <v>523</v>
      </c>
      <c r="K4661" s="19" t="s">
        <v>527</v>
      </c>
    </row>
    <row r="4662" spans="1:11">
      <c r="A4662" s="19">
        <v>4659</v>
      </c>
      <c r="B4662" s="19">
        <v>47531</v>
      </c>
      <c r="C4662" s="19" t="s">
        <v>854</v>
      </c>
      <c r="D4662" s="19" t="s">
        <v>1370</v>
      </c>
      <c r="E4662" s="19" t="s">
        <v>12190</v>
      </c>
      <c r="F4662" s="19" t="s">
        <v>9749</v>
      </c>
      <c r="G4662" s="19" t="s">
        <v>1848</v>
      </c>
      <c r="I4662" s="19" t="s">
        <v>523</v>
      </c>
      <c r="K4662" s="19" t="s">
        <v>527</v>
      </c>
    </row>
    <row r="4663" spans="1:11">
      <c r="A4663" s="19">
        <v>4660</v>
      </c>
      <c r="B4663" s="19">
        <v>47532</v>
      </c>
      <c r="C4663" s="19" t="s">
        <v>1709</v>
      </c>
      <c r="D4663" s="19" t="s">
        <v>953</v>
      </c>
      <c r="E4663" s="19" t="s">
        <v>7986</v>
      </c>
      <c r="F4663" s="19" t="s">
        <v>8848</v>
      </c>
      <c r="G4663" s="19" t="s">
        <v>1848</v>
      </c>
      <c r="I4663" s="19" t="s">
        <v>523</v>
      </c>
      <c r="K4663" s="19" t="s">
        <v>527</v>
      </c>
    </row>
    <row r="4664" spans="1:11">
      <c r="A4664" s="19">
        <v>4661</v>
      </c>
      <c r="B4664" s="19">
        <v>47533</v>
      </c>
      <c r="C4664" s="19" t="s">
        <v>1665</v>
      </c>
      <c r="D4664" s="19" t="s">
        <v>5189</v>
      </c>
      <c r="E4664" s="19" t="s">
        <v>9862</v>
      </c>
      <c r="F4664" s="19" t="s">
        <v>7701</v>
      </c>
      <c r="G4664" s="19" t="s">
        <v>1848</v>
      </c>
      <c r="I4664" s="19" t="s">
        <v>523</v>
      </c>
      <c r="K4664" s="19" t="s">
        <v>527</v>
      </c>
    </row>
    <row r="4665" spans="1:11">
      <c r="A4665" s="19">
        <v>4662</v>
      </c>
      <c r="B4665" s="19">
        <v>47534</v>
      </c>
      <c r="C4665" s="19" t="s">
        <v>5190</v>
      </c>
      <c r="D4665" s="19" t="s">
        <v>5191</v>
      </c>
      <c r="E4665" s="19" t="s">
        <v>12191</v>
      </c>
      <c r="F4665" s="19" t="s">
        <v>8683</v>
      </c>
      <c r="G4665" s="19" t="s">
        <v>1848</v>
      </c>
      <c r="I4665" s="19" t="s">
        <v>523</v>
      </c>
      <c r="K4665" s="19" t="s">
        <v>527</v>
      </c>
    </row>
    <row r="4666" spans="1:11">
      <c r="A4666" s="19">
        <v>4663</v>
      </c>
      <c r="B4666" s="19">
        <v>47535</v>
      </c>
      <c r="C4666" s="19" t="s">
        <v>1075</v>
      </c>
      <c r="D4666" s="19" t="s">
        <v>5514</v>
      </c>
      <c r="E4666" s="19" t="s">
        <v>8652</v>
      </c>
      <c r="F4666" s="19" t="s">
        <v>7808</v>
      </c>
      <c r="G4666" s="19" t="s">
        <v>1847</v>
      </c>
      <c r="I4666" s="19" t="s">
        <v>523</v>
      </c>
      <c r="K4666" s="19" t="s">
        <v>527</v>
      </c>
    </row>
    <row r="4667" spans="1:11">
      <c r="A4667" s="19">
        <v>4664</v>
      </c>
      <c r="B4667" s="19">
        <v>47536</v>
      </c>
      <c r="C4667" s="19" t="s">
        <v>619</v>
      </c>
      <c r="D4667" s="19" t="s">
        <v>12192</v>
      </c>
      <c r="E4667" s="19" t="s">
        <v>7652</v>
      </c>
      <c r="F4667" s="19" t="s">
        <v>7748</v>
      </c>
      <c r="G4667" s="19" t="s">
        <v>1847</v>
      </c>
      <c r="I4667" s="19" t="s">
        <v>523</v>
      </c>
      <c r="K4667" s="19" t="s">
        <v>527</v>
      </c>
    </row>
    <row r="4668" spans="1:11">
      <c r="A4668" s="19">
        <v>4665</v>
      </c>
      <c r="B4668" s="19">
        <v>47537</v>
      </c>
      <c r="C4668" s="19" t="s">
        <v>2322</v>
      </c>
      <c r="D4668" s="19" t="s">
        <v>1273</v>
      </c>
      <c r="E4668" s="19" t="s">
        <v>10141</v>
      </c>
      <c r="F4668" s="19" t="s">
        <v>8016</v>
      </c>
      <c r="G4668" s="19" t="s">
        <v>1847</v>
      </c>
      <c r="I4668" s="19" t="s">
        <v>523</v>
      </c>
      <c r="K4668" s="19" t="s">
        <v>527</v>
      </c>
    </row>
    <row r="4669" spans="1:11">
      <c r="A4669" s="19">
        <v>4666</v>
      </c>
      <c r="B4669" s="19">
        <v>47555</v>
      </c>
      <c r="C4669" s="19" t="s">
        <v>4302</v>
      </c>
      <c r="D4669" s="19" t="s">
        <v>5192</v>
      </c>
      <c r="E4669" s="19" t="s">
        <v>9347</v>
      </c>
      <c r="F4669" s="19" t="s">
        <v>12193</v>
      </c>
      <c r="G4669" s="19" t="s">
        <v>1848</v>
      </c>
      <c r="I4669" s="19" t="s">
        <v>381</v>
      </c>
      <c r="K4669" s="19" t="s">
        <v>527</v>
      </c>
    </row>
    <row r="4670" spans="1:11">
      <c r="A4670" s="19">
        <v>4667</v>
      </c>
      <c r="B4670" s="19">
        <v>47556</v>
      </c>
      <c r="C4670" s="19" t="s">
        <v>892</v>
      </c>
      <c r="D4670" s="19" t="s">
        <v>1410</v>
      </c>
      <c r="E4670" s="19" t="s">
        <v>8035</v>
      </c>
      <c r="F4670" s="19" t="s">
        <v>8535</v>
      </c>
      <c r="G4670" s="19" t="s">
        <v>1847</v>
      </c>
      <c r="I4670" s="19" t="s">
        <v>381</v>
      </c>
      <c r="K4670" s="19" t="s">
        <v>527</v>
      </c>
    </row>
    <row r="4671" spans="1:11">
      <c r="A4671" s="19">
        <v>4668</v>
      </c>
      <c r="B4671" s="19">
        <v>50108</v>
      </c>
      <c r="C4671" s="19" t="s">
        <v>550</v>
      </c>
      <c r="D4671" s="19" t="s">
        <v>3525</v>
      </c>
      <c r="E4671" s="19" t="s">
        <v>8115</v>
      </c>
      <c r="F4671" s="19" t="s">
        <v>10345</v>
      </c>
      <c r="G4671" s="19" t="s">
        <v>1849</v>
      </c>
      <c r="I4671" s="19" t="s">
        <v>523</v>
      </c>
      <c r="K4671" s="19" t="s">
        <v>527</v>
      </c>
    </row>
    <row r="4672" spans="1:11">
      <c r="A4672" s="19">
        <v>4669</v>
      </c>
      <c r="B4672" s="19">
        <v>50109</v>
      </c>
      <c r="C4672" s="19" t="s">
        <v>3526</v>
      </c>
      <c r="D4672" s="19" t="s">
        <v>3527</v>
      </c>
      <c r="E4672" s="19" t="s">
        <v>10696</v>
      </c>
      <c r="F4672" s="19" t="s">
        <v>9485</v>
      </c>
      <c r="G4672" s="19" t="s">
        <v>1849</v>
      </c>
      <c r="I4672" s="19" t="s">
        <v>523</v>
      </c>
      <c r="K4672" s="19" t="s">
        <v>527</v>
      </c>
    </row>
    <row r="4673" spans="1:11">
      <c r="A4673" s="19">
        <v>4670</v>
      </c>
      <c r="B4673" s="19">
        <v>50110</v>
      </c>
      <c r="C4673" s="19" t="s">
        <v>5193</v>
      </c>
      <c r="D4673" s="19" t="s">
        <v>3697</v>
      </c>
      <c r="E4673" s="19" t="s">
        <v>12194</v>
      </c>
      <c r="F4673" s="19" t="s">
        <v>7924</v>
      </c>
      <c r="G4673" s="19" t="s">
        <v>1848</v>
      </c>
      <c r="I4673" s="19" t="s">
        <v>523</v>
      </c>
      <c r="K4673" s="19" t="s">
        <v>527</v>
      </c>
    </row>
    <row r="4674" spans="1:11">
      <c r="A4674" s="19">
        <v>4671</v>
      </c>
      <c r="B4674" s="19">
        <v>50111</v>
      </c>
      <c r="C4674" s="19" t="s">
        <v>404</v>
      </c>
      <c r="D4674" s="19" t="s">
        <v>5194</v>
      </c>
      <c r="E4674" s="19" t="s">
        <v>8993</v>
      </c>
      <c r="F4674" s="19" t="s">
        <v>9516</v>
      </c>
      <c r="G4674" s="19" t="s">
        <v>1848</v>
      </c>
      <c r="I4674" s="19" t="s">
        <v>523</v>
      </c>
      <c r="K4674" s="19" t="s">
        <v>527</v>
      </c>
    </row>
    <row r="4675" spans="1:11">
      <c r="A4675" s="19">
        <v>4672</v>
      </c>
      <c r="B4675" s="19">
        <v>50113</v>
      </c>
      <c r="C4675" s="19" t="s">
        <v>456</v>
      </c>
      <c r="D4675" s="19" t="s">
        <v>2875</v>
      </c>
      <c r="E4675" s="19" t="s">
        <v>12195</v>
      </c>
      <c r="F4675" s="19" t="s">
        <v>8194</v>
      </c>
      <c r="G4675" s="19" t="s">
        <v>1847</v>
      </c>
      <c r="I4675" s="19" t="s">
        <v>523</v>
      </c>
      <c r="K4675" s="19" t="s">
        <v>527</v>
      </c>
    </row>
    <row r="4676" spans="1:11">
      <c r="A4676" s="19">
        <v>4673</v>
      </c>
      <c r="B4676" s="19">
        <v>50114</v>
      </c>
      <c r="C4676" s="19" t="s">
        <v>624</v>
      </c>
      <c r="D4676" s="19" t="s">
        <v>12196</v>
      </c>
      <c r="E4676" s="19" t="s">
        <v>7943</v>
      </c>
      <c r="F4676" s="19" t="s">
        <v>12197</v>
      </c>
      <c r="G4676" s="19" t="s">
        <v>1847</v>
      </c>
      <c r="I4676" s="19" t="s">
        <v>523</v>
      </c>
      <c r="K4676" s="19" t="s">
        <v>527</v>
      </c>
    </row>
    <row r="4677" spans="1:11">
      <c r="A4677" s="19">
        <v>4674</v>
      </c>
      <c r="B4677" s="19">
        <v>50115</v>
      </c>
      <c r="C4677" s="19" t="s">
        <v>770</v>
      </c>
      <c r="D4677" s="19" t="s">
        <v>155</v>
      </c>
      <c r="E4677" s="19" t="s">
        <v>7774</v>
      </c>
      <c r="F4677" s="19" t="s">
        <v>8088</v>
      </c>
      <c r="G4677" s="19" t="s">
        <v>1847</v>
      </c>
      <c r="I4677" s="19" t="s">
        <v>523</v>
      </c>
      <c r="K4677" s="19" t="s">
        <v>527</v>
      </c>
    </row>
    <row r="4678" spans="1:11">
      <c r="A4678" s="19">
        <v>4675</v>
      </c>
      <c r="B4678" s="19">
        <v>50116</v>
      </c>
      <c r="C4678" s="19" t="s">
        <v>2477</v>
      </c>
      <c r="D4678" s="19" t="s">
        <v>1251</v>
      </c>
      <c r="E4678" s="19" t="s">
        <v>8552</v>
      </c>
      <c r="F4678" s="19" t="s">
        <v>7818</v>
      </c>
      <c r="G4678" s="19" t="s">
        <v>1847</v>
      </c>
      <c r="I4678" s="19" t="s">
        <v>523</v>
      </c>
      <c r="K4678" s="19" t="s">
        <v>527</v>
      </c>
    </row>
    <row r="4679" spans="1:11">
      <c r="A4679" s="19">
        <v>4676</v>
      </c>
      <c r="B4679" s="19">
        <v>50117</v>
      </c>
      <c r="C4679" s="19" t="s">
        <v>12198</v>
      </c>
      <c r="D4679" s="19" t="s">
        <v>1274</v>
      </c>
      <c r="E4679" s="19" t="s">
        <v>12199</v>
      </c>
      <c r="F4679" s="19" t="s">
        <v>8499</v>
      </c>
      <c r="G4679" s="19" t="s">
        <v>1847</v>
      </c>
      <c r="I4679" s="19" t="s">
        <v>523</v>
      </c>
      <c r="K4679" s="19" t="s">
        <v>527</v>
      </c>
    </row>
    <row r="4680" spans="1:11">
      <c r="A4680" s="19">
        <v>4677</v>
      </c>
      <c r="B4680" s="19">
        <v>50118</v>
      </c>
      <c r="C4680" s="19" t="s">
        <v>1052</v>
      </c>
      <c r="D4680" s="19" t="s">
        <v>12200</v>
      </c>
      <c r="E4680" s="19" t="s">
        <v>7709</v>
      </c>
      <c r="F4680" s="19" t="s">
        <v>12201</v>
      </c>
      <c r="G4680" s="19" t="s">
        <v>1847</v>
      </c>
      <c r="I4680" s="19" t="s">
        <v>523</v>
      </c>
      <c r="K4680" s="19" t="s">
        <v>527</v>
      </c>
    </row>
    <row r="4681" spans="1:11">
      <c r="A4681" s="19">
        <v>4678</v>
      </c>
      <c r="B4681" s="19">
        <v>50119</v>
      </c>
      <c r="C4681" s="19" t="s">
        <v>1044</v>
      </c>
      <c r="D4681" s="19" t="s">
        <v>552</v>
      </c>
      <c r="E4681" s="19" t="s">
        <v>8123</v>
      </c>
      <c r="F4681" s="19" t="s">
        <v>7706</v>
      </c>
      <c r="G4681" s="19" t="s">
        <v>1847</v>
      </c>
      <c r="I4681" s="19" t="s">
        <v>523</v>
      </c>
      <c r="K4681" s="19" t="s">
        <v>527</v>
      </c>
    </row>
    <row r="4682" spans="1:11">
      <c r="A4682" s="19">
        <v>4679</v>
      </c>
      <c r="B4682" s="19">
        <v>50185</v>
      </c>
      <c r="C4682" s="19" t="s">
        <v>1021</v>
      </c>
      <c r="D4682" s="19" t="s">
        <v>5195</v>
      </c>
      <c r="E4682" s="19" t="s">
        <v>9560</v>
      </c>
      <c r="F4682" s="19" t="s">
        <v>4288</v>
      </c>
      <c r="G4682" s="19" t="s">
        <v>1848</v>
      </c>
      <c r="I4682" s="19" t="s">
        <v>381</v>
      </c>
      <c r="K4682" s="19" t="s">
        <v>527</v>
      </c>
    </row>
    <row r="4683" spans="1:11">
      <c r="A4683" s="19">
        <v>4680</v>
      </c>
      <c r="B4683" s="19">
        <v>50186</v>
      </c>
      <c r="C4683" s="19" t="s">
        <v>744</v>
      </c>
      <c r="D4683" s="19" t="s">
        <v>1594</v>
      </c>
      <c r="E4683" s="19" t="s">
        <v>9183</v>
      </c>
      <c r="F4683" s="19" t="s">
        <v>9151</v>
      </c>
      <c r="G4683" s="19" t="s">
        <v>1848</v>
      </c>
      <c r="I4683" s="19" t="s">
        <v>381</v>
      </c>
      <c r="K4683" s="19" t="s">
        <v>527</v>
      </c>
    </row>
    <row r="4684" spans="1:11">
      <c r="A4684" s="19">
        <v>4681</v>
      </c>
      <c r="B4684" s="19">
        <v>50187</v>
      </c>
      <c r="C4684" s="19" t="s">
        <v>738</v>
      </c>
      <c r="D4684" s="19" t="s">
        <v>1474</v>
      </c>
      <c r="E4684" s="19" t="s">
        <v>8011</v>
      </c>
      <c r="F4684" s="19" t="s">
        <v>8454</v>
      </c>
      <c r="G4684" s="19" t="s">
        <v>1848</v>
      </c>
      <c r="I4684" s="19" t="s">
        <v>381</v>
      </c>
      <c r="K4684" s="19" t="s">
        <v>527</v>
      </c>
    </row>
    <row r="4685" spans="1:11">
      <c r="A4685" s="19">
        <v>4682</v>
      </c>
      <c r="B4685" s="19">
        <v>50188</v>
      </c>
      <c r="C4685" s="19" t="s">
        <v>454</v>
      </c>
      <c r="D4685" s="19" t="s">
        <v>649</v>
      </c>
      <c r="E4685" s="19" t="s">
        <v>7615</v>
      </c>
      <c r="F4685" s="19" t="s">
        <v>7972</v>
      </c>
      <c r="G4685" s="19" t="s">
        <v>1848</v>
      </c>
      <c r="I4685" s="19" t="s">
        <v>381</v>
      </c>
      <c r="K4685" s="19" t="s">
        <v>527</v>
      </c>
    </row>
    <row r="4686" spans="1:11">
      <c r="A4686" s="19">
        <v>4683</v>
      </c>
      <c r="B4686" s="19">
        <v>50189</v>
      </c>
      <c r="C4686" s="19" t="s">
        <v>285</v>
      </c>
      <c r="D4686" s="19" t="s">
        <v>2160</v>
      </c>
      <c r="E4686" s="19" t="s">
        <v>9295</v>
      </c>
      <c r="F4686" s="19" t="s">
        <v>12202</v>
      </c>
      <c r="G4686" s="19" t="s">
        <v>1849</v>
      </c>
      <c r="I4686" s="19" t="s">
        <v>381</v>
      </c>
      <c r="K4686" s="19" t="s">
        <v>527</v>
      </c>
    </row>
    <row r="4687" spans="1:11">
      <c r="A4687" s="19">
        <v>4684</v>
      </c>
      <c r="B4687" s="19">
        <v>50190</v>
      </c>
      <c r="C4687" s="19" t="s">
        <v>11673</v>
      </c>
      <c r="D4687" s="19" t="s">
        <v>1110</v>
      </c>
      <c r="E4687" s="19" t="s">
        <v>11674</v>
      </c>
      <c r="F4687" s="19" t="s">
        <v>7717</v>
      </c>
      <c r="G4687" s="19" t="s">
        <v>1847</v>
      </c>
      <c r="I4687" s="19" t="s">
        <v>381</v>
      </c>
      <c r="K4687" s="19" t="s">
        <v>527</v>
      </c>
    </row>
    <row r="4688" spans="1:11">
      <c r="A4688" s="19">
        <v>4685</v>
      </c>
      <c r="B4688" s="19">
        <v>50191</v>
      </c>
      <c r="C4688" s="19" t="s">
        <v>533</v>
      </c>
      <c r="D4688" s="19" t="s">
        <v>12203</v>
      </c>
      <c r="E4688" s="19" t="s">
        <v>7875</v>
      </c>
      <c r="F4688" s="19" t="s">
        <v>11568</v>
      </c>
      <c r="G4688" s="19" t="s">
        <v>1847</v>
      </c>
      <c r="I4688" s="19" t="s">
        <v>381</v>
      </c>
      <c r="K4688" s="19" t="s">
        <v>527</v>
      </c>
    </row>
    <row r="4689" spans="1:11">
      <c r="A4689" s="19">
        <v>4686</v>
      </c>
      <c r="B4689" s="19">
        <v>50192</v>
      </c>
      <c r="C4689" s="19" t="s">
        <v>167</v>
      </c>
      <c r="D4689" s="19" t="s">
        <v>144</v>
      </c>
      <c r="E4689" s="19" t="s">
        <v>12204</v>
      </c>
      <c r="F4689" s="19" t="s">
        <v>8179</v>
      </c>
      <c r="G4689" s="19" t="s">
        <v>1847</v>
      </c>
      <c r="I4689" s="19" t="s">
        <v>381</v>
      </c>
      <c r="K4689" s="19" t="s">
        <v>527</v>
      </c>
    </row>
    <row r="4690" spans="1:11">
      <c r="A4690" s="19">
        <v>4687</v>
      </c>
      <c r="B4690" s="19">
        <v>50201</v>
      </c>
      <c r="C4690" s="19" t="s">
        <v>974</v>
      </c>
      <c r="D4690" s="19" t="s">
        <v>1251</v>
      </c>
      <c r="E4690" s="19" t="s">
        <v>8005</v>
      </c>
      <c r="F4690" s="19" t="s">
        <v>7818</v>
      </c>
      <c r="G4690" s="19" t="s">
        <v>1849</v>
      </c>
      <c r="I4690" s="19" t="s">
        <v>523</v>
      </c>
      <c r="K4690" s="19" t="s">
        <v>527</v>
      </c>
    </row>
    <row r="4691" spans="1:11">
      <c r="A4691" s="19">
        <v>4688</v>
      </c>
      <c r="B4691" s="19">
        <v>50202</v>
      </c>
      <c r="C4691" s="19" t="s">
        <v>151</v>
      </c>
      <c r="D4691" s="19" t="s">
        <v>5196</v>
      </c>
      <c r="E4691" s="19" t="s">
        <v>8229</v>
      </c>
      <c r="F4691" s="19" t="s">
        <v>7930</v>
      </c>
      <c r="G4691" s="19" t="s">
        <v>1848</v>
      </c>
      <c r="I4691" s="19" t="s">
        <v>523</v>
      </c>
      <c r="K4691" s="19" t="s">
        <v>527</v>
      </c>
    </row>
    <row r="4692" spans="1:11">
      <c r="A4692" s="19">
        <v>4689</v>
      </c>
      <c r="B4692" s="19">
        <v>50203</v>
      </c>
      <c r="C4692" s="19" t="s">
        <v>912</v>
      </c>
      <c r="D4692" s="19" t="s">
        <v>318</v>
      </c>
      <c r="E4692" s="19" t="s">
        <v>9329</v>
      </c>
      <c r="F4692" s="19" t="s">
        <v>7818</v>
      </c>
      <c r="G4692" s="19" t="s">
        <v>1848</v>
      </c>
      <c r="I4692" s="19" t="s">
        <v>523</v>
      </c>
      <c r="K4692" s="19" t="s">
        <v>527</v>
      </c>
    </row>
    <row r="4693" spans="1:11">
      <c r="A4693" s="19">
        <v>4690</v>
      </c>
      <c r="B4693" s="19">
        <v>50204</v>
      </c>
      <c r="C4693" s="19" t="s">
        <v>676</v>
      </c>
      <c r="D4693" s="19" t="s">
        <v>132</v>
      </c>
      <c r="E4693" s="19" t="s">
        <v>11375</v>
      </c>
      <c r="F4693" s="19" t="s">
        <v>7880</v>
      </c>
      <c r="G4693" s="19" t="s">
        <v>1848</v>
      </c>
      <c r="I4693" s="19" t="s">
        <v>523</v>
      </c>
      <c r="K4693" s="19" t="s">
        <v>527</v>
      </c>
    </row>
    <row r="4694" spans="1:11">
      <c r="A4694" s="19">
        <v>4691</v>
      </c>
      <c r="B4694" s="19">
        <v>50205</v>
      </c>
      <c r="C4694" s="19" t="s">
        <v>1480</v>
      </c>
      <c r="D4694" s="19" t="s">
        <v>5197</v>
      </c>
      <c r="E4694" s="19" t="s">
        <v>12205</v>
      </c>
      <c r="F4694" s="19" t="s">
        <v>7871</v>
      </c>
      <c r="G4694" s="19" t="s">
        <v>1848</v>
      </c>
      <c r="I4694" s="19" t="s">
        <v>523</v>
      </c>
      <c r="K4694" s="19" t="s">
        <v>527</v>
      </c>
    </row>
    <row r="4695" spans="1:11">
      <c r="A4695" s="19">
        <v>4692</v>
      </c>
      <c r="B4695" s="19">
        <v>50206</v>
      </c>
      <c r="C4695" s="19" t="s">
        <v>338</v>
      </c>
      <c r="D4695" s="19" t="s">
        <v>5198</v>
      </c>
      <c r="E4695" s="19" t="s">
        <v>9812</v>
      </c>
      <c r="F4695" s="19" t="s">
        <v>8006</v>
      </c>
      <c r="G4695" s="19" t="s">
        <v>1848</v>
      </c>
      <c r="I4695" s="19" t="s">
        <v>523</v>
      </c>
      <c r="K4695" s="19" t="s">
        <v>527</v>
      </c>
    </row>
    <row r="4696" spans="1:11">
      <c r="A4696" s="19">
        <v>4693</v>
      </c>
      <c r="B4696" s="19">
        <v>50207</v>
      </c>
      <c r="C4696" s="19" t="s">
        <v>395</v>
      </c>
      <c r="D4696" s="19" t="s">
        <v>1004</v>
      </c>
      <c r="E4696" s="19" t="s">
        <v>8196</v>
      </c>
      <c r="F4696" s="19" t="s">
        <v>7760</v>
      </c>
      <c r="G4696" s="19" t="s">
        <v>1848</v>
      </c>
      <c r="I4696" s="19" t="s">
        <v>523</v>
      </c>
      <c r="K4696" s="19" t="s">
        <v>527</v>
      </c>
    </row>
    <row r="4697" spans="1:11">
      <c r="A4697" s="19">
        <v>4694</v>
      </c>
      <c r="B4697" s="19">
        <v>50208</v>
      </c>
      <c r="C4697" s="19" t="s">
        <v>5199</v>
      </c>
      <c r="D4697" s="19" t="s">
        <v>1274</v>
      </c>
      <c r="E4697" s="19" t="s">
        <v>12206</v>
      </c>
      <c r="F4697" s="19" t="s">
        <v>8499</v>
      </c>
      <c r="G4697" s="19" t="s">
        <v>1848</v>
      </c>
      <c r="I4697" s="19" t="s">
        <v>523</v>
      </c>
      <c r="K4697" s="19" t="s">
        <v>527</v>
      </c>
    </row>
    <row r="4698" spans="1:11">
      <c r="A4698" s="19">
        <v>4695</v>
      </c>
      <c r="B4698" s="19">
        <v>50209</v>
      </c>
      <c r="C4698" s="19" t="s">
        <v>5200</v>
      </c>
      <c r="D4698" s="19" t="s">
        <v>866</v>
      </c>
      <c r="E4698" s="19" t="s">
        <v>5200</v>
      </c>
      <c r="F4698" s="19" t="s">
        <v>12207</v>
      </c>
      <c r="G4698" s="19" t="s">
        <v>1848</v>
      </c>
      <c r="I4698" s="19" t="s">
        <v>523</v>
      </c>
      <c r="K4698" s="19" t="s">
        <v>527</v>
      </c>
    </row>
    <row r="4699" spans="1:11">
      <c r="A4699" s="19">
        <v>4696</v>
      </c>
      <c r="B4699" s="19">
        <v>50210</v>
      </c>
      <c r="C4699" s="19" t="s">
        <v>1509</v>
      </c>
      <c r="D4699" s="19" t="s">
        <v>5201</v>
      </c>
      <c r="E4699" s="19" t="s">
        <v>10294</v>
      </c>
      <c r="F4699" s="19" t="s">
        <v>8924</v>
      </c>
      <c r="G4699" s="19" t="s">
        <v>1848</v>
      </c>
      <c r="I4699" s="19" t="s">
        <v>523</v>
      </c>
      <c r="K4699" s="19" t="s">
        <v>527</v>
      </c>
    </row>
    <row r="4700" spans="1:11">
      <c r="A4700" s="19">
        <v>4697</v>
      </c>
      <c r="B4700" s="19">
        <v>50211</v>
      </c>
      <c r="C4700" s="19" t="s">
        <v>246</v>
      </c>
      <c r="D4700" s="19" t="s">
        <v>5202</v>
      </c>
      <c r="E4700" s="19" t="s">
        <v>11957</v>
      </c>
      <c r="F4700" s="19" t="s">
        <v>8074</v>
      </c>
      <c r="G4700" s="19" t="s">
        <v>1848</v>
      </c>
      <c r="I4700" s="19" t="s">
        <v>523</v>
      </c>
      <c r="K4700" s="19" t="s">
        <v>527</v>
      </c>
    </row>
    <row r="4701" spans="1:11">
      <c r="A4701" s="19">
        <v>4698</v>
      </c>
      <c r="B4701" s="19">
        <v>50212</v>
      </c>
      <c r="C4701" s="19" t="s">
        <v>874</v>
      </c>
      <c r="D4701" s="19" t="s">
        <v>301</v>
      </c>
      <c r="E4701" s="19" t="s">
        <v>8152</v>
      </c>
      <c r="F4701" s="19" t="s">
        <v>9008</v>
      </c>
      <c r="G4701" s="19" t="s">
        <v>1847</v>
      </c>
      <c r="I4701" s="19" t="s">
        <v>523</v>
      </c>
      <c r="K4701" s="19" t="s">
        <v>527</v>
      </c>
    </row>
    <row r="4702" spans="1:11">
      <c r="A4702" s="19">
        <v>4699</v>
      </c>
      <c r="B4702" s="19">
        <v>50213</v>
      </c>
      <c r="C4702" s="19" t="s">
        <v>151</v>
      </c>
      <c r="D4702" s="19" t="s">
        <v>1113</v>
      </c>
      <c r="E4702" s="19" t="s">
        <v>8229</v>
      </c>
      <c r="F4702" s="19" t="s">
        <v>8065</v>
      </c>
      <c r="G4702" s="19" t="s">
        <v>1847</v>
      </c>
      <c r="I4702" s="19" t="s">
        <v>523</v>
      </c>
      <c r="K4702" s="19" t="s">
        <v>527</v>
      </c>
    </row>
    <row r="4703" spans="1:11">
      <c r="A4703" s="19">
        <v>4700</v>
      </c>
      <c r="B4703" s="19">
        <v>50214</v>
      </c>
      <c r="C4703" s="19" t="s">
        <v>12208</v>
      </c>
      <c r="D4703" s="19" t="s">
        <v>12209</v>
      </c>
      <c r="E4703" s="19" t="s">
        <v>12210</v>
      </c>
      <c r="F4703" s="19" t="s">
        <v>9227</v>
      </c>
      <c r="G4703" s="19" t="s">
        <v>1847</v>
      </c>
      <c r="I4703" s="19" t="s">
        <v>523</v>
      </c>
      <c r="K4703" s="19" t="s">
        <v>527</v>
      </c>
    </row>
    <row r="4704" spans="1:11">
      <c r="A4704" s="19">
        <v>4701</v>
      </c>
      <c r="B4704" s="19">
        <v>50215</v>
      </c>
      <c r="C4704" s="19" t="s">
        <v>398</v>
      </c>
      <c r="D4704" s="19" t="s">
        <v>1818</v>
      </c>
      <c r="E4704" s="19" t="s">
        <v>8533</v>
      </c>
      <c r="F4704" s="19" t="s">
        <v>7691</v>
      </c>
      <c r="G4704" s="19" t="s">
        <v>1847</v>
      </c>
      <c r="I4704" s="19" t="s">
        <v>523</v>
      </c>
      <c r="K4704" s="19" t="s">
        <v>527</v>
      </c>
    </row>
    <row r="4705" spans="1:11">
      <c r="A4705" s="19">
        <v>4702</v>
      </c>
      <c r="B4705" s="19">
        <v>50216</v>
      </c>
      <c r="C4705" s="19" t="s">
        <v>12211</v>
      </c>
      <c r="D4705" s="19" t="s">
        <v>12212</v>
      </c>
      <c r="E4705" s="19" t="s">
        <v>8409</v>
      </c>
      <c r="F4705" s="19" t="s">
        <v>12213</v>
      </c>
      <c r="G4705" s="19" t="s">
        <v>1847</v>
      </c>
      <c r="I4705" s="19" t="s">
        <v>523</v>
      </c>
      <c r="K4705" s="19" t="s">
        <v>527</v>
      </c>
    </row>
    <row r="4706" spans="1:11">
      <c r="A4706" s="19">
        <v>4703</v>
      </c>
      <c r="B4706" s="19">
        <v>50217</v>
      </c>
      <c r="C4706" s="19" t="s">
        <v>10686</v>
      </c>
      <c r="D4706" s="19" t="s">
        <v>1107</v>
      </c>
      <c r="E4706" s="19" t="s">
        <v>10688</v>
      </c>
      <c r="F4706" s="19" t="s">
        <v>8082</v>
      </c>
      <c r="G4706" s="19" t="s">
        <v>1847</v>
      </c>
      <c r="I4706" s="19" t="s">
        <v>523</v>
      </c>
      <c r="K4706" s="19" t="s">
        <v>527</v>
      </c>
    </row>
    <row r="4707" spans="1:11">
      <c r="A4707" s="19">
        <v>4704</v>
      </c>
      <c r="B4707" s="19">
        <v>50218</v>
      </c>
      <c r="C4707" s="19" t="s">
        <v>176</v>
      </c>
      <c r="D4707" s="19" t="s">
        <v>858</v>
      </c>
      <c r="E4707" s="19" t="s">
        <v>8021</v>
      </c>
      <c r="F4707" s="19" t="s">
        <v>8240</v>
      </c>
      <c r="G4707" s="19" t="s">
        <v>1847</v>
      </c>
      <c r="I4707" s="19" t="s">
        <v>523</v>
      </c>
      <c r="K4707" s="19" t="s">
        <v>527</v>
      </c>
    </row>
    <row r="4708" spans="1:11">
      <c r="A4708" s="19">
        <v>4705</v>
      </c>
      <c r="B4708" s="19">
        <v>50219</v>
      </c>
      <c r="C4708" s="19" t="s">
        <v>775</v>
      </c>
      <c r="D4708" s="19" t="s">
        <v>12214</v>
      </c>
      <c r="E4708" s="19" t="s">
        <v>8005</v>
      </c>
      <c r="F4708" s="19" t="s">
        <v>12215</v>
      </c>
      <c r="G4708" s="19" t="s">
        <v>1847</v>
      </c>
      <c r="I4708" s="19" t="s">
        <v>523</v>
      </c>
      <c r="K4708" s="19" t="s">
        <v>527</v>
      </c>
    </row>
    <row r="4709" spans="1:11">
      <c r="A4709" s="19">
        <v>4706</v>
      </c>
      <c r="B4709" s="19">
        <v>50242</v>
      </c>
      <c r="C4709" s="19" t="s">
        <v>1964</v>
      </c>
      <c r="D4709" s="19" t="s">
        <v>3528</v>
      </c>
      <c r="E4709" s="19" t="s">
        <v>9585</v>
      </c>
      <c r="F4709" s="19" t="s">
        <v>8063</v>
      </c>
      <c r="G4709" s="19" t="s">
        <v>1849</v>
      </c>
      <c r="I4709" s="19" t="s">
        <v>523</v>
      </c>
      <c r="K4709" s="19" t="s">
        <v>527</v>
      </c>
    </row>
    <row r="4710" spans="1:11">
      <c r="A4710" s="19">
        <v>4707</v>
      </c>
      <c r="B4710" s="19">
        <v>50243</v>
      </c>
      <c r="C4710" s="19" t="s">
        <v>1363</v>
      </c>
      <c r="D4710" s="19" t="s">
        <v>217</v>
      </c>
      <c r="E4710" s="19" t="s">
        <v>12216</v>
      </c>
      <c r="F4710" s="19" t="s">
        <v>12217</v>
      </c>
      <c r="G4710" s="19" t="s">
        <v>1849</v>
      </c>
      <c r="I4710" s="19" t="s">
        <v>523</v>
      </c>
      <c r="K4710" s="19" t="s">
        <v>527</v>
      </c>
    </row>
    <row r="4711" spans="1:11">
      <c r="A4711" s="19">
        <v>4708</v>
      </c>
      <c r="B4711" s="19">
        <v>50244</v>
      </c>
      <c r="C4711" s="19" t="s">
        <v>779</v>
      </c>
      <c r="D4711" s="19" t="s">
        <v>3529</v>
      </c>
      <c r="E4711" s="19" t="s">
        <v>7995</v>
      </c>
      <c r="F4711" s="19" t="s">
        <v>9551</v>
      </c>
      <c r="G4711" s="19" t="s">
        <v>1849</v>
      </c>
      <c r="I4711" s="19" t="s">
        <v>523</v>
      </c>
      <c r="K4711" s="19" t="s">
        <v>527</v>
      </c>
    </row>
    <row r="4712" spans="1:11">
      <c r="A4712" s="19">
        <v>4709</v>
      </c>
      <c r="B4712" s="19">
        <v>50245</v>
      </c>
      <c r="C4712" s="19" t="s">
        <v>745</v>
      </c>
      <c r="D4712" s="19" t="s">
        <v>1267</v>
      </c>
      <c r="E4712" s="19" t="s">
        <v>8339</v>
      </c>
      <c r="F4712" s="19" t="s">
        <v>8830</v>
      </c>
      <c r="G4712" s="19" t="s">
        <v>1849</v>
      </c>
      <c r="I4712" s="19" t="s">
        <v>523</v>
      </c>
      <c r="K4712" s="19" t="s">
        <v>527</v>
      </c>
    </row>
    <row r="4713" spans="1:11">
      <c r="A4713" s="19">
        <v>4710</v>
      </c>
      <c r="B4713" s="19">
        <v>50246</v>
      </c>
      <c r="C4713" s="19" t="s">
        <v>738</v>
      </c>
      <c r="D4713" s="19" t="s">
        <v>3530</v>
      </c>
      <c r="E4713" s="19" t="s">
        <v>8011</v>
      </c>
      <c r="F4713" s="19" t="s">
        <v>7675</v>
      </c>
      <c r="G4713" s="19" t="s">
        <v>1849</v>
      </c>
      <c r="I4713" s="19" t="s">
        <v>523</v>
      </c>
      <c r="K4713" s="19" t="s">
        <v>527</v>
      </c>
    </row>
    <row r="4714" spans="1:11">
      <c r="A4714" s="19">
        <v>4711</v>
      </c>
      <c r="B4714" s="19">
        <v>50247</v>
      </c>
      <c r="C4714" s="19" t="s">
        <v>1029</v>
      </c>
      <c r="D4714" s="19" t="s">
        <v>3531</v>
      </c>
      <c r="E4714" s="19" t="s">
        <v>7904</v>
      </c>
      <c r="F4714" s="19" t="s">
        <v>10837</v>
      </c>
      <c r="G4714" s="19" t="s">
        <v>1849</v>
      </c>
      <c r="I4714" s="19" t="s">
        <v>523</v>
      </c>
      <c r="K4714" s="19" t="s">
        <v>527</v>
      </c>
    </row>
    <row r="4715" spans="1:11">
      <c r="A4715" s="19">
        <v>4712</v>
      </c>
      <c r="B4715" s="19">
        <v>50248</v>
      </c>
      <c r="C4715" s="19" t="s">
        <v>1180</v>
      </c>
      <c r="D4715" s="19" t="s">
        <v>3532</v>
      </c>
      <c r="E4715" s="19" t="s">
        <v>11063</v>
      </c>
      <c r="F4715" s="19" t="s">
        <v>7876</v>
      </c>
      <c r="G4715" s="19" t="s">
        <v>1849</v>
      </c>
      <c r="I4715" s="19" t="s">
        <v>523</v>
      </c>
      <c r="K4715" s="19" t="s">
        <v>527</v>
      </c>
    </row>
    <row r="4716" spans="1:11">
      <c r="A4716" s="19">
        <v>4713</v>
      </c>
      <c r="B4716" s="19">
        <v>50250</v>
      </c>
      <c r="C4716" s="19" t="s">
        <v>3533</v>
      </c>
      <c r="D4716" s="19" t="s">
        <v>743</v>
      </c>
      <c r="E4716" s="19" t="s">
        <v>9873</v>
      </c>
      <c r="F4716" s="19" t="s">
        <v>7880</v>
      </c>
      <c r="G4716" s="19" t="s">
        <v>1849</v>
      </c>
      <c r="I4716" s="19" t="s">
        <v>523</v>
      </c>
      <c r="K4716" s="19" t="s">
        <v>527</v>
      </c>
    </row>
    <row r="4717" spans="1:11">
      <c r="A4717" s="19">
        <v>4714</v>
      </c>
      <c r="B4717" s="19">
        <v>50264</v>
      </c>
      <c r="C4717" s="19" t="s">
        <v>715</v>
      </c>
      <c r="D4717" s="19" t="s">
        <v>3534</v>
      </c>
      <c r="E4717" s="19" t="s">
        <v>10149</v>
      </c>
      <c r="F4717" s="19" t="s">
        <v>8016</v>
      </c>
      <c r="G4717" s="19" t="s">
        <v>1849</v>
      </c>
      <c r="I4717" s="19" t="s">
        <v>381</v>
      </c>
      <c r="K4717" s="19" t="s">
        <v>527</v>
      </c>
    </row>
    <row r="4718" spans="1:11">
      <c r="A4718" s="19">
        <v>4715</v>
      </c>
      <c r="B4718" s="19">
        <v>50265</v>
      </c>
      <c r="C4718" s="19" t="s">
        <v>603</v>
      </c>
      <c r="D4718" s="19" t="s">
        <v>3535</v>
      </c>
      <c r="E4718" s="19" t="s">
        <v>8778</v>
      </c>
      <c r="F4718" s="19" t="s">
        <v>8125</v>
      </c>
      <c r="G4718" s="19" t="s">
        <v>1849</v>
      </c>
      <c r="I4718" s="19" t="s">
        <v>381</v>
      </c>
      <c r="K4718" s="19" t="s">
        <v>527</v>
      </c>
    </row>
    <row r="4719" spans="1:11">
      <c r="A4719" s="19">
        <v>4716</v>
      </c>
      <c r="B4719" s="19">
        <v>50266</v>
      </c>
      <c r="C4719" s="19" t="s">
        <v>449</v>
      </c>
      <c r="D4719" s="19" t="s">
        <v>1813</v>
      </c>
      <c r="E4719" s="19" t="s">
        <v>7824</v>
      </c>
      <c r="F4719" s="19" t="s">
        <v>9130</v>
      </c>
      <c r="G4719" s="19" t="s">
        <v>1849</v>
      </c>
      <c r="I4719" s="19" t="s">
        <v>381</v>
      </c>
      <c r="K4719" s="19" t="s">
        <v>527</v>
      </c>
    </row>
    <row r="4720" spans="1:11">
      <c r="A4720" s="19">
        <v>4717</v>
      </c>
      <c r="B4720" s="19">
        <v>50267</v>
      </c>
      <c r="C4720" s="19" t="s">
        <v>3536</v>
      </c>
      <c r="D4720" s="19" t="s">
        <v>3537</v>
      </c>
      <c r="E4720" s="19" t="s">
        <v>9594</v>
      </c>
      <c r="F4720" s="19" t="s">
        <v>8274</v>
      </c>
      <c r="G4720" s="19" t="s">
        <v>1849</v>
      </c>
      <c r="I4720" s="19" t="s">
        <v>381</v>
      </c>
      <c r="K4720" s="19" t="s">
        <v>527</v>
      </c>
    </row>
    <row r="4721" spans="1:11">
      <c r="A4721" s="19">
        <v>4718</v>
      </c>
      <c r="B4721" s="19">
        <v>50268</v>
      </c>
      <c r="C4721" s="19" t="s">
        <v>2096</v>
      </c>
      <c r="D4721" s="19" t="s">
        <v>3538</v>
      </c>
      <c r="E4721" s="19" t="s">
        <v>10577</v>
      </c>
      <c r="F4721" s="19" t="s">
        <v>9379</v>
      </c>
      <c r="G4721" s="19" t="s">
        <v>1849</v>
      </c>
      <c r="I4721" s="19" t="s">
        <v>381</v>
      </c>
      <c r="K4721" s="19" t="s">
        <v>527</v>
      </c>
    </row>
    <row r="4722" spans="1:11">
      <c r="A4722" s="19">
        <v>4719</v>
      </c>
      <c r="B4722" s="19">
        <v>50269</v>
      </c>
      <c r="C4722" s="19" t="s">
        <v>1219</v>
      </c>
      <c r="D4722" s="19" t="s">
        <v>649</v>
      </c>
      <c r="E4722" s="19" t="s">
        <v>9278</v>
      </c>
      <c r="F4722" s="19" t="s">
        <v>7972</v>
      </c>
      <c r="G4722" s="19" t="s">
        <v>1849</v>
      </c>
      <c r="I4722" s="19" t="s">
        <v>381</v>
      </c>
      <c r="K4722" s="19" t="s">
        <v>527</v>
      </c>
    </row>
    <row r="4723" spans="1:11">
      <c r="A4723" s="19">
        <v>4720</v>
      </c>
      <c r="B4723" s="19">
        <v>50270</v>
      </c>
      <c r="C4723" s="19" t="s">
        <v>612</v>
      </c>
      <c r="D4723" s="19" t="s">
        <v>365</v>
      </c>
      <c r="E4723" s="19" t="s">
        <v>9299</v>
      </c>
      <c r="F4723" s="19" t="s">
        <v>9195</v>
      </c>
      <c r="G4723" s="19" t="s">
        <v>1849</v>
      </c>
      <c r="I4723" s="19" t="s">
        <v>381</v>
      </c>
      <c r="K4723" s="19" t="s">
        <v>527</v>
      </c>
    </row>
    <row r="4724" spans="1:11">
      <c r="A4724" s="19">
        <v>4721</v>
      </c>
      <c r="B4724" s="19">
        <v>50271</v>
      </c>
      <c r="C4724" s="19" t="s">
        <v>179</v>
      </c>
      <c r="D4724" s="19" t="s">
        <v>1401</v>
      </c>
      <c r="E4724" s="19" t="s">
        <v>8196</v>
      </c>
      <c r="F4724" s="19" t="s">
        <v>9783</v>
      </c>
      <c r="G4724" s="19" t="s">
        <v>1849</v>
      </c>
      <c r="I4724" s="19" t="s">
        <v>381</v>
      </c>
      <c r="K4724" s="19" t="s">
        <v>527</v>
      </c>
    </row>
    <row r="4725" spans="1:11">
      <c r="A4725" s="19">
        <v>4722</v>
      </c>
      <c r="B4725" s="19">
        <v>50272</v>
      </c>
      <c r="C4725" s="19" t="s">
        <v>207</v>
      </c>
      <c r="D4725" s="19" t="s">
        <v>5203</v>
      </c>
      <c r="E4725" s="19" t="s">
        <v>8968</v>
      </c>
      <c r="F4725" s="19" t="s">
        <v>8472</v>
      </c>
      <c r="G4725" s="19" t="s">
        <v>1849</v>
      </c>
      <c r="I4725" s="19" t="s">
        <v>381</v>
      </c>
      <c r="K4725" s="19" t="s">
        <v>527</v>
      </c>
    </row>
    <row r="4726" spans="1:11">
      <c r="A4726" s="19">
        <v>4723</v>
      </c>
      <c r="B4726" s="19">
        <v>50274</v>
      </c>
      <c r="C4726" s="19" t="s">
        <v>2894</v>
      </c>
      <c r="D4726" s="19" t="s">
        <v>5204</v>
      </c>
      <c r="E4726" s="19" t="s">
        <v>11490</v>
      </c>
      <c r="F4726" s="19" t="s">
        <v>7653</v>
      </c>
      <c r="G4726" s="19" t="s">
        <v>1848</v>
      </c>
      <c r="I4726" s="19" t="s">
        <v>381</v>
      </c>
      <c r="K4726" s="19" t="s">
        <v>527</v>
      </c>
    </row>
    <row r="4727" spans="1:11">
      <c r="A4727" s="19">
        <v>4724</v>
      </c>
      <c r="B4727" s="19">
        <v>50275</v>
      </c>
      <c r="C4727" s="19" t="s">
        <v>1143</v>
      </c>
      <c r="D4727" s="19" t="s">
        <v>5205</v>
      </c>
      <c r="E4727" s="19" t="s">
        <v>10738</v>
      </c>
      <c r="F4727" s="19" t="s">
        <v>8642</v>
      </c>
      <c r="G4727" s="19" t="s">
        <v>1848</v>
      </c>
      <c r="I4727" s="19" t="s">
        <v>381</v>
      </c>
      <c r="K4727" s="19" t="s">
        <v>527</v>
      </c>
    </row>
    <row r="4728" spans="1:11">
      <c r="A4728" s="19">
        <v>4725</v>
      </c>
      <c r="B4728" s="19">
        <v>50276</v>
      </c>
      <c r="C4728" s="19" t="s">
        <v>767</v>
      </c>
      <c r="D4728" s="19" t="s">
        <v>5206</v>
      </c>
      <c r="E4728" s="19" t="s">
        <v>8077</v>
      </c>
      <c r="F4728" s="19" t="s">
        <v>12218</v>
      </c>
      <c r="G4728" s="19" t="s">
        <v>1848</v>
      </c>
      <c r="I4728" s="19" t="s">
        <v>381</v>
      </c>
      <c r="K4728" s="19" t="s">
        <v>527</v>
      </c>
    </row>
    <row r="4729" spans="1:11">
      <c r="A4729" s="19">
        <v>4726</v>
      </c>
      <c r="B4729" s="19">
        <v>50277</v>
      </c>
      <c r="C4729" s="19" t="s">
        <v>1756</v>
      </c>
      <c r="D4729" s="19" t="s">
        <v>5207</v>
      </c>
      <c r="E4729" s="19" t="s">
        <v>9093</v>
      </c>
      <c r="F4729" s="19" t="s">
        <v>9334</v>
      </c>
      <c r="G4729" s="19" t="s">
        <v>1848</v>
      </c>
      <c r="I4729" s="19" t="s">
        <v>381</v>
      </c>
      <c r="K4729" s="19" t="s">
        <v>527</v>
      </c>
    </row>
    <row r="4730" spans="1:11">
      <c r="A4730" s="19">
        <v>4727</v>
      </c>
      <c r="B4730" s="19">
        <v>50278</v>
      </c>
      <c r="C4730" s="19" t="s">
        <v>158</v>
      </c>
      <c r="D4730" s="19" t="s">
        <v>5208</v>
      </c>
      <c r="E4730" s="19" t="s">
        <v>11170</v>
      </c>
      <c r="F4730" s="19" t="s">
        <v>9392</v>
      </c>
      <c r="G4730" s="19" t="s">
        <v>1848</v>
      </c>
      <c r="I4730" s="19" t="s">
        <v>381</v>
      </c>
      <c r="K4730" s="19" t="s">
        <v>527</v>
      </c>
    </row>
    <row r="4731" spans="1:11">
      <c r="A4731" s="19">
        <v>4728</v>
      </c>
      <c r="B4731" s="19">
        <v>50279</v>
      </c>
      <c r="C4731" s="19" t="s">
        <v>5209</v>
      </c>
      <c r="D4731" s="19" t="s">
        <v>5210</v>
      </c>
      <c r="E4731" s="19" t="s">
        <v>12219</v>
      </c>
      <c r="F4731" s="19" t="s">
        <v>12220</v>
      </c>
      <c r="G4731" s="19" t="s">
        <v>1848</v>
      </c>
      <c r="I4731" s="19" t="s">
        <v>381</v>
      </c>
      <c r="K4731" s="19" t="s">
        <v>527</v>
      </c>
    </row>
    <row r="4732" spans="1:11">
      <c r="A4732" s="19">
        <v>4729</v>
      </c>
      <c r="B4732" s="19">
        <v>50280</v>
      </c>
      <c r="C4732" s="19" t="s">
        <v>12221</v>
      </c>
      <c r="D4732" s="19" t="s">
        <v>12222</v>
      </c>
      <c r="E4732" s="19" t="s">
        <v>11168</v>
      </c>
      <c r="F4732" s="19" t="s">
        <v>7997</v>
      </c>
      <c r="G4732" s="19" t="s">
        <v>1847</v>
      </c>
      <c r="I4732" s="19" t="s">
        <v>381</v>
      </c>
      <c r="K4732" s="19" t="s">
        <v>527</v>
      </c>
    </row>
    <row r="4733" spans="1:11">
      <c r="A4733" s="19">
        <v>4730</v>
      </c>
      <c r="B4733" s="19">
        <v>50281</v>
      </c>
      <c r="C4733" s="19" t="s">
        <v>2408</v>
      </c>
      <c r="D4733" s="19" t="s">
        <v>12223</v>
      </c>
      <c r="E4733" s="19" t="s">
        <v>10256</v>
      </c>
      <c r="F4733" s="19" t="s">
        <v>12224</v>
      </c>
      <c r="G4733" s="19" t="s">
        <v>1847</v>
      </c>
      <c r="I4733" s="19" t="s">
        <v>381</v>
      </c>
      <c r="K4733" s="19" t="s">
        <v>527</v>
      </c>
    </row>
    <row r="4734" spans="1:11">
      <c r="A4734" s="19">
        <v>4731</v>
      </c>
      <c r="B4734" s="19">
        <v>50282</v>
      </c>
      <c r="C4734" s="19" t="s">
        <v>836</v>
      </c>
      <c r="D4734" s="19" t="s">
        <v>12225</v>
      </c>
      <c r="E4734" s="19" t="s">
        <v>9003</v>
      </c>
      <c r="F4734" s="19" t="s">
        <v>12226</v>
      </c>
      <c r="G4734" s="19" t="s">
        <v>1847</v>
      </c>
      <c r="I4734" s="19" t="s">
        <v>381</v>
      </c>
      <c r="K4734" s="19" t="s">
        <v>527</v>
      </c>
    </row>
    <row r="4735" spans="1:11">
      <c r="A4735" s="19">
        <v>4732</v>
      </c>
      <c r="B4735" s="19">
        <v>50301</v>
      </c>
      <c r="C4735" s="19" t="s">
        <v>2052</v>
      </c>
      <c r="D4735" s="19" t="s">
        <v>913</v>
      </c>
      <c r="E4735" s="19" t="s">
        <v>10845</v>
      </c>
      <c r="F4735" s="19" t="s">
        <v>8267</v>
      </c>
      <c r="G4735" s="19" t="s">
        <v>1849</v>
      </c>
      <c r="I4735" s="19" t="s">
        <v>523</v>
      </c>
      <c r="K4735" s="19" t="s">
        <v>527</v>
      </c>
    </row>
    <row r="4736" spans="1:11">
      <c r="A4736" s="19">
        <v>4733</v>
      </c>
      <c r="B4736" s="19">
        <v>50302</v>
      </c>
      <c r="C4736" s="19" t="s">
        <v>1223</v>
      </c>
      <c r="D4736" s="19" t="s">
        <v>2011</v>
      </c>
      <c r="E4736" s="19" t="s">
        <v>7729</v>
      </c>
      <c r="F4736" s="19" t="s">
        <v>7853</v>
      </c>
      <c r="G4736" s="19" t="s">
        <v>1849</v>
      </c>
      <c r="I4736" s="19" t="s">
        <v>523</v>
      </c>
      <c r="K4736" s="19" t="s">
        <v>527</v>
      </c>
    </row>
    <row r="4737" spans="1:11">
      <c r="A4737" s="19">
        <v>4734</v>
      </c>
      <c r="B4737" s="19">
        <v>50303</v>
      </c>
      <c r="C4737" s="19" t="s">
        <v>2073</v>
      </c>
      <c r="D4737" s="19" t="s">
        <v>3804</v>
      </c>
      <c r="E4737" s="19" t="s">
        <v>12227</v>
      </c>
      <c r="F4737" s="19" t="s">
        <v>7871</v>
      </c>
      <c r="G4737" s="19" t="s">
        <v>1848</v>
      </c>
      <c r="I4737" s="19" t="s">
        <v>523</v>
      </c>
      <c r="K4737" s="19" t="s">
        <v>527</v>
      </c>
    </row>
    <row r="4738" spans="1:11">
      <c r="A4738" s="19">
        <v>4735</v>
      </c>
      <c r="B4738" s="19">
        <v>50304</v>
      </c>
      <c r="C4738" s="19" t="s">
        <v>748</v>
      </c>
      <c r="D4738" s="19" t="s">
        <v>4345</v>
      </c>
      <c r="E4738" s="19" t="s">
        <v>8114</v>
      </c>
      <c r="F4738" s="19" t="s">
        <v>10035</v>
      </c>
      <c r="G4738" s="19" t="s">
        <v>1848</v>
      </c>
      <c r="I4738" s="19" t="s">
        <v>523</v>
      </c>
      <c r="K4738" s="19" t="s">
        <v>527</v>
      </c>
    </row>
    <row r="4739" spans="1:11">
      <c r="A4739" s="19">
        <v>4736</v>
      </c>
      <c r="B4739" s="19">
        <v>50305</v>
      </c>
      <c r="C4739" s="19" t="s">
        <v>12228</v>
      </c>
      <c r="D4739" s="19" t="s">
        <v>2259</v>
      </c>
      <c r="E4739" s="19" t="s">
        <v>7624</v>
      </c>
      <c r="F4739" s="19" t="s">
        <v>7636</v>
      </c>
      <c r="G4739" s="19" t="s">
        <v>1847</v>
      </c>
      <c r="I4739" s="19" t="s">
        <v>523</v>
      </c>
      <c r="K4739" s="19" t="s">
        <v>527</v>
      </c>
    </row>
    <row r="4740" spans="1:11">
      <c r="A4740" s="19">
        <v>4737</v>
      </c>
      <c r="B4740" s="19">
        <v>50306</v>
      </c>
      <c r="C4740" s="19" t="s">
        <v>410</v>
      </c>
      <c r="D4740" s="19" t="s">
        <v>2650</v>
      </c>
      <c r="E4740" s="19" t="s">
        <v>7771</v>
      </c>
      <c r="F4740" s="19" t="s">
        <v>7736</v>
      </c>
      <c r="G4740" s="19" t="s">
        <v>1847</v>
      </c>
      <c r="I4740" s="19" t="s">
        <v>523</v>
      </c>
      <c r="K4740" s="19" t="s">
        <v>527</v>
      </c>
    </row>
    <row r="4741" spans="1:11">
      <c r="A4741" s="19">
        <v>4738</v>
      </c>
      <c r="B4741" s="19">
        <v>50372</v>
      </c>
      <c r="C4741" s="19" t="s">
        <v>1480</v>
      </c>
      <c r="D4741" s="19" t="s">
        <v>3402</v>
      </c>
      <c r="E4741" s="19" t="s">
        <v>12205</v>
      </c>
      <c r="F4741" s="19" t="s">
        <v>8063</v>
      </c>
      <c r="G4741" s="19" t="s">
        <v>1848</v>
      </c>
      <c r="I4741" s="19" t="s">
        <v>381</v>
      </c>
      <c r="K4741" s="19" t="s">
        <v>527</v>
      </c>
    </row>
    <row r="4742" spans="1:11">
      <c r="A4742" s="19">
        <v>4739</v>
      </c>
      <c r="B4742" s="19">
        <v>50373</v>
      </c>
      <c r="C4742" s="19" t="s">
        <v>12229</v>
      </c>
      <c r="D4742" s="19" t="s">
        <v>12230</v>
      </c>
      <c r="E4742" s="19" t="s">
        <v>12231</v>
      </c>
      <c r="F4742" s="19" t="s">
        <v>8869</v>
      </c>
      <c r="G4742" s="19" t="s">
        <v>1847</v>
      </c>
      <c r="I4742" s="19" t="s">
        <v>381</v>
      </c>
      <c r="K4742" s="19" t="s">
        <v>527</v>
      </c>
    </row>
    <row r="4743" spans="1:11">
      <c r="A4743" s="19">
        <v>4740</v>
      </c>
      <c r="B4743" s="19">
        <v>50374</v>
      </c>
      <c r="C4743" s="19" t="s">
        <v>1060</v>
      </c>
      <c r="D4743" s="19" t="s">
        <v>12232</v>
      </c>
      <c r="E4743" s="19" t="s">
        <v>8007</v>
      </c>
      <c r="F4743" s="19" t="s">
        <v>7968</v>
      </c>
      <c r="G4743" s="19" t="s">
        <v>1847</v>
      </c>
      <c r="I4743" s="19" t="s">
        <v>381</v>
      </c>
      <c r="K4743" s="19" t="s">
        <v>527</v>
      </c>
    </row>
    <row r="4744" spans="1:11">
      <c r="A4744" s="19">
        <v>4741</v>
      </c>
      <c r="B4744" s="19">
        <v>50375</v>
      </c>
      <c r="C4744" s="19" t="s">
        <v>1044</v>
      </c>
      <c r="D4744" s="19" t="s">
        <v>12233</v>
      </c>
      <c r="E4744" s="19" t="s">
        <v>8123</v>
      </c>
      <c r="F4744" s="19" t="s">
        <v>8057</v>
      </c>
      <c r="G4744" s="19" t="s">
        <v>1847</v>
      </c>
      <c r="I4744" s="19" t="s">
        <v>381</v>
      </c>
      <c r="K4744" s="19" t="s">
        <v>527</v>
      </c>
    </row>
    <row r="4745" spans="1:11">
      <c r="A4745" s="19">
        <v>4742</v>
      </c>
      <c r="B4745" s="19">
        <v>50429</v>
      </c>
      <c r="C4745" s="19" t="s">
        <v>408</v>
      </c>
      <c r="D4745" s="19" t="s">
        <v>1062</v>
      </c>
      <c r="E4745" s="19" t="s">
        <v>9794</v>
      </c>
      <c r="F4745" s="19" t="s">
        <v>8240</v>
      </c>
      <c r="G4745" s="19" t="s">
        <v>1849</v>
      </c>
      <c r="I4745" s="19" t="s">
        <v>523</v>
      </c>
      <c r="K4745" s="19" t="s">
        <v>527</v>
      </c>
    </row>
    <row r="4746" spans="1:11">
      <c r="A4746" s="19">
        <v>4743</v>
      </c>
      <c r="B4746" s="19">
        <v>50430</v>
      </c>
      <c r="C4746" s="19" t="s">
        <v>805</v>
      </c>
      <c r="D4746" s="19" t="s">
        <v>4098</v>
      </c>
      <c r="E4746" s="19" t="s">
        <v>8475</v>
      </c>
      <c r="F4746" s="19" t="s">
        <v>7818</v>
      </c>
      <c r="G4746" s="19" t="s">
        <v>1848</v>
      </c>
      <c r="I4746" s="19" t="s">
        <v>523</v>
      </c>
      <c r="K4746" s="19" t="s">
        <v>527</v>
      </c>
    </row>
    <row r="4747" spans="1:11">
      <c r="A4747" s="19">
        <v>4744</v>
      </c>
      <c r="B4747" s="19">
        <v>50431</v>
      </c>
      <c r="C4747" s="19" t="s">
        <v>604</v>
      </c>
      <c r="D4747" s="19" t="s">
        <v>5211</v>
      </c>
      <c r="E4747" s="19" t="s">
        <v>10766</v>
      </c>
      <c r="F4747" s="19" t="s">
        <v>12234</v>
      </c>
      <c r="G4747" s="19" t="s">
        <v>1848</v>
      </c>
      <c r="I4747" s="19" t="s">
        <v>523</v>
      </c>
      <c r="K4747" s="19" t="s">
        <v>527</v>
      </c>
    </row>
    <row r="4748" spans="1:11">
      <c r="A4748" s="19">
        <v>4745</v>
      </c>
      <c r="B4748" s="19">
        <v>50432</v>
      </c>
      <c r="C4748" s="19" t="s">
        <v>1082</v>
      </c>
      <c r="D4748" s="19" t="s">
        <v>5212</v>
      </c>
      <c r="E4748" s="19" t="s">
        <v>8087</v>
      </c>
      <c r="F4748" s="19" t="s">
        <v>8967</v>
      </c>
      <c r="G4748" s="19" t="s">
        <v>1848</v>
      </c>
      <c r="I4748" s="19" t="s">
        <v>523</v>
      </c>
      <c r="K4748" s="19" t="s">
        <v>527</v>
      </c>
    </row>
    <row r="4749" spans="1:11">
      <c r="A4749" s="19">
        <v>4746</v>
      </c>
      <c r="B4749" s="19">
        <v>50433</v>
      </c>
      <c r="C4749" s="19" t="s">
        <v>1234</v>
      </c>
      <c r="D4749" s="19" t="s">
        <v>12235</v>
      </c>
      <c r="E4749" s="19" t="s">
        <v>9037</v>
      </c>
      <c r="F4749" s="19" t="s">
        <v>10627</v>
      </c>
      <c r="G4749" s="19" t="s">
        <v>1847</v>
      </c>
      <c r="I4749" s="19" t="s">
        <v>523</v>
      </c>
      <c r="K4749" s="19" t="s">
        <v>527</v>
      </c>
    </row>
    <row r="4750" spans="1:11">
      <c r="A4750" s="19">
        <v>4747</v>
      </c>
      <c r="B4750" s="19">
        <v>50434</v>
      </c>
      <c r="C4750" s="19" t="s">
        <v>2109</v>
      </c>
      <c r="D4750" s="19" t="s">
        <v>1828</v>
      </c>
      <c r="E4750" s="19" t="s">
        <v>12236</v>
      </c>
      <c r="F4750" s="19" t="s">
        <v>9772</v>
      </c>
      <c r="G4750" s="19" t="s">
        <v>1847</v>
      </c>
      <c r="I4750" s="19" t="s">
        <v>523</v>
      </c>
      <c r="K4750" s="19" t="s">
        <v>527</v>
      </c>
    </row>
    <row r="4751" spans="1:11">
      <c r="A4751" s="19">
        <v>4748</v>
      </c>
      <c r="B4751" s="19">
        <v>50435</v>
      </c>
      <c r="C4751" s="19" t="s">
        <v>1744</v>
      </c>
      <c r="D4751" s="19" t="s">
        <v>1118</v>
      </c>
      <c r="E4751" s="19" t="s">
        <v>10961</v>
      </c>
      <c r="F4751" s="19" t="s">
        <v>7770</v>
      </c>
      <c r="G4751" s="19" t="s">
        <v>1847</v>
      </c>
      <c r="I4751" s="19" t="s">
        <v>523</v>
      </c>
      <c r="K4751" s="19" t="s">
        <v>527</v>
      </c>
    </row>
    <row r="4752" spans="1:11">
      <c r="A4752" s="19">
        <v>4749</v>
      </c>
      <c r="B4752" s="19">
        <v>50436</v>
      </c>
      <c r="C4752" s="19" t="s">
        <v>784</v>
      </c>
      <c r="D4752" s="19" t="s">
        <v>12237</v>
      </c>
      <c r="E4752" s="19" t="s">
        <v>7662</v>
      </c>
      <c r="F4752" s="19" t="s">
        <v>10204</v>
      </c>
      <c r="G4752" s="19" t="s">
        <v>1848</v>
      </c>
      <c r="I4752" s="19" t="s">
        <v>523</v>
      </c>
      <c r="K4752" s="19" t="s">
        <v>527</v>
      </c>
    </row>
    <row r="4753" spans="1:11">
      <c r="A4753" s="19">
        <v>4750</v>
      </c>
      <c r="B4753" s="19">
        <v>50437</v>
      </c>
      <c r="C4753" s="19" t="s">
        <v>1176</v>
      </c>
      <c r="D4753" s="19" t="s">
        <v>12238</v>
      </c>
      <c r="E4753" s="19" t="s">
        <v>12239</v>
      </c>
      <c r="F4753" s="19" t="s">
        <v>12213</v>
      </c>
      <c r="G4753" s="19" t="s">
        <v>1848</v>
      </c>
      <c r="I4753" s="19" t="s">
        <v>523</v>
      </c>
      <c r="K4753" s="19" t="s">
        <v>527</v>
      </c>
    </row>
    <row r="4754" spans="1:11">
      <c r="A4754" s="19">
        <v>4751</v>
      </c>
      <c r="B4754" s="19">
        <v>50438</v>
      </c>
      <c r="C4754" s="19" t="s">
        <v>1029</v>
      </c>
      <c r="D4754" s="19" t="s">
        <v>5052</v>
      </c>
      <c r="E4754" s="19" t="s">
        <v>7904</v>
      </c>
      <c r="F4754" s="19" t="s">
        <v>7970</v>
      </c>
      <c r="G4754" s="19" t="s">
        <v>1847</v>
      </c>
      <c r="I4754" s="19" t="s">
        <v>523</v>
      </c>
      <c r="K4754" s="19" t="s">
        <v>527</v>
      </c>
    </row>
    <row r="4755" spans="1:11">
      <c r="A4755" s="19">
        <v>4752</v>
      </c>
      <c r="B4755" s="19">
        <v>50439</v>
      </c>
      <c r="C4755" s="19" t="s">
        <v>945</v>
      </c>
      <c r="D4755" s="19" t="s">
        <v>12240</v>
      </c>
      <c r="E4755" s="19" t="s">
        <v>9053</v>
      </c>
      <c r="F4755" s="19" t="s">
        <v>10850</v>
      </c>
      <c r="G4755" s="19" t="s">
        <v>1847</v>
      </c>
      <c r="I4755" s="19" t="s">
        <v>523</v>
      </c>
      <c r="K4755" s="19" t="s">
        <v>527</v>
      </c>
    </row>
    <row r="4756" spans="1:11">
      <c r="A4756" s="19">
        <v>4753</v>
      </c>
      <c r="B4756" s="19">
        <v>50440</v>
      </c>
      <c r="C4756" s="19" t="s">
        <v>12241</v>
      </c>
      <c r="D4756" s="19" t="s">
        <v>616</v>
      </c>
      <c r="E4756" s="19" t="s">
        <v>12242</v>
      </c>
      <c r="F4756" s="19" t="s">
        <v>7636</v>
      </c>
      <c r="G4756" s="19" t="s">
        <v>1847</v>
      </c>
      <c r="I4756" s="19" t="s">
        <v>523</v>
      </c>
      <c r="K4756" s="19" t="s">
        <v>527</v>
      </c>
    </row>
    <row r="4757" spans="1:11">
      <c r="A4757" s="19">
        <v>4754</v>
      </c>
      <c r="B4757" s="19">
        <v>50441</v>
      </c>
      <c r="C4757" s="19" t="s">
        <v>4361</v>
      </c>
      <c r="D4757" s="19" t="s">
        <v>12243</v>
      </c>
      <c r="E4757" s="19" t="s">
        <v>8676</v>
      </c>
      <c r="F4757" s="19" t="s">
        <v>12244</v>
      </c>
      <c r="G4757" s="19" t="s">
        <v>1847</v>
      </c>
      <c r="I4757" s="19" t="s">
        <v>523</v>
      </c>
      <c r="K4757" s="19" t="s">
        <v>527</v>
      </c>
    </row>
    <row r="4758" spans="1:11">
      <c r="A4758" s="19">
        <v>4755</v>
      </c>
      <c r="B4758" s="19">
        <v>50442</v>
      </c>
      <c r="C4758" s="19" t="s">
        <v>12245</v>
      </c>
      <c r="D4758" s="19" t="s">
        <v>1457</v>
      </c>
      <c r="E4758" s="19" t="s">
        <v>12246</v>
      </c>
      <c r="F4758" s="19" t="s">
        <v>7675</v>
      </c>
      <c r="G4758" s="19" t="s">
        <v>1847</v>
      </c>
      <c r="I4758" s="19" t="s">
        <v>523</v>
      </c>
      <c r="K4758" s="19" t="s">
        <v>527</v>
      </c>
    </row>
    <row r="4759" spans="1:11">
      <c r="A4759" s="19">
        <v>4756</v>
      </c>
      <c r="B4759" s="19">
        <v>50443</v>
      </c>
      <c r="C4759" s="19" t="s">
        <v>775</v>
      </c>
      <c r="D4759" s="19" t="s">
        <v>682</v>
      </c>
      <c r="E4759" s="19" t="s">
        <v>8005</v>
      </c>
      <c r="F4759" s="19" t="s">
        <v>8399</v>
      </c>
      <c r="G4759" s="19" t="s">
        <v>1847</v>
      </c>
      <c r="I4759" s="19" t="s">
        <v>523</v>
      </c>
      <c r="K4759" s="19" t="s">
        <v>527</v>
      </c>
    </row>
    <row r="4760" spans="1:11">
      <c r="A4760" s="19">
        <v>4757</v>
      </c>
      <c r="B4760" s="19">
        <v>50444</v>
      </c>
      <c r="C4760" s="19" t="s">
        <v>2200</v>
      </c>
      <c r="D4760" s="19" t="s">
        <v>1004</v>
      </c>
      <c r="E4760" s="19" t="s">
        <v>8852</v>
      </c>
      <c r="F4760" s="19" t="s">
        <v>7760</v>
      </c>
      <c r="G4760" s="19" t="s">
        <v>1847</v>
      </c>
      <c r="I4760" s="19" t="s">
        <v>523</v>
      </c>
      <c r="K4760" s="19" t="s">
        <v>527</v>
      </c>
    </row>
    <row r="4761" spans="1:11">
      <c r="A4761" s="19">
        <v>4758</v>
      </c>
      <c r="B4761" s="19">
        <v>50445</v>
      </c>
      <c r="C4761" s="19" t="s">
        <v>151</v>
      </c>
      <c r="D4761" s="19" t="s">
        <v>12247</v>
      </c>
      <c r="E4761" s="19" t="s">
        <v>8229</v>
      </c>
      <c r="F4761" s="19" t="s">
        <v>12248</v>
      </c>
      <c r="G4761" s="19" t="s">
        <v>1847</v>
      </c>
      <c r="I4761" s="19" t="s">
        <v>523</v>
      </c>
      <c r="K4761" s="19" t="s">
        <v>527</v>
      </c>
    </row>
    <row r="4762" spans="1:11">
      <c r="A4762" s="19">
        <v>4759</v>
      </c>
      <c r="B4762" s="19">
        <v>50475</v>
      </c>
      <c r="C4762" s="19" t="s">
        <v>3540</v>
      </c>
      <c r="D4762" s="19" t="s">
        <v>3541</v>
      </c>
      <c r="E4762" s="19" t="s">
        <v>12249</v>
      </c>
      <c r="F4762" s="19" t="s">
        <v>12250</v>
      </c>
      <c r="G4762" s="19" t="s">
        <v>1849</v>
      </c>
      <c r="I4762" s="19" t="s">
        <v>381</v>
      </c>
      <c r="K4762" s="19" t="s">
        <v>527</v>
      </c>
    </row>
    <row r="4763" spans="1:11">
      <c r="A4763" s="19">
        <v>4760</v>
      </c>
      <c r="B4763" s="19">
        <v>50476</v>
      </c>
      <c r="C4763" s="19" t="s">
        <v>1091</v>
      </c>
      <c r="D4763" s="19" t="s">
        <v>3542</v>
      </c>
      <c r="E4763" s="19" t="s">
        <v>9741</v>
      </c>
      <c r="F4763" s="19" t="s">
        <v>12251</v>
      </c>
      <c r="G4763" s="19" t="s">
        <v>1849</v>
      </c>
      <c r="I4763" s="19" t="s">
        <v>381</v>
      </c>
      <c r="K4763" s="19" t="s">
        <v>527</v>
      </c>
    </row>
    <row r="4764" spans="1:11">
      <c r="A4764" s="19">
        <v>4761</v>
      </c>
      <c r="B4764" s="19">
        <v>50480</v>
      </c>
      <c r="C4764" s="19" t="s">
        <v>5213</v>
      </c>
      <c r="D4764" s="19" t="s">
        <v>5214</v>
      </c>
      <c r="E4764" s="19" t="s">
        <v>12252</v>
      </c>
      <c r="F4764" s="19" t="s">
        <v>9941</v>
      </c>
      <c r="G4764" s="19" t="s">
        <v>1848</v>
      </c>
      <c r="I4764" s="19" t="s">
        <v>381</v>
      </c>
      <c r="K4764" s="19" t="s">
        <v>527</v>
      </c>
    </row>
    <row r="4765" spans="1:11">
      <c r="A4765" s="19">
        <v>4762</v>
      </c>
      <c r="B4765" s="19">
        <v>50481</v>
      </c>
      <c r="C4765" s="19" t="s">
        <v>5215</v>
      </c>
      <c r="D4765" s="19" t="s">
        <v>4635</v>
      </c>
      <c r="E4765" s="19" t="s">
        <v>12253</v>
      </c>
      <c r="F4765" s="19" t="s">
        <v>8063</v>
      </c>
      <c r="G4765" s="19" t="s">
        <v>1848</v>
      </c>
      <c r="I4765" s="19" t="s">
        <v>381</v>
      </c>
      <c r="K4765" s="19" t="s">
        <v>527</v>
      </c>
    </row>
    <row r="4766" spans="1:11">
      <c r="A4766" s="19">
        <v>4763</v>
      </c>
      <c r="B4766" s="19">
        <v>50482</v>
      </c>
      <c r="C4766" s="19" t="s">
        <v>593</v>
      </c>
      <c r="D4766" s="19" t="s">
        <v>842</v>
      </c>
      <c r="E4766" s="19" t="s">
        <v>7769</v>
      </c>
      <c r="F4766" s="19" t="s">
        <v>12254</v>
      </c>
      <c r="G4766" s="19" t="s">
        <v>1848</v>
      </c>
      <c r="I4766" s="19" t="s">
        <v>381</v>
      </c>
      <c r="K4766" s="19" t="s">
        <v>527</v>
      </c>
    </row>
    <row r="4767" spans="1:11">
      <c r="A4767" s="19">
        <v>4764</v>
      </c>
      <c r="B4767" s="19">
        <v>50483</v>
      </c>
      <c r="C4767" s="19" t="s">
        <v>883</v>
      </c>
      <c r="D4767" s="19" t="s">
        <v>1945</v>
      </c>
      <c r="E4767" s="19" t="s">
        <v>8068</v>
      </c>
      <c r="F4767" s="19" t="s">
        <v>11639</v>
      </c>
      <c r="G4767" s="19" t="s">
        <v>1848</v>
      </c>
      <c r="I4767" s="19" t="s">
        <v>381</v>
      </c>
      <c r="K4767" s="19" t="s">
        <v>527</v>
      </c>
    </row>
    <row r="4768" spans="1:11">
      <c r="A4768" s="19">
        <v>4765</v>
      </c>
      <c r="B4768" s="19">
        <v>50484</v>
      </c>
      <c r="C4768" s="19" t="s">
        <v>415</v>
      </c>
      <c r="D4768" s="19" t="s">
        <v>5216</v>
      </c>
      <c r="E4768" s="19" t="s">
        <v>8402</v>
      </c>
      <c r="F4768" s="19" t="s">
        <v>12154</v>
      </c>
      <c r="G4768" s="19" t="s">
        <v>1848</v>
      </c>
      <c r="I4768" s="19" t="s">
        <v>381</v>
      </c>
      <c r="K4768" s="19" t="s">
        <v>527</v>
      </c>
    </row>
    <row r="4769" spans="1:11">
      <c r="A4769" s="19">
        <v>4766</v>
      </c>
      <c r="B4769" s="19">
        <v>50485</v>
      </c>
      <c r="C4769" s="19" t="s">
        <v>5217</v>
      </c>
      <c r="D4769" s="19" t="s">
        <v>1270</v>
      </c>
      <c r="E4769" s="19" t="s">
        <v>12255</v>
      </c>
      <c r="F4769" s="19" t="s">
        <v>7726</v>
      </c>
      <c r="G4769" s="19" t="s">
        <v>1848</v>
      </c>
      <c r="I4769" s="19" t="s">
        <v>381</v>
      </c>
      <c r="K4769" s="19" t="s">
        <v>527</v>
      </c>
    </row>
    <row r="4770" spans="1:11">
      <c r="A4770" s="19">
        <v>4767</v>
      </c>
      <c r="B4770" s="19">
        <v>50487</v>
      </c>
      <c r="C4770" s="19" t="s">
        <v>583</v>
      </c>
      <c r="D4770" s="19" t="s">
        <v>5218</v>
      </c>
      <c r="E4770" s="19" t="s">
        <v>11380</v>
      </c>
      <c r="F4770" s="19" t="s">
        <v>9324</v>
      </c>
      <c r="G4770" s="19" t="s">
        <v>1848</v>
      </c>
      <c r="I4770" s="19" t="s">
        <v>381</v>
      </c>
      <c r="K4770" s="19" t="s">
        <v>527</v>
      </c>
    </row>
    <row r="4771" spans="1:11">
      <c r="A4771" s="19">
        <v>4768</v>
      </c>
      <c r="B4771" s="19">
        <v>50488</v>
      </c>
      <c r="C4771" s="19" t="s">
        <v>12256</v>
      </c>
      <c r="D4771" s="19" t="s">
        <v>12257</v>
      </c>
      <c r="E4771" s="19" t="s">
        <v>12258</v>
      </c>
      <c r="F4771" s="19" t="s">
        <v>8601</v>
      </c>
      <c r="G4771" s="19" t="s">
        <v>1847</v>
      </c>
      <c r="I4771" s="19" t="s">
        <v>381</v>
      </c>
      <c r="K4771" s="19" t="s">
        <v>527</v>
      </c>
    </row>
    <row r="4772" spans="1:11">
      <c r="A4772" s="19">
        <v>4769</v>
      </c>
      <c r="B4772" s="19">
        <v>50489</v>
      </c>
      <c r="C4772" s="19" t="s">
        <v>615</v>
      </c>
      <c r="D4772" s="19" t="s">
        <v>343</v>
      </c>
      <c r="E4772" s="19" t="s">
        <v>7822</v>
      </c>
      <c r="F4772" s="19" t="s">
        <v>8451</v>
      </c>
      <c r="G4772" s="19" t="s">
        <v>1847</v>
      </c>
      <c r="I4772" s="19" t="s">
        <v>381</v>
      </c>
      <c r="K4772" s="19" t="s">
        <v>527</v>
      </c>
    </row>
    <row r="4773" spans="1:11">
      <c r="A4773" s="19">
        <v>4770</v>
      </c>
      <c r="B4773" s="19">
        <v>50490</v>
      </c>
      <c r="C4773" s="19" t="s">
        <v>776</v>
      </c>
      <c r="D4773" s="19" t="s">
        <v>2197</v>
      </c>
      <c r="E4773" s="19" t="s">
        <v>8750</v>
      </c>
      <c r="F4773" s="19" t="s">
        <v>7983</v>
      </c>
      <c r="G4773" s="19" t="s">
        <v>1847</v>
      </c>
      <c r="I4773" s="19" t="s">
        <v>381</v>
      </c>
      <c r="K4773" s="19" t="s">
        <v>527</v>
      </c>
    </row>
    <row r="4774" spans="1:11">
      <c r="A4774" s="19">
        <v>4771</v>
      </c>
      <c r="B4774" s="19">
        <v>50505</v>
      </c>
      <c r="C4774" s="19" t="s">
        <v>1245</v>
      </c>
      <c r="D4774" s="19" t="s">
        <v>915</v>
      </c>
      <c r="E4774" s="19" t="s">
        <v>11133</v>
      </c>
      <c r="F4774" s="19" t="s">
        <v>8016</v>
      </c>
      <c r="G4774" s="19" t="s">
        <v>1848</v>
      </c>
      <c r="I4774" s="19" t="s">
        <v>523</v>
      </c>
      <c r="K4774" s="19" t="s">
        <v>527</v>
      </c>
    </row>
    <row r="4775" spans="1:11">
      <c r="A4775" s="19">
        <v>4772</v>
      </c>
      <c r="B4775" s="19">
        <v>50506</v>
      </c>
      <c r="C4775" s="19" t="s">
        <v>901</v>
      </c>
      <c r="D4775" s="19" t="s">
        <v>12259</v>
      </c>
      <c r="E4775" s="19" t="s">
        <v>9040</v>
      </c>
      <c r="F4775" s="19" t="s">
        <v>7821</v>
      </c>
      <c r="G4775" s="19" t="s">
        <v>1847</v>
      </c>
      <c r="I4775" s="19" t="s">
        <v>523</v>
      </c>
      <c r="K4775" s="19" t="s">
        <v>527</v>
      </c>
    </row>
    <row r="4776" spans="1:11">
      <c r="A4776" s="19">
        <v>4773</v>
      </c>
      <c r="B4776" s="19">
        <v>50507</v>
      </c>
      <c r="C4776" s="19" t="s">
        <v>666</v>
      </c>
      <c r="D4776" s="19" t="s">
        <v>12260</v>
      </c>
      <c r="E4776" s="19" t="s">
        <v>8361</v>
      </c>
      <c r="F4776" s="19" t="s">
        <v>12261</v>
      </c>
      <c r="G4776" s="19" t="s">
        <v>1847</v>
      </c>
      <c r="I4776" s="19" t="s">
        <v>523</v>
      </c>
      <c r="K4776" s="19" t="s">
        <v>527</v>
      </c>
    </row>
    <row r="4777" spans="1:11">
      <c r="A4777" s="19">
        <v>4774</v>
      </c>
      <c r="B4777" s="19">
        <v>50508</v>
      </c>
      <c r="C4777" s="19" t="s">
        <v>340</v>
      </c>
      <c r="D4777" s="19" t="s">
        <v>12262</v>
      </c>
      <c r="E4777" s="19" t="s">
        <v>10145</v>
      </c>
      <c r="F4777" s="19" t="s">
        <v>11918</v>
      </c>
      <c r="G4777" s="19" t="s">
        <v>1847</v>
      </c>
      <c r="I4777" s="19" t="s">
        <v>523</v>
      </c>
      <c r="K4777" s="19" t="s">
        <v>527</v>
      </c>
    </row>
    <row r="4778" spans="1:11">
      <c r="A4778" s="19">
        <v>4775</v>
      </c>
      <c r="B4778" s="19">
        <v>50509</v>
      </c>
      <c r="C4778" s="19" t="s">
        <v>672</v>
      </c>
      <c r="D4778" s="19" t="s">
        <v>10479</v>
      </c>
      <c r="E4778" s="19" t="s">
        <v>10854</v>
      </c>
      <c r="F4778" s="19" t="s">
        <v>8122</v>
      </c>
      <c r="G4778" s="19" t="s">
        <v>1847</v>
      </c>
      <c r="I4778" s="19" t="s">
        <v>523</v>
      </c>
      <c r="K4778" s="19" t="s">
        <v>527</v>
      </c>
    </row>
    <row r="4779" spans="1:11">
      <c r="A4779" s="19">
        <v>4776</v>
      </c>
      <c r="B4779" s="19">
        <v>50510</v>
      </c>
      <c r="C4779" s="19" t="s">
        <v>12263</v>
      </c>
      <c r="D4779" s="19" t="s">
        <v>12264</v>
      </c>
      <c r="E4779" s="19" t="s">
        <v>12265</v>
      </c>
      <c r="F4779" s="19" t="s">
        <v>9978</v>
      </c>
      <c r="G4779" s="19" t="s">
        <v>1847</v>
      </c>
      <c r="I4779" s="19" t="s">
        <v>523</v>
      </c>
      <c r="K4779" s="19" t="s">
        <v>527</v>
      </c>
    </row>
    <row r="4780" spans="1:11">
      <c r="A4780" s="19">
        <v>4777</v>
      </c>
      <c r="B4780" s="19">
        <v>50511</v>
      </c>
      <c r="C4780" s="19" t="s">
        <v>5589</v>
      </c>
      <c r="D4780" s="19" t="s">
        <v>9756</v>
      </c>
      <c r="E4780" s="19" t="s">
        <v>12266</v>
      </c>
      <c r="F4780" s="19" t="s">
        <v>8578</v>
      </c>
      <c r="G4780" s="19" t="s">
        <v>1847</v>
      </c>
      <c r="I4780" s="19" t="s">
        <v>523</v>
      </c>
      <c r="K4780" s="19" t="s">
        <v>527</v>
      </c>
    </row>
    <row r="4781" spans="1:11">
      <c r="A4781" s="19">
        <v>4778</v>
      </c>
      <c r="B4781" s="19">
        <v>50512</v>
      </c>
      <c r="C4781" s="19" t="s">
        <v>12267</v>
      </c>
      <c r="D4781" s="19" t="s">
        <v>12268</v>
      </c>
      <c r="E4781" s="19" t="s">
        <v>12269</v>
      </c>
      <c r="F4781" s="19" t="s">
        <v>7620</v>
      </c>
      <c r="G4781" s="19" t="s">
        <v>1847</v>
      </c>
      <c r="I4781" s="19" t="s">
        <v>523</v>
      </c>
      <c r="K4781" s="19" t="s">
        <v>527</v>
      </c>
    </row>
    <row r="4782" spans="1:11">
      <c r="A4782" s="19">
        <v>4779</v>
      </c>
      <c r="B4782" s="19">
        <v>50513</v>
      </c>
      <c r="C4782" s="19" t="s">
        <v>2969</v>
      </c>
      <c r="D4782" s="19" t="s">
        <v>12270</v>
      </c>
      <c r="E4782" s="19" t="s">
        <v>12271</v>
      </c>
      <c r="F4782" s="19" t="s">
        <v>12272</v>
      </c>
      <c r="G4782" s="19" t="s">
        <v>1847</v>
      </c>
      <c r="I4782" s="19" t="s">
        <v>523</v>
      </c>
      <c r="K4782" s="19" t="s">
        <v>527</v>
      </c>
    </row>
    <row r="4783" spans="1:11">
      <c r="A4783" s="19">
        <v>4780</v>
      </c>
      <c r="B4783" s="19">
        <v>50579</v>
      </c>
      <c r="C4783" s="19" t="s">
        <v>1055</v>
      </c>
      <c r="D4783" s="19" t="s">
        <v>2384</v>
      </c>
      <c r="E4783" s="19" t="s">
        <v>7832</v>
      </c>
      <c r="F4783" s="19" t="s">
        <v>7655</v>
      </c>
      <c r="G4783" s="19" t="s">
        <v>1848</v>
      </c>
      <c r="I4783" s="19" t="s">
        <v>381</v>
      </c>
      <c r="K4783" s="19" t="s">
        <v>527</v>
      </c>
    </row>
    <row r="4784" spans="1:11">
      <c r="A4784" s="19">
        <v>4781</v>
      </c>
      <c r="B4784" s="19">
        <v>50580</v>
      </c>
      <c r="C4784" s="19" t="s">
        <v>912</v>
      </c>
      <c r="D4784" s="19" t="s">
        <v>1625</v>
      </c>
      <c r="E4784" s="19" t="s">
        <v>9329</v>
      </c>
      <c r="F4784" s="19" t="s">
        <v>8474</v>
      </c>
      <c r="G4784" s="19" t="s">
        <v>1848</v>
      </c>
      <c r="I4784" s="19" t="s">
        <v>381</v>
      </c>
      <c r="K4784" s="19" t="s">
        <v>527</v>
      </c>
    </row>
    <row r="4785" spans="1:11">
      <c r="A4785" s="19">
        <v>4782</v>
      </c>
      <c r="B4785" s="19">
        <v>50581</v>
      </c>
      <c r="C4785" s="19" t="s">
        <v>798</v>
      </c>
      <c r="D4785" s="19" t="s">
        <v>5219</v>
      </c>
      <c r="E4785" s="19" t="s">
        <v>7866</v>
      </c>
      <c r="F4785" s="19" t="s">
        <v>12273</v>
      </c>
      <c r="G4785" s="19" t="s">
        <v>1848</v>
      </c>
      <c r="I4785" s="19" t="s">
        <v>381</v>
      </c>
      <c r="K4785" s="19" t="s">
        <v>527</v>
      </c>
    </row>
    <row r="4786" spans="1:11">
      <c r="A4786" s="19">
        <v>4783</v>
      </c>
      <c r="B4786" s="19">
        <v>50582</v>
      </c>
      <c r="C4786" s="19" t="s">
        <v>5220</v>
      </c>
      <c r="D4786" s="19" t="s">
        <v>2689</v>
      </c>
      <c r="E4786" s="19" t="s">
        <v>12274</v>
      </c>
      <c r="F4786" s="19" t="s">
        <v>12226</v>
      </c>
      <c r="G4786" s="19" t="s">
        <v>1848</v>
      </c>
      <c r="I4786" s="19" t="s">
        <v>381</v>
      </c>
      <c r="K4786" s="19" t="s">
        <v>527</v>
      </c>
    </row>
    <row r="4787" spans="1:11">
      <c r="A4787" s="19">
        <v>4784</v>
      </c>
      <c r="B4787" s="19">
        <v>50583</v>
      </c>
      <c r="C4787" s="19" t="s">
        <v>1796</v>
      </c>
      <c r="D4787" s="19" t="s">
        <v>200</v>
      </c>
      <c r="E4787" s="19" t="s">
        <v>10470</v>
      </c>
      <c r="F4787" s="19" t="s">
        <v>8063</v>
      </c>
      <c r="G4787" s="19" t="s">
        <v>1848</v>
      </c>
      <c r="I4787" s="19" t="s">
        <v>381</v>
      </c>
      <c r="K4787" s="19" t="s">
        <v>527</v>
      </c>
    </row>
    <row r="4788" spans="1:11">
      <c r="A4788" s="19">
        <v>4785</v>
      </c>
      <c r="B4788" s="19">
        <v>50585</v>
      </c>
      <c r="C4788" s="19" t="s">
        <v>1412</v>
      </c>
      <c r="D4788" s="19" t="s">
        <v>12275</v>
      </c>
      <c r="E4788" s="19" t="s">
        <v>7658</v>
      </c>
      <c r="F4788" s="19" t="s">
        <v>8171</v>
      </c>
      <c r="G4788" s="19" t="s">
        <v>1847</v>
      </c>
      <c r="I4788" s="19" t="s">
        <v>381</v>
      </c>
      <c r="K4788" s="19" t="s">
        <v>527</v>
      </c>
    </row>
    <row r="4789" spans="1:11">
      <c r="A4789" s="19">
        <v>4786</v>
      </c>
      <c r="B4789" s="19">
        <v>50586</v>
      </c>
      <c r="C4789" s="19" t="s">
        <v>443</v>
      </c>
      <c r="D4789" s="19" t="s">
        <v>12276</v>
      </c>
      <c r="E4789" s="19" t="s">
        <v>7799</v>
      </c>
      <c r="F4789" s="19" t="s">
        <v>12277</v>
      </c>
      <c r="G4789" s="19" t="s">
        <v>1847</v>
      </c>
      <c r="I4789" s="19" t="s">
        <v>381</v>
      </c>
      <c r="K4789" s="19" t="s">
        <v>527</v>
      </c>
    </row>
    <row r="4790" spans="1:11">
      <c r="A4790" s="19">
        <v>4787</v>
      </c>
      <c r="B4790" s="19">
        <v>50587</v>
      </c>
      <c r="C4790" s="19" t="s">
        <v>12278</v>
      </c>
      <c r="D4790" s="19" t="s">
        <v>12279</v>
      </c>
      <c r="E4790" s="19" t="s">
        <v>12280</v>
      </c>
      <c r="F4790" s="19" t="s">
        <v>12281</v>
      </c>
      <c r="G4790" s="19" t="s">
        <v>1847</v>
      </c>
      <c r="I4790" s="19" t="s">
        <v>381</v>
      </c>
      <c r="K4790" s="19" t="s">
        <v>527</v>
      </c>
    </row>
    <row r="4791" spans="1:11">
      <c r="A4791" s="19">
        <v>4788</v>
      </c>
      <c r="B4791" s="19">
        <v>50588</v>
      </c>
      <c r="C4791" s="19" t="s">
        <v>554</v>
      </c>
      <c r="D4791" s="19" t="s">
        <v>1377</v>
      </c>
      <c r="E4791" s="19" t="s">
        <v>9370</v>
      </c>
      <c r="F4791" s="19" t="s">
        <v>9324</v>
      </c>
      <c r="G4791" s="19" t="s">
        <v>1847</v>
      </c>
      <c r="I4791" s="19" t="s">
        <v>381</v>
      </c>
      <c r="K4791" s="19" t="s">
        <v>527</v>
      </c>
    </row>
    <row r="4792" spans="1:11">
      <c r="A4792" s="19">
        <v>4789</v>
      </c>
      <c r="B4792" s="19">
        <v>50651</v>
      </c>
      <c r="C4792" s="19" t="s">
        <v>883</v>
      </c>
      <c r="D4792" s="19" t="s">
        <v>3543</v>
      </c>
      <c r="E4792" s="19" t="s">
        <v>8068</v>
      </c>
      <c r="F4792" s="19" t="s">
        <v>12282</v>
      </c>
      <c r="G4792" s="19" t="s">
        <v>1849</v>
      </c>
      <c r="I4792" s="19" t="s">
        <v>381</v>
      </c>
      <c r="K4792" s="19" t="s">
        <v>527</v>
      </c>
    </row>
    <row r="4793" spans="1:11">
      <c r="A4793" s="19">
        <v>4790</v>
      </c>
      <c r="B4793" s="19">
        <v>50652</v>
      </c>
      <c r="C4793" s="19" t="s">
        <v>1178</v>
      </c>
      <c r="D4793" s="19" t="s">
        <v>3544</v>
      </c>
      <c r="E4793" s="19" t="s">
        <v>8680</v>
      </c>
      <c r="F4793" s="19" t="s">
        <v>8758</v>
      </c>
      <c r="G4793" s="19" t="s">
        <v>1849</v>
      </c>
      <c r="I4793" s="19" t="s">
        <v>381</v>
      </c>
      <c r="K4793" s="19" t="s">
        <v>527</v>
      </c>
    </row>
    <row r="4794" spans="1:11">
      <c r="A4794" s="19">
        <v>4791</v>
      </c>
      <c r="B4794" s="19">
        <v>50655</v>
      </c>
      <c r="C4794" s="19" t="s">
        <v>763</v>
      </c>
      <c r="D4794" s="19" t="s">
        <v>1297</v>
      </c>
      <c r="E4794" s="19" t="s">
        <v>9145</v>
      </c>
      <c r="F4794" s="19" t="s">
        <v>8758</v>
      </c>
      <c r="G4794" s="19" t="s">
        <v>1849</v>
      </c>
      <c r="I4794" s="19" t="s">
        <v>381</v>
      </c>
      <c r="K4794" s="19" t="s">
        <v>527</v>
      </c>
    </row>
    <row r="4795" spans="1:11">
      <c r="A4795" s="19">
        <v>4792</v>
      </c>
      <c r="B4795" s="19">
        <v>50656</v>
      </c>
      <c r="C4795" s="19" t="s">
        <v>2417</v>
      </c>
      <c r="D4795" s="19" t="s">
        <v>3546</v>
      </c>
      <c r="E4795" s="19" t="s">
        <v>12283</v>
      </c>
      <c r="F4795" s="19" t="s">
        <v>12284</v>
      </c>
      <c r="G4795" s="19" t="s">
        <v>1849</v>
      </c>
      <c r="I4795" s="19" t="s">
        <v>381</v>
      </c>
      <c r="K4795" s="19" t="s">
        <v>527</v>
      </c>
    </row>
    <row r="4796" spans="1:11">
      <c r="A4796" s="19">
        <v>4793</v>
      </c>
      <c r="B4796" s="19">
        <v>50661</v>
      </c>
      <c r="C4796" s="19" t="s">
        <v>603</v>
      </c>
      <c r="D4796" s="19" t="s">
        <v>12285</v>
      </c>
      <c r="E4796" s="19" t="s">
        <v>8778</v>
      </c>
      <c r="F4796" s="19" t="s">
        <v>12285</v>
      </c>
      <c r="G4796" s="19" t="s">
        <v>1847</v>
      </c>
      <c r="I4796" s="19" t="s">
        <v>381</v>
      </c>
      <c r="K4796" s="19" t="s">
        <v>527</v>
      </c>
    </row>
    <row r="4797" spans="1:11">
      <c r="A4797" s="19">
        <v>4794</v>
      </c>
      <c r="B4797" s="19">
        <v>50662</v>
      </c>
      <c r="C4797" s="19" t="s">
        <v>9736</v>
      </c>
      <c r="D4797" s="19" t="s">
        <v>12286</v>
      </c>
      <c r="E4797" s="19" t="s">
        <v>9738</v>
      </c>
      <c r="F4797" s="19" t="s">
        <v>7867</v>
      </c>
      <c r="G4797" s="19" t="s">
        <v>1847</v>
      </c>
      <c r="I4797" s="19" t="s">
        <v>381</v>
      </c>
      <c r="K4797" s="19" t="s">
        <v>527</v>
      </c>
    </row>
    <row r="4798" spans="1:11">
      <c r="A4798" s="19">
        <v>4795</v>
      </c>
      <c r="B4798" s="19">
        <v>50663</v>
      </c>
      <c r="C4798" s="19" t="s">
        <v>2473</v>
      </c>
      <c r="D4798" s="19" t="s">
        <v>12287</v>
      </c>
      <c r="E4798" s="19" t="s">
        <v>12288</v>
      </c>
      <c r="F4798" s="19" t="s">
        <v>12289</v>
      </c>
      <c r="G4798" s="19" t="s">
        <v>1847</v>
      </c>
      <c r="I4798" s="19" t="s">
        <v>381</v>
      </c>
      <c r="K4798" s="19" t="s">
        <v>527</v>
      </c>
    </row>
    <row r="4799" spans="1:11">
      <c r="A4799" s="19">
        <v>4796</v>
      </c>
      <c r="B4799" s="19">
        <v>50664</v>
      </c>
      <c r="C4799" s="19" t="s">
        <v>884</v>
      </c>
      <c r="D4799" s="19" t="s">
        <v>1356</v>
      </c>
      <c r="E4799" s="19" t="s">
        <v>8867</v>
      </c>
      <c r="F4799" s="19" t="s">
        <v>8476</v>
      </c>
      <c r="G4799" s="19" t="s">
        <v>1847</v>
      </c>
      <c r="I4799" s="19" t="s">
        <v>381</v>
      </c>
      <c r="K4799" s="19" t="s">
        <v>527</v>
      </c>
    </row>
    <row r="4800" spans="1:11">
      <c r="A4800" s="19">
        <v>4797</v>
      </c>
      <c r="B4800" s="19">
        <v>50666</v>
      </c>
      <c r="C4800" s="19" t="s">
        <v>12290</v>
      </c>
      <c r="D4800" s="19" t="s">
        <v>12291</v>
      </c>
      <c r="E4800" s="19" t="s">
        <v>12292</v>
      </c>
      <c r="F4800" s="19" t="s">
        <v>11581</v>
      </c>
      <c r="G4800" s="19" t="s">
        <v>1847</v>
      </c>
      <c r="I4800" s="19" t="s">
        <v>381</v>
      </c>
      <c r="K4800" s="19" t="s">
        <v>527</v>
      </c>
    </row>
    <row r="4801" spans="1:11">
      <c r="A4801" s="19">
        <v>4798</v>
      </c>
      <c r="B4801" s="19">
        <v>50671</v>
      </c>
      <c r="C4801" s="19" t="s">
        <v>547</v>
      </c>
      <c r="D4801" s="19" t="s">
        <v>5222</v>
      </c>
      <c r="E4801" s="19" t="s">
        <v>8575</v>
      </c>
      <c r="F4801" s="19" t="s">
        <v>10763</v>
      </c>
      <c r="G4801" s="19" t="s">
        <v>1848</v>
      </c>
      <c r="I4801" s="19" t="s">
        <v>381</v>
      </c>
      <c r="K4801" s="19" t="s">
        <v>527</v>
      </c>
    </row>
    <row r="4802" spans="1:11">
      <c r="A4802" s="19">
        <v>4799</v>
      </c>
      <c r="B4802" s="19">
        <v>50672</v>
      </c>
      <c r="C4802" s="19" t="s">
        <v>5223</v>
      </c>
      <c r="D4802" s="19" t="s">
        <v>900</v>
      </c>
      <c r="E4802" s="19" t="s">
        <v>12293</v>
      </c>
      <c r="F4802" s="19" t="s">
        <v>8135</v>
      </c>
      <c r="G4802" s="19" t="s">
        <v>1848</v>
      </c>
      <c r="I4802" s="19" t="s">
        <v>381</v>
      </c>
      <c r="K4802" s="19" t="s">
        <v>527</v>
      </c>
    </row>
    <row r="4803" spans="1:11">
      <c r="A4803" s="19">
        <v>4800</v>
      </c>
      <c r="B4803" s="19">
        <v>50673</v>
      </c>
      <c r="C4803" s="19" t="s">
        <v>1064</v>
      </c>
      <c r="D4803" s="19" t="s">
        <v>5224</v>
      </c>
      <c r="E4803" s="19" t="s">
        <v>7820</v>
      </c>
      <c r="F4803" s="19" t="s">
        <v>8733</v>
      </c>
      <c r="G4803" s="19" t="s">
        <v>1848</v>
      </c>
      <c r="I4803" s="19" t="s">
        <v>381</v>
      </c>
      <c r="K4803" s="19" t="s">
        <v>527</v>
      </c>
    </row>
    <row r="4804" spans="1:11">
      <c r="A4804" s="19">
        <v>4801</v>
      </c>
      <c r="B4804" s="19">
        <v>50801</v>
      </c>
      <c r="C4804" s="19" t="s">
        <v>3700</v>
      </c>
      <c r="D4804" s="19" t="s">
        <v>12294</v>
      </c>
      <c r="E4804" s="19" t="s">
        <v>12295</v>
      </c>
      <c r="F4804" s="19" t="s">
        <v>12296</v>
      </c>
      <c r="G4804" s="19" t="s">
        <v>1848</v>
      </c>
      <c r="I4804" s="19" t="s">
        <v>523</v>
      </c>
      <c r="K4804" s="19" t="s">
        <v>527</v>
      </c>
    </row>
    <row r="4805" spans="1:11">
      <c r="A4805" s="19">
        <v>4802</v>
      </c>
      <c r="B4805" s="19">
        <v>50802</v>
      </c>
      <c r="C4805" s="19" t="s">
        <v>1032</v>
      </c>
      <c r="D4805" s="19" t="s">
        <v>325</v>
      </c>
      <c r="E4805" s="19" t="s">
        <v>8941</v>
      </c>
      <c r="F4805" s="19" t="s">
        <v>8372</v>
      </c>
      <c r="G4805" s="19" t="s">
        <v>1847</v>
      </c>
      <c r="I4805" s="19" t="s">
        <v>523</v>
      </c>
      <c r="K4805" s="19" t="s">
        <v>527</v>
      </c>
    </row>
    <row r="4806" spans="1:11">
      <c r="A4806" s="19">
        <v>4803</v>
      </c>
      <c r="B4806" s="19">
        <v>50803</v>
      </c>
      <c r="C4806" s="19" t="s">
        <v>598</v>
      </c>
      <c r="D4806" s="19" t="s">
        <v>12297</v>
      </c>
      <c r="E4806" s="19" t="s">
        <v>7721</v>
      </c>
      <c r="F4806" s="19" t="s">
        <v>7667</v>
      </c>
      <c r="G4806" s="19" t="s">
        <v>1847</v>
      </c>
      <c r="I4806" s="19" t="s">
        <v>523</v>
      </c>
      <c r="K4806" s="19" t="s">
        <v>527</v>
      </c>
    </row>
    <row r="4807" spans="1:11">
      <c r="A4807" s="19">
        <v>4804</v>
      </c>
      <c r="B4807" s="19">
        <v>50804</v>
      </c>
      <c r="C4807" s="19" t="s">
        <v>12298</v>
      </c>
      <c r="D4807" s="19" t="s">
        <v>12299</v>
      </c>
      <c r="E4807" s="19" t="s">
        <v>12300</v>
      </c>
      <c r="F4807" s="19" t="s">
        <v>8016</v>
      </c>
      <c r="G4807" s="19" t="s">
        <v>1849</v>
      </c>
      <c r="I4807" s="19" t="s">
        <v>523</v>
      </c>
      <c r="K4807" s="19" t="s">
        <v>527</v>
      </c>
    </row>
    <row r="4808" spans="1:11">
      <c r="A4808" s="19">
        <v>4805</v>
      </c>
      <c r="B4808" s="19">
        <v>50842</v>
      </c>
      <c r="C4808" s="19" t="s">
        <v>398</v>
      </c>
      <c r="D4808" s="19" t="s">
        <v>3548</v>
      </c>
      <c r="E4808" s="19" t="s">
        <v>8533</v>
      </c>
      <c r="F4808" s="19" t="s">
        <v>7773</v>
      </c>
      <c r="G4808" s="19" t="s">
        <v>1849</v>
      </c>
      <c r="I4808" s="19" t="s">
        <v>523</v>
      </c>
      <c r="K4808" s="19" t="s">
        <v>527</v>
      </c>
    </row>
    <row r="4809" spans="1:11">
      <c r="A4809" s="19">
        <v>4806</v>
      </c>
      <c r="B4809" s="19">
        <v>50844</v>
      </c>
      <c r="C4809" s="19" t="s">
        <v>926</v>
      </c>
      <c r="D4809" s="19" t="s">
        <v>1229</v>
      </c>
      <c r="E4809" s="19" t="s">
        <v>12301</v>
      </c>
      <c r="F4809" s="19" t="s">
        <v>8409</v>
      </c>
      <c r="G4809" s="19" t="s">
        <v>1849</v>
      </c>
      <c r="I4809" s="19" t="s">
        <v>523</v>
      </c>
      <c r="K4809" s="19" t="s">
        <v>527</v>
      </c>
    </row>
    <row r="4810" spans="1:11">
      <c r="A4810" s="19">
        <v>4807</v>
      </c>
      <c r="B4810" s="19">
        <v>50846</v>
      </c>
      <c r="C4810" s="19" t="s">
        <v>798</v>
      </c>
      <c r="D4810" s="19" t="s">
        <v>1961</v>
      </c>
      <c r="E4810" s="19" t="s">
        <v>7866</v>
      </c>
      <c r="F4810" s="19" t="s">
        <v>7673</v>
      </c>
      <c r="G4810" s="19" t="s">
        <v>1848</v>
      </c>
      <c r="I4810" s="19" t="s">
        <v>523</v>
      </c>
      <c r="K4810" s="19" t="s">
        <v>527</v>
      </c>
    </row>
    <row r="4811" spans="1:11">
      <c r="A4811" s="19">
        <v>4808</v>
      </c>
      <c r="B4811" s="19">
        <v>50848</v>
      </c>
      <c r="C4811" s="19" t="s">
        <v>5225</v>
      </c>
      <c r="D4811" s="19" t="s">
        <v>5226</v>
      </c>
      <c r="E4811" s="19" t="s">
        <v>12302</v>
      </c>
      <c r="F4811" s="19" t="s">
        <v>12303</v>
      </c>
      <c r="G4811" s="19" t="s">
        <v>1848</v>
      </c>
      <c r="I4811" s="19" t="s">
        <v>523</v>
      </c>
      <c r="K4811" s="19" t="s">
        <v>527</v>
      </c>
    </row>
    <row r="4812" spans="1:11">
      <c r="A4812" s="19">
        <v>4809</v>
      </c>
      <c r="B4812" s="19">
        <v>50849</v>
      </c>
      <c r="C4812" s="19" t="s">
        <v>1055</v>
      </c>
      <c r="D4812" s="19" t="s">
        <v>568</v>
      </c>
      <c r="E4812" s="19" t="s">
        <v>7832</v>
      </c>
      <c r="F4812" s="19" t="s">
        <v>7640</v>
      </c>
      <c r="G4812" s="19" t="s">
        <v>1848</v>
      </c>
      <c r="I4812" s="19" t="s">
        <v>523</v>
      </c>
      <c r="K4812" s="19" t="s">
        <v>527</v>
      </c>
    </row>
    <row r="4813" spans="1:11">
      <c r="A4813" s="19">
        <v>4810</v>
      </c>
      <c r="B4813" s="19">
        <v>50850</v>
      </c>
      <c r="C4813" s="19" t="s">
        <v>4184</v>
      </c>
      <c r="D4813" s="19" t="s">
        <v>3317</v>
      </c>
      <c r="E4813" s="19" t="s">
        <v>8782</v>
      </c>
      <c r="F4813" s="19" t="s">
        <v>10781</v>
      </c>
      <c r="G4813" s="19" t="s">
        <v>1848</v>
      </c>
      <c r="I4813" s="19" t="s">
        <v>523</v>
      </c>
      <c r="K4813" s="19" t="s">
        <v>527</v>
      </c>
    </row>
    <row r="4814" spans="1:11">
      <c r="A4814" s="19">
        <v>4811</v>
      </c>
      <c r="B4814" s="19">
        <v>50902</v>
      </c>
      <c r="C4814" s="19" t="s">
        <v>2303</v>
      </c>
      <c r="D4814" s="19" t="s">
        <v>5227</v>
      </c>
      <c r="E4814" s="19" t="s">
        <v>12304</v>
      </c>
      <c r="F4814" s="19" t="s">
        <v>7808</v>
      </c>
      <c r="G4814" s="19" t="s">
        <v>1848</v>
      </c>
      <c r="I4814" s="19" t="s">
        <v>523</v>
      </c>
      <c r="K4814" s="19" t="s">
        <v>527</v>
      </c>
    </row>
    <row r="4815" spans="1:11">
      <c r="A4815" s="19">
        <v>4812</v>
      </c>
      <c r="B4815" s="19">
        <v>50903</v>
      </c>
      <c r="C4815" s="19" t="s">
        <v>758</v>
      </c>
      <c r="D4815" s="19" t="s">
        <v>5228</v>
      </c>
      <c r="E4815" s="19" t="s">
        <v>9321</v>
      </c>
      <c r="F4815" s="19" t="s">
        <v>7678</v>
      </c>
      <c r="G4815" s="19" t="s">
        <v>1848</v>
      </c>
      <c r="I4815" s="19" t="s">
        <v>523</v>
      </c>
      <c r="K4815" s="19" t="s">
        <v>527</v>
      </c>
    </row>
    <row r="4816" spans="1:11">
      <c r="A4816" s="19">
        <v>4813</v>
      </c>
      <c r="B4816" s="19">
        <v>50904</v>
      </c>
      <c r="C4816" s="19" t="s">
        <v>1001</v>
      </c>
      <c r="D4816" s="19" t="s">
        <v>5229</v>
      </c>
      <c r="E4816" s="19" t="s">
        <v>7686</v>
      </c>
      <c r="F4816" s="19" t="s">
        <v>8491</v>
      </c>
      <c r="G4816" s="19" t="s">
        <v>1848</v>
      </c>
      <c r="I4816" s="19" t="s">
        <v>523</v>
      </c>
      <c r="K4816" s="19" t="s">
        <v>527</v>
      </c>
    </row>
    <row r="4817" spans="1:11">
      <c r="A4817" s="19">
        <v>4814</v>
      </c>
      <c r="B4817" s="19">
        <v>50907</v>
      </c>
      <c r="C4817" s="19" t="s">
        <v>3549</v>
      </c>
      <c r="D4817" s="19" t="s">
        <v>332</v>
      </c>
      <c r="E4817" s="19" t="s">
        <v>12305</v>
      </c>
      <c r="F4817" s="19" t="s">
        <v>8016</v>
      </c>
      <c r="G4817" s="19" t="s">
        <v>1849</v>
      </c>
      <c r="I4817" s="19" t="s">
        <v>523</v>
      </c>
      <c r="K4817" s="19" t="s">
        <v>527</v>
      </c>
    </row>
    <row r="4818" spans="1:11">
      <c r="A4818" s="19">
        <v>4815</v>
      </c>
      <c r="B4818" s="19">
        <v>50911</v>
      </c>
      <c r="C4818" s="19" t="s">
        <v>456</v>
      </c>
      <c r="D4818" s="19" t="s">
        <v>1302</v>
      </c>
      <c r="E4818" s="19" t="s">
        <v>9291</v>
      </c>
      <c r="F4818" s="19" t="s">
        <v>8356</v>
      </c>
      <c r="G4818" s="19" t="s">
        <v>1847</v>
      </c>
      <c r="I4818" s="19" t="s">
        <v>523</v>
      </c>
      <c r="K4818" s="19" t="s">
        <v>527</v>
      </c>
    </row>
    <row r="4819" spans="1:11">
      <c r="A4819" s="19">
        <v>4816</v>
      </c>
      <c r="B4819" s="19">
        <v>50956</v>
      </c>
      <c r="C4819" s="19" t="s">
        <v>3550</v>
      </c>
      <c r="D4819" s="19" t="s">
        <v>3551</v>
      </c>
      <c r="E4819" s="19" t="s">
        <v>12306</v>
      </c>
      <c r="F4819" s="19" t="s">
        <v>3551</v>
      </c>
      <c r="G4819" s="19" t="s">
        <v>1849</v>
      </c>
      <c r="I4819" s="19" t="s">
        <v>381</v>
      </c>
      <c r="K4819" s="19" t="s">
        <v>527</v>
      </c>
    </row>
    <row r="4820" spans="1:11">
      <c r="A4820" s="19">
        <v>4817</v>
      </c>
      <c r="B4820" s="19">
        <v>50957</v>
      </c>
      <c r="C4820" s="19" t="s">
        <v>2036</v>
      </c>
      <c r="D4820" s="19" t="s">
        <v>2050</v>
      </c>
      <c r="E4820" s="19" t="s">
        <v>12307</v>
      </c>
      <c r="F4820" s="19" t="s">
        <v>8689</v>
      </c>
      <c r="G4820" s="19" t="s">
        <v>1849</v>
      </c>
      <c r="I4820" s="19" t="s">
        <v>381</v>
      </c>
      <c r="K4820" s="19" t="s">
        <v>527</v>
      </c>
    </row>
    <row r="4821" spans="1:11">
      <c r="A4821" s="19">
        <v>4818</v>
      </c>
      <c r="B4821" s="19">
        <v>50961</v>
      </c>
      <c r="C4821" s="19" t="s">
        <v>12308</v>
      </c>
      <c r="D4821" s="19" t="s">
        <v>2690</v>
      </c>
      <c r="E4821" s="19" t="s">
        <v>11316</v>
      </c>
      <c r="F4821" s="19" t="s">
        <v>8458</v>
      </c>
      <c r="G4821" s="19" t="s">
        <v>1847</v>
      </c>
      <c r="I4821" s="19" t="s">
        <v>381</v>
      </c>
      <c r="K4821" s="19" t="s">
        <v>527</v>
      </c>
    </row>
    <row r="4822" spans="1:11">
      <c r="A4822" s="19">
        <v>4819</v>
      </c>
      <c r="B4822" s="19">
        <v>50962</v>
      </c>
      <c r="C4822" s="19" t="s">
        <v>1423</v>
      </c>
      <c r="D4822" s="19" t="s">
        <v>12309</v>
      </c>
      <c r="E4822" s="19" t="s">
        <v>12310</v>
      </c>
      <c r="F4822" s="19" t="s">
        <v>8457</v>
      </c>
      <c r="G4822" s="19" t="s">
        <v>1847</v>
      </c>
      <c r="I4822" s="19" t="s">
        <v>381</v>
      </c>
      <c r="K4822" s="19" t="s">
        <v>527</v>
      </c>
    </row>
    <row r="4823" spans="1:11">
      <c r="A4823" s="19">
        <v>4820</v>
      </c>
      <c r="B4823" s="19">
        <v>51001</v>
      </c>
      <c r="C4823" s="19" t="s">
        <v>1605</v>
      </c>
      <c r="D4823" s="19" t="s">
        <v>655</v>
      </c>
      <c r="E4823" s="19" t="s">
        <v>12311</v>
      </c>
      <c r="F4823" s="19" t="s">
        <v>8110</v>
      </c>
      <c r="G4823" s="19" t="s">
        <v>1848</v>
      </c>
      <c r="I4823" s="19" t="s">
        <v>523</v>
      </c>
      <c r="K4823" s="19" t="s">
        <v>527</v>
      </c>
    </row>
    <row r="4824" spans="1:11">
      <c r="A4824" s="19">
        <v>4821</v>
      </c>
      <c r="B4824" s="19">
        <v>51002</v>
      </c>
      <c r="C4824" s="19" t="s">
        <v>878</v>
      </c>
      <c r="D4824" s="19" t="s">
        <v>188</v>
      </c>
      <c r="E4824" s="19" t="s">
        <v>10409</v>
      </c>
      <c r="F4824" s="19" t="s">
        <v>7755</v>
      </c>
      <c r="G4824" s="19" t="s">
        <v>1848</v>
      </c>
      <c r="I4824" s="19" t="s">
        <v>523</v>
      </c>
      <c r="K4824" s="19" t="s">
        <v>527</v>
      </c>
    </row>
    <row r="4825" spans="1:11">
      <c r="A4825" s="19">
        <v>4822</v>
      </c>
      <c r="B4825" s="19">
        <v>51003</v>
      </c>
      <c r="C4825" s="19" t="s">
        <v>164</v>
      </c>
      <c r="D4825" s="19" t="s">
        <v>680</v>
      </c>
      <c r="E4825" s="19" t="s">
        <v>8180</v>
      </c>
      <c r="F4825" s="19" t="s">
        <v>7710</v>
      </c>
      <c r="G4825" s="19" t="s">
        <v>1848</v>
      </c>
      <c r="I4825" s="19" t="s">
        <v>523</v>
      </c>
      <c r="K4825" s="19" t="s">
        <v>527</v>
      </c>
    </row>
    <row r="4826" spans="1:11">
      <c r="A4826" s="19">
        <v>4823</v>
      </c>
      <c r="B4826" s="19">
        <v>51004</v>
      </c>
      <c r="C4826" s="19" t="s">
        <v>2158</v>
      </c>
      <c r="D4826" s="19" t="s">
        <v>5230</v>
      </c>
      <c r="E4826" s="19" t="s">
        <v>8804</v>
      </c>
      <c r="F4826" s="19" t="s">
        <v>12102</v>
      </c>
      <c r="G4826" s="19" t="s">
        <v>1848</v>
      </c>
      <c r="I4826" s="19" t="s">
        <v>523</v>
      </c>
      <c r="K4826" s="19" t="s">
        <v>527</v>
      </c>
    </row>
    <row r="4827" spans="1:11">
      <c r="A4827" s="19">
        <v>4824</v>
      </c>
      <c r="B4827" s="19">
        <v>51005</v>
      </c>
      <c r="C4827" s="19" t="s">
        <v>796</v>
      </c>
      <c r="D4827" s="19" t="s">
        <v>5231</v>
      </c>
      <c r="E4827" s="19" t="s">
        <v>9316</v>
      </c>
      <c r="F4827" s="19" t="s">
        <v>7640</v>
      </c>
      <c r="G4827" s="19" t="s">
        <v>1848</v>
      </c>
      <c r="I4827" s="19" t="s">
        <v>523</v>
      </c>
      <c r="K4827" s="19" t="s">
        <v>527</v>
      </c>
    </row>
    <row r="4828" spans="1:11">
      <c r="A4828" s="19">
        <v>4825</v>
      </c>
      <c r="B4828" s="19">
        <v>51006</v>
      </c>
      <c r="C4828" s="19" t="s">
        <v>2187</v>
      </c>
      <c r="D4828" s="19" t="s">
        <v>2184</v>
      </c>
      <c r="E4828" s="19" t="s">
        <v>12124</v>
      </c>
      <c r="F4828" s="19" t="s">
        <v>8218</v>
      </c>
      <c r="G4828" s="19" t="s">
        <v>1848</v>
      </c>
      <c r="I4828" s="19" t="s">
        <v>523</v>
      </c>
      <c r="K4828" s="19" t="s">
        <v>527</v>
      </c>
    </row>
    <row r="4829" spans="1:11">
      <c r="A4829" s="19">
        <v>4826</v>
      </c>
      <c r="B4829" s="19">
        <v>51007</v>
      </c>
      <c r="C4829" s="19" t="s">
        <v>147</v>
      </c>
      <c r="D4829" s="19" t="s">
        <v>5232</v>
      </c>
      <c r="E4829" s="19" t="s">
        <v>9656</v>
      </c>
      <c r="F4829" s="19" t="s">
        <v>12312</v>
      </c>
      <c r="G4829" s="19" t="s">
        <v>1848</v>
      </c>
      <c r="I4829" s="19" t="s">
        <v>523</v>
      </c>
      <c r="K4829" s="19" t="s">
        <v>527</v>
      </c>
    </row>
    <row r="4830" spans="1:11">
      <c r="A4830" s="19">
        <v>4827</v>
      </c>
      <c r="B4830" s="19">
        <v>51008</v>
      </c>
      <c r="C4830" s="19" t="s">
        <v>255</v>
      </c>
      <c r="D4830" s="19" t="s">
        <v>801</v>
      </c>
      <c r="E4830" s="19" t="s">
        <v>8659</v>
      </c>
      <c r="F4830" s="19" t="s">
        <v>7985</v>
      </c>
      <c r="G4830" s="19" t="s">
        <v>1848</v>
      </c>
      <c r="I4830" s="19" t="s">
        <v>523</v>
      </c>
      <c r="K4830" s="19" t="s">
        <v>527</v>
      </c>
    </row>
    <row r="4831" spans="1:11">
      <c r="A4831" s="19">
        <v>4828</v>
      </c>
      <c r="B4831" s="19">
        <v>51009</v>
      </c>
      <c r="C4831" s="19" t="s">
        <v>940</v>
      </c>
      <c r="D4831" s="19" t="s">
        <v>1629</v>
      </c>
      <c r="E4831" s="19" t="s">
        <v>8511</v>
      </c>
      <c r="F4831" s="19" t="s">
        <v>7715</v>
      </c>
      <c r="G4831" s="19" t="s">
        <v>1848</v>
      </c>
      <c r="I4831" s="19" t="s">
        <v>523</v>
      </c>
      <c r="K4831" s="19" t="s">
        <v>527</v>
      </c>
    </row>
    <row r="4832" spans="1:11">
      <c r="A4832" s="19">
        <v>4829</v>
      </c>
      <c r="B4832" s="19">
        <v>51010</v>
      </c>
      <c r="C4832" s="19" t="s">
        <v>3533</v>
      </c>
      <c r="D4832" s="19" t="s">
        <v>1041</v>
      </c>
      <c r="E4832" s="19" t="s">
        <v>9873</v>
      </c>
      <c r="F4832" s="19" t="s">
        <v>8098</v>
      </c>
      <c r="G4832" s="19" t="s">
        <v>1848</v>
      </c>
      <c r="I4832" s="19" t="s">
        <v>523</v>
      </c>
      <c r="K4832" s="19" t="s">
        <v>527</v>
      </c>
    </row>
    <row r="4833" spans="1:11">
      <c r="A4833" s="19">
        <v>4830</v>
      </c>
      <c r="B4833" s="19">
        <v>51011</v>
      </c>
      <c r="C4833" s="19" t="s">
        <v>1435</v>
      </c>
      <c r="D4833" s="19" t="s">
        <v>5233</v>
      </c>
      <c r="E4833" s="19" t="s">
        <v>12313</v>
      </c>
      <c r="F4833" s="19" t="s">
        <v>12314</v>
      </c>
      <c r="G4833" s="19" t="s">
        <v>1848</v>
      </c>
      <c r="I4833" s="19" t="s">
        <v>523</v>
      </c>
      <c r="K4833" s="19" t="s">
        <v>527</v>
      </c>
    </row>
    <row r="4834" spans="1:11">
      <c r="A4834" s="19">
        <v>4831</v>
      </c>
      <c r="B4834" s="19">
        <v>51012</v>
      </c>
      <c r="C4834" s="19" t="s">
        <v>715</v>
      </c>
      <c r="D4834" s="19" t="s">
        <v>858</v>
      </c>
      <c r="E4834" s="19" t="s">
        <v>10149</v>
      </c>
      <c r="F4834" s="19" t="s">
        <v>8063</v>
      </c>
      <c r="G4834" s="19" t="s">
        <v>1847</v>
      </c>
      <c r="I4834" s="19" t="s">
        <v>523</v>
      </c>
      <c r="K4834" s="19" t="s">
        <v>527</v>
      </c>
    </row>
    <row r="4835" spans="1:11">
      <c r="A4835" s="19">
        <v>4832</v>
      </c>
      <c r="B4835" s="19">
        <v>51013</v>
      </c>
      <c r="C4835" s="19" t="s">
        <v>619</v>
      </c>
      <c r="D4835" s="19" t="s">
        <v>12315</v>
      </c>
      <c r="E4835" s="19" t="s">
        <v>7652</v>
      </c>
      <c r="F4835" s="19" t="s">
        <v>10877</v>
      </c>
      <c r="G4835" s="19" t="s">
        <v>1847</v>
      </c>
      <c r="I4835" s="19" t="s">
        <v>523</v>
      </c>
      <c r="K4835" s="19" t="s">
        <v>527</v>
      </c>
    </row>
    <row r="4836" spans="1:11">
      <c r="A4836" s="19">
        <v>4833</v>
      </c>
      <c r="B4836" s="19">
        <v>51014</v>
      </c>
      <c r="C4836" s="19" t="s">
        <v>12316</v>
      </c>
      <c r="D4836" s="19" t="s">
        <v>3640</v>
      </c>
      <c r="E4836" s="19" t="s">
        <v>12317</v>
      </c>
      <c r="F4836" s="19" t="s">
        <v>8272</v>
      </c>
      <c r="G4836" s="19" t="s">
        <v>1847</v>
      </c>
      <c r="I4836" s="19" t="s">
        <v>523</v>
      </c>
      <c r="K4836" s="19" t="s">
        <v>527</v>
      </c>
    </row>
    <row r="4837" spans="1:11">
      <c r="A4837" s="19">
        <v>4834</v>
      </c>
      <c r="B4837" s="19">
        <v>51015</v>
      </c>
      <c r="C4837" s="19" t="s">
        <v>5487</v>
      </c>
      <c r="D4837" s="19" t="s">
        <v>12318</v>
      </c>
      <c r="E4837" s="19" t="s">
        <v>9600</v>
      </c>
      <c r="F4837" s="19" t="s">
        <v>12319</v>
      </c>
      <c r="G4837" s="19" t="s">
        <v>1847</v>
      </c>
      <c r="I4837" s="19" t="s">
        <v>523</v>
      </c>
      <c r="K4837" s="19" t="s">
        <v>527</v>
      </c>
    </row>
    <row r="4838" spans="1:11">
      <c r="A4838" s="19">
        <v>4835</v>
      </c>
      <c r="B4838" s="19">
        <v>51016</v>
      </c>
      <c r="C4838" s="19" t="s">
        <v>344</v>
      </c>
      <c r="D4838" s="19" t="s">
        <v>12320</v>
      </c>
      <c r="E4838" s="19" t="s">
        <v>7929</v>
      </c>
      <c r="F4838" s="19" t="s">
        <v>8272</v>
      </c>
      <c r="G4838" s="19" t="s">
        <v>1847</v>
      </c>
      <c r="I4838" s="19" t="s">
        <v>523</v>
      </c>
      <c r="K4838" s="19" t="s">
        <v>527</v>
      </c>
    </row>
    <row r="4839" spans="1:11">
      <c r="A4839" s="19">
        <v>4836</v>
      </c>
      <c r="B4839" s="19">
        <v>51017</v>
      </c>
      <c r="C4839" s="19" t="s">
        <v>164</v>
      </c>
      <c r="D4839" s="19" t="s">
        <v>2764</v>
      </c>
      <c r="E4839" s="19" t="s">
        <v>8180</v>
      </c>
      <c r="F4839" s="19" t="s">
        <v>8936</v>
      </c>
      <c r="G4839" s="19" t="s">
        <v>1847</v>
      </c>
      <c r="I4839" s="19" t="s">
        <v>523</v>
      </c>
      <c r="K4839" s="19" t="s">
        <v>527</v>
      </c>
    </row>
    <row r="4840" spans="1:11">
      <c r="A4840" s="19">
        <v>4837</v>
      </c>
      <c r="B4840" s="19">
        <v>51018</v>
      </c>
      <c r="C4840" s="19" t="s">
        <v>400</v>
      </c>
      <c r="D4840" s="19" t="s">
        <v>12321</v>
      </c>
      <c r="E4840" s="19" t="s">
        <v>7794</v>
      </c>
      <c r="F4840" s="19" t="s">
        <v>9309</v>
      </c>
      <c r="G4840" s="19" t="s">
        <v>1847</v>
      </c>
      <c r="I4840" s="19" t="s">
        <v>523</v>
      </c>
      <c r="K4840" s="19" t="s">
        <v>527</v>
      </c>
    </row>
    <row r="4841" spans="1:11">
      <c r="A4841" s="19">
        <v>4838</v>
      </c>
      <c r="B4841" s="19">
        <v>51019</v>
      </c>
      <c r="C4841" s="19" t="s">
        <v>757</v>
      </c>
      <c r="D4841" s="19" t="s">
        <v>1954</v>
      </c>
      <c r="E4841" s="19" t="s">
        <v>8005</v>
      </c>
      <c r="F4841" s="19" t="s">
        <v>7818</v>
      </c>
      <c r="G4841" s="19" t="s">
        <v>1847</v>
      </c>
      <c r="I4841" s="19" t="s">
        <v>523</v>
      </c>
      <c r="K4841" s="19" t="s">
        <v>527</v>
      </c>
    </row>
    <row r="4842" spans="1:11">
      <c r="A4842" s="19">
        <v>4839</v>
      </c>
      <c r="B4842" s="19">
        <v>51020</v>
      </c>
      <c r="C4842" s="19" t="s">
        <v>757</v>
      </c>
      <c r="D4842" s="19" t="s">
        <v>9658</v>
      </c>
      <c r="E4842" s="19" t="s">
        <v>8005</v>
      </c>
      <c r="F4842" s="19" t="s">
        <v>7651</v>
      </c>
      <c r="G4842" s="19" t="s">
        <v>1847</v>
      </c>
      <c r="I4842" s="19" t="s">
        <v>523</v>
      </c>
      <c r="K4842" s="19" t="s">
        <v>527</v>
      </c>
    </row>
    <row r="4843" spans="1:11">
      <c r="A4843" s="19">
        <v>4840</v>
      </c>
      <c r="B4843" s="19">
        <v>51040</v>
      </c>
      <c r="C4843" s="19" t="s">
        <v>1141</v>
      </c>
      <c r="D4843" s="19" t="s">
        <v>1117</v>
      </c>
      <c r="E4843" s="19" t="s">
        <v>7913</v>
      </c>
      <c r="F4843" s="19" t="s">
        <v>7748</v>
      </c>
      <c r="G4843" s="19" t="s">
        <v>1849</v>
      </c>
      <c r="I4843" s="19" t="s">
        <v>523</v>
      </c>
      <c r="K4843" s="19" t="s">
        <v>527</v>
      </c>
    </row>
    <row r="4844" spans="1:11">
      <c r="A4844" s="19">
        <v>4841</v>
      </c>
      <c r="B4844" s="19">
        <v>51041</v>
      </c>
      <c r="C4844" s="19" t="s">
        <v>781</v>
      </c>
      <c r="D4844" s="19" t="s">
        <v>1047</v>
      </c>
      <c r="E4844" s="19" t="s">
        <v>8131</v>
      </c>
      <c r="F4844" s="19" t="s">
        <v>10480</v>
      </c>
      <c r="G4844" s="19" t="s">
        <v>1849</v>
      </c>
      <c r="I4844" s="19" t="s">
        <v>523</v>
      </c>
      <c r="K4844" s="19" t="s">
        <v>527</v>
      </c>
    </row>
    <row r="4845" spans="1:11">
      <c r="A4845" s="19">
        <v>4842</v>
      </c>
      <c r="B4845" s="19">
        <v>51042</v>
      </c>
      <c r="C4845" s="19" t="s">
        <v>738</v>
      </c>
      <c r="D4845" s="19" t="s">
        <v>565</v>
      </c>
      <c r="E4845" s="19" t="s">
        <v>8011</v>
      </c>
      <c r="F4845" s="19" t="s">
        <v>8310</v>
      </c>
      <c r="G4845" s="19" t="s">
        <v>1849</v>
      </c>
      <c r="I4845" s="19" t="s">
        <v>523</v>
      </c>
      <c r="K4845" s="19" t="s">
        <v>527</v>
      </c>
    </row>
    <row r="4846" spans="1:11">
      <c r="A4846" s="19">
        <v>4843</v>
      </c>
      <c r="B4846" s="19">
        <v>51043</v>
      </c>
      <c r="C4846" s="19" t="s">
        <v>770</v>
      </c>
      <c r="D4846" s="19" t="s">
        <v>3552</v>
      </c>
      <c r="E4846" s="19" t="s">
        <v>7774</v>
      </c>
      <c r="F4846" s="19" t="s">
        <v>11373</v>
      </c>
      <c r="G4846" s="19" t="s">
        <v>1849</v>
      </c>
      <c r="I4846" s="19" t="s">
        <v>523</v>
      </c>
      <c r="K4846" s="19" t="s">
        <v>527</v>
      </c>
    </row>
    <row r="4847" spans="1:11">
      <c r="A4847" s="19">
        <v>4844</v>
      </c>
      <c r="B4847" s="19">
        <v>51044</v>
      </c>
      <c r="C4847" s="19" t="s">
        <v>770</v>
      </c>
      <c r="D4847" s="19" t="s">
        <v>2346</v>
      </c>
      <c r="E4847" s="19" t="s">
        <v>7774</v>
      </c>
      <c r="F4847" s="19" t="s">
        <v>8203</v>
      </c>
      <c r="G4847" s="19" t="s">
        <v>1849</v>
      </c>
      <c r="I4847" s="19" t="s">
        <v>523</v>
      </c>
      <c r="K4847" s="19" t="s">
        <v>527</v>
      </c>
    </row>
    <row r="4848" spans="1:11">
      <c r="A4848" s="19">
        <v>4845</v>
      </c>
      <c r="B4848" s="19">
        <v>51047</v>
      </c>
      <c r="C4848" s="19" t="s">
        <v>1094</v>
      </c>
      <c r="D4848" s="19" t="s">
        <v>5234</v>
      </c>
      <c r="E4848" s="19" t="s">
        <v>12322</v>
      </c>
      <c r="F4848" s="19" t="s">
        <v>7657</v>
      </c>
      <c r="G4848" s="19" t="s">
        <v>1848</v>
      </c>
      <c r="I4848" s="19" t="s">
        <v>523</v>
      </c>
      <c r="K4848" s="19" t="s">
        <v>527</v>
      </c>
    </row>
    <row r="4849" spans="1:11">
      <c r="A4849" s="19">
        <v>4846</v>
      </c>
      <c r="B4849" s="19">
        <v>51048</v>
      </c>
      <c r="C4849" s="19" t="s">
        <v>1153</v>
      </c>
      <c r="D4849" s="19" t="s">
        <v>5235</v>
      </c>
      <c r="E4849" s="19" t="s">
        <v>7897</v>
      </c>
      <c r="F4849" s="19" t="s">
        <v>11585</v>
      </c>
      <c r="G4849" s="19" t="s">
        <v>1848</v>
      </c>
      <c r="I4849" s="19" t="s">
        <v>523</v>
      </c>
      <c r="K4849" s="19" t="s">
        <v>527</v>
      </c>
    </row>
    <row r="4850" spans="1:11">
      <c r="A4850" s="19">
        <v>4847</v>
      </c>
      <c r="B4850" s="19">
        <v>51049</v>
      </c>
      <c r="C4850" s="19" t="s">
        <v>675</v>
      </c>
      <c r="D4850" s="19" t="s">
        <v>614</v>
      </c>
      <c r="E4850" s="19" t="s">
        <v>8519</v>
      </c>
      <c r="F4850" s="19" t="s">
        <v>8147</v>
      </c>
      <c r="G4850" s="19" t="s">
        <v>1848</v>
      </c>
      <c r="I4850" s="19" t="s">
        <v>523</v>
      </c>
      <c r="K4850" s="19" t="s">
        <v>527</v>
      </c>
    </row>
    <row r="4851" spans="1:11">
      <c r="A4851" s="19">
        <v>4848</v>
      </c>
      <c r="B4851" s="19">
        <v>51078</v>
      </c>
      <c r="C4851" s="19" t="s">
        <v>3553</v>
      </c>
      <c r="D4851" s="19" t="s">
        <v>2758</v>
      </c>
      <c r="E4851" s="19" t="s">
        <v>12323</v>
      </c>
      <c r="F4851" s="19" t="s">
        <v>8754</v>
      </c>
      <c r="G4851" s="19" t="s">
        <v>1849</v>
      </c>
      <c r="I4851" s="19" t="s">
        <v>381</v>
      </c>
      <c r="K4851" s="19" t="s">
        <v>527</v>
      </c>
    </row>
    <row r="4852" spans="1:11">
      <c r="A4852" s="19">
        <v>4849</v>
      </c>
      <c r="B4852" s="19">
        <v>51079</v>
      </c>
      <c r="C4852" s="19" t="s">
        <v>3554</v>
      </c>
      <c r="D4852" s="19" t="s">
        <v>1186</v>
      </c>
      <c r="E4852" s="19" t="s">
        <v>12324</v>
      </c>
      <c r="F4852" s="19" t="s">
        <v>8450</v>
      </c>
      <c r="G4852" s="19" t="s">
        <v>1849</v>
      </c>
      <c r="I4852" s="19" t="s">
        <v>381</v>
      </c>
      <c r="K4852" s="19" t="s">
        <v>527</v>
      </c>
    </row>
    <row r="4853" spans="1:11">
      <c r="A4853" s="19">
        <v>4850</v>
      </c>
      <c r="B4853" s="19">
        <v>51081</v>
      </c>
      <c r="C4853" s="19" t="s">
        <v>1211</v>
      </c>
      <c r="D4853" s="19" t="s">
        <v>3555</v>
      </c>
      <c r="E4853" s="19" t="s">
        <v>12325</v>
      </c>
      <c r="F4853" s="19" t="s">
        <v>12326</v>
      </c>
      <c r="G4853" s="19" t="s">
        <v>1849</v>
      </c>
      <c r="I4853" s="19" t="s">
        <v>381</v>
      </c>
      <c r="K4853" s="19" t="s">
        <v>527</v>
      </c>
    </row>
    <row r="4854" spans="1:11">
      <c r="A4854" s="19">
        <v>4851</v>
      </c>
      <c r="B4854" s="19">
        <v>51082</v>
      </c>
      <c r="C4854" s="19" t="s">
        <v>1381</v>
      </c>
      <c r="D4854" s="19" t="s">
        <v>2185</v>
      </c>
      <c r="E4854" s="19" t="s">
        <v>8230</v>
      </c>
      <c r="F4854" s="19" t="s">
        <v>7744</v>
      </c>
      <c r="G4854" s="19" t="s">
        <v>1849</v>
      </c>
      <c r="I4854" s="19" t="s">
        <v>381</v>
      </c>
      <c r="K4854" s="19" t="s">
        <v>527</v>
      </c>
    </row>
    <row r="4855" spans="1:11">
      <c r="A4855" s="19">
        <v>4852</v>
      </c>
      <c r="B4855" s="19">
        <v>51083</v>
      </c>
      <c r="C4855" s="19" t="s">
        <v>784</v>
      </c>
      <c r="D4855" s="19" t="s">
        <v>2075</v>
      </c>
      <c r="E4855" s="19" t="s">
        <v>7662</v>
      </c>
      <c r="F4855" s="19" t="s">
        <v>8992</v>
      </c>
      <c r="G4855" s="19" t="s">
        <v>1849</v>
      </c>
      <c r="I4855" s="19" t="s">
        <v>381</v>
      </c>
      <c r="K4855" s="19" t="s">
        <v>527</v>
      </c>
    </row>
    <row r="4856" spans="1:11">
      <c r="A4856" s="19">
        <v>4853</v>
      </c>
      <c r="B4856" s="19">
        <v>51085</v>
      </c>
      <c r="C4856" s="19" t="s">
        <v>1007</v>
      </c>
      <c r="D4856" s="19" t="s">
        <v>3556</v>
      </c>
      <c r="E4856" s="19" t="s">
        <v>8137</v>
      </c>
      <c r="F4856" s="19" t="s">
        <v>8995</v>
      </c>
      <c r="G4856" s="19" t="s">
        <v>1849</v>
      </c>
      <c r="I4856" s="19" t="s">
        <v>381</v>
      </c>
      <c r="K4856" s="19" t="s">
        <v>527</v>
      </c>
    </row>
    <row r="4857" spans="1:11">
      <c r="A4857" s="19">
        <v>4854</v>
      </c>
      <c r="B4857" s="19">
        <v>51086</v>
      </c>
      <c r="C4857" s="19" t="s">
        <v>444</v>
      </c>
      <c r="D4857" s="19" t="s">
        <v>5236</v>
      </c>
      <c r="E4857" s="19" t="s">
        <v>8281</v>
      </c>
      <c r="F4857" s="19" t="s">
        <v>12327</v>
      </c>
      <c r="G4857" s="19" t="s">
        <v>1848</v>
      </c>
      <c r="I4857" s="19" t="s">
        <v>381</v>
      </c>
      <c r="K4857" s="19" t="s">
        <v>527</v>
      </c>
    </row>
    <row r="4858" spans="1:11">
      <c r="A4858" s="19">
        <v>4855</v>
      </c>
      <c r="B4858" s="19">
        <v>51087</v>
      </c>
      <c r="C4858" s="19" t="s">
        <v>1946</v>
      </c>
      <c r="D4858" s="19" t="s">
        <v>5237</v>
      </c>
      <c r="E4858" s="19" t="s">
        <v>9668</v>
      </c>
      <c r="F4858" s="19" t="s">
        <v>10749</v>
      </c>
      <c r="G4858" s="19" t="s">
        <v>1848</v>
      </c>
      <c r="I4858" s="19" t="s">
        <v>381</v>
      </c>
      <c r="K4858" s="19" t="s">
        <v>527</v>
      </c>
    </row>
    <row r="4859" spans="1:11">
      <c r="A4859" s="19">
        <v>4856</v>
      </c>
      <c r="B4859" s="19">
        <v>51088</v>
      </c>
      <c r="C4859" s="19" t="s">
        <v>1365</v>
      </c>
      <c r="D4859" s="19" t="s">
        <v>1068</v>
      </c>
      <c r="E4859" s="19" t="s">
        <v>12328</v>
      </c>
      <c r="F4859" s="19" t="s">
        <v>8678</v>
      </c>
      <c r="G4859" s="19" t="s">
        <v>1848</v>
      </c>
      <c r="I4859" s="19" t="s">
        <v>381</v>
      </c>
      <c r="K4859" s="19" t="s">
        <v>527</v>
      </c>
    </row>
    <row r="4860" spans="1:11">
      <c r="A4860" s="19">
        <v>4857</v>
      </c>
      <c r="B4860" s="19">
        <v>51089</v>
      </c>
      <c r="C4860" s="19" t="s">
        <v>2080</v>
      </c>
      <c r="D4860" s="19" t="s">
        <v>5238</v>
      </c>
      <c r="E4860" s="19" t="s">
        <v>12329</v>
      </c>
      <c r="F4860" s="19" t="s">
        <v>7653</v>
      </c>
      <c r="G4860" s="19" t="s">
        <v>1848</v>
      </c>
      <c r="I4860" s="19" t="s">
        <v>381</v>
      </c>
      <c r="K4860" s="19" t="s">
        <v>527</v>
      </c>
    </row>
    <row r="4861" spans="1:11">
      <c r="A4861" s="19">
        <v>4858</v>
      </c>
      <c r="B4861" s="19">
        <v>51090</v>
      </c>
      <c r="C4861" s="19" t="s">
        <v>1735</v>
      </c>
      <c r="D4861" s="19" t="s">
        <v>971</v>
      </c>
      <c r="E4861" s="19" t="s">
        <v>12330</v>
      </c>
      <c r="F4861" s="19" t="s">
        <v>9080</v>
      </c>
      <c r="G4861" s="19" t="s">
        <v>1848</v>
      </c>
      <c r="I4861" s="19" t="s">
        <v>381</v>
      </c>
      <c r="K4861" s="19" t="s">
        <v>527</v>
      </c>
    </row>
    <row r="4862" spans="1:11">
      <c r="A4862" s="19">
        <v>4859</v>
      </c>
      <c r="B4862" s="19">
        <v>51091</v>
      </c>
      <c r="C4862" s="19" t="s">
        <v>12331</v>
      </c>
      <c r="D4862" s="19" t="s">
        <v>12332</v>
      </c>
      <c r="E4862" s="19" t="s">
        <v>12333</v>
      </c>
      <c r="F4862" s="19" t="s">
        <v>7798</v>
      </c>
      <c r="G4862" s="19" t="s">
        <v>1847</v>
      </c>
      <c r="I4862" s="19" t="s">
        <v>381</v>
      </c>
      <c r="K4862" s="19" t="s">
        <v>527</v>
      </c>
    </row>
    <row r="4863" spans="1:11">
      <c r="A4863" s="19">
        <v>4860</v>
      </c>
      <c r="B4863" s="19">
        <v>51115</v>
      </c>
      <c r="C4863" s="19" t="s">
        <v>659</v>
      </c>
      <c r="D4863" s="19" t="s">
        <v>5239</v>
      </c>
      <c r="E4863" s="19" t="s">
        <v>8430</v>
      </c>
      <c r="F4863" s="19" t="s">
        <v>11146</v>
      </c>
      <c r="G4863" s="19" t="s">
        <v>1848</v>
      </c>
      <c r="I4863" s="19" t="s">
        <v>523</v>
      </c>
      <c r="K4863" s="19" t="s">
        <v>527</v>
      </c>
    </row>
    <row r="4864" spans="1:11">
      <c r="A4864" s="19">
        <v>4861</v>
      </c>
      <c r="B4864" s="19">
        <v>51116</v>
      </c>
      <c r="C4864" s="19" t="s">
        <v>5240</v>
      </c>
      <c r="D4864" s="19" t="s">
        <v>5241</v>
      </c>
      <c r="E4864" s="19" t="s">
        <v>12334</v>
      </c>
      <c r="F4864" s="19" t="s">
        <v>12335</v>
      </c>
      <c r="G4864" s="19" t="s">
        <v>1848</v>
      </c>
      <c r="I4864" s="19" t="s">
        <v>523</v>
      </c>
      <c r="K4864" s="19" t="s">
        <v>527</v>
      </c>
    </row>
    <row r="4865" spans="1:11">
      <c r="A4865" s="19">
        <v>4862</v>
      </c>
      <c r="B4865" s="19">
        <v>51117</v>
      </c>
      <c r="C4865" s="19" t="s">
        <v>1052</v>
      </c>
      <c r="D4865" s="19" t="s">
        <v>5242</v>
      </c>
      <c r="E4865" s="19" t="s">
        <v>7709</v>
      </c>
      <c r="F4865" s="19" t="s">
        <v>8272</v>
      </c>
      <c r="G4865" s="19" t="s">
        <v>1848</v>
      </c>
      <c r="I4865" s="19" t="s">
        <v>523</v>
      </c>
      <c r="K4865" s="19" t="s">
        <v>527</v>
      </c>
    </row>
    <row r="4866" spans="1:11">
      <c r="A4866" s="19">
        <v>4863</v>
      </c>
      <c r="B4866" s="19">
        <v>51118</v>
      </c>
      <c r="C4866" s="19" t="s">
        <v>1044</v>
      </c>
      <c r="D4866" s="19" t="s">
        <v>5243</v>
      </c>
      <c r="E4866" s="19" t="s">
        <v>8123</v>
      </c>
      <c r="F4866" s="19" t="s">
        <v>8057</v>
      </c>
      <c r="G4866" s="19" t="s">
        <v>1848</v>
      </c>
      <c r="I4866" s="19" t="s">
        <v>523</v>
      </c>
      <c r="K4866" s="19" t="s">
        <v>527</v>
      </c>
    </row>
    <row r="4867" spans="1:11">
      <c r="A4867" s="19">
        <v>4864</v>
      </c>
      <c r="B4867" s="19">
        <v>51119</v>
      </c>
      <c r="C4867" s="19" t="s">
        <v>5244</v>
      </c>
      <c r="D4867" s="19" t="s">
        <v>5245</v>
      </c>
      <c r="E4867" s="19" t="s">
        <v>12336</v>
      </c>
      <c r="F4867" s="19" t="s">
        <v>12261</v>
      </c>
      <c r="G4867" s="19" t="s">
        <v>1848</v>
      </c>
      <c r="I4867" s="19" t="s">
        <v>523</v>
      </c>
      <c r="K4867" s="19" t="s">
        <v>527</v>
      </c>
    </row>
    <row r="4868" spans="1:11">
      <c r="A4868" s="19">
        <v>4865</v>
      </c>
      <c r="B4868" s="19">
        <v>51120</v>
      </c>
      <c r="C4868" s="19" t="s">
        <v>449</v>
      </c>
      <c r="D4868" s="19" t="s">
        <v>5246</v>
      </c>
      <c r="E4868" s="19" t="s">
        <v>7824</v>
      </c>
      <c r="F4868" s="19" t="s">
        <v>8654</v>
      </c>
      <c r="G4868" s="19" t="s">
        <v>1848</v>
      </c>
      <c r="I4868" s="19" t="s">
        <v>523</v>
      </c>
      <c r="K4868" s="19" t="s">
        <v>527</v>
      </c>
    </row>
    <row r="4869" spans="1:11">
      <c r="A4869" s="19">
        <v>4866</v>
      </c>
      <c r="B4869" s="19">
        <v>51121</v>
      </c>
      <c r="C4869" s="19" t="s">
        <v>175</v>
      </c>
      <c r="D4869" s="19" t="s">
        <v>5247</v>
      </c>
      <c r="E4869" s="19" t="s">
        <v>7772</v>
      </c>
      <c r="F4869" s="19" t="s">
        <v>12337</v>
      </c>
      <c r="G4869" s="19" t="s">
        <v>1848</v>
      </c>
      <c r="I4869" s="19" t="s">
        <v>523</v>
      </c>
      <c r="K4869" s="19" t="s">
        <v>527</v>
      </c>
    </row>
    <row r="4870" spans="1:11">
      <c r="A4870" s="19">
        <v>4867</v>
      </c>
      <c r="B4870" s="19">
        <v>51122</v>
      </c>
      <c r="C4870" s="19" t="s">
        <v>5248</v>
      </c>
      <c r="D4870" s="19" t="s">
        <v>1231</v>
      </c>
      <c r="E4870" s="19" t="s">
        <v>10589</v>
      </c>
      <c r="F4870" s="19" t="s">
        <v>7748</v>
      </c>
      <c r="G4870" s="19" t="s">
        <v>1848</v>
      </c>
      <c r="I4870" s="19" t="s">
        <v>523</v>
      </c>
      <c r="K4870" s="19" t="s">
        <v>527</v>
      </c>
    </row>
    <row r="4871" spans="1:11">
      <c r="A4871" s="19">
        <v>4868</v>
      </c>
      <c r="B4871" s="19">
        <v>51123</v>
      </c>
      <c r="C4871" s="19" t="s">
        <v>138</v>
      </c>
      <c r="D4871" s="19" t="s">
        <v>1274</v>
      </c>
      <c r="E4871" s="19" t="s">
        <v>7730</v>
      </c>
      <c r="F4871" s="19" t="s">
        <v>8147</v>
      </c>
      <c r="G4871" s="19" t="s">
        <v>1848</v>
      </c>
      <c r="I4871" s="19" t="s">
        <v>523</v>
      </c>
      <c r="K4871" s="19" t="s">
        <v>527</v>
      </c>
    </row>
    <row r="4872" spans="1:11">
      <c r="A4872" s="19">
        <v>4869</v>
      </c>
      <c r="B4872" s="19">
        <v>51124</v>
      </c>
      <c r="C4872" s="19" t="s">
        <v>1007</v>
      </c>
      <c r="D4872" s="19" t="s">
        <v>1014</v>
      </c>
      <c r="E4872" s="19" t="s">
        <v>8137</v>
      </c>
      <c r="F4872" s="19" t="s">
        <v>8185</v>
      </c>
      <c r="G4872" s="19" t="s">
        <v>1848</v>
      </c>
      <c r="I4872" s="19" t="s">
        <v>523</v>
      </c>
      <c r="K4872" s="19" t="s">
        <v>527</v>
      </c>
    </row>
    <row r="4873" spans="1:11">
      <c r="A4873" s="19">
        <v>4870</v>
      </c>
      <c r="B4873" s="19">
        <v>51126</v>
      </c>
      <c r="C4873" s="19" t="s">
        <v>745</v>
      </c>
      <c r="D4873" s="19" t="s">
        <v>5249</v>
      </c>
      <c r="E4873" s="19" t="s">
        <v>8339</v>
      </c>
      <c r="F4873" s="19" t="s">
        <v>9308</v>
      </c>
      <c r="G4873" s="19" t="s">
        <v>1848</v>
      </c>
      <c r="I4873" s="19" t="s">
        <v>523</v>
      </c>
      <c r="K4873" s="19" t="s">
        <v>527</v>
      </c>
    </row>
    <row r="4874" spans="1:11">
      <c r="A4874" s="19">
        <v>4871</v>
      </c>
      <c r="B4874" s="19">
        <v>51127</v>
      </c>
      <c r="C4874" s="19" t="s">
        <v>5250</v>
      </c>
      <c r="D4874" s="19" t="s">
        <v>177</v>
      </c>
      <c r="E4874" s="19" t="s">
        <v>12338</v>
      </c>
      <c r="F4874" s="19" t="s">
        <v>8090</v>
      </c>
      <c r="G4874" s="19" t="s">
        <v>1848</v>
      </c>
      <c r="I4874" s="19" t="s">
        <v>523</v>
      </c>
      <c r="K4874" s="19" t="s">
        <v>527</v>
      </c>
    </row>
    <row r="4875" spans="1:11">
      <c r="A4875" s="19">
        <v>4872</v>
      </c>
      <c r="B4875" s="19">
        <v>51128</v>
      </c>
      <c r="C4875" s="19" t="s">
        <v>879</v>
      </c>
      <c r="D4875" s="19" t="s">
        <v>12339</v>
      </c>
      <c r="E4875" s="19" t="s">
        <v>8707</v>
      </c>
      <c r="F4875" s="19" t="s">
        <v>8238</v>
      </c>
      <c r="G4875" s="19" t="s">
        <v>1847</v>
      </c>
      <c r="I4875" s="19" t="s">
        <v>523</v>
      </c>
      <c r="K4875" s="19" t="s">
        <v>527</v>
      </c>
    </row>
    <row r="4876" spans="1:11">
      <c r="A4876" s="19">
        <v>4873</v>
      </c>
      <c r="B4876" s="19">
        <v>51129</v>
      </c>
      <c r="C4876" s="19" t="s">
        <v>813</v>
      </c>
      <c r="D4876" s="19" t="s">
        <v>12340</v>
      </c>
      <c r="E4876" s="19" t="s">
        <v>8721</v>
      </c>
      <c r="F4876" s="19" t="s">
        <v>7889</v>
      </c>
      <c r="G4876" s="19" t="s">
        <v>1847</v>
      </c>
      <c r="I4876" s="19" t="s">
        <v>523</v>
      </c>
      <c r="K4876" s="19" t="s">
        <v>527</v>
      </c>
    </row>
    <row r="4877" spans="1:11">
      <c r="A4877" s="19">
        <v>4874</v>
      </c>
      <c r="B4877" s="19">
        <v>51130</v>
      </c>
      <c r="C4877" s="19" t="s">
        <v>720</v>
      </c>
      <c r="D4877" s="19" t="s">
        <v>12341</v>
      </c>
      <c r="E4877" s="19" t="s">
        <v>7834</v>
      </c>
      <c r="F4877" s="19" t="s">
        <v>10249</v>
      </c>
      <c r="G4877" s="19" t="s">
        <v>1847</v>
      </c>
      <c r="I4877" s="19" t="s">
        <v>523</v>
      </c>
      <c r="K4877" s="19" t="s">
        <v>527</v>
      </c>
    </row>
    <row r="4878" spans="1:11">
      <c r="A4878" s="19">
        <v>4875</v>
      </c>
      <c r="B4878" s="19">
        <v>51131</v>
      </c>
      <c r="C4878" s="19" t="s">
        <v>2291</v>
      </c>
      <c r="D4878" s="19" t="s">
        <v>12342</v>
      </c>
      <c r="E4878" s="19" t="s">
        <v>11023</v>
      </c>
      <c r="F4878" s="19" t="s">
        <v>7871</v>
      </c>
      <c r="G4878" s="19" t="s">
        <v>1847</v>
      </c>
      <c r="I4878" s="19" t="s">
        <v>523</v>
      </c>
      <c r="K4878" s="19" t="s">
        <v>527</v>
      </c>
    </row>
    <row r="4879" spans="1:11">
      <c r="A4879" s="19">
        <v>4876</v>
      </c>
      <c r="B4879" s="19">
        <v>51132</v>
      </c>
      <c r="C4879" s="19" t="s">
        <v>12343</v>
      </c>
      <c r="D4879" s="19" t="s">
        <v>12344</v>
      </c>
      <c r="E4879" s="19" t="s">
        <v>12345</v>
      </c>
      <c r="F4879" s="19" t="s">
        <v>8144</v>
      </c>
      <c r="G4879" s="19" t="s">
        <v>1847</v>
      </c>
      <c r="I4879" s="19" t="s">
        <v>523</v>
      </c>
      <c r="K4879" s="19" t="s">
        <v>527</v>
      </c>
    </row>
    <row r="4880" spans="1:11">
      <c r="A4880" s="19">
        <v>4877</v>
      </c>
      <c r="B4880" s="19">
        <v>51133</v>
      </c>
      <c r="C4880" s="19" t="s">
        <v>770</v>
      </c>
      <c r="D4880" s="19" t="s">
        <v>155</v>
      </c>
      <c r="E4880" s="19" t="s">
        <v>7774</v>
      </c>
      <c r="F4880" s="19" t="s">
        <v>7762</v>
      </c>
      <c r="G4880" s="19" t="s">
        <v>1847</v>
      </c>
      <c r="I4880" s="19" t="s">
        <v>523</v>
      </c>
      <c r="K4880" s="19" t="s">
        <v>527</v>
      </c>
    </row>
    <row r="4881" spans="1:11">
      <c r="A4881" s="19">
        <v>4878</v>
      </c>
      <c r="B4881" s="19">
        <v>51134</v>
      </c>
      <c r="C4881" s="19" t="s">
        <v>179</v>
      </c>
      <c r="D4881" s="19" t="s">
        <v>12346</v>
      </c>
      <c r="E4881" s="19" t="s">
        <v>8196</v>
      </c>
      <c r="F4881" s="19" t="s">
        <v>7806</v>
      </c>
      <c r="G4881" s="19" t="s">
        <v>1847</v>
      </c>
      <c r="I4881" s="19" t="s">
        <v>523</v>
      </c>
      <c r="K4881" s="19" t="s">
        <v>527</v>
      </c>
    </row>
    <row r="4882" spans="1:11">
      <c r="A4882" s="19">
        <v>4879</v>
      </c>
      <c r="B4882" s="19">
        <v>51135</v>
      </c>
      <c r="C4882" s="19" t="s">
        <v>449</v>
      </c>
      <c r="D4882" s="19" t="s">
        <v>3765</v>
      </c>
      <c r="E4882" s="19" t="s">
        <v>7824</v>
      </c>
      <c r="F4882" s="19" t="s">
        <v>9062</v>
      </c>
      <c r="G4882" s="19" t="s">
        <v>1847</v>
      </c>
      <c r="I4882" s="19" t="s">
        <v>523</v>
      </c>
      <c r="K4882" s="19" t="s">
        <v>527</v>
      </c>
    </row>
    <row r="4883" spans="1:11">
      <c r="A4883" s="19">
        <v>4880</v>
      </c>
      <c r="B4883" s="19">
        <v>51136</v>
      </c>
      <c r="C4883" s="19" t="s">
        <v>551</v>
      </c>
      <c r="D4883" s="19" t="s">
        <v>12347</v>
      </c>
      <c r="E4883" s="19" t="s">
        <v>7903</v>
      </c>
      <c r="F4883" s="19" t="s">
        <v>12348</v>
      </c>
      <c r="G4883" s="19" t="s">
        <v>1847</v>
      </c>
      <c r="I4883" s="19" t="s">
        <v>523</v>
      </c>
      <c r="K4883" s="19" t="s">
        <v>527</v>
      </c>
    </row>
    <row r="4884" spans="1:11">
      <c r="A4884" s="19">
        <v>4881</v>
      </c>
      <c r="B4884" s="19">
        <v>51151</v>
      </c>
      <c r="C4884" s="19" t="s">
        <v>5251</v>
      </c>
      <c r="D4884" s="19" t="s">
        <v>5252</v>
      </c>
      <c r="E4884" s="19" t="s">
        <v>12349</v>
      </c>
      <c r="F4884" s="19" t="s">
        <v>9492</v>
      </c>
      <c r="G4884" s="19" t="s">
        <v>1848</v>
      </c>
      <c r="I4884" s="19" t="s">
        <v>381</v>
      </c>
      <c r="K4884" s="19" t="s">
        <v>527</v>
      </c>
    </row>
    <row r="4885" spans="1:11">
      <c r="A4885" s="19">
        <v>4882</v>
      </c>
      <c r="B4885" s="19">
        <v>51152</v>
      </c>
      <c r="C4885" s="19" t="s">
        <v>151</v>
      </c>
      <c r="D4885" s="19" t="s">
        <v>4779</v>
      </c>
      <c r="E4885" s="19" t="s">
        <v>8229</v>
      </c>
      <c r="F4885" s="19" t="s">
        <v>10737</v>
      </c>
      <c r="G4885" s="19" t="s">
        <v>1848</v>
      </c>
      <c r="I4885" s="19" t="s">
        <v>381</v>
      </c>
      <c r="K4885" s="19" t="s">
        <v>527</v>
      </c>
    </row>
    <row r="4886" spans="1:11">
      <c r="A4886" s="19">
        <v>4883</v>
      </c>
      <c r="B4886" s="19">
        <v>51153</v>
      </c>
      <c r="C4886" s="19" t="s">
        <v>762</v>
      </c>
      <c r="D4886" s="19" t="s">
        <v>1041</v>
      </c>
      <c r="E4886" s="19" t="s">
        <v>7672</v>
      </c>
      <c r="F4886" s="19" t="s">
        <v>9084</v>
      </c>
      <c r="G4886" s="19" t="s">
        <v>1847</v>
      </c>
      <c r="I4886" s="19" t="s">
        <v>381</v>
      </c>
      <c r="K4886" s="19" t="s">
        <v>527</v>
      </c>
    </row>
    <row r="4887" spans="1:11">
      <c r="A4887" s="19">
        <v>4884</v>
      </c>
      <c r="B4887" s="19">
        <v>51154</v>
      </c>
      <c r="C4887" s="19" t="s">
        <v>619</v>
      </c>
      <c r="D4887" s="19" t="s">
        <v>3558</v>
      </c>
      <c r="E4887" s="19" t="s">
        <v>7652</v>
      </c>
      <c r="F4887" s="19" t="s">
        <v>7952</v>
      </c>
      <c r="G4887" s="19" t="s">
        <v>1847</v>
      </c>
      <c r="I4887" s="19" t="s">
        <v>381</v>
      </c>
      <c r="K4887" s="19" t="s">
        <v>527</v>
      </c>
    </row>
    <row r="4888" spans="1:11">
      <c r="A4888" s="19">
        <v>4885</v>
      </c>
      <c r="B4888" s="19">
        <v>51155</v>
      </c>
      <c r="C4888" s="19" t="s">
        <v>706</v>
      </c>
      <c r="D4888" s="19" t="s">
        <v>12350</v>
      </c>
      <c r="E4888" s="19" t="s">
        <v>8745</v>
      </c>
      <c r="F4888" s="19" t="s">
        <v>8248</v>
      </c>
      <c r="G4888" s="19" t="s">
        <v>1847</v>
      </c>
      <c r="I4888" s="19" t="s">
        <v>381</v>
      </c>
      <c r="K4888" s="19" t="s">
        <v>527</v>
      </c>
    </row>
    <row r="4889" spans="1:11">
      <c r="A4889" s="19">
        <v>4886</v>
      </c>
      <c r="B4889" s="19">
        <v>51171</v>
      </c>
      <c r="C4889" s="19" t="s">
        <v>1601</v>
      </c>
      <c r="D4889" s="19" t="s">
        <v>3558</v>
      </c>
      <c r="E4889" s="19" t="s">
        <v>9061</v>
      </c>
      <c r="F4889" s="19" t="s">
        <v>7952</v>
      </c>
      <c r="G4889" s="19" t="s">
        <v>1849</v>
      </c>
      <c r="I4889" s="19" t="s">
        <v>381</v>
      </c>
      <c r="K4889" s="19" t="s">
        <v>527</v>
      </c>
    </row>
    <row r="4890" spans="1:11">
      <c r="A4890" s="19">
        <v>4887</v>
      </c>
      <c r="B4890" s="19">
        <v>51172</v>
      </c>
      <c r="C4890" s="19" t="s">
        <v>1335</v>
      </c>
      <c r="D4890" s="19" t="s">
        <v>3559</v>
      </c>
      <c r="E4890" s="19" t="s">
        <v>8169</v>
      </c>
      <c r="F4890" s="19" t="s">
        <v>8678</v>
      </c>
      <c r="G4890" s="19" t="s">
        <v>1849</v>
      </c>
      <c r="I4890" s="19" t="s">
        <v>381</v>
      </c>
      <c r="K4890" s="19" t="s">
        <v>527</v>
      </c>
    </row>
    <row r="4891" spans="1:11">
      <c r="A4891" s="19">
        <v>4888</v>
      </c>
      <c r="B4891" s="19">
        <v>51173</v>
      </c>
      <c r="C4891" s="19" t="s">
        <v>679</v>
      </c>
      <c r="D4891" s="19" t="s">
        <v>3560</v>
      </c>
      <c r="E4891" s="19" t="s">
        <v>9502</v>
      </c>
      <c r="F4891" s="19" t="s">
        <v>12351</v>
      </c>
      <c r="G4891" s="19" t="s">
        <v>1849</v>
      </c>
      <c r="I4891" s="19" t="s">
        <v>381</v>
      </c>
      <c r="K4891" s="19" t="s">
        <v>527</v>
      </c>
    </row>
    <row r="4892" spans="1:11">
      <c r="A4892" s="19">
        <v>4889</v>
      </c>
      <c r="B4892" s="19">
        <v>51174</v>
      </c>
      <c r="C4892" s="19" t="s">
        <v>3557</v>
      </c>
      <c r="D4892" s="19" t="s">
        <v>1140</v>
      </c>
      <c r="E4892" s="19" t="s">
        <v>12072</v>
      </c>
      <c r="F4892" s="19" t="s">
        <v>7981</v>
      </c>
      <c r="G4892" s="19" t="s">
        <v>1849</v>
      </c>
      <c r="I4892" s="19" t="s">
        <v>381</v>
      </c>
      <c r="K4892" s="19" t="s">
        <v>527</v>
      </c>
    </row>
    <row r="4893" spans="1:11">
      <c r="A4893" s="19">
        <v>4890</v>
      </c>
      <c r="B4893" s="19">
        <v>51175</v>
      </c>
      <c r="C4893" s="19" t="s">
        <v>950</v>
      </c>
      <c r="D4893" s="19" t="s">
        <v>3561</v>
      </c>
      <c r="E4893" s="19" t="s">
        <v>11363</v>
      </c>
      <c r="F4893" s="19" t="s">
        <v>12352</v>
      </c>
      <c r="G4893" s="19" t="s">
        <v>1849</v>
      </c>
      <c r="I4893" s="19" t="s">
        <v>381</v>
      </c>
      <c r="K4893" s="19" t="s">
        <v>527</v>
      </c>
    </row>
    <row r="4894" spans="1:11">
      <c r="A4894" s="19">
        <v>4891</v>
      </c>
      <c r="B4894" s="19">
        <v>51176</v>
      </c>
      <c r="C4894" s="19" t="s">
        <v>883</v>
      </c>
      <c r="D4894" s="19" t="s">
        <v>360</v>
      </c>
      <c r="E4894" s="19" t="s">
        <v>8068</v>
      </c>
      <c r="F4894" s="19" t="s">
        <v>8612</v>
      </c>
      <c r="G4894" s="19" t="s">
        <v>1849</v>
      </c>
      <c r="I4894" s="19" t="s">
        <v>381</v>
      </c>
      <c r="K4894" s="19" t="s">
        <v>527</v>
      </c>
    </row>
    <row r="4895" spans="1:11">
      <c r="A4895" s="19">
        <v>4892</v>
      </c>
      <c r="B4895" s="19">
        <v>51177</v>
      </c>
      <c r="C4895" s="19" t="s">
        <v>1407</v>
      </c>
      <c r="D4895" s="19" t="s">
        <v>5253</v>
      </c>
      <c r="E4895" s="19" t="s">
        <v>8289</v>
      </c>
      <c r="F4895" s="19" t="s">
        <v>8451</v>
      </c>
      <c r="G4895" s="19" t="s">
        <v>1848</v>
      </c>
      <c r="I4895" s="19" t="s">
        <v>381</v>
      </c>
      <c r="K4895" s="19" t="s">
        <v>527</v>
      </c>
    </row>
    <row r="4896" spans="1:11">
      <c r="A4896" s="19">
        <v>4893</v>
      </c>
      <c r="B4896" s="19">
        <v>51178</v>
      </c>
      <c r="C4896" s="19" t="s">
        <v>443</v>
      </c>
      <c r="D4896" s="19" t="s">
        <v>1736</v>
      </c>
      <c r="E4896" s="19" t="s">
        <v>7799</v>
      </c>
      <c r="F4896" s="19" t="s">
        <v>10677</v>
      </c>
      <c r="G4896" s="19" t="s">
        <v>1848</v>
      </c>
      <c r="I4896" s="19" t="s">
        <v>381</v>
      </c>
      <c r="K4896" s="19" t="s">
        <v>527</v>
      </c>
    </row>
    <row r="4897" spans="1:11">
      <c r="A4897" s="19">
        <v>4894</v>
      </c>
      <c r="B4897" s="19">
        <v>51179</v>
      </c>
      <c r="C4897" s="19" t="s">
        <v>163</v>
      </c>
      <c r="D4897" s="19" t="s">
        <v>337</v>
      </c>
      <c r="E4897" s="19" t="s">
        <v>7700</v>
      </c>
      <c r="F4897" s="19" t="s">
        <v>8610</v>
      </c>
      <c r="G4897" s="19" t="s">
        <v>1848</v>
      </c>
      <c r="I4897" s="19" t="s">
        <v>381</v>
      </c>
      <c r="K4897" s="19" t="s">
        <v>527</v>
      </c>
    </row>
    <row r="4898" spans="1:11">
      <c r="A4898" s="19">
        <v>4895</v>
      </c>
      <c r="B4898" s="19">
        <v>51180</v>
      </c>
      <c r="C4898" s="19" t="s">
        <v>5254</v>
      </c>
      <c r="D4898" s="19" t="s">
        <v>5255</v>
      </c>
      <c r="E4898" s="19" t="s">
        <v>12353</v>
      </c>
      <c r="F4898" s="19" t="s">
        <v>10712</v>
      </c>
      <c r="G4898" s="19" t="s">
        <v>1849</v>
      </c>
      <c r="I4898" s="19" t="s">
        <v>523</v>
      </c>
      <c r="K4898" s="19" t="s">
        <v>527</v>
      </c>
    </row>
    <row r="4899" spans="1:11">
      <c r="A4899" s="19">
        <v>4896</v>
      </c>
      <c r="B4899" s="19">
        <v>51181</v>
      </c>
      <c r="C4899" s="19" t="s">
        <v>603</v>
      </c>
      <c r="D4899" s="19" t="s">
        <v>799</v>
      </c>
      <c r="E4899" s="19" t="s">
        <v>8778</v>
      </c>
      <c r="F4899" s="19" t="s">
        <v>8088</v>
      </c>
      <c r="G4899" s="19" t="s">
        <v>1849</v>
      </c>
      <c r="I4899" s="19" t="s">
        <v>523</v>
      </c>
      <c r="K4899" s="19" t="s">
        <v>527</v>
      </c>
    </row>
    <row r="4900" spans="1:11">
      <c r="A4900" s="19">
        <v>4897</v>
      </c>
      <c r="B4900" s="19">
        <v>51182</v>
      </c>
      <c r="C4900" s="19" t="s">
        <v>1155</v>
      </c>
      <c r="D4900" s="19" t="s">
        <v>982</v>
      </c>
      <c r="E4900" s="19" t="s">
        <v>11509</v>
      </c>
      <c r="F4900" s="19" t="s">
        <v>7808</v>
      </c>
      <c r="G4900" s="19" t="s">
        <v>1849</v>
      </c>
      <c r="I4900" s="19" t="s">
        <v>523</v>
      </c>
      <c r="K4900" s="19" t="s">
        <v>527</v>
      </c>
    </row>
    <row r="4901" spans="1:11">
      <c r="A4901" s="19">
        <v>4898</v>
      </c>
      <c r="B4901" s="19">
        <v>51183</v>
      </c>
      <c r="C4901" s="19" t="s">
        <v>1233</v>
      </c>
      <c r="D4901" s="19" t="s">
        <v>1203</v>
      </c>
      <c r="E4901" s="19" t="s">
        <v>8931</v>
      </c>
      <c r="F4901" s="19" t="s">
        <v>10204</v>
      </c>
      <c r="G4901" s="19" t="s">
        <v>1849</v>
      </c>
      <c r="I4901" s="19" t="s">
        <v>523</v>
      </c>
      <c r="K4901" s="19" t="s">
        <v>527</v>
      </c>
    </row>
    <row r="4902" spans="1:11">
      <c r="A4902" s="19">
        <v>4899</v>
      </c>
      <c r="B4902" s="19">
        <v>51184</v>
      </c>
      <c r="C4902" s="19" t="s">
        <v>762</v>
      </c>
      <c r="D4902" s="19" t="s">
        <v>680</v>
      </c>
      <c r="E4902" s="19" t="s">
        <v>7672</v>
      </c>
      <c r="F4902" s="19" t="s">
        <v>7775</v>
      </c>
      <c r="G4902" s="19" t="s">
        <v>1849</v>
      </c>
      <c r="I4902" s="19" t="s">
        <v>523</v>
      </c>
      <c r="K4902" s="19" t="s">
        <v>527</v>
      </c>
    </row>
    <row r="4903" spans="1:11">
      <c r="A4903" s="19">
        <v>4900</v>
      </c>
      <c r="B4903" s="19">
        <v>51185</v>
      </c>
      <c r="C4903" s="19" t="s">
        <v>340</v>
      </c>
      <c r="D4903" s="19" t="s">
        <v>1608</v>
      </c>
      <c r="E4903" s="19" t="s">
        <v>10145</v>
      </c>
      <c r="F4903" s="19" t="s">
        <v>12354</v>
      </c>
      <c r="G4903" s="19" t="s">
        <v>1849</v>
      </c>
      <c r="I4903" s="19" t="s">
        <v>523</v>
      </c>
      <c r="K4903" s="19" t="s">
        <v>527</v>
      </c>
    </row>
    <row r="4904" spans="1:11">
      <c r="A4904" s="19">
        <v>4901</v>
      </c>
      <c r="B4904" s="19">
        <v>51186</v>
      </c>
      <c r="C4904" s="19" t="s">
        <v>454</v>
      </c>
      <c r="D4904" s="19" t="s">
        <v>597</v>
      </c>
      <c r="E4904" s="19" t="s">
        <v>7615</v>
      </c>
      <c r="F4904" s="19" t="s">
        <v>8090</v>
      </c>
      <c r="G4904" s="19" t="s">
        <v>1849</v>
      </c>
      <c r="I4904" s="19" t="s">
        <v>523</v>
      </c>
      <c r="K4904" s="19" t="s">
        <v>527</v>
      </c>
    </row>
    <row r="4905" spans="1:11">
      <c r="A4905" s="19">
        <v>4902</v>
      </c>
      <c r="B4905" s="19">
        <v>51187</v>
      </c>
      <c r="C4905" s="19" t="s">
        <v>404</v>
      </c>
      <c r="D4905" s="19" t="s">
        <v>3562</v>
      </c>
      <c r="E4905" s="19" t="s">
        <v>8993</v>
      </c>
      <c r="F4905" s="19" t="s">
        <v>8820</v>
      </c>
      <c r="G4905" s="19" t="s">
        <v>1849</v>
      </c>
      <c r="I4905" s="19" t="s">
        <v>523</v>
      </c>
      <c r="K4905" s="19" t="s">
        <v>527</v>
      </c>
    </row>
    <row r="4906" spans="1:11">
      <c r="A4906" s="19">
        <v>4903</v>
      </c>
      <c r="B4906" s="19">
        <v>51188</v>
      </c>
      <c r="C4906" s="19" t="s">
        <v>3563</v>
      </c>
      <c r="D4906" s="19" t="s">
        <v>121</v>
      </c>
      <c r="E4906" s="19" t="s">
        <v>12355</v>
      </c>
      <c r="F4906" s="19" t="s">
        <v>7746</v>
      </c>
      <c r="G4906" s="19" t="s">
        <v>1849</v>
      </c>
      <c r="I4906" s="19" t="s">
        <v>523</v>
      </c>
      <c r="K4906" s="19" t="s">
        <v>527</v>
      </c>
    </row>
    <row r="4907" spans="1:11">
      <c r="A4907" s="19">
        <v>4904</v>
      </c>
      <c r="B4907" s="19">
        <v>51189</v>
      </c>
      <c r="C4907" s="19" t="s">
        <v>1964</v>
      </c>
      <c r="D4907" s="19" t="s">
        <v>801</v>
      </c>
      <c r="E4907" s="19" t="s">
        <v>9585</v>
      </c>
      <c r="F4907" s="19" t="s">
        <v>7851</v>
      </c>
      <c r="G4907" s="19" t="s">
        <v>1849</v>
      </c>
      <c r="I4907" s="19" t="s">
        <v>523</v>
      </c>
      <c r="K4907" s="19" t="s">
        <v>527</v>
      </c>
    </row>
    <row r="4908" spans="1:11">
      <c r="A4908" s="19">
        <v>4905</v>
      </c>
      <c r="B4908" s="19">
        <v>51190</v>
      </c>
      <c r="C4908" s="19" t="s">
        <v>956</v>
      </c>
      <c r="D4908" s="19" t="s">
        <v>3564</v>
      </c>
      <c r="E4908" s="19" t="s">
        <v>8081</v>
      </c>
      <c r="F4908" s="19" t="s">
        <v>7739</v>
      </c>
      <c r="G4908" s="19" t="s">
        <v>1849</v>
      </c>
      <c r="I4908" s="19" t="s">
        <v>523</v>
      </c>
      <c r="K4908" s="19" t="s">
        <v>527</v>
      </c>
    </row>
    <row r="4909" spans="1:11">
      <c r="A4909" s="19">
        <v>4906</v>
      </c>
      <c r="B4909" s="19">
        <v>51191</v>
      </c>
      <c r="C4909" s="19" t="s">
        <v>386</v>
      </c>
      <c r="D4909" s="19" t="s">
        <v>678</v>
      </c>
      <c r="E4909" s="19" t="s">
        <v>9074</v>
      </c>
      <c r="F4909" s="19" t="s">
        <v>8310</v>
      </c>
      <c r="G4909" s="19" t="s">
        <v>1849</v>
      </c>
      <c r="I4909" s="19" t="s">
        <v>523</v>
      </c>
      <c r="K4909" s="19" t="s">
        <v>527</v>
      </c>
    </row>
    <row r="4910" spans="1:11">
      <c r="A4910" s="19">
        <v>4907</v>
      </c>
      <c r="B4910" s="19">
        <v>51192</v>
      </c>
      <c r="C4910" s="19" t="s">
        <v>212</v>
      </c>
      <c r="D4910" s="19" t="s">
        <v>1325</v>
      </c>
      <c r="E4910" s="19" t="s">
        <v>8987</v>
      </c>
      <c r="F4910" s="19" t="s">
        <v>8119</v>
      </c>
      <c r="G4910" s="19" t="s">
        <v>1849</v>
      </c>
      <c r="I4910" s="19" t="s">
        <v>523</v>
      </c>
      <c r="K4910" s="19" t="s">
        <v>527</v>
      </c>
    </row>
    <row r="4911" spans="1:11">
      <c r="A4911" s="19">
        <v>4908</v>
      </c>
      <c r="B4911" s="19">
        <v>51193</v>
      </c>
      <c r="C4911" s="19" t="s">
        <v>1509</v>
      </c>
      <c r="D4911" s="19" t="s">
        <v>1809</v>
      </c>
      <c r="E4911" s="19" t="s">
        <v>10294</v>
      </c>
      <c r="F4911" s="19" t="s">
        <v>7843</v>
      </c>
      <c r="G4911" s="19" t="s">
        <v>1849</v>
      </c>
      <c r="I4911" s="19" t="s">
        <v>523</v>
      </c>
      <c r="K4911" s="19" t="s">
        <v>527</v>
      </c>
    </row>
    <row r="4912" spans="1:11">
      <c r="A4912" s="19">
        <v>4909</v>
      </c>
      <c r="B4912" s="19">
        <v>51194</v>
      </c>
      <c r="C4912" s="19" t="s">
        <v>3565</v>
      </c>
      <c r="D4912" s="19" t="s">
        <v>3566</v>
      </c>
      <c r="E4912" s="19" t="s">
        <v>3565</v>
      </c>
      <c r="F4912" s="19" t="s">
        <v>12356</v>
      </c>
      <c r="G4912" s="19" t="s">
        <v>1849</v>
      </c>
      <c r="I4912" s="19" t="s">
        <v>523</v>
      </c>
      <c r="K4912" s="19" t="s">
        <v>527</v>
      </c>
    </row>
    <row r="4913" spans="1:11">
      <c r="A4913" s="19">
        <v>4910</v>
      </c>
      <c r="B4913" s="19">
        <v>51195</v>
      </c>
      <c r="C4913" s="19" t="s">
        <v>1176</v>
      </c>
      <c r="D4913" s="19" t="s">
        <v>1644</v>
      </c>
      <c r="E4913" s="19" t="s">
        <v>12239</v>
      </c>
      <c r="F4913" s="19" t="s">
        <v>8628</v>
      </c>
      <c r="G4913" s="19" t="s">
        <v>1849</v>
      </c>
      <c r="I4913" s="19" t="s">
        <v>523</v>
      </c>
      <c r="K4913" s="19" t="s">
        <v>527</v>
      </c>
    </row>
    <row r="4914" spans="1:11">
      <c r="A4914" s="19">
        <v>4911</v>
      </c>
      <c r="B4914" s="19">
        <v>51196</v>
      </c>
      <c r="C4914" s="19" t="s">
        <v>1026</v>
      </c>
      <c r="D4914" s="19" t="s">
        <v>211</v>
      </c>
      <c r="E4914" s="19" t="s">
        <v>10088</v>
      </c>
      <c r="F4914" s="19" t="s">
        <v>7941</v>
      </c>
      <c r="G4914" s="19" t="s">
        <v>1849</v>
      </c>
      <c r="I4914" s="19" t="s">
        <v>523</v>
      </c>
      <c r="K4914" s="19" t="s">
        <v>527</v>
      </c>
    </row>
    <row r="4915" spans="1:11">
      <c r="A4915" s="19">
        <v>4912</v>
      </c>
      <c r="B4915" s="19">
        <v>51198</v>
      </c>
      <c r="C4915" s="19" t="s">
        <v>3567</v>
      </c>
      <c r="D4915" s="19" t="s">
        <v>1772</v>
      </c>
      <c r="E4915" s="19" t="s">
        <v>12357</v>
      </c>
      <c r="F4915" s="19" t="s">
        <v>7620</v>
      </c>
      <c r="G4915" s="19" t="s">
        <v>1849</v>
      </c>
      <c r="I4915" s="19" t="s">
        <v>523</v>
      </c>
      <c r="K4915" s="19" t="s">
        <v>527</v>
      </c>
    </row>
    <row r="4916" spans="1:11">
      <c r="A4916" s="19">
        <v>4913</v>
      </c>
      <c r="B4916" s="19">
        <v>51199</v>
      </c>
      <c r="C4916" s="19" t="s">
        <v>340</v>
      </c>
      <c r="D4916" s="19" t="s">
        <v>1960</v>
      </c>
      <c r="E4916" s="19" t="s">
        <v>10145</v>
      </c>
      <c r="F4916" s="19" t="s">
        <v>7748</v>
      </c>
      <c r="G4916" s="19" t="s">
        <v>1849</v>
      </c>
      <c r="I4916" s="19" t="s">
        <v>523</v>
      </c>
      <c r="K4916" s="19" t="s">
        <v>527</v>
      </c>
    </row>
    <row r="4917" spans="1:11">
      <c r="A4917" s="19">
        <v>4914</v>
      </c>
      <c r="B4917" s="19">
        <v>51213</v>
      </c>
      <c r="C4917" s="19" t="s">
        <v>3569</v>
      </c>
      <c r="D4917" s="19" t="s">
        <v>3570</v>
      </c>
      <c r="E4917" s="19" t="s">
        <v>12358</v>
      </c>
      <c r="F4917" s="19" t="s">
        <v>12359</v>
      </c>
      <c r="G4917" s="19" t="s">
        <v>1849</v>
      </c>
      <c r="I4917" s="19" t="s">
        <v>523</v>
      </c>
      <c r="K4917" s="19" t="s">
        <v>527</v>
      </c>
    </row>
    <row r="4918" spans="1:11">
      <c r="A4918" s="19">
        <v>4915</v>
      </c>
      <c r="B4918" s="19">
        <v>51215</v>
      </c>
      <c r="C4918" s="19" t="s">
        <v>1003</v>
      </c>
      <c r="D4918" s="19" t="s">
        <v>2300</v>
      </c>
      <c r="E4918" s="19" t="s">
        <v>9607</v>
      </c>
      <c r="F4918" s="19" t="s">
        <v>8065</v>
      </c>
      <c r="G4918" s="19" t="s">
        <v>1849</v>
      </c>
      <c r="I4918" s="19" t="s">
        <v>523</v>
      </c>
      <c r="K4918" s="19" t="s">
        <v>527</v>
      </c>
    </row>
    <row r="4919" spans="1:11">
      <c r="A4919" s="19">
        <v>4916</v>
      </c>
      <c r="B4919" s="19">
        <v>51216</v>
      </c>
      <c r="C4919" s="19" t="s">
        <v>754</v>
      </c>
      <c r="D4919" s="19" t="s">
        <v>1061</v>
      </c>
      <c r="E4919" s="19" t="s">
        <v>7761</v>
      </c>
      <c r="F4919" s="19" t="s">
        <v>8364</v>
      </c>
      <c r="G4919" s="19" t="s">
        <v>1849</v>
      </c>
      <c r="I4919" s="19" t="s">
        <v>523</v>
      </c>
      <c r="K4919" s="19" t="s">
        <v>527</v>
      </c>
    </row>
    <row r="4920" spans="1:11">
      <c r="A4920" s="19">
        <v>4917</v>
      </c>
      <c r="B4920" s="19">
        <v>51217</v>
      </c>
      <c r="C4920" s="19" t="s">
        <v>404</v>
      </c>
      <c r="D4920" s="19" t="s">
        <v>1355</v>
      </c>
      <c r="E4920" s="19" t="s">
        <v>8993</v>
      </c>
      <c r="F4920" s="19" t="s">
        <v>8401</v>
      </c>
      <c r="G4920" s="19" t="s">
        <v>1848</v>
      </c>
      <c r="I4920" s="19" t="s">
        <v>523</v>
      </c>
      <c r="K4920" s="19" t="s">
        <v>527</v>
      </c>
    </row>
    <row r="4921" spans="1:11">
      <c r="A4921" s="19">
        <v>4918</v>
      </c>
      <c r="B4921" s="19">
        <v>51218</v>
      </c>
      <c r="C4921" s="19" t="s">
        <v>5256</v>
      </c>
      <c r="D4921" s="19" t="s">
        <v>5257</v>
      </c>
      <c r="E4921" s="19" t="s">
        <v>12360</v>
      </c>
      <c r="F4921" s="19" t="s">
        <v>9041</v>
      </c>
      <c r="G4921" s="19" t="s">
        <v>1848</v>
      </c>
      <c r="I4921" s="19" t="s">
        <v>523</v>
      </c>
      <c r="K4921" s="19" t="s">
        <v>527</v>
      </c>
    </row>
    <row r="4922" spans="1:11">
      <c r="A4922" s="19">
        <v>4919</v>
      </c>
      <c r="B4922" s="19">
        <v>51219</v>
      </c>
      <c r="C4922" s="19" t="s">
        <v>407</v>
      </c>
      <c r="D4922" s="19" t="s">
        <v>5258</v>
      </c>
      <c r="E4922" s="19" t="s">
        <v>9338</v>
      </c>
      <c r="F4922" s="19" t="s">
        <v>7815</v>
      </c>
      <c r="G4922" s="19" t="s">
        <v>1848</v>
      </c>
      <c r="I4922" s="19" t="s">
        <v>523</v>
      </c>
      <c r="K4922" s="19" t="s">
        <v>527</v>
      </c>
    </row>
    <row r="4923" spans="1:11">
      <c r="A4923" s="19">
        <v>4920</v>
      </c>
      <c r="B4923" s="19">
        <v>51220</v>
      </c>
      <c r="C4923" s="19" t="s">
        <v>2336</v>
      </c>
      <c r="D4923" s="19" t="s">
        <v>5259</v>
      </c>
      <c r="E4923" s="19" t="s">
        <v>9976</v>
      </c>
      <c r="F4923" s="19" t="s">
        <v>8016</v>
      </c>
      <c r="G4923" s="19" t="s">
        <v>1848</v>
      </c>
      <c r="I4923" s="19" t="s">
        <v>523</v>
      </c>
      <c r="K4923" s="19" t="s">
        <v>527</v>
      </c>
    </row>
    <row r="4924" spans="1:11">
      <c r="A4924" s="19">
        <v>4921</v>
      </c>
      <c r="B4924" s="19">
        <v>51221</v>
      </c>
      <c r="C4924" s="19" t="s">
        <v>5260</v>
      </c>
      <c r="D4924" s="19" t="s">
        <v>1087</v>
      </c>
      <c r="E4924" s="19" t="s">
        <v>12361</v>
      </c>
      <c r="F4924" s="19" t="s">
        <v>8268</v>
      </c>
      <c r="G4924" s="19" t="s">
        <v>1848</v>
      </c>
      <c r="I4924" s="19" t="s">
        <v>523</v>
      </c>
      <c r="K4924" s="19" t="s">
        <v>527</v>
      </c>
    </row>
    <row r="4925" spans="1:11">
      <c r="A4925" s="19">
        <v>4922</v>
      </c>
      <c r="B4925" s="19">
        <v>51222</v>
      </c>
      <c r="C4925" s="19" t="s">
        <v>2067</v>
      </c>
      <c r="D4925" s="19" t="s">
        <v>4601</v>
      </c>
      <c r="E4925" s="19" t="s">
        <v>9648</v>
      </c>
      <c r="F4925" s="19" t="s">
        <v>8113</v>
      </c>
      <c r="G4925" s="19" t="s">
        <v>1847</v>
      </c>
      <c r="I4925" s="19" t="s">
        <v>523</v>
      </c>
      <c r="K4925" s="19" t="s">
        <v>527</v>
      </c>
    </row>
    <row r="4926" spans="1:11">
      <c r="A4926" s="19">
        <v>4923</v>
      </c>
      <c r="B4926" s="19">
        <v>51223</v>
      </c>
      <c r="C4926" s="19" t="s">
        <v>12362</v>
      </c>
      <c r="D4926" s="19" t="s">
        <v>115</v>
      </c>
      <c r="E4926" s="19" t="s">
        <v>12363</v>
      </c>
      <c r="F4926" s="19" t="s">
        <v>8113</v>
      </c>
      <c r="G4926" s="19" t="s">
        <v>1847</v>
      </c>
      <c r="I4926" s="19" t="s">
        <v>523</v>
      </c>
      <c r="K4926" s="19" t="s">
        <v>527</v>
      </c>
    </row>
    <row r="4927" spans="1:11">
      <c r="A4927" s="19">
        <v>4924</v>
      </c>
      <c r="B4927" s="19">
        <v>51224</v>
      </c>
      <c r="C4927" s="19" t="s">
        <v>762</v>
      </c>
      <c r="D4927" s="19" t="s">
        <v>12364</v>
      </c>
      <c r="E4927" s="19" t="s">
        <v>7672</v>
      </c>
      <c r="F4927" s="19" t="s">
        <v>9833</v>
      </c>
      <c r="G4927" s="19" t="s">
        <v>1847</v>
      </c>
      <c r="I4927" s="19" t="s">
        <v>523</v>
      </c>
      <c r="K4927" s="19" t="s">
        <v>527</v>
      </c>
    </row>
    <row r="4928" spans="1:11">
      <c r="A4928" s="19">
        <v>4925</v>
      </c>
      <c r="B4928" s="19">
        <v>51225</v>
      </c>
      <c r="C4928" s="19" t="s">
        <v>3466</v>
      </c>
      <c r="D4928" s="19" t="s">
        <v>12365</v>
      </c>
      <c r="E4928" s="19" t="s">
        <v>9000</v>
      </c>
      <c r="F4928" s="19" t="s">
        <v>8082</v>
      </c>
      <c r="G4928" s="19" t="s">
        <v>1847</v>
      </c>
      <c r="I4928" s="19" t="s">
        <v>523</v>
      </c>
      <c r="K4928" s="19" t="s">
        <v>527</v>
      </c>
    </row>
    <row r="4929" spans="1:11">
      <c r="A4929" s="19">
        <v>4926</v>
      </c>
      <c r="B4929" s="19">
        <v>51277</v>
      </c>
      <c r="C4929" s="19" t="s">
        <v>1158</v>
      </c>
      <c r="D4929" s="19" t="s">
        <v>889</v>
      </c>
      <c r="E4929" s="19" t="s">
        <v>8880</v>
      </c>
      <c r="F4929" s="19" t="s">
        <v>9267</v>
      </c>
      <c r="G4929" s="19" t="s">
        <v>1849</v>
      </c>
      <c r="I4929" s="19" t="s">
        <v>381</v>
      </c>
      <c r="K4929" s="19" t="s">
        <v>527</v>
      </c>
    </row>
    <row r="4930" spans="1:11">
      <c r="A4930" s="19">
        <v>4927</v>
      </c>
      <c r="B4930" s="19">
        <v>51279</v>
      </c>
      <c r="C4930" s="19" t="s">
        <v>2345</v>
      </c>
      <c r="D4930" s="19" t="s">
        <v>12366</v>
      </c>
      <c r="E4930" s="19" t="s">
        <v>10207</v>
      </c>
      <c r="F4930" s="19" t="s">
        <v>10588</v>
      </c>
      <c r="G4930" s="19" t="s">
        <v>1849</v>
      </c>
      <c r="I4930" s="19" t="s">
        <v>381</v>
      </c>
      <c r="K4930" s="19" t="s">
        <v>527</v>
      </c>
    </row>
    <row r="4931" spans="1:11">
      <c r="A4931" s="19">
        <v>4928</v>
      </c>
      <c r="B4931" s="19">
        <v>51280</v>
      </c>
      <c r="C4931" s="19" t="s">
        <v>4465</v>
      </c>
      <c r="D4931" s="19" t="s">
        <v>2195</v>
      </c>
      <c r="E4931" s="19" t="s">
        <v>9844</v>
      </c>
      <c r="F4931" s="19" t="s">
        <v>11944</v>
      </c>
      <c r="G4931" s="19" t="s">
        <v>1848</v>
      </c>
      <c r="I4931" s="19" t="s">
        <v>381</v>
      </c>
      <c r="K4931" s="19" t="s">
        <v>527</v>
      </c>
    </row>
    <row r="4932" spans="1:11">
      <c r="A4932" s="19">
        <v>4929</v>
      </c>
      <c r="B4932" s="19">
        <v>51334</v>
      </c>
      <c r="C4932" s="19" t="s">
        <v>3571</v>
      </c>
      <c r="D4932" s="19" t="s">
        <v>1736</v>
      </c>
      <c r="E4932" s="19" t="s">
        <v>10437</v>
      </c>
      <c r="F4932" s="19" t="s">
        <v>12367</v>
      </c>
      <c r="G4932" s="19" t="s">
        <v>1849</v>
      </c>
      <c r="I4932" s="19" t="s">
        <v>523</v>
      </c>
      <c r="K4932" s="19" t="s">
        <v>527</v>
      </c>
    </row>
    <row r="4933" spans="1:11">
      <c r="A4933" s="19">
        <v>4930</v>
      </c>
      <c r="B4933" s="19">
        <v>51335</v>
      </c>
      <c r="C4933" s="19" t="s">
        <v>3572</v>
      </c>
      <c r="D4933" s="19" t="s">
        <v>1598</v>
      </c>
      <c r="E4933" s="19" t="s">
        <v>12368</v>
      </c>
      <c r="F4933" s="19" t="s">
        <v>7808</v>
      </c>
      <c r="G4933" s="19" t="s">
        <v>1849</v>
      </c>
      <c r="I4933" s="19" t="s">
        <v>523</v>
      </c>
      <c r="K4933" s="19" t="s">
        <v>527</v>
      </c>
    </row>
    <row r="4934" spans="1:11">
      <c r="A4934" s="19">
        <v>4931</v>
      </c>
      <c r="B4934" s="19">
        <v>51336</v>
      </c>
      <c r="C4934" s="19" t="s">
        <v>745</v>
      </c>
      <c r="D4934" s="19" t="s">
        <v>3573</v>
      </c>
      <c r="E4934" s="19" t="s">
        <v>7693</v>
      </c>
      <c r="F4934" s="19" t="s">
        <v>8328</v>
      </c>
      <c r="G4934" s="19" t="s">
        <v>1849</v>
      </c>
      <c r="I4934" s="19" t="s">
        <v>523</v>
      </c>
      <c r="K4934" s="19" t="s">
        <v>527</v>
      </c>
    </row>
    <row r="4935" spans="1:11">
      <c r="A4935" s="19">
        <v>4932</v>
      </c>
      <c r="B4935" s="19">
        <v>51337</v>
      </c>
      <c r="C4935" s="19" t="s">
        <v>153</v>
      </c>
      <c r="D4935" s="19" t="s">
        <v>933</v>
      </c>
      <c r="E4935" s="19" t="s">
        <v>8737</v>
      </c>
      <c r="F4935" s="19" t="s">
        <v>7659</v>
      </c>
      <c r="G4935" s="19" t="s">
        <v>1849</v>
      </c>
      <c r="I4935" s="19" t="s">
        <v>523</v>
      </c>
      <c r="K4935" s="19" t="s">
        <v>527</v>
      </c>
    </row>
    <row r="4936" spans="1:11">
      <c r="A4936" s="19">
        <v>4933</v>
      </c>
      <c r="B4936" s="19">
        <v>51338</v>
      </c>
      <c r="C4936" s="19" t="s">
        <v>2086</v>
      </c>
      <c r="D4936" s="19" t="s">
        <v>3574</v>
      </c>
      <c r="E4936" s="19" t="s">
        <v>12369</v>
      </c>
      <c r="F4936" s="19" t="s">
        <v>10943</v>
      </c>
      <c r="G4936" s="19" t="s">
        <v>1849</v>
      </c>
      <c r="I4936" s="19" t="s">
        <v>523</v>
      </c>
      <c r="K4936" s="19" t="s">
        <v>527</v>
      </c>
    </row>
    <row r="4937" spans="1:11">
      <c r="A4937" s="19">
        <v>4934</v>
      </c>
      <c r="B4937" s="19">
        <v>51340</v>
      </c>
      <c r="C4937" s="19" t="s">
        <v>770</v>
      </c>
      <c r="D4937" s="19" t="s">
        <v>2231</v>
      </c>
      <c r="E4937" s="19" t="s">
        <v>7774</v>
      </c>
      <c r="F4937" s="19" t="s">
        <v>7889</v>
      </c>
      <c r="G4937" s="19" t="s">
        <v>1848</v>
      </c>
      <c r="I4937" s="19" t="s">
        <v>523</v>
      </c>
      <c r="K4937" s="19" t="s">
        <v>527</v>
      </c>
    </row>
    <row r="4938" spans="1:11">
      <c r="A4938" s="19">
        <v>4935</v>
      </c>
      <c r="B4938" s="19">
        <v>51341</v>
      </c>
      <c r="C4938" s="19" t="s">
        <v>443</v>
      </c>
      <c r="D4938" s="19" t="s">
        <v>3765</v>
      </c>
      <c r="E4938" s="19" t="s">
        <v>7799</v>
      </c>
      <c r="F4938" s="19" t="s">
        <v>9062</v>
      </c>
      <c r="G4938" s="19" t="s">
        <v>1848</v>
      </c>
      <c r="I4938" s="19" t="s">
        <v>523</v>
      </c>
      <c r="K4938" s="19" t="s">
        <v>527</v>
      </c>
    </row>
    <row r="4939" spans="1:11">
      <c r="A4939" s="19">
        <v>4936</v>
      </c>
      <c r="B4939" s="19">
        <v>51342</v>
      </c>
      <c r="C4939" s="19" t="s">
        <v>5261</v>
      </c>
      <c r="D4939" s="19" t="s">
        <v>5262</v>
      </c>
      <c r="E4939" s="19" t="s">
        <v>12370</v>
      </c>
      <c r="F4939" s="19" t="s">
        <v>7787</v>
      </c>
      <c r="G4939" s="19" t="s">
        <v>1848</v>
      </c>
      <c r="I4939" s="19" t="s">
        <v>523</v>
      </c>
      <c r="K4939" s="19" t="s">
        <v>527</v>
      </c>
    </row>
    <row r="4940" spans="1:11">
      <c r="A4940" s="19">
        <v>4937</v>
      </c>
      <c r="B4940" s="19">
        <v>51343</v>
      </c>
      <c r="C4940" s="19" t="s">
        <v>4290</v>
      </c>
      <c r="D4940" s="19" t="s">
        <v>5263</v>
      </c>
      <c r="E4940" s="19" t="s">
        <v>8583</v>
      </c>
      <c r="F4940" s="19" t="s">
        <v>8181</v>
      </c>
      <c r="G4940" s="19" t="s">
        <v>1848</v>
      </c>
      <c r="I4940" s="19" t="s">
        <v>523</v>
      </c>
      <c r="K4940" s="19" t="s">
        <v>527</v>
      </c>
    </row>
    <row r="4941" spans="1:11">
      <c r="A4941" s="19">
        <v>4938</v>
      </c>
      <c r="B4941" s="19">
        <v>51344</v>
      </c>
      <c r="C4941" s="19" t="s">
        <v>645</v>
      </c>
      <c r="D4941" s="19" t="s">
        <v>2711</v>
      </c>
      <c r="E4941" s="19" t="s">
        <v>8937</v>
      </c>
      <c r="F4941" s="19" t="s">
        <v>8100</v>
      </c>
      <c r="G4941" s="19" t="s">
        <v>1848</v>
      </c>
      <c r="I4941" s="19" t="s">
        <v>523</v>
      </c>
      <c r="K4941" s="19" t="s">
        <v>527</v>
      </c>
    </row>
    <row r="4942" spans="1:11">
      <c r="A4942" s="19">
        <v>4939</v>
      </c>
      <c r="B4942" s="19">
        <v>51345</v>
      </c>
      <c r="C4942" s="19" t="s">
        <v>659</v>
      </c>
      <c r="D4942" s="19" t="s">
        <v>951</v>
      </c>
      <c r="E4942" s="19" t="s">
        <v>8430</v>
      </c>
      <c r="F4942" s="19" t="s">
        <v>7638</v>
      </c>
      <c r="G4942" s="19" t="s">
        <v>1848</v>
      </c>
      <c r="I4942" s="19" t="s">
        <v>523</v>
      </c>
      <c r="K4942" s="19" t="s">
        <v>527</v>
      </c>
    </row>
    <row r="4943" spans="1:11">
      <c r="A4943" s="19">
        <v>4940</v>
      </c>
      <c r="B4943" s="19">
        <v>51346</v>
      </c>
      <c r="C4943" s="19" t="s">
        <v>956</v>
      </c>
      <c r="D4943" s="19" t="s">
        <v>12371</v>
      </c>
      <c r="E4943" s="19" t="s">
        <v>8081</v>
      </c>
      <c r="F4943" s="19" t="s">
        <v>8082</v>
      </c>
      <c r="G4943" s="19" t="s">
        <v>1847</v>
      </c>
      <c r="I4943" s="19" t="s">
        <v>523</v>
      </c>
      <c r="K4943" s="19" t="s">
        <v>527</v>
      </c>
    </row>
    <row r="4944" spans="1:11">
      <c r="A4944" s="19">
        <v>4941</v>
      </c>
      <c r="B4944" s="19">
        <v>51347</v>
      </c>
      <c r="C4944" s="19" t="s">
        <v>798</v>
      </c>
      <c r="D4944" s="19" t="s">
        <v>12372</v>
      </c>
      <c r="E4944" s="19" t="s">
        <v>7866</v>
      </c>
      <c r="F4944" s="19" t="s">
        <v>7733</v>
      </c>
      <c r="G4944" s="19" t="s">
        <v>1847</v>
      </c>
      <c r="I4944" s="19" t="s">
        <v>523</v>
      </c>
      <c r="K4944" s="19" t="s">
        <v>527</v>
      </c>
    </row>
    <row r="4945" spans="1:11">
      <c r="A4945" s="19">
        <v>4942</v>
      </c>
      <c r="B4945" s="19">
        <v>51352</v>
      </c>
      <c r="C4945" s="19" t="s">
        <v>3576</v>
      </c>
      <c r="D4945" s="19" t="s">
        <v>2937</v>
      </c>
      <c r="E4945" s="19" t="s">
        <v>12373</v>
      </c>
      <c r="F4945" s="19" t="s">
        <v>9126</v>
      </c>
      <c r="G4945" s="19" t="s">
        <v>1849</v>
      </c>
      <c r="I4945" s="19" t="s">
        <v>381</v>
      </c>
      <c r="K4945" s="19" t="s">
        <v>527</v>
      </c>
    </row>
    <row r="4946" spans="1:11">
      <c r="A4946" s="19">
        <v>4943</v>
      </c>
      <c r="B4946" s="19">
        <v>51353</v>
      </c>
      <c r="C4946" s="19" t="s">
        <v>1149</v>
      </c>
      <c r="D4946" s="19" t="s">
        <v>3577</v>
      </c>
      <c r="E4946" s="19" t="s">
        <v>8106</v>
      </c>
      <c r="F4946" s="19" t="s">
        <v>12374</v>
      </c>
      <c r="G4946" s="19" t="s">
        <v>1849</v>
      </c>
      <c r="I4946" s="19" t="s">
        <v>381</v>
      </c>
      <c r="K4946" s="19" t="s">
        <v>527</v>
      </c>
    </row>
    <row r="4947" spans="1:11">
      <c r="A4947" s="19">
        <v>4944</v>
      </c>
      <c r="B4947" s="19">
        <v>51404</v>
      </c>
      <c r="C4947" s="19" t="s">
        <v>3578</v>
      </c>
      <c r="D4947" s="19" t="s">
        <v>3579</v>
      </c>
      <c r="E4947" s="19" t="s">
        <v>12375</v>
      </c>
      <c r="F4947" s="19" t="s">
        <v>12376</v>
      </c>
      <c r="G4947" s="19" t="s">
        <v>1849</v>
      </c>
      <c r="I4947" s="19" t="s">
        <v>523</v>
      </c>
      <c r="K4947" s="19" t="s">
        <v>527</v>
      </c>
    </row>
    <row r="4948" spans="1:11">
      <c r="A4948" s="19">
        <v>4945</v>
      </c>
      <c r="B4948" s="19">
        <v>51405</v>
      </c>
      <c r="C4948" s="19" t="s">
        <v>747</v>
      </c>
      <c r="D4948" s="19" t="s">
        <v>315</v>
      </c>
      <c r="E4948" s="19" t="s">
        <v>7926</v>
      </c>
      <c r="F4948" s="19" t="s">
        <v>8529</v>
      </c>
      <c r="G4948" s="19" t="s">
        <v>1848</v>
      </c>
      <c r="I4948" s="19" t="s">
        <v>523</v>
      </c>
      <c r="K4948" s="19" t="s">
        <v>527</v>
      </c>
    </row>
    <row r="4949" spans="1:11">
      <c r="A4949" s="19">
        <v>4946</v>
      </c>
      <c r="B4949" s="19">
        <v>51407</v>
      </c>
      <c r="C4949" s="19" t="s">
        <v>874</v>
      </c>
      <c r="D4949" s="19" t="s">
        <v>12377</v>
      </c>
      <c r="E4949" s="19" t="s">
        <v>8152</v>
      </c>
      <c r="F4949" s="19" t="s">
        <v>8211</v>
      </c>
      <c r="G4949" s="19" t="s">
        <v>1847</v>
      </c>
      <c r="I4949" s="19" t="s">
        <v>523</v>
      </c>
      <c r="K4949" s="19" t="s">
        <v>527</v>
      </c>
    </row>
    <row r="4950" spans="1:11">
      <c r="A4950" s="19">
        <v>4947</v>
      </c>
      <c r="B4950" s="19">
        <v>51408</v>
      </c>
      <c r="C4950" s="19" t="s">
        <v>2404</v>
      </c>
      <c r="D4950" s="19" t="s">
        <v>5255</v>
      </c>
      <c r="E4950" s="19" t="s">
        <v>8093</v>
      </c>
      <c r="F4950" s="19" t="s">
        <v>10712</v>
      </c>
      <c r="G4950" s="19" t="s">
        <v>1847</v>
      </c>
      <c r="I4950" s="19" t="s">
        <v>523</v>
      </c>
      <c r="K4950" s="19" t="s">
        <v>527</v>
      </c>
    </row>
    <row r="4951" spans="1:11">
      <c r="A4951" s="19">
        <v>4948</v>
      </c>
      <c r="B4951" s="19">
        <v>51409</v>
      </c>
      <c r="C4951" s="19" t="s">
        <v>873</v>
      </c>
      <c r="D4951" s="19" t="s">
        <v>11719</v>
      </c>
      <c r="E4951" s="19" t="s">
        <v>8005</v>
      </c>
      <c r="F4951" s="19" t="s">
        <v>7808</v>
      </c>
      <c r="G4951" s="19" t="s">
        <v>1847</v>
      </c>
      <c r="I4951" s="19" t="s">
        <v>523</v>
      </c>
      <c r="K4951" s="19" t="s">
        <v>527</v>
      </c>
    </row>
    <row r="4952" spans="1:11">
      <c r="A4952" s="19">
        <v>4949</v>
      </c>
      <c r="B4952" s="19">
        <v>51459</v>
      </c>
      <c r="C4952" s="19" t="s">
        <v>613</v>
      </c>
      <c r="D4952" s="19" t="s">
        <v>1154</v>
      </c>
      <c r="E4952" s="19" t="s">
        <v>8180</v>
      </c>
      <c r="F4952" s="19" t="s">
        <v>7726</v>
      </c>
      <c r="G4952" s="19" t="s">
        <v>1848</v>
      </c>
      <c r="I4952" s="19" t="s">
        <v>381</v>
      </c>
      <c r="K4952" s="19" t="s">
        <v>527</v>
      </c>
    </row>
    <row r="4953" spans="1:11">
      <c r="A4953" s="19">
        <v>4950</v>
      </c>
      <c r="B4953" s="19">
        <v>51461</v>
      </c>
      <c r="C4953" s="19" t="s">
        <v>1098</v>
      </c>
      <c r="D4953" s="19" t="s">
        <v>1383</v>
      </c>
      <c r="E4953" s="19" t="s">
        <v>12378</v>
      </c>
      <c r="F4953" s="19" t="s">
        <v>9195</v>
      </c>
      <c r="G4953" s="19" t="s">
        <v>1848</v>
      </c>
      <c r="I4953" s="19" t="s">
        <v>381</v>
      </c>
      <c r="K4953" s="19" t="s">
        <v>527</v>
      </c>
    </row>
    <row r="4954" spans="1:11">
      <c r="A4954" s="19">
        <v>4951</v>
      </c>
      <c r="B4954" s="19">
        <v>51462</v>
      </c>
      <c r="C4954" s="19" t="s">
        <v>1067</v>
      </c>
      <c r="D4954" s="19" t="s">
        <v>5264</v>
      </c>
      <c r="E4954" s="19" t="s">
        <v>8204</v>
      </c>
      <c r="F4954" s="19" t="s">
        <v>9281</v>
      </c>
      <c r="G4954" s="19" t="s">
        <v>1848</v>
      </c>
      <c r="I4954" s="19" t="s">
        <v>381</v>
      </c>
      <c r="K4954" s="19" t="s">
        <v>527</v>
      </c>
    </row>
    <row r="4955" spans="1:11">
      <c r="A4955" s="19">
        <v>4952</v>
      </c>
      <c r="B4955" s="19">
        <v>51463</v>
      </c>
      <c r="C4955" s="19" t="s">
        <v>757</v>
      </c>
      <c r="D4955" s="19" t="s">
        <v>12379</v>
      </c>
      <c r="E4955" s="19" t="s">
        <v>8005</v>
      </c>
      <c r="F4955" s="19" t="s">
        <v>9129</v>
      </c>
      <c r="G4955" s="19" t="s">
        <v>1847</v>
      </c>
      <c r="I4955" s="19" t="s">
        <v>381</v>
      </c>
      <c r="K4955" s="19" t="s">
        <v>527</v>
      </c>
    </row>
    <row r="4956" spans="1:11">
      <c r="A4956" s="19">
        <v>4953</v>
      </c>
      <c r="B4956" s="19">
        <v>51464</v>
      </c>
      <c r="C4956" s="19" t="s">
        <v>395</v>
      </c>
      <c r="D4956" s="19" t="s">
        <v>12380</v>
      </c>
      <c r="E4956" s="19" t="s">
        <v>8196</v>
      </c>
      <c r="F4956" s="19" t="s">
        <v>7952</v>
      </c>
      <c r="G4956" s="19" t="s">
        <v>1848</v>
      </c>
      <c r="I4956" s="19" t="s">
        <v>381</v>
      </c>
      <c r="K4956" s="19" t="s">
        <v>527</v>
      </c>
    </row>
    <row r="4957" spans="1:11">
      <c r="A4957" s="19">
        <v>4954</v>
      </c>
      <c r="B4957" s="19">
        <v>51465</v>
      </c>
      <c r="C4957" s="19" t="s">
        <v>820</v>
      </c>
      <c r="D4957" s="19" t="s">
        <v>223</v>
      </c>
      <c r="E4957" s="19" t="s">
        <v>7639</v>
      </c>
      <c r="F4957" s="19" t="s">
        <v>8689</v>
      </c>
      <c r="G4957" s="19" t="s">
        <v>1847</v>
      </c>
      <c r="I4957" s="19" t="s">
        <v>381</v>
      </c>
      <c r="K4957" s="19" t="s">
        <v>527</v>
      </c>
    </row>
    <row r="4958" spans="1:11">
      <c r="A4958" s="19">
        <v>4955</v>
      </c>
      <c r="B4958" s="19">
        <v>51521</v>
      </c>
      <c r="C4958" s="19" t="s">
        <v>901</v>
      </c>
      <c r="D4958" s="19" t="s">
        <v>1490</v>
      </c>
      <c r="E4958" s="19" t="s">
        <v>9040</v>
      </c>
      <c r="F4958" s="19" t="s">
        <v>8022</v>
      </c>
      <c r="G4958" s="19" t="s">
        <v>1849</v>
      </c>
      <c r="I4958" s="19" t="s">
        <v>523</v>
      </c>
      <c r="K4958" s="19" t="s">
        <v>527</v>
      </c>
    </row>
    <row r="4959" spans="1:11">
      <c r="A4959" s="19">
        <v>4956</v>
      </c>
      <c r="B4959" s="19">
        <v>51522</v>
      </c>
      <c r="C4959" s="19" t="s">
        <v>888</v>
      </c>
      <c r="D4959" s="19" t="s">
        <v>3581</v>
      </c>
      <c r="E4959" s="19" t="s">
        <v>12381</v>
      </c>
      <c r="F4959" s="19" t="s">
        <v>7808</v>
      </c>
      <c r="G4959" s="19" t="s">
        <v>1849</v>
      </c>
      <c r="I4959" s="19" t="s">
        <v>523</v>
      </c>
      <c r="K4959" s="19" t="s">
        <v>527</v>
      </c>
    </row>
    <row r="4960" spans="1:11">
      <c r="A4960" s="19">
        <v>4957</v>
      </c>
      <c r="B4960" s="19">
        <v>51524</v>
      </c>
      <c r="C4960" s="19" t="s">
        <v>1064</v>
      </c>
      <c r="D4960" s="19" t="s">
        <v>5265</v>
      </c>
      <c r="E4960" s="19" t="s">
        <v>7820</v>
      </c>
      <c r="F4960" s="19" t="s">
        <v>7853</v>
      </c>
      <c r="G4960" s="19" t="s">
        <v>1848</v>
      </c>
      <c r="I4960" s="19" t="s">
        <v>523</v>
      </c>
      <c r="K4960" s="19" t="s">
        <v>527</v>
      </c>
    </row>
    <row r="4961" spans="1:11">
      <c r="A4961" s="19">
        <v>4958</v>
      </c>
      <c r="B4961" s="19">
        <v>51525</v>
      </c>
      <c r="C4961" s="19" t="s">
        <v>4535</v>
      </c>
      <c r="D4961" s="19" t="s">
        <v>318</v>
      </c>
      <c r="E4961" s="19" t="s">
        <v>12382</v>
      </c>
      <c r="F4961" s="19" t="s">
        <v>7818</v>
      </c>
      <c r="G4961" s="19" t="s">
        <v>1848</v>
      </c>
      <c r="I4961" s="19" t="s">
        <v>523</v>
      </c>
      <c r="K4961" s="19" t="s">
        <v>527</v>
      </c>
    </row>
    <row r="4962" spans="1:11">
      <c r="A4962" s="19">
        <v>4959</v>
      </c>
      <c r="B4962" s="19">
        <v>51526</v>
      </c>
      <c r="C4962" s="19" t="s">
        <v>408</v>
      </c>
      <c r="D4962" s="19" t="s">
        <v>5266</v>
      </c>
      <c r="E4962" s="19" t="s">
        <v>9794</v>
      </c>
      <c r="F4962" s="19" t="s">
        <v>10345</v>
      </c>
      <c r="G4962" s="19" t="s">
        <v>1848</v>
      </c>
      <c r="I4962" s="19" t="s">
        <v>523</v>
      </c>
      <c r="K4962" s="19" t="s">
        <v>527</v>
      </c>
    </row>
    <row r="4963" spans="1:11">
      <c r="A4963" s="19">
        <v>4960</v>
      </c>
      <c r="B4963" s="19">
        <v>51527</v>
      </c>
      <c r="C4963" s="19" t="s">
        <v>2415</v>
      </c>
      <c r="D4963" s="19" t="s">
        <v>978</v>
      </c>
      <c r="E4963" s="19" t="s">
        <v>12383</v>
      </c>
      <c r="F4963" s="19" t="s">
        <v>7636</v>
      </c>
      <c r="G4963" s="19" t="s">
        <v>1848</v>
      </c>
      <c r="I4963" s="19" t="s">
        <v>523</v>
      </c>
      <c r="K4963" s="19" t="s">
        <v>527</v>
      </c>
    </row>
    <row r="4964" spans="1:11">
      <c r="A4964" s="19">
        <v>4961</v>
      </c>
      <c r="B4964" s="19">
        <v>51528</v>
      </c>
      <c r="C4964" s="19" t="s">
        <v>1020</v>
      </c>
      <c r="D4964" s="19" t="s">
        <v>5267</v>
      </c>
      <c r="E4964" s="19" t="s">
        <v>12384</v>
      </c>
      <c r="F4964" s="19" t="s">
        <v>8727</v>
      </c>
      <c r="G4964" s="19" t="s">
        <v>1848</v>
      </c>
      <c r="I4964" s="19" t="s">
        <v>523</v>
      </c>
      <c r="K4964" s="19" t="s">
        <v>527</v>
      </c>
    </row>
    <row r="4965" spans="1:11">
      <c r="A4965" s="19">
        <v>4962</v>
      </c>
      <c r="B4965" s="19">
        <v>51529</v>
      </c>
      <c r="C4965" s="19" t="s">
        <v>684</v>
      </c>
      <c r="D4965" s="19" t="s">
        <v>1231</v>
      </c>
      <c r="E4965" s="19" t="s">
        <v>7812</v>
      </c>
      <c r="F4965" s="19" t="s">
        <v>7748</v>
      </c>
      <c r="G4965" s="19" t="s">
        <v>1848</v>
      </c>
      <c r="I4965" s="19" t="s">
        <v>523</v>
      </c>
      <c r="K4965" s="19" t="s">
        <v>527</v>
      </c>
    </row>
    <row r="4966" spans="1:11">
      <c r="A4966" s="19">
        <v>4963</v>
      </c>
      <c r="B4966" s="19">
        <v>51530</v>
      </c>
      <c r="C4966" s="19" t="s">
        <v>1997</v>
      </c>
      <c r="D4966" s="19" t="s">
        <v>1322</v>
      </c>
      <c r="E4966" s="19" t="s">
        <v>12385</v>
      </c>
      <c r="F4966" s="19" t="s">
        <v>7841</v>
      </c>
      <c r="G4966" s="19" t="s">
        <v>1847</v>
      </c>
      <c r="I4966" s="19" t="s">
        <v>523</v>
      </c>
      <c r="K4966" s="19" t="s">
        <v>527</v>
      </c>
    </row>
    <row r="4967" spans="1:11">
      <c r="A4967" s="19">
        <v>4964</v>
      </c>
      <c r="B4967" s="19">
        <v>51531</v>
      </c>
      <c r="C4967" s="19" t="s">
        <v>1236</v>
      </c>
      <c r="D4967" s="19" t="s">
        <v>1981</v>
      </c>
      <c r="E4967" s="19" t="s">
        <v>9568</v>
      </c>
      <c r="F4967" s="19" t="s">
        <v>9871</v>
      </c>
      <c r="G4967" s="19" t="s">
        <v>1847</v>
      </c>
      <c r="I4967" s="19" t="s">
        <v>523</v>
      </c>
      <c r="K4967" s="19" t="s">
        <v>527</v>
      </c>
    </row>
    <row r="4968" spans="1:11">
      <c r="A4968" s="19">
        <v>4965</v>
      </c>
      <c r="B4968" s="19">
        <v>51532</v>
      </c>
      <c r="C4968" s="19" t="s">
        <v>1089</v>
      </c>
      <c r="D4968" s="19" t="s">
        <v>1214</v>
      </c>
      <c r="E4968" s="19" t="s">
        <v>8354</v>
      </c>
      <c r="F4968" s="19" t="s">
        <v>8309</v>
      </c>
      <c r="G4968" s="19" t="s">
        <v>1847</v>
      </c>
      <c r="I4968" s="19" t="s">
        <v>523</v>
      </c>
      <c r="K4968" s="19" t="s">
        <v>527</v>
      </c>
    </row>
    <row r="4969" spans="1:11">
      <c r="A4969" s="19">
        <v>4966</v>
      </c>
      <c r="B4969" s="19">
        <v>51533</v>
      </c>
      <c r="C4969" s="19" t="s">
        <v>2134</v>
      </c>
      <c r="D4969" s="19" t="s">
        <v>12386</v>
      </c>
      <c r="E4969" s="19" t="s">
        <v>8101</v>
      </c>
      <c r="F4969" s="19" t="s">
        <v>8485</v>
      </c>
      <c r="G4969" s="19" t="s">
        <v>1847</v>
      </c>
      <c r="I4969" s="19" t="s">
        <v>523</v>
      </c>
      <c r="K4969" s="19" t="s">
        <v>527</v>
      </c>
    </row>
    <row r="4970" spans="1:11">
      <c r="A4970" s="19">
        <v>4967</v>
      </c>
      <c r="B4970" s="19">
        <v>51587</v>
      </c>
      <c r="C4970" s="19" t="s">
        <v>874</v>
      </c>
      <c r="D4970" s="19" t="s">
        <v>1513</v>
      </c>
      <c r="E4970" s="19" t="s">
        <v>8152</v>
      </c>
      <c r="F4970" s="19" t="s">
        <v>9281</v>
      </c>
      <c r="G4970" s="19" t="s">
        <v>1849</v>
      </c>
      <c r="I4970" s="19" t="s">
        <v>381</v>
      </c>
      <c r="K4970" s="19" t="s">
        <v>527</v>
      </c>
    </row>
    <row r="4971" spans="1:11">
      <c r="A4971" s="19">
        <v>4968</v>
      </c>
      <c r="B4971" s="19">
        <v>51589</v>
      </c>
      <c r="C4971" s="19" t="s">
        <v>536</v>
      </c>
      <c r="D4971" s="19" t="s">
        <v>12387</v>
      </c>
      <c r="E4971" s="19" t="s">
        <v>8962</v>
      </c>
      <c r="F4971" s="19" t="s">
        <v>8938</v>
      </c>
      <c r="G4971" s="19" t="s">
        <v>1847</v>
      </c>
      <c r="I4971" s="19" t="s">
        <v>381</v>
      </c>
      <c r="K4971" s="19" t="s">
        <v>527</v>
      </c>
    </row>
    <row r="4972" spans="1:11">
      <c r="A4972" s="19">
        <v>4969</v>
      </c>
      <c r="B4972" s="19">
        <v>51590</v>
      </c>
      <c r="C4972" s="19" t="s">
        <v>748</v>
      </c>
      <c r="D4972" s="19" t="s">
        <v>223</v>
      </c>
      <c r="E4972" s="19" t="s">
        <v>8114</v>
      </c>
      <c r="F4972" s="19" t="s">
        <v>8689</v>
      </c>
      <c r="G4972" s="19" t="s">
        <v>1847</v>
      </c>
      <c r="I4972" s="19" t="s">
        <v>381</v>
      </c>
      <c r="K4972" s="19" t="s">
        <v>527</v>
      </c>
    </row>
    <row r="4973" spans="1:11">
      <c r="A4973" s="19">
        <v>4970</v>
      </c>
      <c r="B4973" s="19">
        <v>51591</v>
      </c>
      <c r="C4973" s="19" t="s">
        <v>976</v>
      </c>
      <c r="D4973" s="19" t="s">
        <v>774</v>
      </c>
      <c r="E4973" s="19" t="s">
        <v>7878</v>
      </c>
      <c r="F4973" s="19" t="s">
        <v>7829</v>
      </c>
      <c r="G4973" s="19" t="s">
        <v>1847</v>
      </c>
      <c r="I4973" s="19" t="s">
        <v>381</v>
      </c>
      <c r="K4973" s="19" t="s">
        <v>527</v>
      </c>
    </row>
    <row r="4974" spans="1:11">
      <c r="A4974" s="19">
        <v>4971</v>
      </c>
      <c r="B4974" s="19">
        <v>51592</v>
      </c>
      <c r="C4974" s="19" t="s">
        <v>924</v>
      </c>
      <c r="D4974" s="19" t="s">
        <v>4627</v>
      </c>
      <c r="E4974" s="19" t="s">
        <v>9655</v>
      </c>
      <c r="F4974" s="19" t="s">
        <v>8681</v>
      </c>
      <c r="G4974" s="19" t="s">
        <v>1847</v>
      </c>
      <c r="I4974" s="19" t="s">
        <v>381</v>
      </c>
      <c r="K4974" s="19" t="s">
        <v>527</v>
      </c>
    </row>
    <row r="4975" spans="1:11">
      <c r="A4975" s="19">
        <v>4972</v>
      </c>
      <c r="B4975" s="19">
        <v>51593</v>
      </c>
      <c r="C4975" s="19" t="s">
        <v>12388</v>
      </c>
      <c r="D4975" s="19" t="s">
        <v>4692</v>
      </c>
      <c r="E4975" s="19" t="s">
        <v>12389</v>
      </c>
      <c r="F4975" s="19" t="s">
        <v>9159</v>
      </c>
      <c r="G4975" s="19" t="s">
        <v>1847</v>
      </c>
      <c r="I4975" s="19" t="s">
        <v>381</v>
      </c>
      <c r="K4975" s="19" t="s">
        <v>527</v>
      </c>
    </row>
    <row r="4976" spans="1:11">
      <c r="A4976" s="19">
        <v>4973</v>
      </c>
      <c r="B4976" s="19">
        <v>51725</v>
      </c>
      <c r="C4976" s="19" t="s">
        <v>395</v>
      </c>
      <c r="D4976" s="19" t="s">
        <v>3583</v>
      </c>
      <c r="E4976" s="19" t="s">
        <v>8196</v>
      </c>
      <c r="F4976" s="19" t="s">
        <v>9485</v>
      </c>
      <c r="G4976" s="19" t="s">
        <v>1849</v>
      </c>
      <c r="I4976" s="19" t="s">
        <v>523</v>
      </c>
      <c r="K4976" s="19" t="s">
        <v>527</v>
      </c>
    </row>
    <row r="4977" spans="1:11">
      <c r="A4977" s="19">
        <v>4974</v>
      </c>
      <c r="B4977" s="19">
        <v>51726</v>
      </c>
      <c r="C4977" s="19" t="s">
        <v>246</v>
      </c>
      <c r="D4977" s="19" t="s">
        <v>1512</v>
      </c>
      <c r="E4977" s="19" t="s">
        <v>11957</v>
      </c>
      <c r="F4977" s="19" t="s">
        <v>7784</v>
      </c>
      <c r="G4977" s="19" t="s">
        <v>1849</v>
      </c>
      <c r="I4977" s="19" t="s">
        <v>523</v>
      </c>
      <c r="K4977" s="19" t="s">
        <v>527</v>
      </c>
    </row>
    <row r="4978" spans="1:11">
      <c r="A4978" s="19">
        <v>4975</v>
      </c>
      <c r="B4978" s="19">
        <v>51729</v>
      </c>
      <c r="C4978" s="19" t="s">
        <v>824</v>
      </c>
      <c r="D4978" s="19" t="s">
        <v>2126</v>
      </c>
      <c r="E4978" s="19" t="s">
        <v>7828</v>
      </c>
      <c r="F4978" s="19" t="s">
        <v>8560</v>
      </c>
      <c r="G4978" s="19" t="s">
        <v>1848</v>
      </c>
      <c r="I4978" s="19" t="s">
        <v>523</v>
      </c>
      <c r="K4978" s="19" t="s">
        <v>527</v>
      </c>
    </row>
    <row r="4979" spans="1:11">
      <c r="A4979" s="19">
        <v>4976</v>
      </c>
      <c r="B4979" s="19">
        <v>51730</v>
      </c>
      <c r="C4979" s="19" t="s">
        <v>777</v>
      </c>
      <c r="D4979" s="19" t="s">
        <v>2124</v>
      </c>
      <c r="E4979" s="19" t="s">
        <v>9383</v>
      </c>
      <c r="F4979" s="19" t="s">
        <v>8268</v>
      </c>
      <c r="G4979" s="19" t="s">
        <v>1848</v>
      </c>
      <c r="I4979" s="19" t="s">
        <v>523</v>
      </c>
      <c r="K4979" s="19" t="s">
        <v>527</v>
      </c>
    </row>
    <row r="4980" spans="1:11">
      <c r="A4980" s="19">
        <v>4977</v>
      </c>
      <c r="B4980" s="19">
        <v>51732</v>
      </c>
      <c r="C4980" s="19" t="s">
        <v>1714</v>
      </c>
      <c r="D4980" s="19" t="s">
        <v>5268</v>
      </c>
      <c r="E4980" s="19" t="s">
        <v>12390</v>
      </c>
      <c r="F4980" s="19" t="s">
        <v>9716</v>
      </c>
      <c r="G4980" s="19" t="s">
        <v>1848</v>
      </c>
      <c r="I4980" s="19" t="s">
        <v>523</v>
      </c>
      <c r="K4980" s="19" t="s">
        <v>527</v>
      </c>
    </row>
    <row r="4981" spans="1:11">
      <c r="A4981" s="19">
        <v>4978</v>
      </c>
      <c r="B4981" s="19">
        <v>51733</v>
      </c>
      <c r="C4981" s="19" t="s">
        <v>176</v>
      </c>
      <c r="D4981" s="19" t="s">
        <v>1276</v>
      </c>
      <c r="E4981" s="19" t="s">
        <v>8021</v>
      </c>
      <c r="F4981" s="19" t="s">
        <v>8016</v>
      </c>
      <c r="G4981" s="19" t="s">
        <v>1848</v>
      </c>
      <c r="I4981" s="19" t="s">
        <v>523</v>
      </c>
      <c r="K4981" s="19" t="s">
        <v>527</v>
      </c>
    </row>
    <row r="4982" spans="1:11">
      <c r="A4982" s="19">
        <v>4979</v>
      </c>
      <c r="B4982" s="19">
        <v>51734</v>
      </c>
      <c r="C4982" s="19" t="s">
        <v>754</v>
      </c>
      <c r="D4982" s="19" t="s">
        <v>315</v>
      </c>
      <c r="E4982" s="19" t="s">
        <v>7761</v>
      </c>
      <c r="F4982" s="19" t="s">
        <v>8529</v>
      </c>
      <c r="G4982" s="19" t="s">
        <v>1848</v>
      </c>
      <c r="I4982" s="19" t="s">
        <v>523</v>
      </c>
      <c r="K4982" s="19" t="s">
        <v>527</v>
      </c>
    </row>
    <row r="4983" spans="1:11">
      <c r="A4983" s="19">
        <v>4980</v>
      </c>
      <c r="B4983" s="19">
        <v>51736</v>
      </c>
      <c r="C4983" s="19" t="s">
        <v>976</v>
      </c>
      <c r="D4983" s="19" t="s">
        <v>4601</v>
      </c>
      <c r="E4983" s="19" t="s">
        <v>7878</v>
      </c>
      <c r="F4983" s="19" t="s">
        <v>8113</v>
      </c>
      <c r="G4983" s="19" t="s">
        <v>1848</v>
      </c>
      <c r="I4983" s="19" t="s">
        <v>523</v>
      </c>
      <c r="K4983" s="19" t="s">
        <v>527</v>
      </c>
    </row>
    <row r="4984" spans="1:11">
      <c r="A4984" s="19">
        <v>4981</v>
      </c>
      <c r="B4984" s="19">
        <v>51737</v>
      </c>
      <c r="C4984" s="19" t="s">
        <v>1614</v>
      </c>
      <c r="D4984" s="19" t="s">
        <v>12391</v>
      </c>
      <c r="E4984" s="19" t="s">
        <v>9316</v>
      </c>
      <c r="F4984" s="19" t="s">
        <v>8820</v>
      </c>
      <c r="G4984" s="19" t="s">
        <v>1847</v>
      </c>
      <c r="I4984" s="19" t="s">
        <v>523</v>
      </c>
      <c r="K4984" s="19" t="s">
        <v>527</v>
      </c>
    </row>
    <row r="4985" spans="1:11">
      <c r="A4985" s="19">
        <v>4982</v>
      </c>
      <c r="B4985" s="19">
        <v>51738</v>
      </c>
      <c r="C4985" s="19" t="s">
        <v>12392</v>
      </c>
      <c r="D4985" s="19" t="s">
        <v>12393</v>
      </c>
      <c r="E4985" s="19" t="s">
        <v>12392</v>
      </c>
      <c r="F4985" s="19" t="s">
        <v>7911</v>
      </c>
      <c r="G4985" s="19" t="s">
        <v>1847</v>
      </c>
      <c r="I4985" s="19" t="s">
        <v>523</v>
      </c>
      <c r="K4985" s="19" t="s">
        <v>527</v>
      </c>
    </row>
    <row r="4986" spans="1:11">
      <c r="A4986" s="19">
        <v>4983</v>
      </c>
      <c r="B4986" s="19">
        <v>51739</v>
      </c>
      <c r="C4986" s="19" t="s">
        <v>5522</v>
      </c>
      <c r="D4986" s="19" t="s">
        <v>12394</v>
      </c>
      <c r="E4986" s="19" t="s">
        <v>11554</v>
      </c>
      <c r="F4986" s="19" t="s">
        <v>12394</v>
      </c>
      <c r="G4986" s="19" t="s">
        <v>1847</v>
      </c>
      <c r="I4986" s="19" t="s">
        <v>523</v>
      </c>
      <c r="K4986" s="19" t="s">
        <v>527</v>
      </c>
    </row>
    <row r="4987" spans="1:11">
      <c r="A4987" s="19">
        <v>4984</v>
      </c>
      <c r="B4987" s="19">
        <v>51740</v>
      </c>
      <c r="C4987" s="19" t="s">
        <v>1003</v>
      </c>
      <c r="D4987" s="19" t="s">
        <v>1279</v>
      </c>
      <c r="E4987" s="19" t="s">
        <v>9607</v>
      </c>
      <c r="F4987" s="19" t="s">
        <v>9033</v>
      </c>
      <c r="G4987" s="19" t="s">
        <v>1847</v>
      </c>
      <c r="I4987" s="19" t="s">
        <v>523</v>
      </c>
      <c r="K4987" s="19" t="s">
        <v>527</v>
      </c>
    </row>
    <row r="4988" spans="1:11">
      <c r="A4988" s="19">
        <v>4985</v>
      </c>
      <c r="B4988" s="19">
        <v>51741</v>
      </c>
      <c r="C4988" s="19" t="s">
        <v>875</v>
      </c>
      <c r="D4988" s="19" t="s">
        <v>98</v>
      </c>
      <c r="E4988" s="19" t="s">
        <v>11596</v>
      </c>
      <c r="F4988" s="19" t="s">
        <v>7871</v>
      </c>
      <c r="G4988" s="19" t="s">
        <v>1847</v>
      </c>
      <c r="I4988" s="19" t="s">
        <v>523</v>
      </c>
      <c r="K4988" s="19" t="s">
        <v>527</v>
      </c>
    </row>
    <row r="4989" spans="1:11">
      <c r="A4989" s="19">
        <v>4986</v>
      </c>
      <c r="B4989" s="19">
        <v>51742</v>
      </c>
      <c r="C4989" s="19" t="s">
        <v>12395</v>
      </c>
      <c r="D4989" s="19" t="s">
        <v>2165</v>
      </c>
      <c r="E4989" s="19" t="s">
        <v>12396</v>
      </c>
      <c r="F4989" s="19" t="s">
        <v>8256</v>
      </c>
      <c r="G4989" s="19" t="s">
        <v>1847</v>
      </c>
      <c r="I4989" s="19" t="s">
        <v>523</v>
      </c>
      <c r="K4989" s="19" t="s">
        <v>527</v>
      </c>
    </row>
    <row r="4990" spans="1:11">
      <c r="A4990" s="19">
        <v>4987</v>
      </c>
      <c r="B4990" s="19">
        <v>51764</v>
      </c>
      <c r="C4990" s="19" t="s">
        <v>1049</v>
      </c>
      <c r="D4990" s="19" t="s">
        <v>1493</v>
      </c>
      <c r="E4990" s="19" t="s">
        <v>8273</v>
      </c>
      <c r="F4990" s="19" t="s">
        <v>8992</v>
      </c>
      <c r="G4990" s="19" t="s">
        <v>1848</v>
      </c>
      <c r="I4990" s="19" t="s">
        <v>381</v>
      </c>
      <c r="K4990" s="19" t="s">
        <v>527</v>
      </c>
    </row>
    <row r="4991" spans="1:11">
      <c r="A4991" s="19">
        <v>4988</v>
      </c>
      <c r="B4991" s="19">
        <v>51765</v>
      </c>
      <c r="C4991" s="19" t="s">
        <v>917</v>
      </c>
      <c r="D4991" s="19" t="s">
        <v>5269</v>
      </c>
      <c r="E4991" s="19" t="s">
        <v>12397</v>
      </c>
      <c r="F4991" s="19" t="s">
        <v>8004</v>
      </c>
      <c r="G4991" s="19" t="s">
        <v>1848</v>
      </c>
      <c r="I4991" s="19" t="s">
        <v>381</v>
      </c>
      <c r="K4991" s="19" t="s">
        <v>527</v>
      </c>
    </row>
    <row r="4992" spans="1:11">
      <c r="A4992" s="19">
        <v>4989</v>
      </c>
      <c r="B4992" s="19">
        <v>51766</v>
      </c>
      <c r="C4992" s="19" t="s">
        <v>169</v>
      </c>
      <c r="D4992" s="19" t="s">
        <v>5270</v>
      </c>
      <c r="E4992" s="19" t="s">
        <v>8855</v>
      </c>
      <c r="F4992" s="19" t="s">
        <v>12224</v>
      </c>
      <c r="G4992" s="19" t="s">
        <v>1848</v>
      </c>
      <c r="I4992" s="19" t="s">
        <v>381</v>
      </c>
      <c r="K4992" s="19" t="s">
        <v>527</v>
      </c>
    </row>
    <row r="4993" spans="1:11">
      <c r="A4993" s="19">
        <v>4990</v>
      </c>
      <c r="B4993" s="19">
        <v>51767</v>
      </c>
      <c r="C4993" s="19" t="s">
        <v>5271</v>
      </c>
      <c r="D4993" s="19" t="s">
        <v>2237</v>
      </c>
      <c r="E4993" s="19" t="s">
        <v>12199</v>
      </c>
      <c r="F4993" s="19" t="s">
        <v>8457</v>
      </c>
      <c r="G4993" s="19" t="s">
        <v>1848</v>
      </c>
      <c r="I4993" s="19" t="s">
        <v>381</v>
      </c>
      <c r="K4993" s="19" t="s">
        <v>527</v>
      </c>
    </row>
    <row r="4994" spans="1:11">
      <c r="A4994" s="19">
        <v>4991</v>
      </c>
      <c r="B4994" s="19">
        <v>51768</v>
      </c>
      <c r="C4994" s="19" t="s">
        <v>5272</v>
      </c>
      <c r="D4994" s="19" t="s">
        <v>1682</v>
      </c>
      <c r="E4994" s="19" t="s">
        <v>12398</v>
      </c>
      <c r="F4994" s="19" t="s">
        <v>8608</v>
      </c>
      <c r="G4994" s="19" t="s">
        <v>1848</v>
      </c>
      <c r="I4994" s="19" t="s">
        <v>381</v>
      </c>
      <c r="K4994" s="19" t="s">
        <v>527</v>
      </c>
    </row>
    <row r="4995" spans="1:11">
      <c r="A4995" s="19">
        <v>4992</v>
      </c>
      <c r="B4995" s="19">
        <v>51769</v>
      </c>
      <c r="C4995" s="19" t="s">
        <v>560</v>
      </c>
      <c r="D4995" s="19" t="s">
        <v>2394</v>
      </c>
      <c r="E4995" s="19" t="s">
        <v>9470</v>
      </c>
      <c r="F4995" s="19" t="s">
        <v>8282</v>
      </c>
      <c r="G4995" s="19" t="s">
        <v>1849</v>
      </c>
      <c r="I4995" s="19" t="s">
        <v>381</v>
      </c>
      <c r="K4995" s="19" t="s">
        <v>527</v>
      </c>
    </row>
    <row r="4996" spans="1:11">
      <c r="A4996" s="19">
        <v>4993</v>
      </c>
      <c r="B4996" s="19">
        <v>51770</v>
      </c>
      <c r="C4996" s="19" t="s">
        <v>820</v>
      </c>
      <c r="D4996" s="19" t="s">
        <v>4210</v>
      </c>
      <c r="E4996" s="19" t="s">
        <v>7639</v>
      </c>
      <c r="F4996" s="19" t="s">
        <v>8431</v>
      </c>
      <c r="G4996" s="19" t="s">
        <v>1848</v>
      </c>
      <c r="I4996" s="19" t="s">
        <v>381</v>
      </c>
      <c r="K4996" s="19" t="s">
        <v>527</v>
      </c>
    </row>
    <row r="4997" spans="1:11">
      <c r="A4997" s="19">
        <v>4994</v>
      </c>
      <c r="B4997" s="19">
        <v>51771</v>
      </c>
      <c r="C4997" s="19" t="s">
        <v>12399</v>
      </c>
      <c r="D4997" s="19" t="s">
        <v>231</v>
      </c>
      <c r="E4997" s="19" t="s">
        <v>12400</v>
      </c>
      <c r="F4997" s="19" t="s">
        <v>8454</v>
      </c>
      <c r="G4997" s="19" t="s">
        <v>1847</v>
      </c>
      <c r="I4997" s="19" t="s">
        <v>381</v>
      </c>
      <c r="K4997" s="19" t="s">
        <v>527</v>
      </c>
    </row>
    <row r="4998" spans="1:11">
      <c r="A4998" s="19">
        <v>4995</v>
      </c>
      <c r="B4998" s="19">
        <v>51772</v>
      </c>
      <c r="C4998" s="19" t="s">
        <v>12401</v>
      </c>
      <c r="D4998" s="19" t="s">
        <v>2202</v>
      </c>
      <c r="E4998" s="19" t="s">
        <v>12402</v>
      </c>
      <c r="F4998" s="19" t="s">
        <v>9262</v>
      </c>
      <c r="G4998" s="19" t="s">
        <v>1847</v>
      </c>
      <c r="I4998" s="19" t="s">
        <v>381</v>
      </c>
      <c r="K4998" s="19" t="s">
        <v>527</v>
      </c>
    </row>
    <row r="4999" spans="1:11">
      <c r="A4999" s="19">
        <v>4996</v>
      </c>
      <c r="B4999" s="19">
        <v>51932</v>
      </c>
      <c r="C4999" s="19" t="s">
        <v>805</v>
      </c>
      <c r="D4999" s="19" t="s">
        <v>12403</v>
      </c>
      <c r="E4999" s="19" t="s">
        <v>8475</v>
      </c>
      <c r="F4999" s="19" t="s">
        <v>8426</v>
      </c>
      <c r="G4999" s="19" t="s">
        <v>1847</v>
      </c>
      <c r="I4999" s="19" t="s">
        <v>523</v>
      </c>
      <c r="K4999" s="19" t="s">
        <v>527</v>
      </c>
    </row>
    <row r="5000" spans="1:11">
      <c r="A5000" s="19">
        <v>4997</v>
      </c>
      <c r="B5000" s="19">
        <v>51933</v>
      </c>
      <c r="C5000" s="19" t="s">
        <v>12404</v>
      </c>
      <c r="D5000" s="19" t="s">
        <v>2639</v>
      </c>
      <c r="E5000" s="19" t="s">
        <v>12405</v>
      </c>
      <c r="F5000" s="19" t="s">
        <v>8102</v>
      </c>
      <c r="G5000" s="19" t="s">
        <v>1847</v>
      </c>
      <c r="I5000" s="19" t="s">
        <v>523</v>
      </c>
      <c r="K5000" s="19" t="s">
        <v>527</v>
      </c>
    </row>
    <row r="5001" spans="1:11">
      <c r="A5001" s="19">
        <v>4998</v>
      </c>
      <c r="B5001" s="19">
        <v>51935</v>
      </c>
      <c r="C5001" s="19" t="s">
        <v>2067</v>
      </c>
      <c r="D5001" s="19" t="s">
        <v>1107</v>
      </c>
      <c r="E5001" s="19" t="s">
        <v>9648</v>
      </c>
      <c r="F5001" s="19" t="s">
        <v>8082</v>
      </c>
      <c r="G5001" s="19" t="s">
        <v>1849</v>
      </c>
      <c r="I5001" s="19" t="s">
        <v>523</v>
      </c>
      <c r="K5001" s="19" t="s">
        <v>527</v>
      </c>
    </row>
    <row r="5002" spans="1:11">
      <c r="A5002" s="19">
        <v>4999</v>
      </c>
      <c r="B5002" s="19">
        <v>51936</v>
      </c>
      <c r="C5002" s="19" t="s">
        <v>2871</v>
      </c>
      <c r="D5002" s="19" t="s">
        <v>3580</v>
      </c>
      <c r="E5002" s="19" t="s">
        <v>12406</v>
      </c>
      <c r="F5002" s="19" t="s">
        <v>8038</v>
      </c>
      <c r="G5002" s="19" t="s">
        <v>1849</v>
      </c>
      <c r="I5002" s="19" t="s">
        <v>523</v>
      </c>
      <c r="K5002" s="19" t="s">
        <v>527</v>
      </c>
    </row>
    <row r="5003" spans="1:11">
      <c r="A5003" s="19">
        <v>5000</v>
      </c>
      <c r="B5003" s="19">
        <v>51937</v>
      </c>
      <c r="C5003" s="19" t="s">
        <v>147</v>
      </c>
      <c r="D5003" s="19" t="s">
        <v>785</v>
      </c>
      <c r="E5003" s="19" t="s">
        <v>9656</v>
      </c>
      <c r="F5003" s="19" t="s">
        <v>8065</v>
      </c>
      <c r="G5003" s="19" t="s">
        <v>1849</v>
      </c>
      <c r="I5003" s="19" t="s">
        <v>523</v>
      </c>
      <c r="K5003" s="19" t="s">
        <v>527</v>
      </c>
    </row>
    <row r="5004" spans="1:11">
      <c r="A5004" s="19">
        <v>5001</v>
      </c>
      <c r="B5004" s="19">
        <v>51938</v>
      </c>
      <c r="C5004" s="19" t="s">
        <v>4097</v>
      </c>
      <c r="D5004" s="19" t="s">
        <v>5273</v>
      </c>
      <c r="E5004" s="19" t="s">
        <v>8359</v>
      </c>
      <c r="F5004" s="19" t="s">
        <v>12407</v>
      </c>
      <c r="G5004" s="19" t="s">
        <v>1849</v>
      </c>
      <c r="I5004" s="19" t="s">
        <v>523</v>
      </c>
      <c r="K5004" s="19" t="s">
        <v>527</v>
      </c>
    </row>
    <row r="5005" spans="1:11">
      <c r="A5005" s="19">
        <v>5002</v>
      </c>
      <c r="B5005" s="19">
        <v>51939</v>
      </c>
      <c r="C5005" s="19" t="s">
        <v>5274</v>
      </c>
      <c r="D5005" s="19" t="s">
        <v>5275</v>
      </c>
      <c r="E5005" s="19" t="s">
        <v>9461</v>
      </c>
      <c r="F5005" s="19" t="s">
        <v>7669</v>
      </c>
      <c r="G5005" s="19" t="s">
        <v>1849</v>
      </c>
      <c r="I5005" s="19" t="s">
        <v>523</v>
      </c>
      <c r="K5005" s="19" t="s">
        <v>527</v>
      </c>
    </row>
    <row r="5006" spans="1:11">
      <c r="A5006" s="19">
        <v>5003</v>
      </c>
      <c r="B5006" s="19">
        <v>51940</v>
      </c>
      <c r="C5006" s="19" t="s">
        <v>5276</v>
      </c>
      <c r="D5006" s="19" t="s">
        <v>5277</v>
      </c>
      <c r="E5006" s="19" t="s">
        <v>12408</v>
      </c>
      <c r="F5006" s="19" t="s">
        <v>12409</v>
      </c>
      <c r="G5006" s="19" t="s">
        <v>1848</v>
      </c>
      <c r="I5006" s="19" t="s">
        <v>523</v>
      </c>
      <c r="K5006" s="19" t="s">
        <v>527</v>
      </c>
    </row>
    <row r="5007" spans="1:11">
      <c r="A5007" s="19">
        <v>5004</v>
      </c>
      <c r="B5007" s="19">
        <v>51941</v>
      </c>
      <c r="C5007" s="19" t="s">
        <v>601</v>
      </c>
      <c r="D5007" s="19" t="s">
        <v>9727</v>
      </c>
      <c r="E5007" s="19" t="s">
        <v>8509</v>
      </c>
      <c r="F5007" s="19" t="s">
        <v>9729</v>
      </c>
      <c r="G5007" s="19" t="s">
        <v>1847</v>
      </c>
      <c r="I5007" s="19" t="s">
        <v>523</v>
      </c>
      <c r="K5007" s="19" t="s">
        <v>527</v>
      </c>
    </row>
    <row r="5008" spans="1:11">
      <c r="A5008" s="19">
        <v>5005</v>
      </c>
      <c r="B5008" s="19">
        <v>51942</v>
      </c>
      <c r="C5008" s="19" t="s">
        <v>802</v>
      </c>
      <c r="D5008" s="19" t="s">
        <v>616</v>
      </c>
      <c r="E5008" s="19" t="s">
        <v>7982</v>
      </c>
      <c r="F5008" s="19" t="s">
        <v>7636</v>
      </c>
      <c r="G5008" s="19" t="s">
        <v>1848</v>
      </c>
      <c r="I5008" s="19" t="s">
        <v>523</v>
      </c>
      <c r="K5008" s="19" t="s">
        <v>527</v>
      </c>
    </row>
    <row r="5009" spans="1:11">
      <c r="A5009" s="19">
        <v>5006</v>
      </c>
      <c r="B5009" s="19">
        <v>51943</v>
      </c>
      <c r="C5009" s="19" t="s">
        <v>169</v>
      </c>
      <c r="D5009" s="19" t="s">
        <v>682</v>
      </c>
      <c r="E5009" s="19" t="s">
        <v>8855</v>
      </c>
      <c r="F5009" s="19" t="s">
        <v>8399</v>
      </c>
      <c r="G5009" s="19" t="s">
        <v>1848</v>
      </c>
      <c r="I5009" s="19" t="s">
        <v>523</v>
      </c>
      <c r="K5009" s="19" t="s">
        <v>527</v>
      </c>
    </row>
    <row r="5010" spans="1:11">
      <c r="A5010" s="19">
        <v>5007</v>
      </c>
      <c r="B5010" s="19">
        <v>51944</v>
      </c>
      <c r="C5010" s="19" t="s">
        <v>2750</v>
      </c>
      <c r="D5010" s="19" t="s">
        <v>5130</v>
      </c>
      <c r="E5010" s="19" t="s">
        <v>8695</v>
      </c>
      <c r="F5010" s="19" t="s">
        <v>7748</v>
      </c>
      <c r="G5010" s="19" t="s">
        <v>1848</v>
      </c>
      <c r="I5010" s="19" t="s">
        <v>523</v>
      </c>
      <c r="K5010" s="19" t="s">
        <v>527</v>
      </c>
    </row>
    <row r="5011" spans="1:11">
      <c r="A5011" s="19">
        <v>5008</v>
      </c>
      <c r="B5011" s="19">
        <v>51945</v>
      </c>
      <c r="C5011" s="19" t="s">
        <v>550</v>
      </c>
      <c r="D5011" s="19" t="s">
        <v>3174</v>
      </c>
      <c r="E5011" s="19" t="s">
        <v>8115</v>
      </c>
      <c r="F5011" s="19" t="s">
        <v>7843</v>
      </c>
      <c r="G5011" s="19" t="s">
        <v>1848</v>
      </c>
      <c r="I5011" s="19" t="s">
        <v>523</v>
      </c>
      <c r="K5011" s="19" t="s">
        <v>527</v>
      </c>
    </row>
    <row r="5012" spans="1:11">
      <c r="A5012" s="19">
        <v>5009</v>
      </c>
      <c r="B5012" s="19">
        <v>51946</v>
      </c>
      <c r="C5012" s="19" t="s">
        <v>595</v>
      </c>
      <c r="D5012" s="19" t="s">
        <v>844</v>
      </c>
      <c r="E5012" s="19" t="s">
        <v>7660</v>
      </c>
      <c r="F5012" s="19" t="s">
        <v>8401</v>
      </c>
      <c r="G5012" s="19" t="s">
        <v>1848</v>
      </c>
      <c r="I5012" s="19" t="s">
        <v>523</v>
      </c>
      <c r="K5012" s="19" t="s">
        <v>527</v>
      </c>
    </row>
    <row r="5013" spans="1:11">
      <c r="A5013" s="19">
        <v>5010</v>
      </c>
      <c r="B5013" s="19">
        <v>51947</v>
      </c>
      <c r="C5013" s="19" t="s">
        <v>5060</v>
      </c>
      <c r="D5013" s="19" t="s">
        <v>1460</v>
      </c>
      <c r="E5013" s="19" t="s">
        <v>10451</v>
      </c>
      <c r="F5013" s="19" t="s">
        <v>7681</v>
      </c>
      <c r="G5013" s="19" t="s">
        <v>1847</v>
      </c>
      <c r="I5013" s="19" t="s">
        <v>523</v>
      </c>
      <c r="K5013" s="19" t="s">
        <v>527</v>
      </c>
    </row>
    <row r="5014" spans="1:11">
      <c r="A5014" s="19">
        <v>5011</v>
      </c>
      <c r="B5014" s="19">
        <v>51948</v>
      </c>
      <c r="C5014" s="19" t="s">
        <v>1064</v>
      </c>
      <c r="D5014" s="19" t="s">
        <v>12410</v>
      </c>
      <c r="E5014" s="19" t="s">
        <v>7820</v>
      </c>
      <c r="F5014" s="19" t="s">
        <v>12411</v>
      </c>
      <c r="G5014" s="19" t="s">
        <v>1847</v>
      </c>
      <c r="I5014" s="19" t="s">
        <v>523</v>
      </c>
      <c r="K5014" s="19" t="s">
        <v>527</v>
      </c>
    </row>
    <row r="5015" spans="1:11">
      <c r="A5015" s="19">
        <v>5012</v>
      </c>
      <c r="B5015" s="19">
        <v>51949</v>
      </c>
      <c r="C5015" s="19" t="s">
        <v>820</v>
      </c>
      <c r="D5015" s="19" t="s">
        <v>897</v>
      </c>
      <c r="E5015" s="19" t="s">
        <v>7639</v>
      </c>
      <c r="F5015" s="19" t="s">
        <v>8147</v>
      </c>
      <c r="G5015" s="19" t="s">
        <v>1847</v>
      </c>
      <c r="I5015" s="19" t="s">
        <v>523</v>
      </c>
      <c r="K5015" s="19" t="s">
        <v>527</v>
      </c>
    </row>
    <row r="5016" spans="1:11">
      <c r="A5016" s="19">
        <v>5013</v>
      </c>
      <c r="B5016" s="19">
        <v>51950</v>
      </c>
      <c r="C5016" s="19" t="s">
        <v>1254</v>
      </c>
      <c r="D5016" s="19" t="s">
        <v>5564</v>
      </c>
      <c r="E5016" s="19" t="s">
        <v>9943</v>
      </c>
      <c r="F5016" s="19" t="s">
        <v>8633</v>
      </c>
      <c r="G5016" s="19" t="s">
        <v>1847</v>
      </c>
      <c r="I5016" s="19" t="s">
        <v>523</v>
      </c>
      <c r="K5016" s="19" t="s">
        <v>527</v>
      </c>
    </row>
    <row r="5017" spans="1:11">
      <c r="A5017" s="19">
        <v>5014</v>
      </c>
      <c r="B5017" s="19">
        <v>51954</v>
      </c>
      <c r="C5017" s="19" t="s">
        <v>1510</v>
      </c>
      <c r="D5017" s="19" t="s">
        <v>12412</v>
      </c>
      <c r="E5017" s="19" t="s">
        <v>11806</v>
      </c>
      <c r="F5017" s="19" t="s">
        <v>10477</v>
      </c>
      <c r="G5017" s="19" t="s">
        <v>1847</v>
      </c>
      <c r="I5017" s="19" t="s">
        <v>381</v>
      </c>
      <c r="K5017" s="19" t="s">
        <v>527</v>
      </c>
    </row>
    <row r="5018" spans="1:11">
      <c r="A5018" s="19">
        <v>5015</v>
      </c>
      <c r="B5018" s="19">
        <v>51955</v>
      </c>
      <c r="C5018" s="19" t="s">
        <v>12413</v>
      </c>
      <c r="D5018" s="19" t="s">
        <v>843</v>
      </c>
      <c r="E5018" s="19" t="s">
        <v>12414</v>
      </c>
      <c r="F5018" s="19" t="s">
        <v>8472</v>
      </c>
      <c r="G5018" s="19" t="s">
        <v>1847</v>
      </c>
      <c r="I5018" s="19" t="s">
        <v>381</v>
      </c>
      <c r="K5018" s="19" t="s">
        <v>527</v>
      </c>
    </row>
    <row r="5019" spans="1:11">
      <c r="A5019" s="19">
        <v>5016</v>
      </c>
      <c r="B5019" s="19">
        <v>51956</v>
      </c>
      <c r="C5019" s="19" t="s">
        <v>138</v>
      </c>
      <c r="D5019" s="19" t="s">
        <v>4634</v>
      </c>
      <c r="E5019" s="19" t="s">
        <v>7730</v>
      </c>
      <c r="F5019" s="19" t="s">
        <v>7717</v>
      </c>
      <c r="G5019" s="19" t="s">
        <v>1848</v>
      </c>
      <c r="I5019" s="19" t="s">
        <v>381</v>
      </c>
      <c r="K5019" s="19" t="s">
        <v>527</v>
      </c>
    </row>
    <row r="5020" spans="1:11">
      <c r="A5020" s="19">
        <v>5017</v>
      </c>
      <c r="B5020" s="19">
        <v>51958</v>
      </c>
      <c r="C5020" s="19" t="s">
        <v>802</v>
      </c>
      <c r="D5020" s="19" t="s">
        <v>200</v>
      </c>
      <c r="E5020" s="19" t="s">
        <v>7982</v>
      </c>
      <c r="F5020" s="19" t="s">
        <v>8063</v>
      </c>
      <c r="G5020" s="19" t="s">
        <v>1849</v>
      </c>
      <c r="I5020" s="19" t="s">
        <v>381</v>
      </c>
      <c r="K5020" s="19" t="s">
        <v>527</v>
      </c>
    </row>
    <row r="5021" spans="1:11">
      <c r="A5021" s="19">
        <v>5018</v>
      </c>
      <c r="B5021" s="19">
        <v>51959</v>
      </c>
      <c r="C5021" s="19" t="s">
        <v>1001</v>
      </c>
      <c r="D5021" s="19" t="s">
        <v>2887</v>
      </c>
      <c r="E5021" s="19" t="s">
        <v>7686</v>
      </c>
      <c r="F5021" s="19" t="s">
        <v>8284</v>
      </c>
      <c r="G5021" s="19" t="s">
        <v>1848</v>
      </c>
      <c r="I5021" s="19" t="s">
        <v>381</v>
      </c>
      <c r="K5021" s="19" t="s">
        <v>527</v>
      </c>
    </row>
    <row r="5022" spans="1:11">
      <c r="A5022" s="19">
        <v>5019</v>
      </c>
      <c r="B5022" s="19">
        <v>51960</v>
      </c>
      <c r="C5022" s="19" t="s">
        <v>1243</v>
      </c>
      <c r="D5022" s="19" t="s">
        <v>219</v>
      </c>
      <c r="E5022" s="19" t="s">
        <v>9049</v>
      </c>
      <c r="F5022" s="19" t="s">
        <v>9445</v>
      </c>
      <c r="G5022" s="19" t="s">
        <v>1848</v>
      </c>
      <c r="I5022" s="19" t="s">
        <v>381</v>
      </c>
      <c r="K5022" s="19" t="s">
        <v>527</v>
      </c>
    </row>
    <row r="5023" spans="1:11">
      <c r="A5023" s="19">
        <v>5020</v>
      </c>
      <c r="B5023" s="19">
        <v>52001</v>
      </c>
      <c r="C5023" s="19" t="s">
        <v>12415</v>
      </c>
      <c r="D5023" s="19" t="s">
        <v>12416</v>
      </c>
      <c r="E5023" s="19" t="s">
        <v>12417</v>
      </c>
      <c r="F5023" s="19" t="s">
        <v>7889</v>
      </c>
      <c r="G5023" s="19" t="s">
        <v>1847</v>
      </c>
      <c r="I5023" s="19" t="s">
        <v>523</v>
      </c>
      <c r="K5023" s="19" t="s">
        <v>527</v>
      </c>
    </row>
    <row r="5024" spans="1:11">
      <c r="A5024" s="19">
        <v>5021</v>
      </c>
      <c r="B5024" s="19">
        <v>52002</v>
      </c>
      <c r="C5024" s="19" t="s">
        <v>1979</v>
      </c>
      <c r="D5024" s="19" t="s">
        <v>1133</v>
      </c>
      <c r="E5024" s="19" t="s">
        <v>12418</v>
      </c>
      <c r="F5024" s="19" t="s">
        <v>7675</v>
      </c>
      <c r="G5024" s="19" t="s">
        <v>1847</v>
      </c>
      <c r="I5024" s="19" t="s">
        <v>523</v>
      </c>
      <c r="K5024" s="19" t="s">
        <v>527</v>
      </c>
    </row>
    <row r="5025" spans="1:11">
      <c r="A5025" s="19">
        <v>5022</v>
      </c>
      <c r="B5025" s="19">
        <v>52003</v>
      </c>
      <c r="C5025" s="19" t="s">
        <v>645</v>
      </c>
      <c r="D5025" s="19" t="s">
        <v>4694</v>
      </c>
      <c r="E5025" s="19" t="s">
        <v>8937</v>
      </c>
      <c r="F5025" s="19" t="s">
        <v>10664</v>
      </c>
      <c r="G5025" s="19" t="s">
        <v>1847</v>
      </c>
      <c r="I5025" s="19" t="s">
        <v>523</v>
      </c>
      <c r="K5025" s="19" t="s">
        <v>527</v>
      </c>
    </row>
    <row r="5026" spans="1:11">
      <c r="A5026" s="19">
        <v>5023</v>
      </c>
      <c r="B5026" s="19">
        <v>52004</v>
      </c>
      <c r="C5026" s="19" t="s">
        <v>12419</v>
      </c>
      <c r="D5026" s="19" t="s">
        <v>12420</v>
      </c>
      <c r="E5026" s="19" t="s">
        <v>12421</v>
      </c>
      <c r="F5026" s="19" t="s">
        <v>10414</v>
      </c>
      <c r="G5026" s="19" t="s">
        <v>1847</v>
      </c>
      <c r="I5026" s="19" t="s">
        <v>523</v>
      </c>
      <c r="K5026" s="19" t="s">
        <v>527</v>
      </c>
    </row>
    <row r="5027" spans="1:11">
      <c r="A5027" s="19">
        <v>5024</v>
      </c>
      <c r="B5027" s="19">
        <v>52005</v>
      </c>
      <c r="C5027" s="19" t="s">
        <v>805</v>
      </c>
      <c r="D5027" s="19" t="s">
        <v>12422</v>
      </c>
      <c r="E5027" s="19" t="s">
        <v>8475</v>
      </c>
      <c r="F5027" s="19" t="s">
        <v>12423</v>
      </c>
      <c r="G5027" s="19" t="s">
        <v>1847</v>
      </c>
      <c r="I5027" s="19" t="s">
        <v>523</v>
      </c>
      <c r="K5027" s="19" t="s">
        <v>527</v>
      </c>
    </row>
    <row r="5028" spans="1:11">
      <c r="A5028" s="19">
        <v>5025</v>
      </c>
      <c r="B5028" s="19">
        <v>52011</v>
      </c>
      <c r="C5028" s="19" t="s">
        <v>2818</v>
      </c>
      <c r="D5028" s="19" t="s">
        <v>3584</v>
      </c>
      <c r="E5028" s="19" t="s">
        <v>8126</v>
      </c>
      <c r="F5028" s="19" t="s">
        <v>12424</v>
      </c>
      <c r="G5028" s="19" t="s">
        <v>1848</v>
      </c>
      <c r="I5028" s="19" t="s">
        <v>523</v>
      </c>
      <c r="K5028" s="19" t="s">
        <v>527</v>
      </c>
    </row>
    <row r="5029" spans="1:11">
      <c r="A5029" s="19">
        <v>5026</v>
      </c>
      <c r="B5029" s="19">
        <v>52012</v>
      </c>
      <c r="C5029" s="19" t="s">
        <v>1029</v>
      </c>
      <c r="D5029" s="19" t="s">
        <v>3585</v>
      </c>
      <c r="E5029" s="19" t="s">
        <v>7904</v>
      </c>
      <c r="F5029" s="19" t="s">
        <v>8820</v>
      </c>
      <c r="G5029" s="19" t="s">
        <v>1849</v>
      </c>
      <c r="I5029" s="19" t="s">
        <v>523</v>
      </c>
      <c r="K5029" s="19" t="s">
        <v>527</v>
      </c>
    </row>
    <row r="5030" spans="1:11">
      <c r="A5030" s="19">
        <v>5027</v>
      </c>
      <c r="B5030" s="19">
        <v>52013</v>
      </c>
      <c r="C5030" s="19" t="s">
        <v>336</v>
      </c>
      <c r="D5030" s="19" t="s">
        <v>1117</v>
      </c>
      <c r="E5030" s="19" t="s">
        <v>8086</v>
      </c>
      <c r="F5030" s="19" t="s">
        <v>7748</v>
      </c>
      <c r="G5030" s="19" t="s">
        <v>1849</v>
      </c>
      <c r="I5030" s="19" t="s">
        <v>523</v>
      </c>
      <c r="K5030" s="19" t="s">
        <v>527</v>
      </c>
    </row>
    <row r="5031" spans="1:11">
      <c r="A5031" s="19">
        <v>5028</v>
      </c>
      <c r="B5031" s="19">
        <v>52015</v>
      </c>
      <c r="C5031" s="19" t="s">
        <v>762</v>
      </c>
      <c r="D5031" s="19" t="s">
        <v>779</v>
      </c>
      <c r="E5031" s="19" t="s">
        <v>7672</v>
      </c>
      <c r="F5031" s="19" t="s">
        <v>8529</v>
      </c>
      <c r="G5031" s="19" t="s">
        <v>1849</v>
      </c>
      <c r="I5031" s="19" t="s">
        <v>523</v>
      </c>
      <c r="K5031" s="19" t="s">
        <v>527</v>
      </c>
    </row>
    <row r="5032" spans="1:11">
      <c r="A5032" s="19">
        <v>5029</v>
      </c>
      <c r="B5032" s="19">
        <v>52016</v>
      </c>
      <c r="C5032" s="19" t="s">
        <v>454</v>
      </c>
      <c r="D5032" s="19" t="s">
        <v>3587</v>
      </c>
      <c r="E5032" s="19" t="s">
        <v>7615</v>
      </c>
      <c r="F5032" s="19" t="s">
        <v>7889</v>
      </c>
      <c r="G5032" s="19" t="s">
        <v>1849</v>
      </c>
      <c r="I5032" s="19" t="s">
        <v>523</v>
      </c>
      <c r="K5032" s="19" t="s">
        <v>527</v>
      </c>
    </row>
    <row r="5033" spans="1:11">
      <c r="A5033" s="19">
        <v>5030</v>
      </c>
      <c r="B5033" s="19">
        <v>52017</v>
      </c>
      <c r="C5033" s="19" t="s">
        <v>1148</v>
      </c>
      <c r="D5033" s="19" t="s">
        <v>93</v>
      </c>
      <c r="E5033" s="19" t="s">
        <v>8712</v>
      </c>
      <c r="F5033" s="19" t="s">
        <v>7726</v>
      </c>
      <c r="G5033" s="19" t="s">
        <v>1849</v>
      </c>
      <c r="I5033" s="19" t="s">
        <v>523</v>
      </c>
      <c r="K5033" s="19" t="s">
        <v>527</v>
      </c>
    </row>
    <row r="5034" spans="1:11">
      <c r="A5034" s="19">
        <v>5031</v>
      </c>
      <c r="B5034" s="19">
        <v>52018</v>
      </c>
      <c r="C5034" s="19" t="s">
        <v>1149</v>
      </c>
      <c r="D5034" s="19" t="s">
        <v>193</v>
      </c>
      <c r="E5034" s="19" t="s">
        <v>8106</v>
      </c>
      <c r="F5034" s="19" t="s">
        <v>9608</v>
      </c>
      <c r="G5034" s="19" t="s">
        <v>1849</v>
      </c>
      <c r="I5034" s="19" t="s">
        <v>523</v>
      </c>
      <c r="K5034" s="19" t="s">
        <v>527</v>
      </c>
    </row>
    <row r="5035" spans="1:11">
      <c r="A5035" s="19">
        <v>5032</v>
      </c>
      <c r="B5035" s="19">
        <v>52021</v>
      </c>
      <c r="C5035" s="19" t="s">
        <v>824</v>
      </c>
      <c r="D5035" s="19" t="s">
        <v>3588</v>
      </c>
      <c r="E5035" s="19" t="s">
        <v>7828</v>
      </c>
      <c r="F5035" s="19" t="s">
        <v>7880</v>
      </c>
      <c r="G5035" s="19" t="s">
        <v>1849</v>
      </c>
      <c r="I5035" s="19" t="s">
        <v>523</v>
      </c>
      <c r="K5035" s="19" t="s">
        <v>527</v>
      </c>
    </row>
    <row r="5036" spans="1:11">
      <c r="A5036" s="19">
        <v>5033</v>
      </c>
      <c r="B5036" s="19">
        <v>52023</v>
      </c>
      <c r="C5036" s="19" t="s">
        <v>3589</v>
      </c>
      <c r="D5036" s="19" t="s">
        <v>1014</v>
      </c>
      <c r="E5036" s="19" t="s">
        <v>12425</v>
      </c>
      <c r="F5036" s="19" t="s">
        <v>8185</v>
      </c>
      <c r="G5036" s="19" t="s">
        <v>1849</v>
      </c>
      <c r="I5036" s="19" t="s">
        <v>523</v>
      </c>
      <c r="K5036" s="19" t="s">
        <v>527</v>
      </c>
    </row>
    <row r="5037" spans="1:11">
      <c r="A5037" s="19">
        <v>5034</v>
      </c>
      <c r="B5037" s="19">
        <v>52024</v>
      </c>
      <c r="C5037" s="19" t="s">
        <v>3590</v>
      </c>
      <c r="D5037" s="19" t="s">
        <v>3591</v>
      </c>
      <c r="E5037" s="19" t="s">
        <v>12426</v>
      </c>
      <c r="F5037" s="19" t="s">
        <v>9713</v>
      </c>
      <c r="G5037" s="19" t="s">
        <v>1849</v>
      </c>
      <c r="I5037" s="19" t="s">
        <v>523</v>
      </c>
      <c r="K5037" s="19" t="s">
        <v>527</v>
      </c>
    </row>
    <row r="5038" spans="1:11">
      <c r="A5038" s="19">
        <v>5035</v>
      </c>
      <c r="B5038" s="19">
        <v>52026</v>
      </c>
      <c r="C5038" s="19" t="s">
        <v>690</v>
      </c>
      <c r="D5038" s="19" t="s">
        <v>1323</v>
      </c>
      <c r="E5038" s="19" t="s">
        <v>8189</v>
      </c>
      <c r="F5038" s="19" t="s">
        <v>7659</v>
      </c>
      <c r="G5038" s="19" t="s">
        <v>1848</v>
      </c>
      <c r="I5038" s="19" t="s">
        <v>523</v>
      </c>
      <c r="K5038" s="19" t="s">
        <v>527</v>
      </c>
    </row>
    <row r="5039" spans="1:11">
      <c r="A5039" s="19">
        <v>5036</v>
      </c>
      <c r="B5039" s="19">
        <v>52027</v>
      </c>
      <c r="C5039" s="19" t="s">
        <v>3369</v>
      </c>
      <c r="D5039" s="19" t="s">
        <v>5278</v>
      </c>
      <c r="E5039" s="19" t="s">
        <v>7756</v>
      </c>
      <c r="F5039" s="19" t="s">
        <v>8116</v>
      </c>
      <c r="G5039" s="19" t="s">
        <v>1848</v>
      </c>
      <c r="I5039" s="19" t="s">
        <v>523</v>
      </c>
      <c r="K5039" s="19" t="s">
        <v>527</v>
      </c>
    </row>
    <row r="5040" spans="1:11">
      <c r="A5040" s="19">
        <v>5037</v>
      </c>
      <c r="B5040" s="19">
        <v>52028</v>
      </c>
      <c r="C5040" s="19" t="s">
        <v>659</v>
      </c>
      <c r="D5040" s="19" t="s">
        <v>113</v>
      </c>
      <c r="E5040" s="19" t="s">
        <v>8430</v>
      </c>
      <c r="F5040" s="19" t="s">
        <v>8232</v>
      </c>
      <c r="G5040" s="19" t="s">
        <v>1848</v>
      </c>
      <c r="I5040" s="19" t="s">
        <v>523</v>
      </c>
      <c r="K5040" s="19" t="s">
        <v>527</v>
      </c>
    </row>
    <row r="5041" spans="1:11">
      <c r="A5041" s="19">
        <v>5038</v>
      </c>
      <c r="B5041" s="19">
        <v>52029</v>
      </c>
      <c r="C5041" s="19" t="s">
        <v>574</v>
      </c>
      <c r="D5041" s="19" t="s">
        <v>5279</v>
      </c>
      <c r="E5041" s="19" t="s">
        <v>12427</v>
      </c>
      <c r="F5041" s="19" t="s">
        <v>7659</v>
      </c>
      <c r="G5041" s="19" t="s">
        <v>1848</v>
      </c>
      <c r="I5041" s="19" t="s">
        <v>523</v>
      </c>
      <c r="K5041" s="19" t="s">
        <v>527</v>
      </c>
    </row>
    <row r="5042" spans="1:11">
      <c r="A5042" s="19">
        <v>5039</v>
      </c>
      <c r="B5042" s="19">
        <v>52030</v>
      </c>
      <c r="C5042" s="19" t="s">
        <v>1083</v>
      </c>
      <c r="D5042" s="19" t="s">
        <v>5280</v>
      </c>
      <c r="E5042" s="19" t="s">
        <v>7892</v>
      </c>
      <c r="F5042" s="19" t="s">
        <v>9392</v>
      </c>
      <c r="G5042" s="19" t="s">
        <v>1848</v>
      </c>
      <c r="I5042" s="19" t="s">
        <v>523</v>
      </c>
      <c r="K5042" s="19" t="s">
        <v>527</v>
      </c>
    </row>
    <row r="5043" spans="1:11">
      <c r="A5043" s="19">
        <v>5040</v>
      </c>
      <c r="B5043" s="19">
        <v>52051</v>
      </c>
      <c r="C5043" s="19" t="s">
        <v>531</v>
      </c>
      <c r="D5043" s="19" t="s">
        <v>1401</v>
      </c>
      <c r="E5043" s="19" t="s">
        <v>8266</v>
      </c>
      <c r="F5043" s="19" t="s">
        <v>9783</v>
      </c>
      <c r="G5043" s="19" t="s">
        <v>1847</v>
      </c>
      <c r="I5043" s="19" t="s">
        <v>381</v>
      </c>
      <c r="K5043" s="19" t="s">
        <v>527</v>
      </c>
    </row>
    <row r="5044" spans="1:11">
      <c r="A5044" s="19">
        <v>5041</v>
      </c>
      <c r="B5044" s="19">
        <v>52052</v>
      </c>
      <c r="C5044" s="19" t="s">
        <v>326</v>
      </c>
      <c r="D5044" s="19" t="s">
        <v>1375</v>
      </c>
      <c r="E5044" s="19" t="s">
        <v>7908</v>
      </c>
      <c r="F5044" s="19" t="s">
        <v>7647</v>
      </c>
      <c r="G5044" s="19" t="s">
        <v>1847</v>
      </c>
      <c r="I5044" s="19" t="s">
        <v>381</v>
      </c>
      <c r="K5044" s="19" t="s">
        <v>527</v>
      </c>
    </row>
    <row r="5045" spans="1:11">
      <c r="A5045" s="19">
        <v>5042</v>
      </c>
      <c r="B5045" s="19">
        <v>52053</v>
      </c>
      <c r="C5045" s="19" t="s">
        <v>1243</v>
      </c>
      <c r="D5045" s="19" t="s">
        <v>12428</v>
      </c>
      <c r="E5045" s="19" t="s">
        <v>9049</v>
      </c>
      <c r="F5045" s="19" t="s">
        <v>8179</v>
      </c>
      <c r="G5045" s="19" t="s">
        <v>1847</v>
      </c>
      <c r="I5045" s="19" t="s">
        <v>381</v>
      </c>
      <c r="K5045" s="19" t="s">
        <v>527</v>
      </c>
    </row>
    <row r="5046" spans="1:11">
      <c r="A5046" s="19">
        <v>5043</v>
      </c>
      <c r="B5046" s="19">
        <v>52054</v>
      </c>
      <c r="C5046" s="19" t="s">
        <v>775</v>
      </c>
      <c r="D5046" s="19" t="s">
        <v>10527</v>
      </c>
      <c r="E5046" s="19" t="s">
        <v>8005</v>
      </c>
      <c r="F5046" s="19" t="s">
        <v>9492</v>
      </c>
      <c r="G5046" s="19" t="s">
        <v>1847</v>
      </c>
      <c r="I5046" s="19" t="s">
        <v>381</v>
      </c>
      <c r="K5046" s="19" t="s">
        <v>527</v>
      </c>
    </row>
    <row r="5047" spans="1:11">
      <c r="A5047" s="19">
        <v>5044</v>
      </c>
      <c r="B5047" s="19">
        <v>52084</v>
      </c>
      <c r="C5047" s="19" t="s">
        <v>981</v>
      </c>
      <c r="D5047" s="19" t="s">
        <v>2411</v>
      </c>
      <c r="E5047" s="19" t="s">
        <v>10348</v>
      </c>
      <c r="F5047" s="19" t="s">
        <v>9126</v>
      </c>
      <c r="G5047" s="19" t="s">
        <v>1849</v>
      </c>
      <c r="I5047" s="19" t="s">
        <v>381</v>
      </c>
      <c r="K5047" s="19" t="s">
        <v>527</v>
      </c>
    </row>
    <row r="5048" spans="1:11">
      <c r="A5048" s="19">
        <v>5045</v>
      </c>
      <c r="B5048" s="19">
        <v>52085</v>
      </c>
      <c r="C5048" s="19" t="s">
        <v>762</v>
      </c>
      <c r="D5048" s="19" t="s">
        <v>1986</v>
      </c>
      <c r="E5048" s="19" t="s">
        <v>7672</v>
      </c>
      <c r="F5048" s="19" t="s">
        <v>8472</v>
      </c>
      <c r="G5048" s="19" t="s">
        <v>1849</v>
      </c>
      <c r="I5048" s="19" t="s">
        <v>381</v>
      </c>
      <c r="K5048" s="19" t="s">
        <v>527</v>
      </c>
    </row>
    <row r="5049" spans="1:11">
      <c r="A5049" s="19">
        <v>5046</v>
      </c>
      <c r="B5049" s="19">
        <v>52086</v>
      </c>
      <c r="C5049" s="19" t="s">
        <v>1076</v>
      </c>
      <c r="D5049" s="19" t="s">
        <v>1434</v>
      </c>
      <c r="E5049" s="19" t="s">
        <v>8114</v>
      </c>
      <c r="F5049" s="19" t="s">
        <v>9264</v>
      </c>
      <c r="G5049" s="19" t="s">
        <v>1849</v>
      </c>
      <c r="I5049" s="19" t="s">
        <v>381</v>
      </c>
      <c r="K5049" s="19" t="s">
        <v>527</v>
      </c>
    </row>
    <row r="5050" spans="1:11">
      <c r="A5050" s="19">
        <v>5047</v>
      </c>
      <c r="B5050" s="19">
        <v>52087</v>
      </c>
      <c r="C5050" s="19" t="s">
        <v>1806</v>
      </c>
      <c r="D5050" s="19" t="s">
        <v>2382</v>
      </c>
      <c r="E5050" s="19" t="s">
        <v>8949</v>
      </c>
      <c r="F5050" s="19" t="s">
        <v>7829</v>
      </c>
      <c r="G5050" s="19" t="s">
        <v>1849</v>
      </c>
      <c r="I5050" s="19" t="s">
        <v>381</v>
      </c>
      <c r="K5050" s="19" t="s">
        <v>527</v>
      </c>
    </row>
    <row r="5051" spans="1:11">
      <c r="A5051" s="19">
        <v>5048</v>
      </c>
      <c r="B5051" s="19">
        <v>52090</v>
      </c>
      <c r="C5051" s="19" t="s">
        <v>419</v>
      </c>
      <c r="D5051" s="19" t="s">
        <v>5281</v>
      </c>
      <c r="E5051" s="19" t="s">
        <v>8498</v>
      </c>
      <c r="F5051" s="19" t="s">
        <v>8610</v>
      </c>
      <c r="G5051" s="19" t="s">
        <v>1848</v>
      </c>
      <c r="I5051" s="19" t="s">
        <v>381</v>
      </c>
      <c r="K5051" s="19" t="s">
        <v>527</v>
      </c>
    </row>
    <row r="5052" spans="1:11">
      <c r="A5052" s="19">
        <v>5049</v>
      </c>
      <c r="B5052" s="19">
        <v>52091</v>
      </c>
      <c r="C5052" s="19" t="s">
        <v>5282</v>
      </c>
      <c r="D5052" s="19" t="s">
        <v>668</v>
      </c>
      <c r="E5052" s="19" t="s">
        <v>12429</v>
      </c>
      <c r="F5052" s="19" t="s">
        <v>8479</v>
      </c>
      <c r="G5052" s="19" t="s">
        <v>1848</v>
      </c>
      <c r="I5052" s="19" t="s">
        <v>381</v>
      </c>
      <c r="K5052" s="19" t="s">
        <v>527</v>
      </c>
    </row>
    <row r="5053" spans="1:11">
      <c r="A5053" s="19">
        <v>5050</v>
      </c>
      <c r="B5053" s="19">
        <v>52092</v>
      </c>
      <c r="C5053" s="19" t="s">
        <v>867</v>
      </c>
      <c r="D5053" s="19" t="s">
        <v>5283</v>
      </c>
      <c r="E5053" s="19" t="s">
        <v>8874</v>
      </c>
      <c r="F5053" s="19" t="s">
        <v>12430</v>
      </c>
      <c r="G5053" s="19" t="s">
        <v>1848</v>
      </c>
      <c r="I5053" s="19" t="s">
        <v>381</v>
      </c>
      <c r="K5053" s="19" t="s">
        <v>527</v>
      </c>
    </row>
    <row r="5054" spans="1:11">
      <c r="A5054" s="19">
        <v>5051</v>
      </c>
      <c r="B5054" s="19">
        <v>52093</v>
      </c>
      <c r="C5054" s="19" t="s">
        <v>713</v>
      </c>
      <c r="D5054" s="19" t="s">
        <v>5284</v>
      </c>
      <c r="E5054" s="19" t="s">
        <v>10343</v>
      </c>
      <c r="F5054" s="19" t="s">
        <v>7869</v>
      </c>
      <c r="G5054" s="19" t="s">
        <v>1848</v>
      </c>
      <c r="I5054" s="19" t="s">
        <v>381</v>
      </c>
      <c r="K5054" s="19" t="s">
        <v>527</v>
      </c>
    </row>
    <row r="5055" spans="1:11">
      <c r="A5055" s="19">
        <v>5052</v>
      </c>
      <c r="B5055" s="19">
        <v>52123</v>
      </c>
      <c r="C5055" s="19" t="s">
        <v>412</v>
      </c>
      <c r="D5055" s="19" t="s">
        <v>1146</v>
      </c>
      <c r="E5055" s="19" t="s">
        <v>8789</v>
      </c>
      <c r="F5055" s="19" t="s">
        <v>8116</v>
      </c>
      <c r="G5055" s="19" t="s">
        <v>1849</v>
      </c>
      <c r="I5055" s="19" t="s">
        <v>523</v>
      </c>
      <c r="K5055" s="19" t="s">
        <v>527</v>
      </c>
    </row>
    <row r="5056" spans="1:11">
      <c r="A5056" s="19">
        <v>5053</v>
      </c>
      <c r="B5056" s="19">
        <v>52124</v>
      </c>
      <c r="C5056" s="19" t="s">
        <v>3592</v>
      </c>
      <c r="D5056" s="19" t="s">
        <v>3593</v>
      </c>
      <c r="E5056" s="19" t="s">
        <v>12431</v>
      </c>
      <c r="F5056" s="19" t="s">
        <v>8426</v>
      </c>
      <c r="G5056" s="19" t="s">
        <v>1849</v>
      </c>
      <c r="I5056" s="19" t="s">
        <v>523</v>
      </c>
      <c r="K5056" s="19" t="s">
        <v>527</v>
      </c>
    </row>
    <row r="5057" spans="1:11">
      <c r="A5057" s="19">
        <v>5054</v>
      </c>
      <c r="B5057" s="19">
        <v>52125</v>
      </c>
      <c r="C5057" s="19" t="s">
        <v>2414</v>
      </c>
      <c r="D5057" s="19" t="s">
        <v>1022</v>
      </c>
      <c r="E5057" s="19" t="s">
        <v>12432</v>
      </c>
      <c r="F5057" s="19" t="s">
        <v>7667</v>
      </c>
      <c r="G5057" s="19" t="s">
        <v>1849</v>
      </c>
      <c r="I5057" s="19" t="s">
        <v>523</v>
      </c>
      <c r="K5057" s="19" t="s">
        <v>527</v>
      </c>
    </row>
    <row r="5058" spans="1:11">
      <c r="A5058" s="19">
        <v>5055</v>
      </c>
      <c r="B5058" s="19">
        <v>52126</v>
      </c>
      <c r="C5058" s="19" t="s">
        <v>454</v>
      </c>
      <c r="D5058" s="19" t="s">
        <v>3594</v>
      </c>
      <c r="E5058" s="19" t="s">
        <v>7615</v>
      </c>
      <c r="F5058" s="19" t="s">
        <v>12433</v>
      </c>
      <c r="G5058" s="19" t="s">
        <v>1849</v>
      </c>
      <c r="I5058" s="19" t="s">
        <v>523</v>
      </c>
      <c r="K5058" s="19" t="s">
        <v>527</v>
      </c>
    </row>
    <row r="5059" spans="1:11">
      <c r="A5059" s="19">
        <v>5056</v>
      </c>
      <c r="B5059" s="19">
        <v>52128</v>
      </c>
      <c r="C5059" s="19" t="s">
        <v>753</v>
      </c>
      <c r="D5059" s="19" t="s">
        <v>2178</v>
      </c>
      <c r="E5059" s="19" t="s">
        <v>10715</v>
      </c>
      <c r="F5059" s="19" t="s">
        <v>8122</v>
      </c>
      <c r="G5059" s="19" t="s">
        <v>1849</v>
      </c>
      <c r="I5059" s="19" t="s">
        <v>523</v>
      </c>
      <c r="K5059" s="19" t="s">
        <v>527</v>
      </c>
    </row>
    <row r="5060" spans="1:11">
      <c r="A5060" s="19">
        <v>5057</v>
      </c>
      <c r="B5060" s="19">
        <v>52129</v>
      </c>
      <c r="C5060" s="19" t="s">
        <v>147</v>
      </c>
      <c r="D5060" s="19" t="s">
        <v>2806</v>
      </c>
      <c r="E5060" s="19" t="s">
        <v>9656</v>
      </c>
      <c r="F5060" s="19" t="s">
        <v>8272</v>
      </c>
      <c r="G5060" s="19" t="s">
        <v>1849</v>
      </c>
      <c r="I5060" s="19" t="s">
        <v>523</v>
      </c>
      <c r="K5060" s="19" t="s">
        <v>527</v>
      </c>
    </row>
    <row r="5061" spans="1:11">
      <c r="A5061" s="19">
        <v>5058</v>
      </c>
      <c r="B5061" s="19">
        <v>52130</v>
      </c>
      <c r="C5061" s="19" t="s">
        <v>811</v>
      </c>
      <c r="D5061" s="19" t="s">
        <v>122</v>
      </c>
      <c r="E5061" s="19" t="s">
        <v>11682</v>
      </c>
      <c r="F5061" s="19" t="s">
        <v>8004</v>
      </c>
      <c r="G5061" s="19" t="s">
        <v>1849</v>
      </c>
      <c r="I5061" s="19" t="s">
        <v>523</v>
      </c>
      <c r="K5061" s="19" t="s">
        <v>527</v>
      </c>
    </row>
    <row r="5062" spans="1:11">
      <c r="A5062" s="19">
        <v>5059</v>
      </c>
      <c r="B5062" s="19">
        <v>52131</v>
      </c>
      <c r="C5062" s="19" t="s">
        <v>811</v>
      </c>
      <c r="D5062" s="19" t="s">
        <v>825</v>
      </c>
      <c r="E5062" s="19" t="s">
        <v>11682</v>
      </c>
      <c r="F5062" s="19" t="s">
        <v>8016</v>
      </c>
      <c r="G5062" s="19" t="s">
        <v>1849</v>
      </c>
      <c r="I5062" s="19" t="s">
        <v>523</v>
      </c>
      <c r="K5062" s="19" t="s">
        <v>527</v>
      </c>
    </row>
    <row r="5063" spans="1:11">
      <c r="A5063" s="19">
        <v>5060</v>
      </c>
      <c r="B5063" s="19">
        <v>52132</v>
      </c>
      <c r="C5063" s="19" t="s">
        <v>804</v>
      </c>
      <c r="D5063" s="19" t="s">
        <v>3595</v>
      </c>
      <c r="E5063" s="19" t="s">
        <v>12062</v>
      </c>
      <c r="F5063" s="19" t="s">
        <v>8405</v>
      </c>
      <c r="G5063" s="19" t="s">
        <v>1849</v>
      </c>
      <c r="I5063" s="19" t="s">
        <v>523</v>
      </c>
      <c r="K5063" s="19" t="s">
        <v>527</v>
      </c>
    </row>
    <row r="5064" spans="1:11">
      <c r="A5064" s="19">
        <v>5061</v>
      </c>
      <c r="B5064" s="19">
        <v>52134</v>
      </c>
      <c r="C5064" s="19" t="s">
        <v>406</v>
      </c>
      <c r="D5064" s="19" t="s">
        <v>3596</v>
      </c>
      <c r="E5064" s="19" t="s">
        <v>7705</v>
      </c>
      <c r="F5064" s="19" t="s">
        <v>8807</v>
      </c>
      <c r="G5064" s="19" t="s">
        <v>1849</v>
      </c>
      <c r="I5064" s="19" t="s">
        <v>523</v>
      </c>
      <c r="K5064" s="19" t="s">
        <v>527</v>
      </c>
    </row>
    <row r="5065" spans="1:11">
      <c r="A5065" s="19">
        <v>5062</v>
      </c>
      <c r="B5065" s="19">
        <v>52135</v>
      </c>
      <c r="C5065" s="19" t="s">
        <v>873</v>
      </c>
      <c r="D5065" s="19" t="s">
        <v>2607</v>
      </c>
      <c r="E5065" s="19" t="s">
        <v>8005</v>
      </c>
      <c r="F5065" s="19" t="s">
        <v>12434</v>
      </c>
      <c r="G5065" s="19" t="s">
        <v>1849</v>
      </c>
      <c r="I5065" s="19" t="s">
        <v>523</v>
      </c>
      <c r="K5065" s="19" t="s">
        <v>527</v>
      </c>
    </row>
    <row r="5066" spans="1:11">
      <c r="A5066" s="19">
        <v>5063</v>
      </c>
      <c r="B5066" s="19">
        <v>52136</v>
      </c>
      <c r="C5066" s="19" t="s">
        <v>3233</v>
      </c>
      <c r="D5066" s="19" t="s">
        <v>5285</v>
      </c>
      <c r="E5066" s="19" t="s">
        <v>11014</v>
      </c>
      <c r="F5066" s="19" t="s">
        <v>12435</v>
      </c>
      <c r="G5066" s="19" t="s">
        <v>1848</v>
      </c>
      <c r="I5066" s="19" t="s">
        <v>523</v>
      </c>
      <c r="K5066" s="19" t="s">
        <v>527</v>
      </c>
    </row>
    <row r="5067" spans="1:11">
      <c r="A5067" s="19">
        <v>5064</v>
      </c>
      <c r="B5067" s="19">
        <v>52137</v>
      </c>
      <c r="C5067" s="19" t="s">
        <v>686</v>
      </c>
      <c r="D5067" s="19" t="s">
        <v>5286</v>
      </c>
      <c r="E5067" s="19" t="s">
        <v>7840</v>
      </c>
      <c r="F5067" s="19" t="s">
        <v>8057</v>
      </c>
      <c r="G5067" s="19" t="s">
        <v>1848</v>
      </c>
      <c r="I5067" s="19" t="s">
        <v>523</v>
      </c>
      <c r="K5067" s="19" t="s">
        <v>527</v>
      </c>
    </row>
    <row r="5068" spans="1:11">
      <c r="A5068" s="19">
        <v>5065</v>
      </c>
      <c r="B5068" s="19">
        <v>52138</v>
      </c>
      <c r="C5068" s="19" t="s">
        <v>2099</v>
      </c>
      <c r="D5068" s="19" t="s">
        <v>5287</v>
      </c>
      <c r="E5068" s="19" t="s">
        <v>12436</v>
      </c>
      <c r="F5068" s="19" t="s">
        <v>12437</v>
      </c>
      <c r="G5068" s="19" t="s">
        <v>1848</v>
      </c>
      <c r="I5068" s="19" t="s">
        <v>523</v>
      </c>
      <c r="K5068" s="19" t="s">
        <v>527</v>
      </c>
    </row>
    <row r="5069" spans="1:11">
      <c r="A5069" s="19">
        <v>5066</v>
      </c>
      <c r="B5069" s="19">
        <v>52139</v>
      </c>
      <c r="C5069" s="19" t="s">
        <v>892</v>
      </c>
      <c r="D5069" s="19" t="s">
        <v>902</v>
      </c>
      <c r="E5069" s="19" t="s">
        <v>8035</v>
      </c>
      <c r="F5069" s="19" t="s">
        <v>9151</v>
      </c>
      <c r="G5069" s="19" t="s">
        <v>1848</v>
      </c>
      <c r="I5069" s="19" t="s">
        <v>523</v>
      </c>
      <c r="K5069" s="19" t="s">
        <v>527</v>
      </c>
    </row>
    <row r="5070" spans="1:11">
      <c r="A5070" s="19">
        <v>5067</v>
      </c>
      <c r="B5070" s="19">
        <v>52140</v>
      </c>
      <c r="C5070" s="19" t="s">
        <v>1149</v>
      </c>
      <c r="D5070" s="19" t="s">
        <v>234</v>
      </c>
      <c r="E5070" s="19" t="s">
        <v>8106</v>
      </c>
      <c r="F5070" s="19" t="s">
        <v>7748</v>
      </c>
      <c r="G5070" s="19" t="s">
        <v>1848</v>
      </c>
      <c r="I5070" s="19" t="s">
        <v>523</v>
      </c>
      <c r="K5070" s="19" t="s">
        <v>527</v>
      </c>
    </row>
    <row r="5071" spans="1:11">
      <c r="A5071" s="19">
        <v>5068</v>
      </c>
      <c r="B5071" s="19">
        <v>52141</v>
      </c>
      <c r="C5071" s="19" t="s">
        <v>1509</v>
      </c>
      <c r="D5071" s="19" t="s">
        <v>5288</v>
      </c>
      <c r="E5071" s="19" t="s">
        <v>10294</v>
      </c>
      <c r="F5071" s="19" t="s">
        <v>9871</v>
      </c>
      <c r="G5071" s="19" t="s">
        <v>1848</v>
      </c>
      <c r="I5071" s="19" t="s">
        <v>523</v>
      </c>
      <c r="K5071" s="19" t="s">
        <v>527</v>
      </c>
    </row>
    <row r="5072" spans="1:11">
      <c r="A5072" s="19">
        <v>5069</v>
      </c>
      <c r="B5072" s="19">
        <v>52142</v>
      </c>
      <c r="C5072" s="19" t="s">
        <v>5289</v>
      </c>
      <c r="D5072" s="19" t="s">
        <v>625</v>
      </c>
      <c r="E5072" s="19" t="s">
        <v>12438</v>
      </c>
      <c r="F5072" s="19" t="s">
        <v>7746</v>
      </c>
      <c r="G5072" s="19" t="s">
        <v>1848</v>
      </c>
      <c r="I5072" s="19" t="s">
        <v>523</v>
      </c>
      <c r="K5072" s="19" t="s">
        <v>527</v>
      </c>
    </row>
    <row r="5073" spans="1:11">
      <c r="A5073" s="19">
        <v>5070</v>
      </c>
      <c r="B5073" s="19">
        <v>52143</v>
      </c>
      <c r="C5073" s="19" t="s">
        <v>762</v>
      </c>
      <c r="D5073" s="19" t="s">
        <v>5290</v>
      </c>
      <c r="E5073" s="19" t="s">
        <v>7672</v>
      </c>
      <c r="F5073" s="19" t="s">
        <v>12439</v>
      </c>
      <c r="G5073" s="19" t="s">
        <v>1848</v>
      </c>
      <c r="I5073" s="19" t="s">
        <v>523</v>
      </c>
      <c r="K5073" s="19" t="s">
        <v>527</v>
      </c>
    </row>
    <row r="5074" spans="1:11">
      <c r="A5074" s="19">
        <v>5071</v>
      </c>
      <c r="B5074" s="19">
        <v>52144</v>
      </c>
      <c r="C5074" s="19" t="s">
        <v>749</v>
      </c>
      <c r="D5074" s="19" t="s">
        <v>12440</v>
      </c>
      <c r="E5074" s="19" t="s">
        <v>12441</v>
      </c>
      <c r="F5074" s="19" t="s">
        <v>8926</v>
      </c>
      <c r="G5074" s="19" t="s">
        <v>1847</v>
      </c>
      <c r="I5074" s="19" t="s">
        <v>523</v>
      </c>
      <c r="K5074" s="19" t="s">
        <v>527</v>
      </c>
    </row>
    <row r="5075" spans="1:11">
      <c r="A5075" s="19">
        <v>5072</v>
      </c>
      <c r="B5075" s="19">
        <v>52145</v>
      </c>
      <c r="C5075" s="19" t="s">
        <v>150</v>
      </c>
      <c r="D5075" s="19" t="s">
        <v>12442</v>
      </c>
      <c r="E5075" s="19" t="s">
        <v>9670</v>
      </c>
      <c r="F5075" s="19" t="s">
        <v>7683</v>
      </c>
      <c r="G5075" s="19" t="s">
        <v>1847</v>
      </c>
      <c r="I5075" s="19" t="s">
        <v>523</v>
      </c>
      <c r="K5075" s="19" t="s">
        <v>527</v>
      </c>
    </row>
    <row r="5076" spans="1:11">
      <c r="A5076" s="19">
        <v>5073</v>
      </c>
      <c r="B5076" s="19">
        <v>52146</v>
      </c>
      <c r="C5076" s="19" t="s">
        <v>1182</v>
      </c>
      <c r="D5076" s="19" t="s">
        <v>12443</v>
      </c>
      <c r="E5076" s="19" t="s">
        <v>7986</v>
      </c>
      <c r="F5076" s="19" t="s">
        <v>7831</v>
      </c>
      <c r="G5076" s="19" t="s">
        <v>1847</v>
      </c>
      <c r="I5076" s="19" t="s">
        <v>523</v>
      </c>
      <c r="K5076" s="19" t="s">
        <v>527</v>
      </c>
    </row>
    <row r="5077" spans="1:11">
      <c r="A5077" s="19">
        <v>5074</v>
      </c>
      <c r="B5077" s="19">
        <v>52147</v>
      </c>
      <c r="C5077" s="19" t="s">
        <v>805</v>
      </c>
      <c r="D5077" s="19" t="s">
        <v>682</v>
      </c>
      <c r="E5077" s="19" t="s">
        <v>8475</v>
      </c>
      <c r="F5077" s="19" t="s">
        <v>8399</v>
      </c>
      <c r="G5077" s="19" t="s">
        <v>1847</v>
      </c>
      <c r="I5077" s="19" t="s">
        <v>523</v>
      </c>
      <c r="K5077" s="19" t="s">
        <v>527</v>
      </c>
    </row>
    <row r="5078" spans="1:11">
      <c r="A5078" s="19">
        <v>5075</v>
      </c>
      <c r="B5078" s="19">
        <v>52148</v>
      </c>
      <c r="C5078" s="19" t="s">
        <v>212</v>
      </c>
      <c r="D5078" s="19" t="s">
        <v>9756</v>
      </c>
      <c r="E5078" s="19" t="s">
        <v>8987</v>
      </c>
      <c r="F5078" s="19" t="s">
        <v>8578</v>
      </c>
      <c r="G5078" s="19" t="s">
        <v>1847</v>
      </c>
      <c r="I5078" s="19" t="s">
        <v>523</v>
      </c>
      <c r="K5078" s="19" t="s">
        <v>527</v>
      </c>
    </row>
    <row r="5079" spans="1:11">
      <c r="A5079" s="19">
        <v>5076</v>
      </c>
      <c r="B5079" s="19">
        <v>52149</v>
      </c>
      <c r="C5079" s="19" t="s">
        <v>770</v>
      </c>
      <c r="D5079" s="19" t="s">
        <v>12444</v>
      </c>
      <c r="E5079" s="19" t="s">
        <v>7774</v>
      </c>
      <c r="F5079" s="19" t="s">
        <v>7880</v>
      </c>
      <c r="G5079" s="19" t="s">
        <v>1847</v>
      </c>
      <c r="I5079" s="19" t="s">
        <v>523</v>
      </c>
      <c r="K5079" s="19" t="s">
        <v>527</v>
      </c>
    </row>
    <row r="5080" spans="1:11">
      <c r="A5080" s="19">
        <v>5077</v>
      </c>
      <c r="B5080" s="19">
        <v>52150</v>
      </c>
      <c r="C5080" s="19" t="s">
        <v>794</v>
      </c>
      <c r="D5080" s="19" t="s">
        <v>12445</v>
      </c>
      <c r="E5080" s="19" t="s">
        <v>7650</v>
      </c>
      <c r="F5080" s="19" t="s">
        <v>12446</v>
      </c>
      <c r="G5080" s="19" t="s">
        <v>1847</v>
      </c>
      <c r="I5080" s="19" t="s">
        <v>523</v>
      </c>
      <c r="K5080" s="19" t="s">
        <v>527</v>
      </c>
    </row>
    <row r="5081" spans="1:11">
      <c r="A5081" s="19">
        <v>5078</v>
      </c>
      <c r="B5081" s="19">
        <v>52151</v>
      </c>
      <c r="C5081" s="19" t="s">
        <v>798</v>
      </c>
      <c r="D5081" s="19" t="s">
        <v>12447</v>
      </c>
      <c r="E5081" s="19" t="s">
        <v>7866</v>
      </c>
      <c r="F5081" s="19" t="s">
        <v>10477</v>
      </c>
      <c r="G5081" s="19" t="s">
        <v>1847</v>
      </c>
      <c r="I5081" s="19" t="s">
        <v>381</v>
      </c>
      <c r="K5081" s="19" t="s">
        <v>527</v>
      </c>
    </row>
    <row r="5082" spans="1:11">
      <c r="A5082" s="19">
        <v>5079</v>
      </c>
      <c r="B5082" s="19">
        <v>52193</v>
      </c>
      <c r="C5082" s="19" t="s">
        <v>3597</v>
      </c>
      <c r="D5082" s="19" t="s">
        <v>1484</v>
      </c>
      <c r="E5082" s="19" t="s">
        <v>11935</v>
      </c>
      <c r="F5082" s="19" t="s">
        <v>7793</v>
      </c>
      <c r="G5082" s="19" t="s">
        <v>1849</v>
      </c>
      <c r="I5082" s="19" t="s">
        <v>381</v>
      </c>
      <c r="K5082" s="19" t="s">
        <v>527</v>
      </c>
    </row>
    <row r="5083" spans="1:11">
      <c r="A5083" s="19">
        <v>5080</v>
      </c>
      <c r="B5083" s="19">
        <v>52194</v>
      </c>
      <c r="C5083" s="19" t="s">
        <v>1918</v>
      </c>
      <c r="D5083" s="19" t="s">
        <v>1715</v>
      </c>
      <c r="E5083" s="19" t="s">
        <v>9785</v>
      </c>
      <c r="F5083" s="19" t="s">
        <v>8181</v>
      </c>
      <c r="G5083" s="19" t="s">
        <v>1848</v>
      </c>
      <c r="I5083" s="19" t="s">
        <v>381</v>
      </c>
      <c r="K5083" s="19" t="s">
        <v>527</v>
      </c>
    </row>
    <row r="5084" spans="1:11">
      <c r="A5084" s="19">
        <v>5081</v>
      </c>
      <c r="B5084" s="19">
        <v>52196</v>
      </c>
      <c r="C5084" s="19" t="s">
        <v>449</v>
      </c>
      <c r="D5084" s="19" t="s">
        <v>5292</v>
      </c>
      <c r="E5084" s="19" t="s">
        <v>7824</v>
      </c>
      <c r="F5084" s="19" t="s">
        <v>11219</v>
      </c>
      <c r="G5084" s="19" t="s">
        <v>1848</v>
      </c>
      <c r="I5084" s="19" t="s">
        <v>381</v>
      </c>
      <c r="K5084" s="19" t="s">
        <v>527</v>
      </c>
    </row>
    <row r="5085" spans="1:11">
      <c r="A5085" s="19">
        <v>5082</v>
      </c>
      <c r="B5085" s="19">
        <v>52198</v>
      </c>
      <c r="C5085" s="19" t="s">
        <v>5043</v>
      </c>
      <c r="D5085" s="19" t="s">
        <v>421</v>
      </c>
      <c r="E5085" s="19" t="s">
        <v>8024</v>
      </c>
      <c r="F5085" s="19" t="s">
        <v>8992</v>
      </c>
      <c r="G5085" s="19" t="s">
        <v>1847</v>
      </c>
      <c r="I5085" s="19" t="s">
        <v>381</v>
      </c>
      <c r="K5085" s="19" t="s">
        <v>527</v>
      </c>
    </row>
    <row r="5086" spans="1:11">
      <c r="A5086" s="19">
        <v>5083</v>
      </c>
      <c r="B5086" s="19">
        <v>52199</v>
      </c>
      <c r="C5086" s="19" t="s">
        <v>4133</v>
      </c>
      <c r="D5086" s="19" t="s">
        <v>10541</v>
      </c>
      <c r="E5086" s="19" t="s">
        <v>8525</v>
      </c>
      <c r="F5086" s="19" t="s">
        <v>10180</v>
      </c>
      <c r="G5086" s="19" t="s">
        <v>1847</v>
      </c>
      <c r="I5086" s="19" t="s">
        <v>381</v>
      </c>
      <c r="K5086" s="19" t="s">
        <v>527</v>
      </c>
    </row>
    <row r="5087" spans="1:11">
      <c r="A5087" s="19">
        <v>5084</v>
      </c>
      <c r="B5087" s="19">
        <v>52232</v>
      </c>
      <c r="C5087" s="19" t="s">
        <v>2066</v>
      </c>
      <c r="D5087" s="19" t="s">
        <v>305</v>
      </c>
      <c r="E5087" s="19" t="s">
        <v>8591</v>
      </c>
      <c r="F5087" s="19" t="s">
        <v>7640</v>
      </c>
      <c r="G5087" s="19" t="s">
        <v>1848</v>
      </c>
      <c r="I5087" s="19" t="s">
        <v>523</v>
      </c>
      <c r="K5087" s="19" t="s">
        <v>527</v>
      </c>
    </row>
    <row r="5088" spans="1:11">
      <c r="A5088" s="19">
        <v>5085</v>
      </c>
      <c r="B5088" s="19">
        <v>52233</v>
      </c>
      <c r="C5088" s="19" t="s">
        <v>145</v>
      </c>
      <c r="D5088" s="19" t="s">
        <v>1045</v>
      </c>
      <c r="E5088" s="19" t="s">
        <v>8140</v>
      </c>
      <c r="F5088" s="19" t="s">
        <v>9151</v>
      </c>
      <c r="G5088" s="19" t="s">
        <v>1848</v>
      </c>
      <c r="I5088" s="19" t="s">
        <v>523</v>
      </c>
      <c r="K5088" s="19" t="s">
        <v>527</v>
      </c>
    </row>
    <row r="5089" spans="1:11">
      <c r="A5089" s="19">
        <v>5086</v>
      </c>
      <c r="B5089" s="19">
        <v>52234</v>
      </c>
      <c r="C5089" s="19" t="s">
        <v>5293</v>
      </c>
      <c r="D5089" s="19" t="s">
        <v>373</v>
      </c>
      <c r="E5089" s="19" t="s">
        <v>12448</v>
      </c>
      <c r="F5089" s="19" t="s">
        <v>8535</v>
      </c>
      <c r="G5089" s="19" t="s">
        <v>1848</v>
      </c>
      <c r="I5089" s="19" t="s">
        <v>523</v>
      </c>
      <c r="K5089" s="19" t="s">
        <v>527</v>
      </c>
    </row>
    <row r="5090" spans="1:11">
      <c r="A5090" s="19">
        <v>5087</v>
      </c>
      <c r="B5090" s="19">
        <v>52235</v>
      </c>
      <c r="C5090" s="19" t="s">
        <v>944</v>
      </c>
      <c r="D5090" s="19" t="s">
        <v>5294</v>
      </c>
      <c r="E5090" s="19" t="s">
        <v>12449</v>
      </c>
      <c r="F5090" s="19" t="s">
        <v>7891</v>
      </c>
      <c r="G5090" s="19" t="s">
        <v>1848</v>
      </c>
      <c r="I5090" s="19" t="s">
        <v>523</v>
      </c>
      <c r="K5090" s="19" t="s">
        <v>527</v>
      </c>
    </row>
    <row r="5091" spans="1:11">
      <c r="A5091" s="19">
        <v>5088</v>
      </c>
      <c r="B5091" s="19">
        <v>52236</v>
      </c>
      <c r="C5091" s="19" t="s">
        <v>531</v>
      </c>
      <c r="D5091" s="19" t="s">
        <v>206</v>
      </c>
      <c r="E5091" s="19" t="s">
        <v>8266</v>
      </c>
      <c r="F5091" s="19" t="s">
        <v>7691</v>
      </c>
      <c r="G5091" s="19" t="s">
        <v>1849</v>
      </c>
      <c r="I5091" s="19" t="s">
        <v>523</v>
      </c>
      <c r="K5091" s="19" t="s">
        <v>527</v>
      </c>
    </row>
    <row r="5092" spans="1:11">
      <c r="A5092" s="19">
        <v>5089</v>
      </c>
      <c r="B5092" s="19">
        <v>52237</v>
      </c>
      <c r="C5092" s="19" t="s">
        <v>3598</v>
      </c>
      <c r="D5092" s="19" t="s">
        <v>806</v>
      </c>
      <c r="E5092" s="19" t="s">
        <v>12450</v>
      </c>
      <c r="F5092" s="19" t="s">
        <v>8356</v>
      </c>
      <c r="G5092" s="19" t="s">
        <v>1849</v>
      </c>
      <c r="I5092" s="19" t="s">
        <v>523</v>
      </c>
      <c r="K5092" s="19" t="s">
        <v>527</v>
      </c>
    </row>
    <row r="5093" spans="1:11">
      <c r="A5093" s="19">
        <v>5090</v>
      </c>
      <c r="B5093" s="19">
        <v>52238</v>
      </c>
      <c r="C5093" s="19" t="s">
        <v>574</v>
      </c>
      <c r="D5093" s="19" t="s">
        <v>3599</v>
      </c>
      <c r="E5093" s="19" t="s">
        <v>12427</v>
      </c>
      <c r="F5093" s="19" t="s">
        <v>8850</v>
      </c>
      <c r="G5093" s="19" t="s">
        <v>1849</v>
      </c>
      <c r="I5093" s="19" t="s">
        <v>523</v>
      </c>
      <c r="K5093" s="19" t="s">
        <v>527</v>
      </c>
    </row>
    <row r="5094" spans="1:11">
      <c r="A5094" s="19">
        <v>5091</v>
      </c>
      <c r="B5094" s="19">
        <v>52239</v>
      </c>
      <c r="C5094" s="19" t="s">
        <v>762</v>
      </c>
      <c r="D5094" s="19" t="s">
        <v>12451</v>
      </c>
      <c r="E5094" s="19" t="s">
        <v>7672</v>
      </c>
      <c r="F5094" s="19" t="s">
        <v>12452</v>
      </c>
      <c r="G5094" s="19" t="s">
        <v>1848</v>
      </c>
      <c r="I5094" s="19" t="s">
        <v>523</v>
      </c>
      <c r="K5094" s="19" t="s">
        <v>527</v>
      </c>
    </row>
    <row r="5095" spans="1:11">
      <c r="A5095" s="19">
        <v>5092</v>
      </c>
      <c r="B5095" s="19">
        <v>52240</v>
      </c>
      <c r="C5095" s="19" t="s">
        <v>757</v>
      </c>
      <c r="D5095" s="19" t="s">
        <v>1048</v>
      </c>
      <c r="E5095" s="19" t="s">
        <v>8005</v>
      </c>
      <c r="F5095" s="19" t="s">
        <v>8016</v>
      </c>
      <c r="G5095" s="19" t="s">
        <v>1848</v>
      </c>
      <c r="I5095" s="19" t="s">
        <v>523</v>
      </c>
      <c r="K5095" s="19" t="s">
        <v>527</v>
      </c>
    </row>
    <row r="5096" spans="1:11">
      <c r="A5096" s="19">
        <v>5093</v>
      </c>
      <c r="B5096" s="19">
        <v>52241</v>
      </c>
      <c r="C5096" s="19" t="s">
        <v>449</v>
      </c>
      <c r="D5096" s="19" t="s">
        <v>1617</v>
      </c>
      <c r="E5096" s="19" t="s">
        <v>7824</v>
      </c>
      <c r="F5096" s="19" t="s">
        <v>9396</v>
      </c>
      <c r="G5096" s="19" t="s">
        <v>1847</v>
      </c>
      <c r="I5096" s="19" t="s">
        <v>523</v>
      </c>
      <c r="K5096" s="19" t="s">
        <v>527</v>
      </c>
    </row>
    <row r="5097" spans="1:11">
      <c r="A5097" s="19">
        <v>5094</v>
      </c>
      <c r="B5097" s="19">
        <v>52242</v>
      </c>
      <c r="C5097" s="19" t="s">
        <v>454</v>
      </c>
      <c r="D5097" s="19" t="s">
        <v>12453</v>
      </c>
      <c r="E5097" s="19" t="s">
        <v>7615</v>
      </c>
      <c r="F5097" s="19" t="s">
        <v>9134</v>
      </c>
      <c r="G5097" s="19" t="s">
        <v>1847</v>
      </c>
      <c r="I5097" s="19" t="s">
        <v>523</v>
      </c>
      <c r="K5097" s="19" t="s">
        <v>527</v>
      </c>
    </row>
    <row r="5098" spans="1:11">
      <c r="A5098" s="19">
        <v>5095</v>
      </c>
      <c r="B5098" s="19">
        <v>52243</v>
      </c>
      <c r="C5098" s="19" t="s">
        <v>659</v>
      </c>
      <c r="D5098" s="19" t="s">
        <v>2225</v>
      </c>
      <c r="E5098" s="19" t="s">
        <v>8430</v>
      </c>
      <c r="F5098" s="19" t="s">
        <v>8305</v>
      </c>
      <c r="G5098" s="19" t="s">
        <v>1847</v>
      </c>
      <c r="I5098" s="19" t="s">
        <v>523</v>
      </c>
      <c r="K5098" s="19" t="s">
        <v>527</v>
      </c>
    </row>
    <row r="5099" spans="1:11">
      <c r="A5099" s="19">
        <v>5096</v>
      </c>
      <c r="B5099" s="19">
        <v>52244</v>
      </c>
      <c r="C5099" s="19" t="s">
        <v>1091</v>
      </c>
      <c r="D5099" s="19" t="s">
        <v>236</v>
      </c>
      <c r="E5099" s="19" t="s">
        <v>9741</v>
      </c>
      <c r="F5099" s="19" t="s">
        <v>8147</v>
      </c>
      <c r="G5099" s="19" t="s">
        <v>1847</v>
      </c>
      <c r="I5099" s="19" t="s">
        <v>523</v>
      </c>
      <c r="K5099" s="19" t="s">
        <v>527</v>
      </c>
    </row>
    <row r="5100" spans="1:11">
      <c r="A5100" s="19">
        <v>5097</v>
      </c>
      <c r="B5100" s="19">
        <v>52245</v>
      </c>
      <c r="C5100" s="19" t="s">
        <v>12454</v>
      </c>
      <c r="D5100" s="19" t="s">
        <v>12442</v>
      </c>
      <c r="E5100" s="19" t="s">
        <v>12455</v>
      </c>
      <c r="F5100" s="19" t="s">
        <v>10496</v>
      </c>
      <c r="G5100" s="19" t="s">
        <v>1847</v>
      </c>
      <c r="I5100" s="19" t="s">
        <v>523</v>
      </c>
      <c r="K5100" s="19" t="s">
        <v>527</v>
      </c>
    </row>
    <row r="5101" spans="1:11">
      <c r="A5101" s="19">
        <v>5098</v>
      </c>
      <c r="B5101" s="19">
        <v>52246</v>
      </c>
      <c r="C5101" s="19" t="s">
        <v>395</v>
      </c>
      <c r="D5101" s="19" t="s">
        <v>12456</v>
      </c>
      <c r="E5101" s="19" t="s">
        <v>8196</v>
      </c>
      <c r="F5101" s="19" t="s">
        <v>12457</v>
      </c>
      <c r="G5101" s="19" t="s">
        <v>1847</v>
      </c>
      <c r="I5101" s="19" t="s">
        <v>523</v>
      </c>
      <c r="K5101" s="19" t="s">
        <v>527</v>
      </c>
    </row>
    <row r="5102" spans="1:11">
      <c r="A5102" s="19">
        <v>5099</v>
      </c>
      <c r="B5102" s="19">
        <v>52253</v>
      </c>
      <c r="C5102" s="19" t="s">
        <v>1409</v>
      </c>
      <c r="D5102" s="19" t="s">
        <v>3600</v>
      </c>
      <c r="E5102" s="19" t="s">
        <v>10855</v>
      </c>
      <c r="F5102" s="19" t="s">
        <v>12458</v>
      </c>
      <c r="G5102" s="19" t="s">
        <v>1849</v>
      </c>
      <c r="I5102" s="19" t="s">
        <v>381</v>
      </c>
      <c r="K5102" s="19" t="s">
        <v>527</v>
      </c>
    </row>
    <row r="5103" spans="1:11">
      <c r="A5103" s="19">
        <v>5100</v>
      </c>
      <c r="B5103" s="19">
        <v>52254</v>
      </c>
      <c r="C5103" s="19" t="s">
        <v>3601</v>
      </c>
      <c r="D5103" s="19" t="s">
        <v>413</v>
      </c>
      <c r="E5103" s="19" t="s">
        <v>12459</v>
      </c>
      <c r="F5103" s="19" t="s">
        <v>8125</v>
      </c>
      <c r="G5103" s="19" t="s">
        <v>1849</v>
      </c>
      <c r="I5103" s="19" t="s">
        <v>381</v>
      </c>
      <c r="K5103" s="19" t="s">
        <v>527</v>
      </c>
    </row>
    <row r="5104" spans="1:11">
      <c r="A5104" s="19">
        <v>5101</v>
      </c>
      <c r="B5104" s="19">
        <v>52255</v>
      </c>
      <c r="C5104" s="19" t="s">
        <v>813</v>
      </c>
      <c r="D5104" s="19" t="s">
        <v>727</v>
      </c>
      <c r="E5104" s="19" t="s">
        <v>8721</v>
      </c>
      <c r="F5104" s="19" t="s">
        <v>12460</v>
      </c>
      <c r="G5104" s="19" t="s">
        <v>1849</v>
      </c>
      <c r="I5104" s="19" t="s">
        <v>381</v>
      </c>
      <c r="K5104" s="19" t="s">
        <v>527</v>
      </c>
    </row>
    <row r="5105" spans="1:11">
      <c r="A5105" s="19">
        <v>5102</v>
      </c>
      <c r="B5105" s="19">
        <v>52256</v>
      </c>
      <c r="C5105" s="19" t="s">
        <v>879</v>
      </c>
      <c r="D5105" s="19" t="s">
        <v>2986</v>
      </c>
      <c r="E5105" s="19" t="s">
        <v>8707</v>
      </c>
      <c r="F5105" s="19" t="s">
        <v>8938</v>
      </c>
      <c r="G5105" s="19" t="s">
        <v>1847</v>
      </c>
      <c r="I5105" s="19" t="s">
        <v>381</v>
      </c>
      <c r="K5105" s="19" t="s">
        <v>527</v>
      </c>
    </row>
    <row r="5106" spans="1:11">
      <c r="A5106" s="19">
        <v>5103</v>
      </c>
      <c r="B5106" s="19">
        <v>52257</v>
      </c>
      <c r="C5106" s="19" t="s">
        <v>12117</v>
      </c>
      <c r="D5106" s="19" t="s">
        <v>12461</v>
      </c>
      <c r="E5106" s="19" t="s">
        <v>12118</v>
      </c>
      <c r="F5106" s="19" t="s">
        <v>8181</v>
      </c>
      <c r="G5106" s="19" t="s">
        <v>1847</v>
      </c>
      <c r="I5106" s="19" t="s">
        <v>381</v>
      </c>
      <c r="K5106" s="19" t="s">
        <v>527</v>
      </c>
    </row>
    <row r="5107" spans="1:11">
      <c r="A5107" s="19">
        <v>5104</v>
      </c>
      <c r="B5107" s="19">
        <v>52258</v>
      </c>
      <c r="C5107" s="19" t="s">
        <v>1020</v>
      </c>
      <c r="D5107" s="19" t="s">
        <v>12462</v>
      </c>
      <c r="E5107" s="19" t="s">
        <v>12384</v>
      </c>
      <c r="F5107" s="19" t="s">
        <v>12435</v>
      </c>
      <c r="G5107" s="19" t="s">
        <v>1847</v>
      </c>
      <c r="I5107" s="19" t="s">
        <v>381</v>
      </c>
      <c r="K5107" s="19" t="s">
        <v>527</v>
      </c>
    </row>
    <row r="5108" spans="1:11">
      <c r="A5108" s="19">
        <v>5105</v>
      </c>
      <c r="B5108" s="19">
        <v>52338</v>
      </c>
      <c r="C5108" s="19" t="s">
        <v>449</v>
      </c>
      <c r="D5108" s="19" t="s">
        <v>98</v>
      </c>
      <c r="E5108" s="19" t="s">
        <v>7824</v>
      </c>
      <c r="F5108" s="19" t="s">
        <v>7871</v>
      </c>
      <c r="G5108" s="19" t="s">
        <v>1848</v>
      </c>
      <c r="I5108" s="19" t="s">
        <v>523</v>
      </c>
      <c r="K5108" s="19" t="s">
        <v>527</v>
      </c>
    </row>
    <row r="5109" spans="1:11">
      <c r="A5109" s="19">
        <v>5106</v>
      </c>
      <c r="B5109" s="19">
        <v>52339</v>
      </c>
      <c r="C5109" s="19" t="s">
        <v>762</v>
      </c>
      <c r="D5109" s="19" t="s">
        <v>5295</v>
      </c>
      <c r="E5109" s="19" t="s">
        <v>7672</v>
      </c>
      <c r="F5109" s="19" t="s">
        <v>4288</v>
      </c>
      <c r="G5109" s="19" t="s">
        <v>1848</v>
      </c>
      <c r="I5109" s="19" t="s">
        <v>523</v>
      </c>
      <c r="K5109" s="19" t="s">
        <v>527</v>
      </c>
    </row>
    <row r="5110" spans="1:11">
      <c r="A5110" s="19">
        <v>5107</v>
      </c>
      <c r="B5110" s="19">
        <v>52340</v>
      </c>
      <c r="C5110" s="19" t="s">
        <v>454</v>
      </c>
      <c r="D5110" s="19" t="s">
        <v>5296</v>
      </c>
      <c r="E5110" s="19" t="s">
        <v>7615</v>
      </c>
      <c r="F5110" s="19" t="s">
        <v>8633</v>
      </c>
      <c r="G5110" s="19" t="s">
        <v>1848</v>
      </c>
      <c r="I5110" s="19" t="s">
        <v>523</v>
      </c>
      <c r="K5110" s="19" t="s">
        <v>527</v>
      </c>
    </row>
    <row r="5111" spans="1:11">
      <c r="A5111" s="19">
        <v>5108</v>
      </c>
      <c r="B5111" s="19">
        <v>52341</v>
      </c>
      <c r="C5111" s="19" t="s">
        <v>302</v>
      </c>
      <c r="D5111" s="19" t="s">
        <v>5297</v>
      </c>
      <c r="E5111" s="19" t="s">
        <v>11567</v>
      </c>
      <c r="F5111" s="19" t="s">
        <v>9613</v>
      </c>
      <c r="G5111" s="19" t="s">
        <v>1848</v>
      </c>
      <c r="I5111" s="19" t="s">
        <v>523</v>
      </c>
      <c r="K5111" s="19" t="s">
        <v>527</v>
      </c>
    </row>
    <row r="5112" spans="1:11">
      <c r="A5112" s="19">
        <v>5109</v>
      </c>
      <c r="B5112" s="19">
        <v>52400</v>
      </c>
      <c r="C5112" s="19" t="s">
        <v>395</v>
      </c>
      <c r="D5112" s="19" t="s">
        <v>7692</v>
      </c>
      <c r="E5112" s="19" t="s">
        <v>8196</v>
      </c>
      <c r="F5112" s="19" t="s">
        <v>7694</v>
      </c>
      <c r="G5112" s="19" t="s">
        <v>1847</v>
      </c>
      <c r="I5112" s="19" t="s">
        <v>523</v>
      </c>
      <c r="K5112" s="19" t="s">
        <v>527</v>
      </c>
    </row>
    <row r="5113" spans="1:11">
      <c r="A5113" s="19">
        <v>5110</v>
      </c>
      <c r="B5113" s="19">
        <v>52424</v>
      </c>
      <c r="C5113" s="19" t="s">
        <v>3602</v>
      </c>
      <c r="D5113" s="19" t="s">
        <v>2082</v>
      </c>
      <c r="E5113" s="19" t="s">
        <v>12463</v>
      </c>
      <c r="F5113" s="19" t="s">
        <v>8355</v>
      </c>
      <c r="G5113" s="19" t="s">
        <v>1849</v>
      </c>
      <c r="I5113" s="19" t="s">
        <v>523</v>
      </c>
      <c r="K5113" s="19" t="s">
        <v>527</v>
      </c>
    </row>
    <row r="5114" spans="1:11">
      <c r="A5114" s="19">
        <v>5111</v>
      </c>
      <c r="B5114" s="19">
        <v>52425</v>
      </c>
      <c r="C5114" s="19" t="s">
        <v>3603</v>
      </c>
      <c r="D5114" s="19" t="s">
        <v>3604</v>
      </c>
      <c r="E5114" s="19" t="s">
        <v>12464</v>
      </c>
      <c r="F5114" s="19" t="s">
        <v>9392</v>
      </c>
      <c r="G5114" s="19" t="s">
        <v>1849</v>
      </c>
      <c r="I5114" s="19" t="s">
        <v>523</v>
      </c>
      <c r="K5114" s="19" t="s">
        <v>527</v>
      </c>
    </row>
    <row r="5115" spans="1:11">
      <c r="A5115" s="19">
        <v>5112</v>
      </c>
      <c r="B5115" s="19">
        <v>52426</v>
      </c>
      <c r="C5115" s="19" t="s">
        <v>1064</v>
      </c>
      <c r="D5115" s="19" t="s">
        <v>1006</v>
      </c>
      <c r="E5115" s="19" t="s">
        <v>7820</v>
      </c>
      <c r="F5115" s="19" t="s">
        <v>8820</v>
      </c>
      <c r="G5115" s="19" t="s">
        <v>1849</v>
      </c>
      <c r="I5115" s="19" t="s">
        <v>523</v>
      </c>
      <c r="K5115" s="19" t="s">
        <v>527</v>
      </c>
    </row>
    <row r="5116" spans="1:11">
      <c r="A5116" s="19">
        <v>5113</v>
      </c>
      <c r="B5116" s="19">
        <v>52427</v>
      </c>
      <c r="C5116" s="19" t="s">
        <v>2297</v>
      </c>
      <c r="D5116" s="19" t="s">
        <v>1397</v>
      </c>
      <c r="E5116" s="19" t="s">
        <v>8156</v>
      </c>
      <c r="F5116" s="19" t="s">
        <v>7675</v>
      </c>
      <c r="G5116" s="19" t="s">
        <v>1849</v>
      </c>
      <c r="I5116" s="19" t="s">
        <v>523</v>
      </c>
      <c r="K5116" s="19" t="s">
        <v>527</v>
      </c>
    </row>
    <row r="5117" spans="1:11">
      <c r="A5117" s="19">
        <v>5114</v>
      </c>
      <c r="B5117" s="19">
        <v>52429</v>
      </c>
      <c r="C5117" s="19" t="s">
        <v>873</v>
      </c>
      <c r="D5117" s="19" t="s">
        <v>3606</v>
      </c>
      <c r="E5117" s="19" t="s">
        <v>8005</v>
      </c>
      <c r="F5117" s="19" t="s">
        <v>12465</v>
      </c>
      <c r="G5117" s="19" t="s">
        <v>1849</v>
      </c>
      <c r="I5117" s="19" t="s">
        <v>523</v>
      </c>
      <c r="K5117" s="19" t="s">
        <v>527</v>
      </c>
    </row>
    <row r="5118" spans="1:11">
      <c r="A5118" s="19">
        <v>5115</v>
      </c>
      <c r="B5118" s="19">
        <v>52430</v>
      </c>
      <c r="C5118" s="19" t="s">
        <v>548</v>
      </c>
      <c r="D5118" s="19" t="s">
        <v>1187</v>
      </c>
      <c r="E5118" s="19" t="s">
        <v>7975</v>
      </c>
      <c r="F5118" s="19" t="s">
        <v>8535</v>
      </c>
      <c r="G5118" s="19" t="s">
        <v>1848</v>
      </c>
      <c r="I5118" s="19" t="s">
        <v>523</v>
      </c>
      <c r="K5118" s="19" t="s">
        <v>527</v>
      </c>
    </row>
    <row r="5119" spans="1:11">
      <c r="A5119" s="19">
        <v>5116</v>
      </c>
      <c r="B5119" s="19">
        <v>52431</v>
      </c>
      <c r="C5119" s="19" t="s">
        <v>1030</v>
      </c>
      <c r="D5119" s="19" t="s">
        <v>4230</v>
      </c>
      <c r="E5119" s="19" t="s">
        <v>8155</v>
      </c>
      <c r="F5119" s="19" t="s">
        <v>8924</v>
      </c>
      <c r="G5119" s="19" t="s">
        <v>1848</v>
      </c>
      <c r="I5119" s="19" t="s">
        <v>523</v>
      </c>
      <c r="K5119" s="19" t="s">
        <v>527</v>
      </c>
    </row>
    <row r="5120" spans="1:11">
      <c r="A5120" s="19">
        <v>5117</v>
      </c>
      <c r="B5120" s="19">
        <v>52432</v>
      </c>
      <c r="C5120" s="19" t="s">
        <v>974</v>
      </c>
      <c r="D5120" s="19" t="s">
        <v>206</v>
      </c>
      <c r="E5120" s="19" t="s">
        <v>9418</v>
      </c>
      <c r="F5120" s="19" t="s">
        <v>7691</v>
      </c>
      <c r="G5120" s="19" t="s">
        <v>1848</v>
      </c>
      <c r="I5120" s="19" t="s">
        <v>523</v>
      </c>
      <c r="K5120" s="19" t="s">
        <v>527</v>
      </c>
    </row>
    <row r="5121" spans="1:11">
      <c r="A5121" s="19">
        <v>5118</v>
      </c>
      <c r="B5121" s="19">
        <v>52433</v>
      </c>
      <c r="C5121" s="19" t="s">
        <v>920</v>
      </c>
      <c r="D5121" s="19" t="s">
        <v>1684</v>
      </c>
      <c r="E5121" s="19" t="s">
        <v>9393</v>
      </c>
      <c r="F5121" s="19" t="s">
        <v>7808</v>
      </c>
      <c r="G5121" s="19" t="s">
        <v>1848</v>
      </c>
      <c r="I5121" s="19" t="s">
        <v>523</v>
      </c>
      <c r="K5121" s="19" t="s">
        <v>527</v>
      </c>
    </row>
    <row r="5122" spans="1:11">
      <c r="A5122" s="19">
        <v>5119</v>
      </c>
      <c r="B5122" s="19">
        <v>52434</v>
      </c>
      <c r="C5122" s="19" t="s">
        <v>592</v>
      </c>
      <c r="D5122" s="19" t="s">
        <v>137</v>
      </c>
      <c r="E5122" s="19" t="s">
        <v>8360</v>
      </c>
      <c r="F5122" s="19" t="s">
        <v>8125</v>
      </c>
      <c r="G5122" s="19" t="s">
        <v>1848</v>
      </c>
      <c r="I5122" s="19" t="s">
        <v>523</v>
      </c>
      <c r="K5122" s="19" t="s">
        <v>527</v>
      </c>
    </row>
    <row r="5123" spans="1:11">
      <c r="A5123" s="19">
        <v>5120</v>
      </c>
      <c r="B5123" s="19">
        <v>52435</v>
      </c>
      <c r="C5123" s="19" t="s">
        <v>1130</v>
      </c>
      <c r="D5123" s="19" t="s">
        <v>373</v>
      </c>
      <c r="E5123" s="19" t="s">
        <v>9971</v>
      </c>
      <c r="F5123" s="19" t="s">
        <v>7685</v>
      </c>
      <c r="G5123" s="19" t="s">
        <v>1848</v>
      </c>
      <c r="I5123" s="19" t="s">
        <v>523</v>
      </c>
      <c r="K5123" s="19" t="s">
        <v>527</v>
      </c>
    </row>
    <row r="5124" spans="1:11">
      <c r="A5124" s="19">
        <v>5121</v>
      </c>
      <c r="B5124" s="19">
        <v>52436</v>
      </c>
      <c r="C5124" s="19" t="s">
        <v>1184</v>
      </c>
      <c r="D5124" s="19" t="s">
        <v>5298</v>
      </c>
      <c r="E5124" s="19" t="s">
        <v>8933</v>
      </c>
      <c r="F5124" s="19" t="s">
        <v>10837</v>
      </c>
      <c r="G5124" s="19" t="s">
        <v>1848</v>
      </c>
      <c r="I5124" s="19" t="s">
        <v>523</v>
      </c>
      <c r="K5124" s="19" t="s">
        <v>527</v>
      </c>
    </row>
    <row r="5125" spans="1:11">
      <c r="A5125" s="19">
        <v>5122</v>
      </c>
      <c r="B5125" s="19">
        <v>52437</v>
      </c>
      <c r="C5125" s="19" t="s">
        <v>3296</v>
      </c>
      <c r="D5125" s="19" t="s">
        <v>1004</v>
      </c>
      <c r="E5125" s="19" t="s">
        <v>8242</v>
      </c>
      <c r="F5125" s="19" t="s">
        <v>7760</v>
      </c>
      <c r="G5125" s="19" t="s">
        <v>1848</v>
      </c>
      <c r="I5125" s="19" t="s">
        <v>523</v>
      </c>
      <c r="K5125" s="19" t="s">
        <v>527</v>
      </c>
    </row>
    <row r="5126" spans="1:11">
      <c r="A5126" s="19">
        <v>5123</v>
      </c>
      <c r="B5126" s="19">
        <v>52438</v>
      </c>
      <c r="C5126" s="19" t="s">
        <v>947</v>
      </c>
      <c r="D5126" s="19" t="s">
        <v>401</v>
      </c>
      <c r="E5126" s="19" t="s">
        <v>8342</v>
      </c>
      <c r="F5126" s="19" t="s">
        <v>8206</v>
      </c>
      <c r="G5126" s="19" t="s">
        <v>1848</v>
      </c>
      <c r="I5126" s="19" t="s">
        <v>523</v>
      </c>
      <c r="K5126" s="19" t="s">
        <v>527</v>
      </c>
    </row>
    <row r="5127" spans="1:11">
      <c r="A5127" s="19">
        <v>5124</v>
      </c>
      <c r="B5127" s="19">
        <v>52439</v>
      </c>
      <c r="C5127" s="19" t="s">
        <v>300</v>
      </c>
      <c r="D5127" s="19" t="s">
        <v>5299</v>
      </c>
      <c r="E5127" s="19" t="s">
        <v>10636</v>
      </c>
      <c r="F5127" s="19" t="s">
        <v>7710</v>
      </c>
      <c r="G5127" s="19" t="s">
        <v>1848</v>
      </c>
      <c r="I5127" s="19" t="s">
        <v>523</v>
      </c>
      <c r="K5127" s="19" t="s">
        <v>527</v>
      </c>
    </row>
    <row r="5128" spans="1:11">
      <c r="A5128" s="19">
        <v>5125</v>
      </c>
      <c r="B5128" s="19">
        <v>52440</v>
      </c>
      <c r="C5128" s="19" t="s">
        <v>1968</v>
      </c>
      <c r="D5128" s="19" t="s">
        <v>697</v>
      </c>
      <c r="E5128" s="19" t="s">
        <v>8891</v>
      </c>
      <c r="F5128" s="19" t="s">
        <v>8499</v>
      </c>
      <c r="G5128" s="19" t="s">
        <v>1848</v>
      </c>
      <c r="I5128" s="19" t="s">
        <v>523</v>
      </c>
      <c r="K5128" s="19" t="s">
        <v>527</v>
      </c>
    </row>
    <row r="5129" spans="1:11">
      <c r="A5129" s="19">
        <v>5126</v>
      </c>
      <c r="B5129" s="19">
        <v>52441</v>
      </c>
      <c r="C5129" s="19" t="s">
        <v>5300</v>
      </c>
      <c r="D5129" s="19" t="s">
        <v>982</v>
      </c>
      <c r="E5129" s="19" t="s">
        <v>11122</v>
      </c>
      <c r="F5129" s="19" t="s">
        <v>7685</v>
      </c>
      <c r="G5129" s="19" t="s">
        <v>1848</v>
      </c>
      <c r="I5129" s="19" t="s">
        <v>523</v>
      </c>
      <c r="K5129" s="19" t="s">
        <v>527</v>
      </c>
    </row>
    <row r="5130" spans="1:11">
      <c r="A5130" s="19">
        <v>5127</v>
      </c>
      <c r="B5130" s="19">
        <v>52442</v>
      </c>
      <c r="C5130" s="19" t="s">
        <v>986</v>
      </c>
      <c r="D5130" s="19" t="s">
        <v>4794</v>
      </c>
      <c r="E5130" s="19" t="s">
        <v>7732</v>
      </c>
      <c r="F5130" s="19" t="s">
        <v>7806</v>
      </c>
      <c r="G5130" s="19" t="s">
        <v>1849</v>
      </c>
      <c r="I5130" s="19" t="s">
        <v>523</v>
      </c>
      <c r="K5130" s="19" t="s">
        <v>527</v>
      </c>
    </row>
    <row r="5131" spans="1:11">
      <c r="A5131" s="19">
        <v>5128</v>
      </c>
      <c r="B5131" s="19">
        <v>52443</v>
      </c>
      <c r="C5131" s="19" t="s">
        <v>958</v>
      </c>
      <c r="D5131" s="19" t="s">
        <v>5301</v>
      </c>
      <c r="E5131" s="19" t="s">
        <v>8613</v>
      </c>
      <c r="F5131" s="19" t="s">
        <v>12466</v>
      </c>
      <c r="G5131" s="19" t="s">
        <v>1848</v>
      </c>
      <c r="I5131" s="19" t="s">
        <v>523</v>
      </c>
      <c r="K5131" s="19" t="s">
        <v>527</v>
      </c>
    </row>
    <row r="5132" spans="1:11">
      <c r="A5132" s="19">
        <v>5129</v>
      </c>
      <c r="B5132" s="19">
        <v>52444</v>
      </c>
      <c r="C5132" s="19" t="s">
        <v>5302</v>
      </c>
      <c r="D5132" s="19" t="s">
        <v>978</v>
      </c>
      <c r="E5132" s="19" t="s">
        <v>12467</v>
      </c>
      <c r="F5132" s="19" t="s">
        <v>7636</v>
      </c>
      <c r="G5132" s="19" t="s">
        <v>1849</v>
      </c>
      <c r="I5132" s="19" t="s">
        <v>523</v>
      </c>
      <c r="K5132" s="19" t="s">
        <v>527</v>
      </c>
    </row>
    <row r="5133" spans="1:11">
      <c r="A5133" s="19">
        <v>5130</v>
      </c>
      <c r="B5133" s="19">
        <v>52445</v>
      </c>
      <c r="C5133" s="19" t="s">
        <v>1049</v>
      </c>
      <c r="D5133" s="19" t="s">
        <v>3443</v>
      </c>
      <c r="E5133" s="19" t="s">
        <v>8273</v>
      </c>
      <c r="F5133" s="19" t="s">
        <v>3383</v>
      </c>
      <c r="G5133" s="19" t="s">
        <v>1849</v>
      </c>
      <c r="I5133" s="19" t="s">
        <v>381</v>
      </c>
      <c r="K5133" s="19" t="s">
        <v>527</v>
      </c>
    </row>
    <row r="5134" spans="1:11">
      <c r="A5134" s="19">
        <v>5131</v>
      </c>
      <c r="B5134" s="19">
        <v>52446</v>
      </c>
      <c r="C5134" s="19" t="s">
        <v>12468</v>
      </c>
      <c r="D5134" s="19" t="s">
        <v>2238</v>
      </c>
      <c r="E5134" s="19" t="s">
        <v>12469</v>
      </c>
      <c r="F5134" s="19" t="s">
        <v>12470</v>
      </c>
      <c r="G5134" s="19" t="s">
        <v>1847</v>
      </c>
      <c r="I5134" s="19" t="s">
        <v>523</v>
      </c>
      <c r="K5134" s="19" t="s">
        <v>527</v>
      </c>
    </row>
    <row r="5135" spans="1:11">
      <c r="A5135" s="19">
        <v>5132</v>
      </c>
      <c r="B5135" s="19">
        <v>52447</v>
      </c>
      <c r="C5135" s="19" t="s">
        <v>779</v>
      </c>
      <c r="D5135" s="19" t="s">
        <v>1191</v>
      </c>
      <c r="E5135" s="19" t="s">
        <v>7995</v>
      </c>
      <c r="F5135" s="19" t="s">
        <v>8004</v>
      </c>
      <c r="G5135" s="19" t="s">
        <v>1847</v>
      </c>
      <c r="I5135" s="19" t="s">
        <v>523</v>
      </c>
      <c r="K5135" s="19" t="s">
        <v>527</v>
      </c>
    </row>
    <row r="5136" spans="1:11">
      <c r="A5136" s="19">
        <v>5133</v>
      </c>
      <c r="B5136" s="19">
        <v>52448</v>
      </c>
      <c r="C5136" s="19" t="s">
        <v>201</v>
      </c>
      <c r="D5136" s="19" t="s">
        <v>12471</v>
      </c>
      <c r="E5136" s="19" t="s">
        <v>7877</v>
      </c>
      <c r="F5136" s="19" t="s">
        <v>8016</v>
      </c>
      <c r="G5136" s="19" t="s">
        <v>1847</v>
      </c>
      <c r="I5136" s="19" t="s">
        <v>523</v>
      </c>
      <c r="K5136" s="19" t="s">
        <v>527</v>
      </c>
    </row>
    <row r="5137" spans="1:11">
      <c r="A5137" s="19">
        <v>5134</v>
      </c>
      <c r="B5137" s="19">
        <v>52449</v>
      </c>
      <c r="C5137" s="19" t="s">
        <v>754</v>
      </c>
      <c r="D5137" s="19" t="s">
        <v>1325</v>
      </c>
      <c r="E5137" s="19" t="s">
        <v>7761</v>
      </c>
      <c r="F5137" s="19" t="s">
        <v>8119</v>
      </c>
      <c r="G5137" s="19" t="s">
        <v>1847</v>
      </c>
      <c r="I5137" s="19" t="s">
        <v>523</v>
      </c>
      <c r="K5137" s="19" t="s">
        <v>527</v>
      </c>
    </row>
    <row r="5138" spans="1:11">
      <c r="A5138" s="19">
        <v>5135</v>
      </c>
      <c r="B5138" s="19">
        <v>52451</v>
      </c>
      <c r="C5138" s="19" t="s">
        <v>914</v>
      </c>
      <c r="D5138" s="19" t="s">
        <v>5180</v>
      </c>
      <c r="E5138" s="19" t="s">
        <v>8627</v>
      </c>
      <c r="F5138" s="19" t="s">
        <v>9699</v>
      </c>
      <c r="G5138" s="19" t="s">
        <v>1848</v>
      </c>
      <c r="I5138" s="19" t="s">
        <v>381</v>
      </c>
      <c r="K5138" s="19" t="s">
        <v>527</v>
      </c>
    </row>
    <row r="5139" spans="1:11">
      <c r="A5139" s="19">
        <v>5136</v>
      </c>
      <c r="B5139" s="19">
        <v>52452</v>
      </c>
      <c r="C5139" s="19" t="s">
        <v>610</v>
      </c>
      <c r="D5139" s="19" t="s">
        <v>1484</v>
      </c>
      <c r="E5139" s="19" t="s">
        <v>8261</v>
      </c>
      <c r="F5139" s="19" t="s">
        <v>7793</v>
      </c>
      <c r="G5139" s="19" t="s">
        <v>1848</v>
      </c>
      <c r="I5139" s="19" t="s">
        <v>381</v>
      </c>
      <c r="K5139" s="19" t="s">
        <v>527</v>
      </c>
    </row>
    <row r="5140" spans="1:11">
      <c r="A5140" s="19">
        <v>5137</v>
      </c>
      <c r="B5140" s="19">
        <v>52454</v>
      </c>
      <c r="C5140" s="19" t="s">
        <v>3960</v>
      </c>
      <c r="D5140" s="19" t="s">
        <v>5303</v>
      </c>
      <c r="E5140" s="19" t="s">
        <v>12459</v>
      </c>
      <c r="F5140" s="19" t="s">
        <v>9256</v>
      </c>
      <c r="G5140" s="19" t="s">
        <v>1848</v>
      </c>
      <c r="I5140" s="19" t="s">
        <v>381</v>
      </c>
      <c r="K5140" s="19" t="s">
        <v>527</v>
      </c>
    </row>
    <row r="5141" spans="1:11">
      <c r="A5141" s="19">
        <v>5138</v>
      </c>
      <c r="B5141" s="19">
        <v>52455</v>
      </c>
      <c r="C5141" s="19" t="s">
        <v>12472</v>
      </c>
      <c r="D5141" s="19" t="s">
        <v>2947</v>
      </c>
      <c r="E5141" s="19" t="s">
        <v>12473</v>
      </c>
      <c r="F5141" s="19" t="s">
        <v>10180</v>
      </c>
      <c r="G5141" s="19" t="s">
        <v>1847</v>
      </c>
      <c r="I5141" s="19" t="s">
        <v>381</v>
      </c>
      <c r="K5141" s="19" t="s">
        <v>527</v>
      </c>
    </row>
    <row r="5142" spans="1:11">
      <c r="A5142" s="19">
        <v>5139</v>
      </c>
      <c r="B5142" s="19">
        <v>52487</v>
      </c>
      <c r="C5142" s="19" t="s">
        <v>2068</v>
      </c>
      <c r="D5142" s="19" t="s">
        <v>724</v>
      </c>
      <c r="E5142" s="19" t="s">
        <v>12474</v>
      </c>
      <c r="F5142" s="19" t="s">
        <v>11786</v>
      </c>
      <c r="G5142" s="19" t="s">
        <v>1849</v>
      </c>
      <c r="I5142" s="19" t="s">
        <v>381</v>
      </c>
      <c r="K5142" s="19" t="s">
        <v>527</v>
      </c>
    </row>
    <row r="5143" spans="1:11">
      <c r="A5143" s="19">
        <v>5140</v>
      </c>
      <c r="B5143" s="19">
        <v>52488</v>
      </c>
      <c r="C5143" s="19" t="s">
        <v>3607</v>
      </c>
      <c r="D5143" s="19" t="s">
        <v>2323</v>
      </c>
      <c r="E5143" s="19" t="s">
        <v>12475</v>
      </c>
      <c r="F5143" s="19" t="s">
        <v>9786</v>
      </c>
      <c r="G5143" s="19" t="s">
        <v>1849</v>
      </c>
      <c r="I5143" s="19" t="s">
        <v>381</v>
      </c>
      <c r="K5143" s="19" t="s">
        <v>527</v>
      </c>
    </row>
    <row r="5144" spans="1:11">
      <c r="A5144" s="19">
        <v>5141</v>
      </c>
      <c r="B5144" s="19">
        <v>52489</v>
      </c>
      <c r="C5144" s="19" t="s">
        <v>1268</v>
      </c>
      <c r="D5144" s="19" t="s">
        <v>1998</v>
      </c>
      <c r="E5144" s="19" t="s">
        <v>8073</v>
      </c>
      <c r="F5144" s="19" t="s">
        <v>9447</v>
      </c>
      <c r="G5144" s="19" t="s">
        <v>1849</v>
      </c>
      <c r="I5144" s="19" t="s">
        <v>381</v>
      </c>
      <c r="K5144" s="19" t="s">
        <v>527</v>
      </c>
    </row>
    <row r="5145" spans="1:11">
      <c r="A5145" s="19">
        <v>5142</v>
      </c>
      <c r="B5145" s="19">
        <v>52491</v>
      </c>
      <c r="C5145" s="19" t="s">
        <v>1007</v>
      </c>
      <c r="D5145" s="19" t="s">
        <v>2058</v>
      </c>
      <c r="E5145" s="19" t="s">
        <v>8137</v>
      </c>
      <c r="F5145" s="19" t="s">
        <v>7829</v>
      </c>
      <c r="G5145" s="19" t="s">
        <v>1849</v>
      </c>
      <c r="I5145" s="19" t="s">
        <v>381</v>
      </c>
      <c r="K5145" s="19" t="s">
        <v>527</v>
      </c>
    </row>
    <row r="5146" spans="1:11">
      <c r="A5146" s="19">
        <v>5143</v>
      </c>
      <c r="B5146" s="19">
        <v>52492</v>
      </c>
      <c r="C5146" s="19" t="s">
        <v>2291</v>
      </c>
      <c r="D5146" s="19" t="s">
        <v>1759</v>
      </c>
      <c r="E5146" s="19" t="s">
        <v>11023</v>
      </c>
      <c r="F5146" s="19" t="s">
        <v>8677</v>
      </c>
      <c r="G5146" s="19" t="s">
        <v>1849</v>
      </c>
      <c r="I5146" s="19" t="s">
        <v>381</v>
      </c>
      <c r="K5146" s="19" t="s">
        <v>527</v>
      </c>
    </row>
    <row r="5147" spans="1:11">
      <c r="A5147" s="19">
        <v>5144</v>
      </c>
      <c r="B5147" s="19">
        <v>52493</v>
      </c>
      <c r="C5147" s="19" t="s">
        <v>1423</v>
      </c>
      <c r="D5147" s="19" t="s">
        <v>3609</v>
      </c>
      <c r="E5147" s="19" t="s">
        <v>12310</v>
      </c>
      <c r="F5147" s="19" t="s">
        <v>12476</v>
      </c>
      <c r="G5147" s="19" t="s">
        <v>1849</v>
      </c>
      <c r="I5147" s="19" t="s">
        <v>381</v>
      </c>
      <c r="K5147" s="19" t="s">
        <v>527</v>
      </c>
    </row>
    <row r="5148" spans="1:11">
      <c r="A5148" s="19">
        <v>5145</v>
      </c>
      <c r="B5148" s="19">
        <v>52495</v>
      </c>
      <c r="C5148" s="19" t="s">
        <v>881</v>
      </c>
      <c r="D5148" s="19" t="s">
        <v>2801</v>
      </c>
      <c r="E5148" s="19" t="s">
        <v>8522</v>
      </c>
      <c r="F5148" s="19" t="s">
        <v>8995</v>
      </c>
      <c r="G5148" s="19" t="s">
        <v>1848</v>
      </c>
      <c r="I5148" s="19" t="s">
        <v>381</v>
      </c>
      <c r="K5148" s="19" t="s">
        <v>527</v>
      </c>
    </row>
    <row r="5149" spans="1:11">
      <c r="A5149" s="19">
        <v>5146</v>
      </c>
      <c r="B5149" s="19">
        <v>52496</v>
      </c>
      <c r="C5149" s="19" t="s">
        <v>3610</v>
      </c>
      <c r="D5149" s="19" t="s">
        <v>1798</v>
      </c>
      <c r="E5149" s="19" t="s">
        <v>12477</v>
      </c>
      <c r="F5149" s="19" t="s">
        <v>8868</v>
      </c>
      <c r="G5149" s="19" t="s">
        <v>1849</v>
      </c>
      <c r="I5149" s="19" t="s">
        <v>381</v>
      </c>
      <c r="K5149" s="19" t="s">
        <v>527</v>
      </c>
    </row>
    <row r="5150" spans="1:11">
      <c r="A5150" s="19">
        <v>5147</v>
      </c>
      <c r="B5150" s="19">
        <v>52497</v>
      </c>
      <c r="C5150" s="19" t="s">
        <v>907</v>
      </c>
      <c r="D5150" s="19" t="s">
        <v>851</v>
      </c>
      <c r="E5150" s="19" t="s">
        <v>7693</v>
      </c>
      <c r="F5150" s="19" t="s">
        <v>8758</v>
      </c>
      <c r="G5150" s="19" t="s">
        <v>1849</v>
      </c>
      <c r="I5150" s="19" t="s">
        <v>381</v>
      </c>
      <c r="K5150" s="19" t="s">
        <v>527</v>
      </c>
    </row>
    <row r="5151" spans="1:11">
      <c r="A5151" s="19">
        <v>5148</v>
      </c>
      <c r="B5151" s="19">
        <v>52498</v>
      </c>
      <c r="C5151" s="19" t="s">
        <v>979</v>
      </c>
      <c r="D5151" s="19" t="s">
        <v>1398</v>
      </c>
      <c r="E5151" s="19" t="s">
        <v>8421</v>
      </c>
      <c r="F5151" s="19" t="s">
        <v>12478</v>
      </c>
      <c r="G5151" s="19" t="s">
        <v>1849</v>
      </c>
      <c r="I5151" s="19" t="s">
        <v>381</v>
      </c>
      <c r="K5151" s="19" t="s">
        <v>527</v>
      </c>
    </row>
    <row r="5152" spans="1:11">
      <c r="A5152" s="19">
        <v>5149</v>
      </c>
      <c r="B5152" s="19">
        <v>52499</v>
      </c>
      <c r="C5152" s="19" t="s">
        <v>443</v>
      </c>
      <c r="D5152" s="19" t="s">
        <v>919</v>
      </c>
      <c r="E5152" s="19" t="s">
        <v>7799</v>
      </c>
      <c r="F5152" s="19" t="s">
        <v>8474</v>
      </c>
      <c r="G5152" s="19" t="s">
        <v>1848</v>
      </c>
      <c r="I5152" s="19" t="s">
        <v>381</v>
      </c>
      <c r="K5152" s="19" t="s">
        <v>527</v>
      </c>
    </row>
    <row r="5153" spans="1:11">
      <c r="A5153" s="19">
        <v>5150</v>
      </c>
      <c r="B5153" s="19">
        <v>52535</v>
      </c>
      <c r="C5153" s="19" t="s">
        <v>454</v>
      </c>
      <c r="D5153" s="19" t="s">
        <v>1909</v>
      </c>
      <c r="E5153" s="19" t="s">
        <v>7615</v>
      </c>
      <c r="F5153" s="19" t="s">
        <v>4288</v>
      </c>
      <c r="G5153" s="19" t="s">
        <v>1849</v>
      </c>
      <c r="I5153" s="19" t="s">
        <v>523</v>
      </c>
      <c r="K5153" s="19" t="s">
        <v>527</v>
      </c>
    </row>
    <row r="5154" spans="1:11">
      <c r="A5154" s="19">
        <v>5151</v>
      </c>
      <c r="B5154" s="19">
        <v>52537</v>
      </c>
      <c r="C5154" s="19" t="s">
        <v>1112</v>
      </c>
      <c r="D5154" s="19" t="s">
        <v>3611</v>
      </c>
      <c r="E5154" s="19" t="s">
        <v>9661</v>
      </c>
      <c r="F5154" s="19" t="s">
        <v>9783</v>
      </c>
      <c r="G5154" s="19" t="s">
        <v>1849</v>
      </c>
      <c r="I5154" s="19" t="s">
        <v>523</v>
      </c>
      <c r="K5154" s="19" t="s">
        <v>527</v>
      </c>
    </row>
    <row r="5155" spans="1:11">
      <c r="A5155" s="19">
        <v>5152</v>
      </c>
      <c r="B5155" s="19">
        <v>52538</v>
      </c>
      <c r="C5155" s="19" t="s">
        <v>3277</v>
      </c>
      <c r="D5155" s="19" t="s">
        <v>5304</v>
      </c>
      <c r="E5155" s="19" t="s">
        <v>8726</v>
      </c>
      <c r="F5155" s="19" t="s">
        <v>8055</v>
      </c>
      <c r="G5155" s="19" t="s">
        <v>1848</v>
      </c>
      <c r="I5155" s="19" t="s">
        <v>523</v>
      </c>
      <c r="K5155" s="19" t="s">
        <v>527</v>
      </c>
    </row>
    <row r="5156" spans="1:11">
      <c r="A5156" s="19">
        <v>5153</v>
      </c>
      <c r="B5156" s="19">
        <v>52539</v>
      </c>
      <c r="C5156" s="19" t="s">
        <v>151</v>
      </c>
      <c r="D5156" s="19" t="s">
        <v>982</v>
      </c>
      <c r="E5156" s="19" t="s">
        <v>8229</v>
      </c>
      <c r="F5156" s="19" t="s">
        <v>7808</v>
      </c>
      <c r="G5156" s="19" t="s">
        <v>1848</v>
      </c>
      <c r="I5156" s="19" t="s">
        <v>523</v>
      </c>
      <c r="K5156" s="19" t="s">
        <v>527</v>
      </c>
    </row>
    <row r="5157" spans="1:11">
      <c r="A5157" s="19">
        <v>5154</v>
      </c>
      <c r="B5157" s="19">
        <v>52540</v>
      </c>
      <c r="C5157" s="19" t="s">
        <v>12479</v>
      </c>
      <c r="D5157" s="19" t="s">
        <v>12480</v>
      </c>
      <c r="E5157" s="19" t="s">
        <v>8767</v>
      </c>
      <c r="F5157" s="19" t="s">
        <v>8305</v>
      </c>
      <c r="G5157" s="19" t="s">
        <v>1847</v>
      </c>
      <c r="I5157" s="19" t="s">
        <v>523</v>
      </c>
      <c r="K5157" s="19" t="s">
        <v>527</v>
      </c>
    </row>
    <row r="5158" spans="1:11">
      <c r="A5158" s="19">
        <v>5155</v>
      </c>
      <c r="B5158" s="19">
        <v>52541</v>
      </c>
      <c r="C5158" s="19" t="s">
        <v>162</v>
      </c>
      <c r="D5158" s="19" t="s">
        <v>1088</v>
      </c>
      <c r="E5158" s="19" t="s">
        <v>8283</v>
      </c>
      <c r="F5158" s="19" t="s">
        <v>8401</v>
      </c>
      <c r="G5158" s="19" t="s">
        <v>1847</v>
      </c>
      <c r="I5158" s="19" t="s">
        <v>523</v>
      </c>
      <c r="K5158" s="19" t="s">
        <v>527</v>
      </c>
    </row>
    <row r="5159" spans="1:11">
      <c r="A5159" s="19">
        <v>5156</v>
      </c>
      <c r="B5159" s="19">
        <v>52551</v>
      </c>
      <c r="C5159" s="19" t="s">
        <v>3612</v>
      </c>
      <c r="D5159" s="19" t="s">
        <v>1360</v>
      </c>
      <c r="E5159" s="19" t="s">
        <v>11975</v>
      </c>
      <c r="F5159" s="19" t="s">
        <v>8608</v>
      </c>
      <c r="G5159" s="19" t="s">
        <v>1849</v>
      </c>
      <c r="I5159" s="19" t="s">
        <v>381</v>
      </c>
      <c r="K5159" s="19" t="s">
        <v>527</v>
      </c>
    </row>
    <row r="5160" spans="1:11">
      <c r="A5160" s="19">
        <v>5157</v>
      </c>
      <c r="B5160" s="19">
        <v>52554</v>
      </c>
      <c r="C5160" s="19" t="s">
        <v>976</v>
      </c>
      <c r="D5160" s="19" t="s">
        <v>3613</v>
      </c>
      <c r="E5160" s="19" t="s">
        <v>7878</v>
      </c>
      <c r="F5160" s="19" t="s">
        <v>9881</v>
      </c>
      <c r="G5160" s="19" t="s">
        <v>1849</v>
      </c>
      <c r="I5160" s="19" t="s">
        <v>381</v>
      </c>
      <c r="K5160" s="19" t="s">
        <v>527</v>
      </c>
    </row>
    <row r="5161" spans="1:11">
      <c r="A5161" s="19">
        <v>5158</v>
      </c>
      <c r="B5161" s="19">
        <v>52555</v>
      </c>
      <c r="C5161" s="19" t="s">
        <v>5305</v>
      </c>
      <c r="D5161" s="19" t="s">
        <v>1747</v>
      </c>
      <c r="E5161" s="19" t="s">
        <v>12481</v>
      </c>
      <c r="F5161" s="19" t="s">
        <v>9129</v>
      </c>
      <c r="G5161" s="19" t="s">
        <v>1848</v>
      </c>
      <c r="I5161" s="19" t="s">
        <v>381</v>
      </c>
      <c r="K5161" s="19" t="s">
        <v>527</v>
      </c>
    </row>
    <row r="5162" spans="1:11">
      <c r="A5162" s="19">
        <v>5159</v>
      </c>
      <c r="B5162" s="19">
        <v>52556</v>
      </c>
      <c r="C5162" s="19" t="s">
        <v>747</v>
      </c>
      <c r="D5162" s="19" t="s">
        <v>5306</v>
      </c>
      <c r="E5162" s="19" t="s">
        <v>7926</v>
      </c>
      <c r="F5162" s="19" t="s">
        <v>8869</v>
      </c>
      <c r="G5162" s="19" t="s">
        <v>1848</v>
      </c>
      <c r="I5162" s="19" t="s">
        <v>381</v>
      </c>
      <c r="K5162" s="19" t="s">
        <v>527</v>
      </c>
    </row>
    <row r="5163" spans="1:11">
      <c r="A5163" s="19">
        <v>5160</v>
      </c>
      <c r="B5163" s="19">
        <v>52557</v>
      </c>
      <c r="C5163" s="19" t="s">
        <v>1135</v>
      </c>
      <c r="D5163" s="19" t="s">
        <v>1947</v>
      </c>
      <c r="E5163" s="19" t="s">
        <v>12482</v>
      </c>
      <c r="F5163" s="19" t="s">
        <v>7829</v>
      </c>
      <c r="G5163" s="19" t="s">
        <v>1848</v>
      </c>
      <c r="I5163" s="19" t="s">
        <v>381</v>
      </c>
      <c r="K5163" s="19" t="s">
        <v>527</v>
      </c>
    </row>
    <row r="5164" spans="1:11">
      <c r="A5164" s="19">
        <v>5161</v>
      </c>
      <c r="B5164" s="19">
        <v>52558</v>
      </c>
      <c r="C5164" s="19" t="s">
        <v>589</v>
      </c>
      <c r="D5164" s="19" t="s">
        <v>12483</v>
      </c>
      <c r="E5164" s="19" t="s">
        <v>7993</v>
      </c>
      <c r="F5164" s="19" t="s">
        <v>7957</v>
      </c>
      <c r="G5164" s="19" t="s">
        <v>1847</v>
      </c>
      <c r="I5164" s="19" t="s">
        <v>381</v>
      </c>
      <c r="K5164" s="19" t="s">
        <v>527</v>
      </c>
    </row>
    <row r="5165" spans="1:11">
      <c r="A5165" s="19">
        <v>5162</v>
      </c>
      <c r="B5165" s="19">
        <v>52559</v>
      </c>
      <c r="C5165" s="19" t="s">
        <v>4319</v>
      </c>
      <c r="D5165" s="19" t="s">
        <v>227</v>
      </c>
      <c r="E5165" s="19" t="s">
        <v>9332</v>
      </c>
      <c r="F5165" s="19" t="s">
        <v>8472</v>
      </c>
      <c r="G5165" s="19" t="s">
        <v>1847</v>
      </c>
      <c r="I5165" s="19" t="s">
        <v>381</v>
      </c>
      <c r="K5165" s="19" t="s">
        <v>527</v>
      </c>
    </row>
    <row r="5166" spans="1:11">
      <c r="A5166" s="19">
        <v>5163</v>
      </c>
      <c r="B5166" s="19">
        <v>52599</v>
      </c>
      <c r="C5166" s="19" t="s">
        <v>867</v>
      </c>
      <c r="D5166" s="19" t="s">
        <v>3614</v>
      </c>
      <c r="E5166" s="19" t="s">
        <v>8874</v>
      </c>
      <c r="F5166" s="19" t="s">
        <v>11245</v>
      </c>
      <c r="G5166" s="19" t="s">
        <v>1849</v>
      </c>
      <c r="I5166" s="19" t="s">
        <v>381</v>
      </c>
      <c r="K5166" s="19" t="s">
        <v>527</v>
      </c>
    </row>
    <row r="5167" spans="1:11">
      <c r="A5167" s="19">
        <v>5164</v>
      </c>
      <c r="B5167" s="19">
        <v>52601</v>
      </c>
      <c r="C5167" s="19" t="s">
        <v>1003</v>
      </c>
      <c r="D5167" s="19" t="s">
        <v>799</v>
      </c>
      <c r="E5167" s="19" t="s">
        <v>9607</v>
      </c>
      <c r="F5167" s="19" t="s">
        <v>8088</v>
      </c>
      <c r="G5167" s="19" t="s">
        <v>1848</v>
      </c>
      <c r="I5167" s="19" t="s">
        <v>523</v>
      </c>
      <c r="K5167" s="19" t="s">
        <v>527</v>
      </c>
    </row>
    <row r="5168" spans="1:11">
      <c r="A5168" s="19">
        <v>5165</v>
      </c>
      <c r="B5168" s="19">
        <v>52602</v>
      </c>
      <c r="C5168" s="19" t="s">
        <v>873</v>
      </c>
      <c r="D5168" s="19" t="s">
        <v>1022</v>
      </c>
      <c r="E5168" s="19" t="s">
        <v>8005</v>
      </c>
      <c r="F5168" s="19" t="s">
        <v>7667</v>
      </c>
      <c r="G5168" s="19" t="s">
        <v>1848</v>
      </c>
      <c r="I5168" s="19" t="s">
        <v>523</v>
      </c>
      <c r="K5168" s="19" t="s">
        <v>527</v>
      </c>
    </row>
    <row r="5169" spans="1:11">
      <c r="A5169" s="19">
        <v>5166</v>
      </c>
      <c r="B5169" s="19">
        <v>52603</v>
      </c>
      <c r="C5169" s="19" t="s">
        <v>529</v>
      </c>
      <c r="D5169" s="19" t="s">
        <v>5307</v>
      </c>
      <c r="E5169" s="19" t="s">
        <v>12484</v>
      </c>
      <c r="F5169" s="19" t="s">
        <v>12485</v>
      </c>
      <c r="G5169" s="19" t="s">
        <v>1848</v>
      </c>
      <c r="I5169" s="19" t="s">
        <v>523</v>
      </c>
      <c r="K5169" s="19" t="s">
        <v>527</v>
      </c>
    </row>
    <row r="5170" spans="1:11">
      <c r="A5170" s="19">
        <v>5167</v>
      </c>
      <c r="B5170" s="19">
        <v>52604</v>
      </c>
      <c r="C5170" s="19" t="s">
        <v>138</v>
      </c>
      <c r="D5170" s="19" t="s">
        <v>5308</v>
      </c>
      <c r="E5170" s="19" t="s">
        <v>7730</v>
      </c>
      <c r="F5170" s="19" t="s">
        <v>7808</v>
      </c>
      <c r="G5170" s="19" t="s">
        <v>1848</v>
      </c>
      <c r="I5170" s="19" t="s">
        <v>523</v>
      </c>
      <c r="K5170" s="19" t="s">
        <v>527</v>
      </c>
    </row>
    <row r="5171" spans="1:11">
      <c r="A5171" s="19">
        <v>5168</v>
      </c>
      <c r="B5171" s="19">
        <v>52605</v>
      </c>
      <c r="C5171" s="19" t="s">
        <v>1001</v>
      </c>
      <c r="D5171" s="19" t="s">
        <v>5309</v>
      </c>
      <c r="E5171" s="19" t="s">
        <v>7686</v>
      </c>
      <c r="F5171" s="19" t="s">
        <v>8322</v>
      </c>
      <c r="G5171" s="19" t="s">
        <v>1848</v>
      </c>
      <c r="I5171" s="19" t="s">
        <v>523</v>
      </c>
      <c r="K5171" s="19" t="s">
        <v>527</v>
      </c>
    </row>
    <row r="5172" spans="1:11">
      <c r="A5172" s="19">
        <v>5169</v>
      </c>
      <c r="B5172" s="19">
        <v>52606</v>
      </c>
      <c r="C5172" s="19" t="s">
        <v>1975</v>
      </c>
      <c r="D5172" s="19" t="s">
        <v>2611</v>
      </c>
      <c r="E5172" s="19" t="s">
        <v>12486</v>
      </c>
      <c r="F5172" s="19" t="s">
        <v>8004</v>
      </c>
      <c r="G5172" s="19" t="s">
        <v>1848</v>
      </c>
      <c r="I5172" s="19" t="s">
        <v>523</v>
      </c>
      <c r="K5172" s="19" t="s">
        <v>527</v>
      </c>
    </row>
    <row r="5173" spans="1:11">
      <c r="A5173" s="19">
        <v>5170</v>
      </c>
      <c r="B5173" s="19">
        <v>52611</v>
      </c>
      <c r="C5173" s="19" t="s">
        <v>770</v>
      </c>
      <c r="D5173" s="19" t="s">
        <v>1140</v>
      </c>
      <c r="E5173" s="19" t="s">
        <v>7774</v>
      </c>
      <c r="F5173" s="19" t="s">
        <v>8016</v>
      </c>
      <c r="G5173" s="19" t="s">
        <v>1848</v>
      </c>
      <c r="I5173" s="19" t="s">
        <v>523</v>
      </c>
      <c r="K5173" s="19" t="s">
        <v>527</v>
      </c>
    </row>
    <row r="5174" spans="1:11">
      <c r="A5174" s="19">
        <v>5171</v>
      </c>
      <c r="B5174" s="19">
        <v>52612</v>
      </c>
      <c r="C5174" s="19" t="s">
        <v>3963</v>
      </c>
      <c r="D5174" s="19" t="s">
        <v>2320</v>
      </c>
      <c r="E5174" s="19" t="s">
        <v>9029</v>
      </c>
      <c r="F5174" s="19" t="s">
        <v>8050</v>
      </c>
      <c r="G5174" s="19" t="s">
        <v>1848</v>
      </c>
      <c r="I5174" s="19" t="s">
        <v>523</v>
      </c>
      <c r="K5174" s="19" t="s">
        <v>527</v>
      </c>
    </row>
    <row r="5175" spans="1:11">
      <c r="A5175" s="19">
        <v>5172</v>
      </c>
      <c r="B5175" s="19">
        <v>52613</v>
      </c>
      <c r="C5175" s="19" t="s">
        <v>1037</v>
      </c>
      <c r="D5175" s="19" t="s">
        <v>807</v>
      </c>
      <c r="E5175" s="19" t="s">
        <v>9035</v>
      </c>
      <c r="F5175" s="19" t="s">
        <v>7736</v>
      </c>
      <c r="G5175" s="19" t="s">
        <v>1848</v>
      </c>
      <c r="I5175" s="19" t="s">
        <v>523</v>
      </c>
      <c r="K5175" s="19" t="s">
        <v>527</v>
      </c>
    </row>
    <row r="5176" spans="1:11">
      <c r="A5176" s="19">
        <v>5173</v>
      </c>
      <c r="B5176" s="19">
        <v>52614</v>
      </c>
      <c r="C5176" s="19" t="s">
        <v>1450</v>
      </c>
      <c r="D5176" s="19" t="s">
        <v>1157</v>
      </c>
      <c r="E5176" s="19" t="s">
        <v>12487</v>
      </c>
      <c r="F5176" s="19" t="s">
        <v>8090</v>
      </c>
      <c r="G5176" s="19" t="s">
        <v>1848</v>
      </c>
      <c r="I5176" s="19" t="s">
        <v>523</v>
      </c>
      <c r="K5176" s="19" t="s">
        <v>527</v>
      </c>
    </row>
    <row r="5177" spans="1:11">
      <c r="A5177" s="19">
        <v>5174</v>
      </c>
      <c r="B5177" s="19">
        <v>52615</v>
      </c>
      <c r="C5177" s="19" t="s">
        <v>5310</v>
      </c>
      <c r="D5177" s="19" t="s">
        <v>5311</v>
      </c>
      <c r="E5177" s="19" t="s">
        <v>12488</v>
      </c>
      <c r="F5177" s="19" t="s">
        <v>12489</v>
      </c>
      <c r="G5177" s="19" t="s">
        <v>1848</v>
      </c>
      <c r="I5177" s="19" t="s">
        <v>523</v>
      </c>
      <c r="K5177" s="19" t="s">
        <v>527</v>
      </c>
    </row>
    <row r="5178" spans="1:11">
      <c r="A5178" s="19">
        <v>5175</v>
      </c>
      <c r="B5178" s="19">
        <v>52616</v>
      </c>
      <c r="C5178" s="19" t="s">
        <v>784</v>
      </c>
      <c r="D5178" s="19" t="s">
        <v>2309</v>
      </c>
      <c r="E5178" s="19" t="s">
        <v>7662</v>
      </c>
      <c r="F5178" s="19" t="s">
        <v>11918</v>
      </c>
      <c r="G5178" s="19" t="s">
        <v>1847</v>
      </c>
      <c r="I5178" s="19" t="s">
        <v>523</v>
      </c>
      <c r="K5178" s="19" t="s">
        <v>527</v>
      </c>
    </row>
    <row r="5179" spans="1:11">
      <c r="A5179" s="19">
        <v>5176</v>
      </c>
      <c r="B5179" s="19">
        <v>52617</v>
      </c>
      <c r="C5179" s="19" t="s">
        <v>12490</v>
      </c>
      <c r="D5179" s="19" t="s">
        <v>12491</v>
      </c>
      <c r="E5179" s="19" t="s">
        <v>9423</v>
      </c>
      <c r="F5179" s="19" t="s">
        <v>8141</v>
      </c>
      <c r="G5179" s="19" t="s">
        <v>1847</v>
      </c>
      <c r="I5179" s="19" t="s">
        <v>523</v>
      </c>
      <c r="K5179" s="19" t="s">
        <v>527</v>
      </c>
    </row>
    <row r="5180" spans="1:11">
      <c r="A5180" s="19">
        <v>5177</v>
      </c>
      <c r="B5180" s="19">
        <v>52618</v>
      </c>
      <c r="C5180" s="19" t="s">
        <v>631</v>
      </c>
      <c r="D5180" s="19" t="s">
        <v>1022</v>
      </c>
      <c r="E5180" s="19" t="s">
        <v>8052</v>
      </c>
      <c r="F5180" s="19" t="s">
        <v>7667</v>
      </c>
      <c r="G5180" s="19" t="s">
        <v>1847</v>
      </c>
      <c r="I5180" s="19" t="s">
        <v>523</v>
      </c>
      <c r="K5180" s="19" t="s">
        <v>527</v>
      </c>
    </row>
    <row r="5181" spans="1:11">
      <c r="A5181" s="19">
        <v>5178</v>
      </c>
      <c r="B5181" s="19">
        <v>52619</v>
      </c>
      <c r="C5181" s="19" t="s">
        <v>613</v>
      </c>
      <c r="D5181" s="19" t="s">
        <v>3112</v>
      </c>
      <c r="E5181" s="19" t="s">
        <v>8180</v>
      </c>
      <c r="F5181" s="19" t="s">
        <v>8535</v>
      </c>
      <c r="G5181" s="19" t="s">
        <v>1848</v>
      </c>
      <c r="I5181" s="19" t="s">
        <v>523</v>
      </c>
      <c r="K5181" s="19" t="s">
        <v>527</v>
      </c>
    </row>
    <row r="5182" spans="1:11">
      <c r="A5182" s="19">
        <v>5179</v>
      </c>
      <c r="B5182" s="19">
        <v>52620</v>
      </c>
      <c r="C5182" s="19" t="s">
        <v>5312</v>
      </c>
      <c r="D5182" s="19" t="s">
        <v>5313</v>
      </c>
      <c r="E5182" s="19" t="s">
        <v>12492</v>
      </c>
      <c r="F5182" s="19" t="s">
        <v>8535</v>
      </c>
      <c r="G5182" s="19" t="s">
        <v>1848</v>
      </c>
      <c r="I5182" s="19" t="s">
        <v>523</v>
      </c>
      <c r="K5182" s="19" t="s">
        <v>527</v>
      </c>
    </row>
    <row r="5183" spans="1:11">
      <c r="A5183" s="19">
        <v>5180</v>
      </c>
      <c r="B5183" s="19">
        <v>52621</v>
      </c>
      <c r="C5183" s="19" t="s">
        <v>5314</v>
      </c>
      <c r="D5183" s="19" t="s">
        <v>100</v>
      </c>
      <c r="E5183" s="19" t="s">
        <v>12493</v>
      </c>
      <c r="F5183" s="19" t="s">
        <v>11545</v>
      </c>
      <c r="G5183" s="19" t="s">
        <v>1848</v>
      </c>
      <c r="I5183" s="19" t="s">
        <v>523</v>
      </c>
      <c r="K5183" s="19" t="s">
        <v>527</v>
      </c>
    </row>
    <row r="5184" spans="1:11">
      <c r="A5184" s="19">
        <v>5181</v>
      </c>
      <c r="B5184" s="19">
        <v>52622</v>
      </c>
      <c r="C5184" s="19" t="s">
        <v>775</v>
      </c>
      <c r="D5184" s="19" t="s">
        <v>12494</v>
      </c>
      <c r="E5184" s="19" t="s">
        <v>8005</v>
      </c>
      <c r="F5184" s="19" t="s">
        <v>12495</v>
      </c>
      <c r="G5184" s="19" t="s">
        <v>1847</v>
      </c>
      <c r="I5184" s="19" t="s">
        <v>523</v>
      </c>
      <c r="K5184" s="19" t="s">
        <v>527</v>
      </c>
    </row>
    <row r="5185" spans="1:11">
      <c r="A5185" s="19">
        <v>5182</v>
      </c>
      <c r="B5185" s="19">
        <v>52623</v>
      </c>
      <c r="C5185" s="19" t="s">
        <v>12496</v>
      </c>
      <c r="D5185" s="19" t="s">
        <v>12497</v>
      </c>
      <c r="E5185" s="19" t="s">
        <v>12498</v>
      </c>
      <c r="F5185" s="19" t="s">
        <v>7659</v>
      </c>
      <c r="G5185" s="19" t="s">
        <v>1847</v>
      </c>
      <c r="I5185" s="19" t="s">
        <v>523</v>
      </c>
      <c r="K5185" s="19" t="s">
        <v>527</v>
      </c>
    </row>
    <row r="5186" spans="1:11">
      <c r="A5186" s="19">
        <v>5183</v>
      </c>
      <c r="B5186" s="19">
        <v>52624</v>
      </c>
      <c r="C5186" s="19" t="s">
        <v>676</v>
      </c>
      <c r="D5186" s="19" t="s">
        <v>12499</v>
      </c>
      <c r="E5186" s="19" t="s">
        <v>11375</v>
      </c>
      <c r="F5186" s="19" t="s">
        <v>7883</v>
      </c>
      <c r="G5186" s="19" t="s">
        <v>1847</v>
      </c>
      <c r="I5186" s="19" t="s">
        <v>523</v>
      </c>
      <c r="K5186" s="19" t="s">
        <v>527</v>
      </c>
    </row>
    <row r="5187" spans="1:11">
      <c r="A5187" s="19">
        <v>5184</v>
      </c>
      <c r="B5187" s="19">
        <v>52625</v>
      </c>
      <c r="C5187" s="19" t="s">
        <v>1172</v>
      </c>
      <c r="D5187" s="19" t="s">
        <v>4740</v>
      </c>
      <c r="E5187" s="19" t="s">
        <v>8033</v>
      </c>
      <c r="F5187" s="19" t="s">
        <v>8298</v>
      </c>
      <c r="G5187" s="19" t="s">
        <v>1848</v>
      </c>
      <c r="I5187" s="19" t="s">
        <v>523</v>
      </c>
      <c r="K5187" s="19" t="s">
        <v>527</v>
      </c>
    </row>
    <row r="5188" spans="1:11">
      <c r="A5188" s="19">
        <v>5185</v>
      </c>
      <c r="B5188" s="19">
        <v>52626</v>
      </c>
      <c r="C5188" s="19" t="s">
        <v>12500</v>
      </c>
      <c r="D5188" s="19" t="s">
        <v>858</v>
      </c>
      <c r="E5188" s="19" t="s">
        <v>12501</v>
      </c>
      <c r="F5188" s="19" t="s">
        <v>8063</v>
      </c>
      <c r="G5188" s="19" t="s">
        <v>1847</v>
      </c>
      <c r="I5188" s="19" t="s">
        <v>523</v>
      </c>
      <c r="K5188" s="19" t="s">
        <v>527</v>
      </c>
    </row>
    <row r="5189" spans="1:11">
      <c r="A5189" s="19">
        <v>5186</v>
      </c>
      <c r="B5189" s="19">
        <v>52627</v>
      </c>
      <c r="C5189" s="19" t="s">
        <v>3615</v>
      </c>
      <c r="D5189" s="19" t="s">
        <v>984</v>
      </c>
      <c r="E5189" s="19" t="s">
        <v>12502</v>
      </c>
      <c r="F5189" s="19" t="s">
        <v>8110</v>
      </c>
      <c r="G5189" s="19" t="s">
        <v>1849</v>
      </c>
      <c r="I5189" s="19" t="s">
        <v>523</v>
      </c>
      <c r="K5189" s="19" t="s">
        <v>527</v>
      </c>
    </row>
    <row r="5190" spans="1:11">
      <c r="A5190" s="19">
        <v>5187</v>
      </c>
      <c r="B5190" s="19">
        <v>52629</v>
      </c>
      <c r="C5190" s="19" t="s">
        <v>3616</v>
      </c>
      <c r="D5190" s="19" t="s">
        <v>3617</v>
      </c>
      <c r="E5190" s="19" t="s">
        <v>11658</v>
      </c>
      <c r="F5190" s="19" t="s">
        <v>7808</v>
      </c>
      <c r="G5190" s="19" t="s">
        <v>1849</v>
      </c>
      <c r="I5190" s="19" t="s">
        <v>523</v>
      </c>
      <c r="K5190" s="19" t="s">
        <v>527</v>
      </c>
    </row>
    <row r="5191" spans="1:11">
      <c r="A5191" s="19">
        <v>5188</v>
      </c>
      <c r="B5191" s="19">
        <v>52630</v>
      </c>
      <c r="C5191" s="19" t="s">
        <v>1223</v>
      </c>
      <c r="D5191" s="19" t="s">
        <v>2319</v>
      </c>
      <c r="E5191" s="19" t="s">
        <v>7729</v>
      </c>
      <c r="F5191" s="19" t="s">
        <v>8386</v>
      </c>
      <c r="G5191" s="19" t="s">
        <v>1847</v>
      </c>
      <c r="I5191" s="19" t="s">
        <v>523</v>
      </c>
      <c r="K5191" s="19" t="s">
        <v>527</v>
      </c>
    </row>
    <row r="5192" spans="1:11">
      <c r="A5192" s="19">
        <v>5189</v>
      </c>
      <c r="B5192" s="19">
        <v>52631</v>
      </c>
      <c r="C5192" s="19" t="s">
        <v>12503</v>
      </c>
      <c r="D5192" s="19" t="s">
        <v>12504</v>
      </c>
      <c r="E5192" s="19" t="s">
        <v>12505</v>
      </c>
      <c r="F5192" s="19" t="s">
        <v>12506</v>
      </c>
      <c r="G5192" s="19" t="s">
        <v>1847</v>
      </c>
      <c r="I5192" s="19" t="s">
        <v>523</v>
      </c>
      <c r="K5192" s="19" t="s">
        <v>527</v>
      </c>
    </row>
    <row r="5193" spans="1:11">
      <c r="A5193" s="19">
        <v>5190</v>
      </c>
      <c r="B5193" s="19">
        <v>52632</v>
      </c>
      <c r="C5193" s="19" t="s">
        <v>1001</v>
      </c>
      <c r="D5193" s="19" t="s">
        <v>3371</v>
      </c>
      <c r="E5193" s="19" t="s">
        <v>7686</v>
      </c>
      <c r="F5193" s="19" t="s">
        <v>9772</v>
      </c>
      <c r="G5193" s="19" t="s">
        <v>1847</v>
      </c>
      <c r="I5193" s="19" t="s">
        <v>523</v>
      </c>
      <c r="K5193" s="19" t="s">
        <v>527</v>
      </c>
    </row>
    <row r="5194" spans="1:11">
      <c r="A5194" s="19">
        <v>5191</v>
      </c>
      <c r="B5194" s="19">
        <v>52633</v>
      </c>
      <c r="C5194" s="19" t="s">
        <v>10240</v>
      </c>
      <c r="D5194" s="19" t="s">
        <v>534</v>
      </c>
      <c r="E5194" s="19" t="s">
        <v>10133</v>
      </c>
      <c r="F5194" s="19" t="s">
        <v>8090</v>
      </c>
      <c r="G5194" s="19" t="s">
        <v>1848</v>
      </c>
      <c r="I5194" s="19" t="s">
        <v>523</v>
      </c>
      <c r="K5194" s="19" t="s">
        <v>527</v>
      </c>
    </row>
    <row r="5195" spans="1:11">
      <c r="A5195" s="19">
        <v>5192</v>
      </c>
      <c r="B5195" s="19">
        <v>52634</v>
      </c>
      <c r="C5195" s="19" t="s">
        <v>12507</v>
      </c>
      <c r="D5195" s="19" t="s">
        <v>12508</v>
      </c>
      <c r="E5195" s="19" t="s">
        <v>12509</v>
      </c>
      <c r="F5195" s="19" t="s">
        <v>12510</v>
      </c>
      <c r="G5195" s="19" t="s">
        <v>1847</v>
      </c>
      <c r="I5195" s="19" t="s">
        <v>523</v>
      </c>
      <c r="K5195" s="19" t="s">
        <v>527</v>
      </c>
    </row>
    <row r="5196" spans="1:11">
      <c r="A5196" s="19">
        <v>5193</v>
      </c>
      <c r="B5196" s="19">
        <v>52637</v>
      </c>
      <c r="C5196" s="19" t="s">
        <v>3618</v>
      </c>
      <c r="D5196" s="19" t="s">
        <v>3015</v>
      </c>
      <c r="E5196" s="19" t="s">
        <v>12511</v>
      </c>
      <c r="F5196" s="19" t="s">
        <v>7748</v>
      </c>
      <c r="G5196" s="19" t="s">
        <v>1849</v>
      </c>
      <c r="I5196" s="19" t="s">
        <v>523</v>
      </c>
      <c r="K5196" s="19" t="s">
        <v>527</v>
      </c>
    </row>
    <row r="5197" spans="1:11">
      <c r="A5197" s="19">
        <v>5194</v>
      </c>
      <c r="B5197" s="19">
        <v>52638</v>
      </c>
      <c r="C5197" s="19" t="s">
        <v>207</v>
      </c>
      <c r="D5197" s="19" t="s">
        <v>12512</v>
      </c>
      <c r="E5197" s="19" t="s">
        <v>8968</v>
      </c>
      <c r="F5197" s="19" t="s">
        <v>8122</v>
      </c>
      <c r="G5197" s="19" t="s">
        <v>1847</v>
      </c>
      <c r="I5197" s="19" t="s">
        <v>523</v>
      </c>
      <c r="K5197" s="19" t="s">
        <v>527</v>
      </c>
    </row>
    <row r="5198" spans="1:11">
      <c r="A5198" s="19">
        <v>5195</v>
      </c>
      <c r="B5198" s="19">
        <v>52648</v>
      </c>
      <c r="C5198" s="19" t="s">
        <v>3819</v>
      </c>
      <c r="D5198" s="19" t="s">
        <v>305</v>
      </c>
      <c r="E5198" s="19" t="s">
        <v>8470</v>
      </c>
      <c r="F5198" s="19" t="s">
        <v>7640</v>
      </c>
      <c r="G5198" s="19" t="s">
        <v>1848</v>
      </c>
      <c r="I5198" s="19" t="s">
        <v>523</v>
      </c>
      <c r="K5198" s="19" t="s">
        <v>527</v>
      </c>
    </row>
    <row r="5199" spans="1:11">
      <c r="A5199" s="19">
        <v>5196</v>
      </c>
      <c r="B5199" s="19">
        <v>52649</v>
      </c>
      <c r="C5199" s="19" t="s">
        <v>3022</v>
      </c>
      <c r="D5199" s="19" t="s">
        <v>3992</v>
      </c>
      <c r="E5199" s="19" t="s">
        <v>9524</v>
      </c>
      <c r="F5199" s="19" t="s">
        <v>7669</v>
      </c>
      <c r="G5199" s="19" t="s">
        <v>1848</v>
      </c>
      <c r="I5199" s="19" t="s">
        <v>523</v>
      </c>
      <c r="K5199" s="19" t="s">
        <v>527</v>
      </c>
    </row>
    <row r="5200" spans="1:11">
      <c r="A5200" s="19">
        <v>5197</v>
      </c>
      <c r="B5200" s="19">
        <v>52681</v>
      </c>
      <c r="C5200" s="19" t="s">
        <v>103</v>
      </c>
      <c r="D5200" s="19" t="s">
        <v>3619</v>
      </c>
      <c r="E5200" s="19" t="s">
        <v>10843</v>
      </c>
      <c r="F5200" s="19" t="s">
        <v>12513</v>
      </c>
      <c r="G5200" s="19" t="s">
        <v>1849</v>
      </c>
      <c r="I5200" s="19" t="s">
        <v>381</v>
      </c>
      <c r="K5200" s="19" t="s">
        <v>527</v>
      </c>
    </row>
    <row r="5201" spans="1:11">
      <c r="A5201" s="19">
        <v>5198</v>
      </c>
      <c r="B5201" s="19">
        <v>52682</v>
      </c>
      <c r="C5201" s="19" t="s">
        <v>3620</v>
      </c>
      <c r="D5201" s="19" t="s">
        <v>324</v>
      </c>
      <c r="E5201" s="19" t="s">
        <v>12514</v>
      </c>
      <c r="F5201" s="19" t="s">
        <v>12515</v>
      </c>
      <c r="G5201" s="19" t="s">
        <v>1849</v>
      </c>
      <c r="I5201" s="19" t="s">
        <v>381</v>
      </c>
      <c r="K5201" s="19" t="s">
        <v>527</v>
      </c>
    </row>
    <row r="5202" spans="1:11">
      <c r="A5202" s="19">
        <v>5199</v>
      </c>
      <c r="B5202" s="19">
        <v>52683</v>
      </c>
      <c r="C5202" s="19" t="s">
        <v>449</v>
      </c>
      <c r="D5202" s="19" t="s">
        <v>658</v>
      </c>
      <c r="E5202" s="19" t="s">
        <v>7824</v>
      </c>
      <c r="F5202" s="19" t="s">
        <v>8284</v>
      </c>
      <c r="G5202" s="19" t="s">
        <v>1849</v>
      </c>
      <c r="I5202" s="19" t="s">
        <v>381</v>
      </c>
      <c r="K5202" s="19" t="s">
        <v>527</v>
      </c>
    </row>
    <row r="5203" spans="1:11">
      <c r="A5203" s="19">
        <v>5200</v>
      </c>
      <c r="B5203" s="19">
        <v>52684</v>
      </c>
      <c r="C5203" s="19" t="s">
        <v>738</v>
      </c>
      <c r="D5203" s="19" t="s">
        <v>3621</v>
      </c>
      <c r="E5203" s="19" t="s">
        <v>8011</v>
      </c>
      <c r="F5203" s="19" t="s">
        <v>9195</v>
      </c>
      <c r="G5203" s="19" t="s">
        <v>1849</v>
      </c>
      <c r="I5203" s="19" t="s">
        <v>381</v>
      </c>
      <c r="K5203" s="19" t="s">
        <v>527</v>
      </c>
    </row>
    <row r="5204" spans="1:11">
      <c r="A5204" s="19">
        <v>5201</v>
      </c>
      <c r="B5204" s="19">
        <v>52687</v>
      </c>
      <c r="C5204" s="19" t="s">
        <v>770</v>
      </c>
      <c r="D5204" s="19" t="s">
        <v>5315</v>
      </c>
      <c r="E5204" s="19" t="s">
        <v>7774</v>
      </c>
      <c r="F5204" s="19" t="s">
        <v>12326</v>
      </c>
      <c r="G5204" s="19" t="s">
        <v>1848</v>
      </c>
      <c r="I5204" s="19" t="s">
        <v>381</v>
      </c>
      <c r="K5204" s="19" t="s">
        <v>527</v>
      </c>
    </row>
    <row r="5205" spans="1:11">
      <c r="A5205" s="19">
        <v>5202</v>
      </c>
      <c r="B5205" s="19">
        <v>52688</v>
      </c>
      <c r="C5205" s="19" t="s">
        <v>5316</v>
      </c>
      <c r="D5205" s="19" t="s">
        <v>5317</v>
      </c>
      <c r="E5205" s="19" t="s">
        <v>12516</v>
      </c>
      <c r="F5205" s="19" t="s">
        <v>12517</v>
      </c>
      <c r="G5205" s="19" t="s">
        <v>1848</v>
      </c>
      <c r="I5205" s="19" t="s">
        <v>381</v>
      </c>
      <c r="K5205" s="19" t="s">
        <v>527</v>
      </c>
    </row>
    <row r="5206" spans="1:11">
      <c r="A5206" s="19">
        <v>5203</v>
      </c>
      <c r="B5206" s="19">
        <v>52689</v>
      </c>
      <c r="C5206" s="19" t="s">
        <v>5318</v>
      </c>
      <c r="D5206" s="19" t="s">
        <v>1376</v>
      </c>
      <c r="E5206" s="19" t="s">
        <v>12518</v>
      </c>
      <c r="F5206" s="19" t="s">
        <v>12519</v>
      </c>
      <c r="G5206" s="19" t="s">
        <v>1848</v>
      </c>
      <c r="I5206" s="19" t="s">
        <v>381</v>
      </c>
      <c r="K5206" s="19" t="s">
        <v>527</v>
      </c>
    </row>
    <row r="5207" spans="1:11">
      <c r="A5207" s="19">
        <v>5204</v>
      </c>
      <c r="B5207" s="19">
        <v>52692</v>
      </c>
      <c r="C5207" s="19" t="s">
        <v>449</v>
      </c>
      <c r="D5207" s="19" t="s">
        <v>12520</v>
      </c>
      <c r="E5207" s="19" t="s">
        <v>7824</v>
      </c>
      <c r="F5207" s="19" t="s">
        <v>8481</v>
      </c>
      <c r="G5207" s="19" t="s">
        <v>1847</v>
      </c>
      <c r="I5207" s="19" t="s">
        <v>381</v>
      </c>
      <c r="K5207" s="19" t="s">
        <v>527</v>
      </c>
    </row>
    <row r="5208" spans="1:11">
      <c r="A5208" s="19">
        <v>5205</v>
      </c>
      <c r="B5208" s="19">
        <v>52693</v>
      </c>
      <c r="C5208" s="19" t="s">
        <v>1668</v>
      </c>
      <c r="D5208" s="19" t="s">
        <v>1070</v>
      </c>
      <c r="E5208" s="19" t="s">
        <v>11470</v>
      </c>
      <c r="F5208" s="19" t="s">
        <v>8228</v>
      </c>
      <c r="G5208" s="19" t="s">
        <v>1847</v>
      </c>
      <c r="I5208" s="19" t="s">
        <v>381</v>
      </c>
      <c r="K5208" s="19" t="s">
        <v>527</v>
      </c>
    </row>
    <row r="5209" spans="1:11">
      <c r="A5209" s="19">
        <v>5206</v>
      </c>
      <c r="B5209" s="19">
        <v>52694</v>
      </c>
      <c r="C5209" s="19" t="s">
        <v>215</v>
      </c>
      <c r="D5209" s="19" t="s">
        <v>12521</v>
      </c>
      <c r="E5209" s="19" t="s">
        <v>11690</v>
      </c>
      <c r="F5209" s="19" t="s">
        <v>11105</v>
      </c>
      <c r="G5209" s="19" t="s">
        <v>1847</v>
      </c>
      <c r="I5209" s="19" t="s">
        <v>381</v>
      </c>
      <c r="K5209" s="19" t="s">
        <v>527</v>
      </c>
    </row>
    <row r="5210" spans="1:11">
      <c r="A5210" s="19">
        <v>5207</v>
      </c>
      <c r="B5210" s="19">
        <v>52695</v>
      </c>
      <c r="C5210" s="19" t="s">
        <v>1148</v>
      </c>
      <c r="D5210" s="19" t="s">
        <v>3905</v>
      </c>
      <c r="E5210" s="19" t="s">
        <v>8712</v>
      </c>
      <c r="F5210" s="19" t="s">
        <v>12522</v>
      </c>
      <c r="G5210" s="19" t="s">
        <v>1847</v>
      </c>
      <c r="I5210" s="19" t="s">
        <v>381</v>
      </c>
      <c r="K5210" s="19" t="s">
        <v>527</v>
      </c>
    </row>
    <row r="5211" spans="1:11">
      <c r="A5211" s="19">
        <v>5208</v>
      </c>
      <c r="B5211" s="19">
        <v>52923</v>
      </c>
      <c r="C5211" s="19" t="s">
        <v>762</v>
      </c>
      <c r="D5211" s="19" t="s">
        <v>2803</v>
      </c>
      <c r="E5211" s="19" t="s">
        <v>7672</v>
      </c>
      <c r="F5211" s="19" t="s">
        <v>8298</v>
      </c>
      <c r="G5211" s="19" t="s">
        <v>1849</v>
      </c>
      <c r="I5211" s="19" t="s">
        <v>523</v>
      </c>
      <c r="K5211" s="19" t="s">
        <v>527</v>
      </c>
    </row>
    <row r="5212" spans="1:11">
      <c r="A5212" s="19">
        <v>5209</v>
      </c>
      <c r="B5212" s="19">
        <v>52924</v>
      </c>
      <c r="C5212" s="19" t="s">
        <v>3622</v>
      </c>
      <c r="D5212" s="19" t="s">
        <v>1188</v>
      </c>
      <c r="E5212" s="19" t="s">
        <v>12523</v>
      </c>
      <c r="F5212" s="19" t="s">
        <v>7667</v>
      </c>
      <c r="G5212" s="19" t="s">
        <v>1849</v>
      </c>
      <c r="I5212" s="19" t="s">
        <v>523</v>
      </c>
      <c r="K5212" s="19" t="s">
        <v>527</v>
      </c>
    </row>
    <row r="5213" spans="1:11">
      <c r="A5213" s="19">
        <v>5210</v>
      </c>
      <c r="B5213" s="19">
        <v>52926</v>
      </c>
      <c r="C5213" s="19" t="s">
        <v>2086</v>
      </c>
      <c r="D5213" s="19" t="s">
        <v>3623</v>
      </c>
      <c r="E5213" s="19" t="s">
        <v>12369</v>
      </c>
      <c r="F5213" s="19" t="s">
        <v>8656</v>
      </c>
      <c r="G5213" s="19" t="s">
        <v>1849</v>
      </c>
      <c r="I5213" s="19" t="s">
        <v>523</v>
      </c>
      <c r="K5213" s="19" t="s">
        <v>527</v>
      </c>
    </row>
    <row r="5214" spans="1:11">
      <c r="A5214" s="19">
        <v>5211</v>
      </c>
      <c r="B5214" s="19">
        <v>52928</v>
      </c>
      <c r="C5214" s="19" t="s">
        <v>212</v>
      </c>
      <c r="D5214" s="19" t="s">
        <v>2916</v>
      </c>
      <c r="E5214" s="19" t="s">
        <v>8987</v>
      </c>
      <c r="F5214" s="19" t="s">
        <v>8181</v>
      </c>
      <c r="G5214" s="19" t="s">
        <v>1849</v>
      </c>
      <c r="I5214" s="19" t="s">
        <v>523</v>
      </c>
      <c r="K5214" s="19" t="s">
        <v>527</v>
      </c>
    </row>
    <row r="5215" spans="1:11">
      <c r="A5215" s="19">
        <v>5212</v>
      </c>
      <c r="B5215" s="19">
        <v>52941</v>
      </c>
      <c r="C5215" s="19" t="s">
        <v>763</v>
      </c>
      <c r="D5215" s="19" t="s">
        <v>5319</v>
      </c>
      <c r="E5215" s="19" t="s">
        <v>9145</v>
      </c>
      <c r="F5215" s="19" t="s">
        <v>9907</v>
      </c>
      <c r="G5215" s="19" t="s">
        <v>1848</v>
      </c>
      <c r="I5215" s="19" t="s">
        <v>523</v>
      </c>
      <c r="K5215" s="19" t="s">
        <v>527</v>
      </c>
    </row>
    <row r="5216" spans="1:11">
      <c r="A5216" s="19">
        <v>5213</v>
      </c>
      <c r="B5216" s="19">
        <v>52945</v>
      </c>
      <c r="C5216" s="19" t="s">
        <v>531</v>
      </c>
      <c r="D5216" s="19" t="s">
        <v>264</v>
      </c>
      <c r="E5216" s="19" t="s">
        <v>8266</v>
      </c>
      <c r="F5216" s="19" t="s">
        <v>8050</v>
      </c>
      <c r="G5216" s="19" t="s">
        <v>1848</v>
      </c>
      <c r="I5216" s="19" t="s">
        <v>523</v>
      </c>
      <c r="K5216" s="19" t="s">
        <v>527</v>
      </c>
    </row>
    <row r="5217" spans="1:11">
      <c r="A5217" s="19">
        <v>5214</v>
      </c>
      <c r="B5217" s="19">
        <v>52946</v>
      </c>
      <c r="C5217" s="19" t="s">
        <v>2366</v>
      </c>
      <c r="D5217" s="19" t="s">
        <v>12524</v>
      </c>
      <c r="E5217" s="19" t="s">
        <v>9835</v>
      </c>
      <c r="F5217" s="19" t="s">
        <v>11909</v>
      </c>
      <c r="G5217" s="19" t="s">
        <v>1847</v>
      </c>
      <c r="I5217" s="19" t="s">
        <v>523</v>
      </c>
      <c r="K5217" s="19" t="s">
        <v>527</v>
      </c>
    </row>
    <row r="5218" spans="1:11">
      <c r="A5218" s="19">
        <v>5215</v>
      </c>
      <c r="B5218" s="19">
        <v>52947</v>
      </c>
      <c r="C5218" s="19" t="s">
        <v>1030</v>
      </c>
      <c r="D5218" s="19" t="s">
        <v>12525</v>
      </c>
      <c r="E5218" s="19" t="s">
        <v>8155</v>
      </c>
      <c r="F5218" s="19" t="s">
        <v>8006</v>
      </c>
      <c r="G5218" s="19" t="s">
        <v>1847</v>
      </c>
      <c r="I5218" s="19" t="s">
        <v>523</v>
      </c>
      <c r="K5218" s="19" t="s">
        <v>527</v>
      </c>
    </row>
    <row r="5219" spans="1:11">
      <c r="A5219" s="19">
        <v>5216</v>
      </c>
      <c r="B5219" s="19">
        <v>52968</v>
      </c>
      <c r="C5219" s="19" t="s">
        <v>454</v>
      </c>
      <c r="D5219" s="19" t="s">
        <v>567</v>
      </c>
      <c r="E5219" s="19" t="s">
        <v>7615</v>
      </c>
      <c r="F5219" s="19" t="s">
        <v>12526</v>
      </c>
      <c r="G5219" s="19" t="s">
        <v>1849</v>
      </c>
      <c r="I5219" s="19" t="s">
        <v>381</v>
      </c>
      <c r="K5219" s="19" t="s">
        <v>527</v>
      </c>
    </row>
    <row r="5220" spans="1:11">
      <c r="A5220" s="19">
        <v>5217</v>
      </c>
      <c r="B5220" s="19">
        <v>53001</v>
      </c>
      <c r="C5220" s="19" t="s">
        <v>3432</v>
      </c>
      <c r="D5220" s="19" t="s">
        <v>1495</v>
      </c>
      <c r="E5220" s="19" t="s">
        <v>11747</v>
      </c>
      <c r="F5220" s="19" t="s">
        <v>7818</v>
      </c>
      <c r="G5220" s="19" t="s">
        <v>1847</v>
      </c>
      <c r="I5220" s="19" t="s">
        <v>523</v>
      </c>
      <c r="K5220" s="19" t="s">
        <v>527</v>
      </c>
    </row>
    <row r="5221" spans="1:11">
      <c r="A5221" s="19">
        <v>5218</v>
      </c>
      <c r="B5221" s="19">
        <v>53002</v>
      </c>
      <c r="C5221" s="19" t="s">
        <v>845</v>
      </c>
      <c r="D5221" s="19" t="s">
        <v>12527</v>
      </c>
      <c r="E5221" s="19" t="s">
        <v>7626</v>
      </c>
      <c r="F5221" s="19" t="s">
        <v>9033</v>
      </c>
      <c r="G5221" s="19" t="s">
        <v>1847</v>
      </c>
      <c r="I5221" s="19" t="s">
        <v>523</v>
      </c>
      <c r="K5221" s="19" t="s">
        <v>527</v>
      </c>
    </row>
    <row r="5222" spans="1:11">
      <c r="A5222" s="19">
        <v>5219</v>
      </c>
      <c r="B5222" s="19">
        <v>53003</v>
      </c>
      <c r="C5222" s="19" t="s">
        <v>12528</v>
      </c>
      <c r="D5222" s="19" t="s">
        <v>368</v>
      </c>
      <c r="E5222" s="19" t="s">
        <v>12529</v>
      </c>
      <c r="F5222" s="19" t="s">
        <v>7911</v>
      </c>
      <c r="G5222" s="19" t="s">
        <v>1847</v>
      </c>
      <c r="I5222" s="19" t="s">
        <v>523</v>
      </c>
      <c r="K5222" s="19" t="s">
        <v>527</v>
      </c>
    </row>
    <row r="5223" spans="1:11">
      <c r="A5223" s="19">
        <v>5220</v>
      </c>
      <c r="B5223" s="19">
        <v>53004</v>
      </c>
      <c r="C5223" s="19" t="s">
        <v>1919</v>
      </c>
      <c r="D5223" s="19" t="s">
        <v>349</v>
      </c>
      <c r="E5223" s="19" t="s">
        <v>10713</v>
      </c>
      <c r="F5223" s="19" t="s">
        <v>8185</v>
      </c>
      <c r="G5223" s="19" t="s">
        <v>1847</v>
      </c>
      <c r="I5223" s="19" t="s">
        <v>523</v>
      </c>
      <c r="K5223" s="19" t="s">
        <v>527</v>
      </c>
    </row>
    <row r="5224" spans="1:11">
      <c r="A5224" s="19">
        <v>5221</v>
      </c>
      <c r="B5224" s="19">
        <v>53005</v>
      </c>
      <c r="C5224" s="19" t="s">
        <v>12530</v>
      </c>
      <c r="D5224" s="19" t="s">
        <v>2653</v>
      </c>
      <c r="E5224" s="19" t="s">
        <v>12531</v>
      </c>
      <c r="F5224" s="19" t="s">
        <v>8571</v>
      </c>
      <c r="G5224" s="19" t="s">
        <v>1847</v>
      </c>
      <c r="I5224" s="19" t="s">
        <v>523</v>
      </c>
      <c r="K5224" s="19" t="s">
        <v>527</v>
      </c>
    </row>
    <row r="5225" spans="1:11">
      <c r="A5225" s="19">
        <v>5222</v>
      </c>
      <c r="B5225" s="19">
        <v>53014</v>
      </c>
      <c r="C5225" s="19" t="s">
        <v>374</v>
      </c>
      <c r="D5225" s="19" t="s">
        <v>897</v>
      </c>
      <c r="E5225" s="19" t="s">
        <v>8324</v>
      </c>
      <c r="F5225" s="19" t="s">
        <v>8147</v>
      </c>
      <c r="G5225" s="19" t="s">
        <v>1849</v>
      </c>
      <c r="I5225" s="19" t="s">
        <v>523</v>
      </c>
      <c r="K5225" s="19" t="s">
        <v>527</v>
      </c>
    </row>
    <row r="5226" spans="1:11">
      <c r="A5226" s="19">
        <v>5223</v>
      </c>
      <c r="B5226" s="19">
        <v>53016</v>
      </c>
      <c r="C5226" s="19" t="s">
        <v>449</v>
      </c>
      <c r="D5226" s="19" t="s">
        <v>3625</v>
      </c>
      <c r="E5226" s="19" t="s">
        <v>7824</v>
      </c>
      <c r="F5226" s="19" t="s">
        <v>10079</v>
      </c>
      <c r="G5226" s="19" t="s">
        <v>1849</v>
      </c>
      <c r="I5226" s="19" t="s">
        <v>523</v>
      </c>
      <c r="K5226" s="19" t="s">
        <v>527</v>
      </c>
    </row>
    <row r="5227" spans="1:11">
      <c r="A5227" s="19">
        <v>5224</v>
      </c>
      <c r="B5227" s="19">
        <v>53018</v>
      </c>
      <c r="C5227" s="19" t="s">
        <v>738</v>
      </c>
      <c r="D5227" s="19" t="s">
        <v>852</v>
      </c>
      <c r="E5227" s="19" t="s">
        <v>8011</v>
      </c>
      <c r="F5227" s="19" t="s">
        <v>7851</v>
      </c>
      <c r="G5227" s="19" t="s">
        <v>1849</v>
      </c>
      <c r="I5227" s="19" t="s">
        <v>523</v>
      </c>
      <c r="K5227" s="19" t="s">
        <v>527</v>
      </c>
    </row>
    <row r="5228" spans="1:11">
      <c r="A5228" s="19">
        <v>5225</v>
      </c>
      <c r="B5228" s="19">
        <v>53019</v>
      </c>
      <c r="C5228" s="19" t="s">
        <v>976</v>
      </c>
      <c r="D5228" s="19" t="s">
        <v>570</v>
      </c>
      <c r="E5228" s="19" t="s">
        <v>7878</v>
      </c>
      <c r="F5228" s="19" t="s">
        <v>7818</v>
      </c>
      <c r="G5228" s="19" t="s">
        <v>1849</v>
      </c>
      <c r="I5228" s="19" t="s">
        <v>523</v>
      </c>
      <c r="K5228" s="19" t="s">
        <v>527</v>
      </c>
    </row>
    <row r="5229" spans="1:11">
      <c r="A5229" s="19">
        <v>5226</v>
      </c>
      <c r="B5229" s="19">
        <v>53020</v>
      </c>
      <c r="C5229" s="19" t="s">
        <v>770</v>
      </c>
      <c r="D5229" s="19" t="s">
        <v>5321</v>
      </c>
      <c r="E5229" s="19" t="s">
        <v>7774</v>
      </c>
      <c r="F5229" s="19" t="s">
        <v>11291</v>
      </c>
      <c r="G5229" s="19" t="s">
        <v>1849</v>
      </c>
      <c r="I5229" s="19" t="s">
        <v>523</v>
      </c>
      <c r="K5229" s="19" t="s">
        <v>527</v>
      </c>
    </row>
    <row r="5230" spans="1:11">
      <c r="A5230" s="19">
        <v>5227</v>
      </c>
      <c r="B5230" s="19">
        <v>53021</v>
      </c>
      <c r="C5230" s="19" t="s">
        <v>5322</v>
      </c>
      <c r="D5230" s="19" t="s">
        <v>177</v>
      </c>
      <c r="E5230" s="19" t="s">
        <v>12116</v>
      </c>
      <c r="F5230" s="19" t="s">
        <v>8090</v>
      </c>
      <c r="G5230" s="19" t="s">
        <v>1848</v>
      </c>
      <c r="I5230" s="19" t="s">
        <v>523</v>
      </c>
      <c r="K5230" s="19" t="s">
        <v>527</v>
      </c>
    </row>
    <row r="5231" spans="1:11">
      <c r="A5231" s="19">
        <v>5228</v>
      </c>
      <c r="B5231" s="19">
        <v>53023</v>
      </c>
      <c r="C5231" s="19" t="s">
        <v>739</v>
      </c>
      <c r="D5231" s="19" t="s">
        <v>1169</v>
      </c>
      <c r="E5231" s="19" t="s">
        <v>7639</v>
      </c>
      <c r="F5231" s="19" t="s">
        <v>8181</v>
      </c>
      <c r="G5231" s="19" t="s">
        <v>1849</v>
      </c>
      <c r="I5231" s="19" t="s">
        <v>523</v>
      </c>
      <c r="K5231" s="19" t="s">
        <v>527</v>
      </c>
    </row>
    <row r="5232" spans="1:11">
      <c r="A5232" s="19">
        <v>5229</v>
      </c>
      <c r="B5232" s="19">
        <v>53025</v>
      </c>
      <c r="C5232" s="19" t="s">
        <v>12532</v>
      </c>
      <c r="D5232" s="19" t="s">
        <v>2337</v>
      </c>
      <c r="E5232" s="19" t="s">
        <v>12533</v>
      </c>
      <c r="F5232" s="19" t="s">
        <v>8181</v>
      </c>
      <c r="G5232" s="19" t="s">
        <v>1849</v>
      </c>
      <c r="I5232" s="19" t="s">
        <v>523</v>
      </c>
      <c r="K5232" s="19" t="s">
        <v>527</v>
      </c>
    </row>
    <row r="5233" spans="1:11">
      <c r="A5233" s="19">
        <v>5230</v>
      </c>
      <c r="B5233" s="19">
        <v>53051</v>
      </c>
      <c r="C5233" s="19" t="s">
        <v>12534</v>
      </c>
      <c r="D5233" s="19" t="s">
        <v>2831</v>
      </c>
      <c r="E5233" s="19" t="s">
        <v>12535</v>
      </c>
      <c r="F5233" s="19" t="s">
        <v>9197</v>
      </c>
      <c r="G5233" s="19" t="s">
        <v>1848</v>
      </c>
      <c r="I5233" s="19" t="s">
        <v>381</v>
      </c>
      <c r="K5233" s="19" t="s">
        <v>527</v>
      </c>
    </row>
    <row r="5234" spans="1:11">
      <c r="A5234" s="19">
        <v>5231</v>
      </c>
      <c r="B5234" s="19">
        <v>53053</v>
      </c>
      <c r="C5234" s="19" t="s">
        <v>1672</v>
      </c>
      <c r="D5234" s="19" t="s">
        <v>3627</v>
      </c>
      <c r="E5234" s="19" t="s">
        <v>12536</v>
      </c>
      <c r="F5234" s="19" t="s">
        <v>9732</v>
      </c>
      <c r="G5234" s="19" t="s">
        <v>1849</v>
      </c>
      <c r="I5234" s="19" t="s">
        <v>381</v>
      </c>
      <c r="K5234" s="19" t="s">
        <v>527</v>
      </c>
    </row>
    <row r="5235" spans="1:11">
      <c r="A5235" s="19">
        <v>5232</v>
      </c>
      <c r="B5235" s="19">
        <v>53170</v>
      </c>
      <c r="C5235" s="19" t="s">
        <v>973</v>
      </c>
      <c r="D5235" s="19" t="s">
        <v>91</v>
      </c>
      <c r="E5235" s="19" t="s">
        <v>7893</v>
      </c>
      <c r="F5235" s="19" t="s">
        <v>8042</v>
      </c>
      <c r="G5235" s="19" t="s">
        <v>1849</v>
      </c>
      <c r="I5235" s="19" t="s">
        <v>381</v>
      </c>
      <c r="K5235" s="19" t="s">
        <v>527</v>
      </c>
    </row>
    <row r="5236" spans="1:11">
      <c r="A5236" s="19">
        <v>5233</v>
      </c>
      <c r="B5236" s="19">
        <v>53171</v>
      </c>
      <c r="C5236" s="19" t="s">
        <v>443</v>
      </c>
      <c r="D5236" s="19" t="s">
        <v>3628</v>
      </c>
      <c r="E5236" s="19" t="s">
        <v>7799</v>
      </c>
      <c r="F5236" s="19" t="s">
        <v>12537</v>
      </c>
      <c r="G5236" s="19" t="s">
        <v>1849</v>
      </c>
      <c r="I5236" s="19" t="s">
        <v>381</v>
      </c>
      <c r="K5236" s="19" t="s">
        <v>527</v>
      </c>
    </row>
    <row r="5237" spans="1:11">
      <c r="A5237" s="19">
        <v>5234</v>
      </c>
      <c r="B5237" s="19">
        <v>53172</v>
      </c>
      <c r="C5237" s="19" t="s">
        <v>2406</v>
      </c>
      <c r="D5237" s="19" t="s">
        <v>2324</v>
      </c>
      <c r="E5237" s="19" t="s">
        <v>7901</v>
      </c>
      <c r="F5237" s="19" t="s">
        <v>8989</v>
      </c>
      <c r="G5237" s="19" t="s">
        <v>1849</v>
      </c>
      <c r="I5237" s="19" t="s">
        <v>381</v>
      </c>
      <c r="K5237" s="19" t="s">
        <v>527</v>
      </c>
    </row>
    <row r="5238" spans="1:11">
      <c r="A5238" s="19">
        <v>5235</v>
      </c>
      <c r="B5238" s="19">
        <v>53173</v>
      </c>
      <c r="C5238" s="19" t="s">
        <v>771</v>
      </c>
      <c r="D5238" s="19" t="s">
        <v>5324</v>
      </c>
      <c r="E5238" s="19" t="s">
        <v>9171</v>
      </c>
      <c r="F5238" s="19" t="s">
        <v>12538</v>
      </c>
      <c r="G5238" s="19" t="s">
        <v>1848</v>
      </c>
      <c r="I5238" s="19" t="s">
        <v>381</v>
      </c>
      <c r="K5238" s="19" t="s">
        <v>527</v>
      </c>
    </row>
    <row r="5239" spans="1:11">
      <c r="A5239" s="19">
        <v>5236</v>
      </c>
      <c r="B5239" s="19">
        <v>53174</v>
      </c>
      <c r="C5239" s="19" t="s">
        <v>813</v>
      </c>
      <c r="D5239" s="19" t="s">
        <v>105</v>
      </c>
      <c r="E5239" s="19" t="s">
        <v>8721</v>
      </c>
      <c r="F5239" s="19" t="s">
        <v>7983</v>
      </c>
      <c r="G5239" s="19" t="s">
        <v>1848</v>
      </c>
      <c r="I5239" s="19" t="s">
        <v>381</v>
      </c>
      <c r="K5239" s="19" t="s">
        <v>527</v>
      </c>
    </row>
    <row r="5240" spans="1:11">
      <c r="A5240" s="19">
        <v>5237</v>
      </c>
      <c r="B5240" s="19">
        <v>53175</v>
      </c>
      <c r="C5240" s="19" t="s">
        <v>224</v>
      </c>
      <c r="D5240" s="19" t="s">
        <v>3155</v>
      </c>
      <c r="E5240" s="19" t="s">
        <v>10524</v>
      </c>
      <c r="F5240" s="19" t="s">
        <v>8179</v>
      </c>
      <c r="G5240" s="19" t="s">
        <v>1848</v>
      </c>
      <c r="I5240" s="19" t="s">
        <v>381</v>
      </c>
      <c r="K5240" s="19" t="s">
        <v>527</v>
      </c>
    </row>
    <row r="5241" spans="1:11">
      <c r="A5241" s="19">
        <v>5238</v>
      </c>
      <c r="B5241" s="19">
        <v>53176</v>
      </c>
      <c r="C5241" s="19" t="s">
        <v>736</v>
      </c>
      <c r="D5241" s="19" t="s">
        <v>12539</v>
      </c>
      <c r="E5241" s="19" t="s">
        <v>9203</v>
      </c>
      <c r="F5241" s="19" t="s">
        <v>12540</v>
      </c>
      <c r="G5241" s="19" t="s">
        <v>1847</v>
      </c>
      <c r="I5241" s="19" t="s">
        <v>381</v>
      </c>
      <c r="K5241" s="19" t="s">
        <v>527</v>
      </c>
    </row>
    <row r="5242" spans="1:11">
      <c r="A5242" s="19">
        <v>5239</v>
      </c>
      <c r="B5242" s="19">
        <v>53177</v>
      </c>
      <c r="C5242" s="19" t="s">
        <v>690</v>
      </c>
      <c r="D5242" s="19" t="s">
        <v>12541</v>
      </c>
      <c r="E5242" s="19" t="s">
        <v>10590</v>
      </c>
      <c r="F5242" s="19" t="s">
        <v>12522</v>
      </c>
      <c r="G5242" s="19" t="s">
        <v>1847</v>
      </c>
      <c r="I5242" s="19" t="s">
        <v>381</v>
      </c>
      <c r="K5242" s="19" t="s">
        <v>527</v>
      </c>
    </row>
    <row r="5243" spans="1:11">
      <c r="A5243" s="19">
        <v>5240</v>
      </c>
      <c r="B5243" s="19">
        <v>53178</v>
      </c>
      <c r="C5243" s="19" t="s">
        <v>216</v>
      </c>
      <c r="D5243" s="19" t="s">
        <v>12542</v>
      </c>
      <c r="E5243" s="19" t="s">
        <v>11104</v>
      </c>
      <c r="F5243" s="19" t="s">
        <v>10765</v>
      </c>
      <c r="G5243" s="19" t="s">
        <v>1847</v>
      </c>
      <c r="I5243" s="19" t="s">
        <v>381</v>
      </c>
      <c r="K5243" s="19" t="s">
        <v>527</v>
      </c>
    </row>
    <row r="5244" spans="1:11">
      <c r="A5244" s="19">
        <v>5241</v>
      </c>
      <c r="B5244" s="19">
        <v>53179</v>
      </c>
      <c r="C5244" s="19" t="s">
        <v>12543</v>
      </c>
      <c r="D5244" s="19" t="s">
        <v>3678</v>
      </c>
      <c r="E5244" s="19" t="s">
        <v>12544</v>
      </c>
      <c r="F5244" s="19" t="s">
        <v>9486</v>
      </c>
      <c r="G5244" s="19" t="s">
        <v>1847</v>
      </c>
      <c r="I5244" s="19" t="s">
        <v>381</v>
      </c>
      <c r="K5244" s="19" t="s">
        <v>527</v>
      </c>
    </row>
    <row r="5245" spans="1:11">
      <c r="A5245" s="19">
        <v>5242</v>
      </c>
      <c r="B5245" s="19">
        <v>53180</v>
      </c>
      <c r="C5245" s="19" t="s">
        <v>1081</v>
      </c>
      <c r="D5245" s="19" t="s">
        <v>12545</v>
      </c>
      <c r="E5245" s="19" t="s">
        <v>8239</v>
      </c>
      <c r="F5245" s="19" t="s">
        <v>9293</v>
      </c>
      <c r="G5245" s="19" t="s">
        <v>1847</v>
      </c>
      <c r="I5245" s="19" t="s">
        <v>381</v>
      </c>
      <c r="K5245" s="19" t="s">
        <v>527</v>
      </c>
    </row>
    <row r="5246" spans="1:11">
      <c r="A5246" s="19">
        <v>5243</v>
      </c>
      <c r="B5246" s="19">
        <v>53181</v>
      </c>
      <c r="C5246" s="19" t="s">
        <v>12546</v>
      </c>
      <c r="D5246" s="19" t="s">
        <v>761</v>
      </c>
      <c r="E5246" s="19" t="s">
        <v>12547</v>
      </c>
      <c r="F5246" s="19" t="s">
        <v>8868</v>
      </c>
      <c r="G5246" s="19" t="s">
        <v>1847</v>
      </c>
      <c r="I5246" s="19" t="s">
        <v>381</v>
      </c>
      <c r="K5246" s="19" t="s">
        <v>527</v>
      </c>
    </row>
    <row r="5247" spans="1:11">
      <c r="A5247" s="19">
        <v>5244</v>
      </c>
      <c r="B5247" s="19">
        <v>53182</v>
      </c>
      <c r="C5247" s="19" t="s">
        <v>959</v>
      </c>
      <c r="D5247" s="19" t="s">
        <v>11712</v>
      </c>
      <c r="E5247" s="19" t="s">
        <v>9353</v>
      </c>
      <c r="F5247" s="19" t="s">
        <v>9159</v>
      </c>
      <c r="G5247" s="19" t="s">
        <v>1847</v>
      </c>
      <c r="I5247" s="19" t="s">
        <v>381</v>
      </c>
      <c r="K5247" s="19" t="s">
        <v>527</v>
      </c>
    </row>
    <row r="5248" spans="1:11">
      <c r="A5248" s="19">
        <v>5245</v>
      </c>
      <c r="B5248" s="19">
        <v>53183</v>
      </c>
      <c r="C5248" s="19" t="s">
        <v>612</v>
      </c>
      <c r="D5248" s="19" t="s">
        <v>12548</v>
      </c>
      <c r="E5248" s="19" t="s">
        <v>9299</v>
      </c>
      <c r="F5248" s="19" t="s">
        <v>12549</v>
      </c>
      <c r="G5248" s="19" t="s">
        <v>1847</v>
      </c>
      <c r="I5248" s="19" t="s">
        <v>381</v>
      </c>
      <c r="K5248" s="19" t="s">
        <v>527</v>
      </c>
    </row>
    <row r="5249" spans="1:11">
      <c r="A5249" s="19">
        <v>5246</v>
      </c>
      <c r="B5249" s="19">
        <v>53228</v>
      </c>
      <c r="C5249" s="19" t="s">
        <v>3629</v>
      </c>
      <c r="D5249" s="19" t="s">
        <v>3630</v>
      </c>
      <c r="E5249" s="19" t="s">
        <v>12550</v>
      </c>
      <c r="F5249" s="19" t="s">
        <v>12551</v>
      </c>
      <c r="G5249" s="19" t="s">
        <v>1849</v>
      </c>
      <c r="I5249" s="19" t="s">
        <v>523</v>
      </c>
      <c r="K5249" s="19" t="s">
        <v>527</v>
      </c>
    </row>
    <row r="5250" spans="1:11">
      <c r="A5250" s="19">
        <v>5247</v>
      </c>
      <c r="B5250" s="19">
        <v>53229</v>
      </c>
      <c r="C5250" s="19" t="s">
        <v>2722</v>
      </c>
      <c r="D5250" s="19" t="s">
        <v>2234</v>
      </c>
      <c r="E5250" s="19" t="s">
        <v>8563</v>
      </c>
      <c r="F5250" s="19" t="s">
        <v>8857</v>
      </c>
      <c r="G5250" s="19" t="s">
        <v>1847</v>
      </c>
      <c r="I5250" s="19" t="s">
        <v>523</v>
      </c>
      <c r="K5250" s="19" t="s">
        <v>527</v>
      </c>
    </row>
    <row r="5251" spans="1:11">
      <c r="A5251" s="19">
        <v>5248</v>
      </c>
      <c r="B5251" s="19">
        <v>53230</v>
      </c>
      <c r="C5251" s="19" t="s">
        <v>4465</v>
      </c>
      <c r="D5251" s="19" t="s">
        <v>12552</v>
      </c>
      <c r="E5251" s="19" t="s">
        <v>9844</v>
      </c>
      <c r="F5251" s="19" t="s">
        <v>7902</v>
      </c>
      <c r="G5251" s="19" t="s">
        <v>1847</v>
      </c>
      <c r="I5251" s="19" t="s">
        <v>523</v>
      </c>
      <c r="K5251" s="19" t="s">
        <v>527</v>
      </c>
    </row>
    <row r="5252" spans="1:11">
      <c r="A5252" s="19">
        <v>5249</v>
      </c>
      <c r="B5252" s="19">
        <v>53231</v>
      </c>
      <c r="C5252" s="19" t="s">
        <v>1149</v>
      </c>
      <c r="D5252" s="19" t="s">
        <v>12553</v>
      </c>
      <c r="E5252" s="19" t="s">
        <v>8106</v>
      </c>
      <c r="F5252" s="19" t="s">
        <v>8529</v>
      </c>
      <c r="G5252" s="19" t="s">
        <v>527</v>
      </c>
      <c r="I5252" s="19" t="s">
        <v>523</v>
      </c>
      <c r="K5252" s="19" t="s">
        <v>527</v>
      </c>
    </row>
    <row r="5253" spans="1:11">
      <c r="A5253" s="19">
        <v>5250</v>
      </c>
      <c r="B5253" s="19">
        <v>53232</v>
      </c>
      <c r="C5253" s="19" t="s">
        <v>762</v>
      </c>
      <c r="D5253" s="19" t="s">
        <v>309</v>
      </c>
      <c r="E5253" s="19" t="s">
        <v>7672</v>
      </c>
      <c r="F5253" s="19" t="s">
        <v>7675</v>
      </c>
      <c r="G5253" s="19" t="s">
        <v>527</v>
      </c>
      <c r="I5253" s="19" t="s">
        <v>523</v>
      </c>
      <c r="K5253" s="19" t="s">
        <v>527</v>
      </c>
    </row>
    <row r="5254" spans="1:11">
      <c r="A5254" s="19">
        <v>5251</v>
      </c>
      <c r="B5254" s="19">
        <v>53233</v>
      </c>
      <c r="C5254" s="19" t="s">
        <v>754</v>
      </c>
      <c r="D5254" s="19" t="s">
        <v>12554</v>
      </c>
      <c r="E5254" s="19" t="s">
        <v>7761</v>
      </c>
      <c r="F5254" s="19" t="s">
        <v>7888</v>
      </c>
      <c r="G5254" s="19" t="s">
        <v>527</v>
      </c>
      <c r="I5254" s="19" t="s">
        <v>523</v>
      </c>
      <c r="K5254" s="19" t="s">
        <v>527</v>
      </c>
    </row>
    <row r="5255" spans="1:11">
      <c r="A5255" s="19">
        <v>5252</v>
      </c>
      <c r="B5255" s="19">
        <v>53256</v>
      </c>
      <c r="C5255" s="19" t="s">
        <v>762</v>
      </c>
      <c r="D5255" s="19" t="s">
        <v>266</v>
      </c>
      <c r="E5255" s="19" t="s">
        <v>7672</v>
      </c>
      <c r="F5255" s="19" t="s">
        <v>8220</v>
      </c>
      <c r="G5255" s="19" t="s">
        <v>1849</v>
      </c>
      <c r="I5255" s="19" t="s">
        <v>381</v>
      </c>
      <c r="K5255" s="19" t="s">
        <v>527</v>
      </c>
    </row>
    <row r="5256" spans="1:11">
      <c r="A5256" s="19">
        <v>5253</v>
      </c>
      <c r="B5256" s="19">
        <v>53257</v>
      </c>
      <c r="C5256" s="19" t="s">
        <v>1363</v>
      </c>
      <c r="D5256" s="19" t="s">
        <v>3631</v>
      </c>
      <c r="E5256" s="19" t="s">
        <v>12216</v>
      </c>
      <c r="F5256" s="19" t="s">
        <v>10641</v>
      </c>
      <c r="G5256" s="19" t="s">
        <v>1849</v>
      </c>
      <c r="I5256" s="19" t="s">
        <v>381</v>
      </c>
      <c r="K5256" s="19" t="s">
        <v>527</v>
      </c>
    </row>
    <row r="5257" spans="1:11">
      <c r="A5257" s="19">
        <v>5254</v>
      </c>
      <c r="B5257" s="19">
        <v>53260</v>
      </c>
      <c r="C5257" s="19" t="s">
        <v>138</v>
      </c>
      <c r="D5257" s="19" t="s">
        <v>1846</v>
      </c>
      <c r="E5257" s="19" t="s">
        <v>7730</v>
      </c>
      <c r="F5257" s="19" t="s">
        <v>7744</v>
      </c>
      <c r="G5257" s="19" t="s">
        <v>1848</v>
      </c>
      <c r="I5257" s="19" t="s">
        <v>381</v>
      </c>
      <c r="K5257" s="19" t="s">
        <v>527</v>
      </c>
    </row>
    <row r="5258" spans="1:11">
      <c r="A5258" s="19">
        <v>5255</v>
      </c>
      <c r="B5258" s="19">
        <v>53261</v>
      </c>
      <c r="C5258" s="19" t="s">
        <v>1237</v>
      </c>
      <c r="D5258" s="19" t="s">
        <v>1647</v>
      </c>
      <c r="E5258" s="19" t="s">
        <v>8127</v>
      </c>
      <c r="F5258" s="19" t="s">
        <v>9866</v>
      </c>
      <c r="G5258" s="19" t="s">
        <v>1849</v>
      </c>
      <c r="I5258" s="19" t="s">
        <v>381</v>
      </c>
      <c r="K5258" s="19" t="s">
        <v>527</v>
      </c>
    </row>
    <row r="5259" spans="1:11">
      <c r="A5259" s="19">
        <v>5256</v>
      </c>
      <c r="B5259" s="19">
        <v>53274</v>
      </c>
      <c r="C5259" s="19" t="s">
        <v>269</v>
      </c>
      <c r="D5259" s="19" t="s">
        <v>8640</v>
      </c>
      <c r="E5259" s="19" t="s">
        <v>7745</v>
      </c>
      <c r="F5259" s="19" t="s">
        <v>8642</v>
      </c>
      <c r="G5259" s="19" t="s">
        <v>527</v>
      </c>
      <c r="I5259" s="19" t="s">
        <v>381</v>
      </c>
      <c r="K5259" s="19" t="s">
        <v>527</v>
      </c>
    </row>
    <row r="5260" spans="1:11">
      <c r="A5260" s="19">
        <v>5257</v>
      </c>
      <c r="B5260" s="19">
        <v>53275</v>
      </c>
      <c r="C5260" s="19" t="s">
        <v>1177</v>
      </c>
      <c r="D5260" s="19" t="s">
        <v>3943</v>
      </c>
      <c r="E5260" s="19" t="s">
        <v>9141</v>
      </c>
      <c r="F5260" s="19" t="s">
        <v>8938</v>
      </c>
      <c r="G5260" s="19" t="s">
        <v>1847</v>
      </c>
      <c r="I5260" s="19" t="s">
        <v>381</v>
      </c>
      <c r="K5260" s="19" t="s">
        <v>527</v>
      </c>
    </row>
    <row r="5261" spans="1:11">
      <c r="A5261" s="19">
        <v>5258</v>
      </c>
      <c r="B5261" s="19">
        <v>53411</v>
      </c>
      <c r="C5261" s="19" t="s">
        <v>762</v>
      </c>
      <c r="D5261" s="19" t="s">
        <v>1470</v>
      </c>
      <c r="E5261" s="19" t="s">
        <v>7672</v>
      </c>
      <c r="F5261" s="19" t="s">
        <v>9644</v>
      </c>
      <c r="G5261" s="19" t="s">
        <v>1848</v>
      </c>
      <c r="I5261" s="19" t="s">
        <v>523</v>
      </c>
      <c r="K5261" s="19" t="s">
        <v>527</v>
      </c>
    </row>
    <row r="5262" spans="1:11">
      <c r="A5262" s="19">
        <v>5259</v>
      </c>
      <c r="B5262" s="19">
        <v>53412</v>
      </c>
      <c r="C5262" s="19" t="s">
        <v>1064</v>
      </c>
      <c r="D5262" s="19" t="s">
        <v>4496</v>
      </c>
      <c r="E5262" s="19" t="s">
        <v>7820</v>
      </c>
      <c r="F5262" s="19" t="s">
        <v>7930</v>
      </c>
      <c r="G5262" s="19" t="s">
        <v>1848</v>
      </c>
      <c r="I5262" s="19" t="s">
        <v>523</v>
      </c>
      <c r="K5262" s="19" t="s">
        <v>527</v>
      </c>
    </row>
    <row r="5263" spans="1:11">
      <c r="A5263" s="19">
        <v>5260</v>
      </c>
      <c r="B5263" s="19">
        <v>53421</v>
      </c>
      <c r="C5263" s="19" t="s">
        <v>444</v>
      </c>
      <c r="D5263" s="19" t="s">
        <v>1645</v>
      </c>
      <c r="E5263" s="19" t="s">
        <v>8281</v>
      </c>
      <c r="F5263" s="19" t="s">
        <v>7808</v>
      </c>
      <c r="G5263" s="19" t="s">
        <v>1847</v>
      </c>
      <c r="I5263" s="19" t="s">
        <v>523</v>
      </c>
      <c r="K5263" s="19" t="s">
        <v>527</v>
      </c>
    </row>
    <row r="5264" spans="1:11">
      <c r="A5264" s="19">
        <v>5261</v>
      </c>
      <c r="B5264" s="19">
        <v>53422</v>
      </c>
      <c r="C5264" s="19" t="s">
        <v>739</v>
      </c>
      <c r="D5264" s="19" t="s">
        <v>12555</v>
      </c>
      <c r="E5264" s="19" t="s">
        <v>7639</v>
      </c>
      <c r="F5264" s="19" t="s">
        <v>7640</v>
      </c>
      <c r="G5264" s="19" t="s">
        <v>1847</v>
      </c>
      <c r="I5264" s="19" t="s">
        <v>523</v>
      </c>
      <c r="K5264" s="19" t="s">
        <v>527</v>
      </c>
    </row>
    <row r="5265" spans="1:11">
      <c r="A5265" s="19">
        <v>5262</v>
      </c>
      <c r="B5265" s="19">
        <v>53423</v>
      </c>
      <c r="C5265" s="19" t="s">
        <v>824</v>
      </c>
      <c r="D5265" s="19" t="s">
        <v>1061</v>
      </c>
      <c r="E5265" s="19" t="s">
        <v>7828</v>
      </c>
      <c r="F5265" s="19" t="s">
        <v>8364</v>
      </c>
      <c r="G5265" s="19" t="s">
        <v>1847</v>
      </c>
      <c r="I5265" s="19" t="s">
        <v>523</v>
      </c>
      <c r="K5265" s="19" t="s">
        <v>527</v>
      </c>
    </row>
    <row r="5266" spans="1:11">
      <c r="A5266" s="19">
        <v>5263</v>
      </c>
      <c r="B5266" s="19">
        <v>53424</v>
      </c>
      <c r="C5266" s="19" t="s">
        <v>1123</v>
      </c>
      <c r="D5266" s="19" t="s">
        <v>2184</v>
      </c>
      <c r="E5266" s="19" t="s">
        <v>10834</v>
      </c>
      <c r="F5266" s="19" t="s">
        <v>8218</v>
      </c>
      <c r="G5266" s="19" t="s">
        <v>1847</v>
      </c>
      <c r="I5266" s="19" t="s">
        <v>523</v>
      </c>
      <c r="K5266" s="19" t="s">
        <v>527</v>
      </c>
    </row>
    <row r="5267" spans="1:11">
      <c r="A5267" s="19">
        <v>5264</v>
      </c>
      <c r="B5267" s="19">
        <v>53425</v>
      </c>
      <c r="C5267" s="19" t="s">
        <v>5260</v>
      </c>
      <c r="D5267" s="19" t="s">
        <v>1761</v>
      </c>
      <c r="E5267" s="19" t="s">
        <v>12361</v>
      </c>
      <c r="F5267" s="19" t="s">
        <v>7681</v>
      </c>
      <c r="G5267" s="19" t="s">
        <v>1847</v>
      </c>
      <c r="I5267" s="19" t="s">
        <v>523</v>
      </c>
      <c r="K5267" s="19" t="s">
        <v>527</v>
      </c>
    </row>
    <row r="5268" spans="1:11">
      <c r="A5268" s="19">
        <v>5265</v>
      </c>
      <c r="B5268" s="19">
        <v>53426</v>
      </c>
      <c r="C5268" s="19" t="s">
        <v>654</v>
      </c>
      <c r="D5268" s="19" t="s">
        <v>1163</v>
      </c>
      <c r="E5268" s="19" t="s">
        <v>7906</v>
      </c>
      <c r="F5268" s="19" t="s">
        <v>8399</v>
      </c>
      <c r="G5268" s="19" t="s">
        <v>1847</v>
      </c>
      <c r="I5268" s="19" t="s">
        <v>523</v>
      </c>
      <c r="K5268" s="19" t="s">
        <v>527</v>
      </c>
    </row>
    <row r="5269" spans="1:11">
      <c r="A5269" s="19">
        <v>5266</v>
      </c>
      <c r="B5269" s="19">
        <v>53461</v>
      </c>
      <c r="C5269" s="19" t="s">
        <v>12556</v>
      </c>
      <c r="D5269" s="19" t="s">
        <v>12557</v>
      </c>
      <c r="E5269" s="19" t="s">
        <v>11631</v>
      </c>
      <c r="F5269" s="19" t="s">
        <v>8284</v>
      </c>
      <c r="G5269" s="19" t="s">
        <v>1847</v>
      </c>
      <c r="I5269" s="19" t="s">
        <v>381</v>
      </c>
      <c r="K5269" s="19" t="s">
        <v>527</v>
      </c>
    </row>
    <row r="5270" spans="1:11">
      <c r="A5270" s="19">
        <v>5267</v>
      </c>
      <c r="B5270" s="19">
        <v>53462</v>
      </c>
      <c r="C5270" s="19" t="s">
        <v>179</v>
      </c>
      <c r="D5270" s="19" t="s">
        <v>12558</v>
      </c>
      <c r="E5270" s="19" t="s">
        <v>8196</v>
      </c>
      <c r="F5270" s="19" t="s">
        <v>9118</v>
      </c>
      <c r="G5270" s="19" t="s">
        <v>1847</v>
      </c>
      <c r="I5270" s="19" t="s">
        <v>381</v>
      </c>
      <c r="K5270" s="19" t="s">
        <v>527</v>
      </c>
    </row>
    <row r="5271" spans="1:11">
      <c r="A5271" s="19">
        <v>5268</v>
      </c>
      <c r="B5271" s="19">
        <v>53463</v>
      </c>
      <c r="C5271" s="19" t="s">
        <v>4121</v>
      </c>
      <c r="D5271" s="19" t="s">
        <v>12559</v>
      </c>
      <c r="E5271" s="19" t="s">
        <v>12068</v>
      </c>
      <c r="F5271" s="19" t="s">
        <v>12560</v>
      </c>
      <c r="G5271" s="19" t="s">
        <v>1847</v>
      </c>
      <c r="I5271" s="19" t="s">
        <v>381</v>
      </c>
      <c r="K5271" s="19" t="s">
        <v>527</v>
      </c>
    </row>
    <row r="5272" spans="1:11">
      <c r="A5272" s="19">
        <v>5269</v>
      </c>
      <c r="B5272" s="19">
        <v>53505</v>
      </c>
      <c r="C5272" s="19" t="s">
        <v>862</v>
      </c>
      <c r="D5272" s="19" t="s">
        <v>3633</v>
      </c>
      <c r="E5272" s="19" t="s">
        <v>9498</v>
      </c>
      <c r="F5272" s="19" t="s">
        <v>10425</v>
      </c>
      <c r="G5272" s="19" t="s">
        <v>1849</v>
      </c>
      <c r="I5272" s="19" t="s">
        <v>523</v>
      </c>
      <c r="K5272" s="19" t="s">
        <v>527</v>
      </c>
    </row>
    <row r="5273" spans="1:11">
      <c r="A5273" s="19">
        <v>5270</v>
      </c>
      <c r="B5273" s="19">
        <v>53506</v>
      </c>
      <c r="C5273" s="19" t="s">
        <v>980</v>
      </c>
      <c r="D5273" s="19" t="s">
        <v>3634</v>
      </c>
      <c r="E5273" s="19" t="s">
        <v>8281</v>
      </c>
      <c r="F5273" s="19" t="s">
        <v>12561</v>
      </c>
      <c r="G5273" s="19" t="s">
        <v>1849</v>
      </c>
      <c r="I5273" s="19" t="s">
        <v>523</v>
      </c>
      <c r="K5273" s="19" t="s">
        <v>527</v>
      </c>
    </row>
    <row r="5274" spans="1:11">
      <c r="A5274" s="19">
        <v>5271</v>
      </c>
      <c r="B5274" s="19">
        <v>53507</v>
      </c>
      <c r="C5274" s="19" t="s">
        <v>1042</v>
      </c>
      <c r="D5274" s="19" t="s">
        <v>1114</v>
      </c>
      <c r="E5274" s="19" t="s">
        <v>7810</v>
      </c>
      <c r="F5274" s="19" t="s">
        <v>8147</v>
      </c>
      <c r="G5274" s="19" t="s">
        <v>1847</v>
      </c>
      <c r="I5274" s="19" t="s">
        <v>523</v>
      </c>
      <c r="K5274" s="19" t="s">
        <v>527</v>
      </c>
    </row>
    <row r="5275" spans="1:11">
      <c r="A5275" s="19">
        <v>5272</v>
      </c>
      <c r="B5275" s="19">
        <v>53508</v>
      </c>
      <c r="C5275" s="19" t="s">
        <v>981</v>
      </c>
      <c r="D5275" s="19" t="s">
        <v>1468</v>
      </c>
      <c r="E5275" s="19" t="s">
        <v>10348</v>
      </c>
      <c r="F5275" s="19" t="s">
        <v>9222</v>
      </c>
      <c r="G5275" s="19" t="s">
        <v>1847</v>
      </c>
      <c r="I5275" s="19" t="s">
        <v>523</v>
      </c>
      <c r="K5275" s="19" t="s">
        <v>527</v>
      </c>
    </row>
    <row r="5276" spans="1:11">
      <c r="A5276" s="19">
        <v>5273</v>
      </c>
      <c r="B5276" s="19">
        <v>53509</v>
      </c>
      <c r="C5276" s="19" t="s">
        <v>12562</v>
      </c>
      <c r="D5276" s="19" t="s">
        <v>1260</v>
      </c>
      <c r="E5276" s="19" t="s">
        <v>12563</v>
      </c>
      <c r="F5276" s="19" t="s">
        <v>8122</v>
      </c>
      <c r="G5276" s="19" t="s">
        <v>1847</v>
      </c>
      <c r="I5276" s="19" t="s">
        <v>523</v>
      </c>
      <c r="K5276" s="19" t="s">
        <v>527</v>
      </c>
    </row>
    <row r="5277" spans="1:11">
      <c r="A5277" s="19">
        <v>5274</v>
      </c>
      <c r="B5277" s="19">
        <v>53510</v>
      </c>
      <c r="C5277" s="19" t="s">
        <v>836</v>
      </c>
      <c r="D5277" s="19" t="s">
        <v>12564</v>
      </c>
      <c r="E5277" s="19" t="s">
        <v>9003</v>
      </c>
      <c r="F5277" s="19" t="s">
        <v>12565</v>
      </c>
      <c r="G5277" s="19" t="s">
        <v>1847</v>
      </c>
      <c r="I5277" s="19" t="s">
        <v>523</v>
      </c>
      <c r="K5277" s="19" t="s">
        <v>527</v>
      </c>
    </row>
    <row r="5278" spans="1:11">
      <c r="A5278" s="19">
        <v>5275</v>
      </c>
      <c r="B5278" s="19">
        <v>53511</v>
      </c>
      <c r="C5278" s="19" t="s">
        <v>2099</v>
      </c>
      <c r="D5278" s="19" t="s">
        <v>4439</v>
      </c>
      <c r="E5278" s="19" t="s">
        <v>12436</v>
      </c>
      <c r="F5278" s="19" t="s">
        <v>9084</v>
      </c>
      <c r="G5278" s="19" t="s">
        <v>1849</v>
      </c>
      <c r="I5278" s="19" t="s">
        <v>523</v>
      </c>
      <c r="K5278" s="19" t="s">
        <v>527</v>
      </c>
    </row>
    <row r="5279" spans="1:11">
      <c r="A5279" s="19">
        <v>5276</v>
      </c>
      <c r="B5279" s="19">
        <v>53604</v>
      </c>
      <c r="C5279" s="19" t="s">
        <v>3311</v>
      </c>
      <c r="D5279" s="19" t="s">
        <v>793</v>
      </c>
      <c r="E5279" s="19" t="s">
        <v>12566</v>
      </c>
      <c r="F5279" s="19" t="s">
        <v>7673</v>
      </c>
      <c r="G5279" s="19" t="s">
        <v>1849</v>
      </c>
      <c r="I5279" s="19" t="s">
        <v>523</v>
      </c>
      <c r="K5279" s="19" t="s">
        <v>527</v>
      </c>
    </row>
    <row r="5280" spans="1:11">
      <c r="A5280" s="19">
        <v>5277</v>
      </c>
      <c r="B5280" s="19">
        <v>53605</v>
      </c>
      <c r="C5280" s="19" t="s">
        <v>454</v>
      </c>
      <c r="D5280" s="19" t="s">
        <v>1841</v>
      </c>
      <c r="E5280" s="19" t="s">
        <v>7615</v>
      </c>
      <c r="F5280" s="19" t="s">
        <v>9092</v>
      </c>
      <c r="G5280" s="19" t="s">
        <v>1849</v>
      </c>
      <c r="I5280" s="19" t="s">
        <v>523</v>
      </c>
      <c r="K5280" s="19" t="s">
        <v>527</v>
      </c>
    </row>
    <row r="5281" spans="1:11">
      <c r="A5281" s="19">
        <v>5278</v>
      </c>
      <c r="B5281" s="19">
        <v>53606</v>
      </c>
      <c r="C5281" s="19" t="s">
        <v>197</v>
      </c>
      <c r="D5281" s="19" t="s">
        <v>1114</v>
      </c>
      <c r="E5281" s="19" t="s">
        <v>9371</v>
      </c>
      <c r="F5281" s="19" t="s">
        <v>8499</v>
      </c>
      <c r="G5281" s="19" t="s">
        <v>1849</v>
      </c>
      <c r="I5281" s="19" t="s">
        <v>523</v>
      </c>
      <c r="K5281" s="19" t="s">
        <v>527</v>
      </c>
    </row>
    <row r="5282" spans="1:11">
      <c r="A5282" s="19">
        <v>5279</v>
      </c>
      <c r="B5282" s="19">
        <v>53609</v>
      </c>
      <c r="C5282" s="19" t="s">
        <v>454</v>
      </c>
      <c r="D5282" s="19" t="s">
        <v>1120</v>
      </c>
      <c r="E5282" s="19" t="s">
        <v>7615</v>
      </c>
      <c r="F5282" s="19" t="s">
        <v>7871</v>
      </c>
      <c r="G5282" s="19" t="s">
        <v>1848</v>
      </c>
      <c r="I5282" s="19" t="s">
        <v>523</v>
      </c>
      <c r="K5282" s="19" t="s">
        <v>527</v>
      </c>
    </row>
    <row r="5283" spans="1:11">
      <c r="A5283" s="19">
        <v>5280</v>
      </c>
      <c r="B5283" s="19">
        <v>53610</v>
      </c>
      <c r="C5283" s="19" t="s">
        <v>395</v>
      </c>
      <c r="D5283" s="19" t="s">
        <v>5326</v>
      </c>
      <c r="E5283" s="19" t="s">
        <v>8196</v>
      </c>
      <c r="F5283" s="19" t="s">
        <v>8844</v>
      </c>
      <c r="G5283" s="19" t="s">
        <v>1848</v>
      </c>
      <c r="I5283" s="19" t="s">
        <v>523</v>
      </c>
      <c r="K5283" s="19" t="s">
        <v>527</v>
      </c>
    </row>
    <row r="5284" spans="1:11">
      <c r="A5284" s="19">
        <v>5281</v>
      </c>
      <c r="B5284" s="19">
        <v>53611</v>
      </c>
      <c r="C5284" s="19" t="s">
        <v>1388</v>
      </c>
      <c r="D5284" s="19" t="s">
        <v>5327</v>
      </c>
      <c r="E5284" s="19" t="s">
        <v>10141</v>
      </c>
      <c r="F5284" s="19" t="s">
        <v>12567</v>
      </c>
      <c r="G5284" s="19" t="s">
        <v>1848</v>
      </c>
      <c r="I5284" s="19" t="s">
        <v>523</v>
      </c>
      <c r="K5284" s="19" t="s">
        <v>527</v>
      </c>
    </row>
    <row r="5285" spans="1:11">
      <c r="A5285" s="19">
        <v>5282</v>
      </c>
      <c r="B5285" s="19">
        <v>53613</v>
      </c>
      <c r="C5285" s="19" t="s">
        <v>717</v>
      </c>
      <c r="D5285" s="19" t="s">
        <v>806</v>
      </c>
      <c r="E5285" s="19" t="s">
        <v>8011</v>
      </c>
      <c r="F5285" s="19" t="s">
        <v>8356</v>
      </c>
      <c r="G5285" s="19" t="s">
        <v>1848</v>
      </c>
      <c r="I5285" s="19" t="s">
        <v>523</v>
      </c>
      <c r="K5285" s="19" t="s">
        <v>527</v>
      </c>
    </row>
    <row r="5286" spans="1:11">
      <c r="A5286" s="19">
        <v>5283</v>
      </c>
      <c r="B5286" s="19">
        <v>53614</v>
      </c>
      <c r="C5286" s="19" t="s">
        <v>407</v>
      </c>
      <c r="D5286" s="19" t="s">
        <v>1988</v>
      </c>
      <c r="E5286" s="19" t="s">
        <v>9338</v>
      </c>
      <c r="F5286" s="19" t="s">
        <v>12568</v>
      </c>
      <c r="G5286" s="19" t="s">
        <v>1848</v>
      </c>
      <c r="I5286" s="19" t="s">
        <v>523</v>
      </c>
      <c r="K5286" s="19" t="s">
        <v>527</v>
      </c>
    </row>
    <row r="5287" spans="1:11">
      <c r="A5287" s="19">
        <v>5284</v>
      </c>
      <c r="B5287" s="19">
        <v>53615</v>
      </c>
      <c r="C5287" s="19" t="s">
        <v>4895</v>
      </c>
      <c r="D5287" s="19" t="s">
        <v>733</v>
      </c>
      <c r="E5287" s="19" t="s">
        <v>11321</v>
      </c>
      <c r="F5287" s="19" t="s">
        <v>7640</v>
      </c>
      <c r="G5287" s="19" t="s">
        <v>1848</v>
      </c>
      <c r="I5287" s="19" t="s">
        <v>523</v>
      </c>
      <c r="K5287" s="19" t="s">
        <v>527</v>
      </c>
    </row>
    <row r="5288" spans="1:11">
      <c r="A5288" s="19">
        <v>5285</v>
      </c>
      <c r="B5288" s="19">
        <v>53616</v>
      </c>
      <c r="C5288" s="19" t="s">
        <v>762</v>
      </c>
      <c r="D5288" s="19" t="s">
        <v>12569</v>
      </c>
      <c r="E5288" s="19" t="s">
        <v>7672</v>
      </c>
      <c r="F5288" s="19" t="s">
        <v>8386</v>
      </c>
      <c r="G5288" s="19" t="s">
        <v>1847</v>
      </c>
      <c r="I5288" s="19" t="s">
        <v>523</v>
      </c>
      <c r="K5288" s="19" t="s">
        <v>527</v>
      </c>
    </row>
    <row r="5289" spans="1:11">
      <c r="A5289" s="19">
        <v>5286</v>
      </c>
      <c r="B5289" s="19">
        <v>53617</v>
      </c>
      <c r="C5289" s="19" t="s">
        <v>12570</v>
      </c>
      <c r="D5289" s="19" t="s">
        <v>12571</v>
      </c>
      <c r="E5289" s="19" t="s">
        <v>12572</v>
      </c>
      <c r="F5289" s="19" t="s">
        <v>8004</v>
      </c>
      <c r="G5289" s="19" t="s">
        <v>1847</v>
      </c>
      <c r="I5289" s="19" t="s">
        <v>523</v>
      </c>
      <c r="K5289" s="19" t="s">
        <v>527</v>
      </c>
    </row>
    <row r="5290" spans="1:11">
      <c r="A5290" s="19">
        <v>5287</v>
      </c>
      <c r="B5290" s="19">
        <v>53618</v>
      </c>
      <c r="C5290" s="19" t="s">
        <v>1129</v>
      </c>
      <c r="D5290" s="19" t="s">
        <v>1684</v>
      </c>
      <c r="E5290" s="19" t="s">
        <v>8686</v>
      </c>
      <c r="F5290" s="19" t="s">
        <v>7808</v>
      </c>
      <c r="G5290" s="19" t="s">
        <v>1847</v>
      </c>
      <c r="I5290" s="19" t="s">
        <v>523</v>
      </c>
      <c r="K5290" s="19" t="s">
        <v>527</v>
      </c>
    </row>
    <row r="5291" spans="1:11">
      <c r="A5291" s="19">
        <v>5288</v>
      </c>
      <c r="B5291" s="19">
        <v>53619</v>
      </c>
      <c r="C5291" s="19" t="s">
        <v>1141</v>
      </c>
      <c r="D5291" s="19" t="s">
        <v>646</v>
      </c>
      <c r="E5291" s="19" t="s">
        <v>7913</v>
      </c>
      <c r="F5291" s="19" t="s">
        <v>7736</v>
      </c>
      <c r="G5291" s="19" t="s">
        <v>1847</v>
      </c>
      <c r="I5291" s="19" t="s">
        <v>523</v>
      </c>
      <c r="K5291" s="19" t="s">
        <v>527</v>
      </c>
    </row>
    <row r="5292" spans="1:11">
      <c r="A5292" s="19">
        <v>5289</v>
      </c>
      <c r="B5292" s="19">
        <v>53620</v>
      </c>
      <c r="C5292" s="19" t="s">
        <v>912</v>
      </c>
      <c r="D5292" s="19" t="s">
        <v>12573</v>
      </c>
      <c r="E5292" s="19" t="s">
        <v>9329</v>
      </c>
      <c r="F5292" s="19" t="s">
        <v>8373</v>
      </c>
      <c r="G5292" s="19" t="s">
        <v>1847</v>
      </c>
      <c r="I5292" s="19" t="s">
        <v>523</v>
      </c>
      <c r="K5292" s="19" t="s">
        <v>527</v>
      </c>
    </row>
    <row r="5293" spans="1:11">
      <c r="A5293" s="19">
        <v>5290</v>
      </c>
      <c r="B5293" s="19">
        <v>53621</v>
      </c>
      <c r="C5293" s="19" t="s">
        <v>2390</v>
      </c>
      <c r="D5293" s="19" t="s">
        <v>5019</v>
      </c>
      <c r="E5293" s="19" t="s">
        <v>12574</v>
      </c>
      <c r="F5293" s="19" t="s">
        <v>7818</v>
      </c>
      <c r="G5293" s="19" t="s">
        <v>1847</v>
      </c>
      <c r="I5293" s="19" t="s">
        <v>523</v>
      </c>
      <c r="K5293" s="19" t="s">
        <v>527</v>
      </c>
    </row>
    <row r="5294" spans="1:11">
      <c r="A5294" s="19">
        <v>5291</v>
      </c>
      <c r="B5294" s="19">
        <v>53622</v>
      </c>
      <c r="C5294" s="19" t="s">
        <v>12575</v>
      </c>
      <c r="D5294" s="19" t="s">
        <v>12576</v>
      </c>
      <c r="E5294" s="19" t="s">
        <v>10256</v>
      </c>
      <c r="F5294" s="19" t="s">
        <v>7739</v>
      </c>
      <c r="G5294" s="19" t="s">
        <v>1847</v>
      </c>
      <c r="I5294" s="19" t="s">
        <v>523</v>
      </c>
      <c r="K5294" s="19" t="s">
        <v>527</v>
      </c>
    </row>
    <row r="5295" spans="1:11">
      <c r="A5295" s="19">
        <v>5292</v>
      </c>
      <c r="B5295" s="19">
        <v>53623</v>
      </c>
      <c r="C5295" s="19" t="s">
        <v>2376</v>
      </c>
      <c r="D5295" s="19" t="s">
        <v>616</v>
      </c>
      <c r="E5295" s="19" t="s">
        <v>12577</v>
      </c>
      <c r="F5295" s="19" t="s">
        <v>7636</v>
      </c>
      <c r="G5295" s="19" t="s">
        <v>1847</v>
      </c>
      <c r="I5295" s="19" t="s">
        <v>523</v>
      </c>
      <c r="K5295" s="19" t="s">
        <v>527</v>
      </c>
    </row>
    <row r="5296" spans="1:11">
      <c r="A5296" s="19">
        <v>5293</v>
      </c>
      <c r="B5296" s="19">
        <v>53676</v>
      </c>
      <c r="C5296" s="19" t="s">
        <v>1018</v>
      </c>
      <c r="D5296" s="19" t="s">
        <v>1753</v>
      </c>
      <c r="E5296" s="19" t="s">
        <v>8286</v>
      </c>
      <c r="F5296" s="19" t="s">
        <v>8400</v>
      </c>
      <c r="G5296" s="19" t="s">
        <v>1849</v>
      </c>
      <c r="I5296" s="19" t="s">
        <v>381</v>
      </c>
      <c r="K5296" s="19" t="s">
        <v>527</v>
      </c>
    </row>
    <row r="5297" spans="1:11">
      <c r="A5297" s="19">
        <v>5294</v>
      </c>
      <c r="B5297" s="19">
        <v>53678</v>
      </c>
      <c r="C5297" s="19" t="s">
        <v>147</v>
      </c>
      <c r="D5297" s="19" t="s">
        <v>2474</v>
      </c>
      <c r="E5297" s="19" t="s">
        <v>9656</v>
      </c>
      <c r="F5297" s="19" t="s">
        <v>10763</v>
      </c>
      <c r="G5297" s="19" t="s">
        <v>1849</v>
      </c>
      <c r="I5297" s="19" t="s">
        <v>381</v>
      </c>
      <c r="K5297" s="19" t="s">
        <v>527</v>
      </c>
    </row>
    <row r="5298" spans="1:11">
      <c r="A5298" s="19">
        <v>5295</v>
      </c>
      <c r="B5298" s="19">
        <v>53679</v>
      </c>
      <c r="C5298" s="19" t="s">
        <v>748</v>
      </c>
      <c r="D5298" s="19" t="s">
        <v>3636</v>
      </c>
      <c r="E5298" s="19" t="s">
        <v>8114</v>
      </c>
      <c r="F5298" s="19" t="s">
        <v>12578</v>
      </c>
      <c r="G5298" s="19" t="s">
        <v>1849</v>
      </c>
      <c r="I5298" s="19" t="s">
        <v>381</v>
      </c>
      <c r="K5298" s="19" t="s">
        <v>527</v>
      </c>
    </row>
    <row r="5299" spans="1:11">
      <c r="A5299" s="19">
        <v>5296</v>
      </c>
      <c r="B5299" s="19">
        <v>53680</v>
      </c>
      <c r="C5299" s="19" t="s">
        <v>762</v>
      </c>
      <c r="D5299" s="19" t="s">
        <v>1186</v>
      </c>
      <c r="E5299" s="19" t="s">
        <v>7672</v>
      </c>
      <c r="F5299" s="19" t="s">
        <v>8450</v>
      </c>
      <c r="G5299" s="19" t="s">
        <v>1849</v>
      </c>
      <c r="I5299" s="19" t="s">
        <v>381</v>
      </c>
      <c r="K5299" s="19" t="s">
        <v>527</v>
      </c>
    </row>
    <row r="5300" spans="1:11">
      <c r="A5300" s="19">
        <v>5297</v>
      </c>
      <c r="B5300" s="19">
        <v>53681</v>
      </c>
      <c r="C5300" s="19" t="s">
        <v>947</v>
      </c>
      <c r="D5300" s="19" t="s">
        <v>734</v>
      </c>
      <c r="E5300" s="19" t="s">
        <v>8342</v>
      </c>
      <c r="F5300" s="19" t="s">
        <v>10135</v>
      </c>
      <c r="G5300" s="19" t="s">
        <v>1848</v>
      </c>
      <c r="I5300" s="19" t="s">
        <v>381</v>
      </c>
      <c r="K5300" s="19" t="s">
        <v>527</v>
      </c>
    </row>
    <row r="5301" spans="1:11">
      <c r="A5301" s="19">
        <v>5298</v>
      </c>
      <c r="B5301" s="19">
        <v>53682</v>
      </c>
      <c r="C5301" s="19" t="s">
        <v>5328</v>
      </c>
      <c r="D5301" s="19" t="s">
        <v>5181</v>
      </c>
      <c r="E5301" s="19" t="s">
        <v>8902</v>
      </c>
      <c r="F5301" s="19" t="s">
        <v>8248</v>
      </c>
      <c r="G5301" s="19" t="s">
        <v>1848</v>
      </c>
      <c r="I5301" s="19" t="s">
        <v>381</v>
      </c>
      <c r="K5301" s="19" t="s">
        <v>527</v>
      </c>
    </row>
    <row r="5302" spans="1:11">
      <c r="A5302" s="19">
        <v>5299</v>
      </c>
      <c r="B5302" s="19">
        <v>53684</v>
      </c>
      <c r="C5302" s="19" t="s">
        <v>1072</v>
      </c>
      <c r="D5302" s="19" t="s">
        <v>1933</v>
      </c>
      <c r="E5302" s="19" t="s">
        <v>8495</v>
      </c>
      <c r="F5302" s="19" t="s">
        <v>8995</v>
      </c>
      <c r="G5302" s="19" t="s">
        <v>1848</v>
      </c>
      <c r="I5302" s="19" t="s">
        <v>381</v>
      </c>
      <c r="K5302" s="19" t="s">
        <v>527</v>
      </c>
    </row>
    <row r="5303" spans="1:11">
      <c r="A5303" s="19">
        <v>5300</v>
      </c>
      <c r="B5303" s="19">
        <v>53685</v>
      </c>
      <c r="C5303" s="19" t="s">
        <v>5329</v>
      </c>
      <c r="D5303" s="19" t="s">
        <v>932</v>
      </c>
      <c r="E5303" s="19" t="s">
        <v>12579</v>
      </c>
      <c r="F5303" s="19" t="s">
        <v>3383</v>
      </c>
      <c r="G5303" s="19" t="s">
        <v>1848</v>
      </c>
      <c r="I5303" s="19" t="s">
        <v>381</v>
      </c>
      <c r="K5303" s="19" t="s">
        <v>527</v>
      </c>
    </row>
    <row r="5304" spans="1:11">
      <c r="A5304" s="19">
        <v>5301</v>
      </c>
      <c r="B5304" s="19">
        <v>53686</v>
      </c>
      <c r="C5304" s="19" t="s">
        <v>593</v>
      </c>
      <c r="D5304" s="19" t="s">
        <v>3127</v>
      </c>
      <c r="E5304" s="19" t="s">
        <v>7769</v>
      </c>
      <c r="F5304" s="19" t="s">
        <v>9140</v>
      </c>
      <c r="G5304" s="19" t="s">
        <v>1848</v>
      </c>
      <c r="I5304" s="19" t="s">
        <v>381</v>
      </c>
      <c r="K5304" s="19" t="s">
        <v>527</v>
      </c>
    </row>
    <row r="5305" spans="1:11">
      <c r="A5305" s="19">
        <v>5302</v>
      </c>
      <c r="B5305" s="19">
        <v>53687</v>
      </c>
      <c r="C5305" s="19" t="s">
        <v>12580</v>
      </c>
      <c r="D5305" s="19" t="s">
        <v>12581</v>
      </c>
      <c r="E5305" s="19" t="s">
        <v>8019</v>
      </c>
      <c r="F5305" s="19" t="s">
        <v>11960</v>
      </c>
      <c r="G5305" s="19" t="s">
        <v>1847</v>
      </c>
      <c r="I5305" s="19" t="s">
        <v>381</v>
      </c>
      <c r="K5305" s="19" t="s">
        <v>527</v>
      </c>
    </row>
    <row r="5306" spans="1:11">
      <c r="A5306" s="19">
        <v>5303</v>
      </c>
      <c r="B5306" s="19">
        <v>53688</v>
      </c>
      <c r="C5306" s="19" t="s">
        <v>12582</v>
      </c>
      <c r="D5306" s="19" t="s">
        <v>1962</v>
      </c>
      <c r="E5306" s="19" t="s">
        <v>12583</v>
      </c>
      <c r="F5306" s="19" t="s">
        <v>12584</v>
      </c>
      <c r="G5306" s="19" t="s">
        <v>1847</v>
      </c>
      <c r="I5306" s="19" t="s">
        <v>381</v>
      </c>
      <c r="K5306" s="19" t="s">
        <v>527</v>
      </c>
    </row>
    <row r="5307" spans="1:11">
      <c r="A5307" s="19">
        <v>5304</v>
      </c>
      <c r="B5307" s="19">
        <v>53689</v>
      </c>
      <c r="C5307" s="19" t="s">
        <v>12585</v>
      </c>
      <c r="D5307" s="19" t="s">
        <v>9493</v>
      </c>
      <c r="E5307" s="19" t="s">
        <v>8308</v>
      </c>
      <c r="F5307" s="19" t="s">
        <v>7968</v>
      </c>
      <c r="G5307" s="19" t="s">
        <v>1847</v>
      </c>
      <c r="I5307" s="19" t="s">
        <v>381</v>
      </c>
      <c r="K5307" s="19" t="s">
        <v>527</v>
      </c>
    </row>
    <row r="5308" spans="1:11">
      <c r="A5308" s="19">
        <v>5305</v>
      </c>
      <c r="B5308" s="19">
        <v>53690</v>
      </c>
      <c r="C5308" s="19" t="s">
        <v>592</v>
      </c>
      <c r="D5308" s="19" t="s">
        <v>10624</v>
      </c>
      <c r="E5308" s="19" t="s">
        <v>8360</v>
      </c>
      <c r="F5308" s="19" t="s">
        <v>8869</v>
      </c>
      <c r="G5308" s="19" t="s">
        <v>1847</v>
      </c>
      <c r="I5308" s="19" t="s">
        <v>381</v>
      </c>
      <c r="K5308" s="19" t="s">
        <v>527</v>
      </c>
    </row>
    <row r="5309" spans="1:11">
      <c r="A5309" s="19">
        <v>5306</v>
      </c>
      <c r="B5309" s="19">
        <v>53691</v>
      </c>
      <c r="C5309" s="19" t="s">
        <v>12586</v>
      </c>
      <c r="D5309" s="19" t="s">
        <v>12587</v>
      </c>
      <c r="E5309" s="19" t="s">
        <v>12588</v>
      </c>
      <c r="F5309" s="19" t="s">
        <v>8248</v>
      </c>
      <c r="G5309" s="19" t="s">
        <v>1847</v>
      </c>
      <c r="I5309" s="19" t="s">
        <v>381</v>
      </c>
      <c r="K5309" s="19" t="s">
        <v>527</v>
      </c>
    </row>
    <row r="5310" spans="1:11">
      <c r="A5310" s="19">
        <v>5307</v>
      </c>
      <c r="B5310" s="19">
        <v>53751</v>
      </c>
      <c r="C5310" s="19" t="s">
        <v>706</v>
      </c>
      <c r="D5310" s="19" t="s">
        <v>12589</v>
      </c>
      <c r="E5310" s="19" t="s">
        <v>8745</v>
      </c>
      <c r="F5310" s="19" t="s">
        <v>8995</v>
      </c>
      <c r="G5310" s="19" t="s">
        <v>1847</v>
      </c>
      <c r="I5310" s="19" t="s">
        <v>381</v>
      </c>
      <c r="K5310" s="19" t="s">
        <v>527</v>
      </c>
    </row>
    <row r="5311" spans="1:11">
      <c r="A5311" s="19">
        <v>5308</v>
      </c>
      <c r="B5311" s="19">
        <v>53752</v>
      </c>
      <c r="C5311" s="19" t="s">
        <v>1170</v>
      </c>
      <c r="D5311" s="19" t="s">
        <v>12590</v>
      </c>
      <c r="E5311" s="19" t="s">
        <v>12591</v>
      </c>
      <c r="F5311" s="19" t="s">
        <v>8689</v>
      </c>
      <c r="G5311" s="19" t="s">
        <v>1847</v>
      </c>
      <c r="I5311" s="19" t="s">
        <v>381</v>
      </c>
      <c r="K5311" s="19" t="s">
        <v>527</v>
      </c>
    </row>
    <row r="5312" spans="1:11">
      <c r="A5312" s="19">
        <v>5309</v>
      </c>
      <c r="B5312" s="19">
        <v>53753</v>
      </c>
      <c r="C5312" s="19" t="s">
        <v>2028</v>
      </c>
      <c r="D5312" s="19" t="s">
        <v>668</v>
      </c>
      <c r="E5312" s="19" t="s">
        <v>8955</v>
      </c>
      <c r="F5312" s="19" t="s">
        <v>8479</v>
      </c>
      <c r="G5312" s="19" t="s">
        <v>1847</v>
      </c>
      <c r="I5312" s="19" t="s">
        <v>381</v>
      </c>
      <c r="K5312" s="19" t="s">
        <v>527</v>
      </c>
    </row>
    <row r="5313" spans="1:11">
      <c r="A5313" s="19">
        <v>5310</v>
      </c>
      <c r="B5313" s="19">
        <v>53754</v>
      </c>
      <c r="C5313" s="19" t="s">
        <v>12592</v>
      </c>
      <c r="D5313" s="19" t="s">
        <v>12593</v>
      </c>
      <c r="E5313" s="19" t="s">
        <v>12594</v>
      </c>
      <c r="F5313" s="19" t="s">
        <v>12595</v>
      </c>
      <c r="G5313" s="19" t="s">
        <v>1847</v>
      </c>
      <c r="I5313" s="19" t="s">
        <v>381</v>
      </c>
      <c r="K5313" s="19" t="s">
        <v>527</v>
      </c>
    </row>
    <row r="5314" spans="1:11">
      <c r="A5314" s="19">
        <v>5311</v>
      </c>
      <c r="B5314" s="19">
        <v>53755</v>
      </c>
      <c r="C5314" s="19" t="s">
        <v>729</v>
      </c>
      <c r="D5314" s="19" t="s">
        <v>12596</v>
      </c>
      <c r="E5314" s="19" t="s">
        <v>7751</v>
      </c>
      <c r="F5314" s="19" t="s">
        <v>12597</v>
      </c>
      <c r="G5314" s="19" t="s">
        <v>1847</v>
      </c>
      <c r="I5314" s="19" t="s">
        <v>381</v>
      </c>
      <c r="K5314" s="19" t="s">
        <v>527</v>
      </c>
    </row>
    <row r="5315" spans="1:11">
      <c r="A5315" s="19">
        <v>5312</v>
      </c>
      <c r="B5315" s="19">
        <v>53756</v>
      </c>
      <c r="C5315" s="19" t="s">
        <v>12598</v>
      </c>
      <c r="D5315" s="19" t="s">
        <v>12599</v>
      </c>
      <c r="E5315" s="19" t="s">
        <v>12600</v>
      </c>
      <c r="F5315" s="19" t="s">
        <v>9620</v>
      </c>
      <c r="G5315" s="19" t="s">
        <v>1847</v>
      </c>
      <c r="I5315" s="19" t="s">
        <v>381</v>
      </c>
      <c r="K5315" s="19" t="s">
        <v>527</v>
      </c>
    </row>
    <row r="5316" spans="1:11">
      <c r="A5316" s="19">
        <v>5313</v>
      </c>
      <c r="B5316" s="19">
        <v>53757</v>
      </c>
      <c r="C5316" s="19" t="s">
        <v>162</v>
      </c>
      <c r="D5316" s="19" t="s">
        <v>12601</v>
      </c>
      <c r="E5316" s="19" t="s">
        <v>8283</v>
      </c>
      <c r="F5316" s="19" t="s">
        <v>8429</v>
      </c>
      <c r="G5316" s="19" t="s">
        <v>1847</v>
      </c>
      <c r="I5316" s="19" t="s">
        <v>381</v>
      </c>
      <c r="K5316" s="19" t="s">
        <v>527</v>
      </c>
    </row>
    <row r="5317" spans="1:11">
      <c r="A5317" s="19">
        <v>5314</v>
      </c>
      <c r="B5317" s="19">
        <v>53758</v>
      </c>
      <c r="C5317" s="19" t="s">
        <v>1204</v>
      </c>
      <c r="D5317" s="19" t="s">
        <v>12602</v>
      </c>
      <c r="E5317" s="19" t="s">
        <v>10353</v>
      </c>
      <c r="F5317" s="19" t="s">
        <v>12603</v>
      </c>
      <c r="G5317" s="19" t="s">
        <v>1847</v>
      </c>
      <c r="I5317" s="19" t="s">
        <v>381</v>
      </c>
      <c r="K5317" s="19" t="s">
        <v>527</v>
      </c>
    </row>
    <row r="5318" spans="1:11">
      <c r="A5318" s="19">
        <v>5315</v>
      </c>
      <c r="B5318" s="19">
        <v>53765</v>
      </c>
      <c r="C5318" s="19" t="s">
        <v>2375</v>
      </c>
      <c r="D5318" s="19" t="s">
        <v>328</v>
      </c>
      <c r="E5318" s="19" t="s">
        <v>10682</v>
      </c>
      <c r="F5318" s="19" t="s">
        <v>7720</v>
      </c>
      <c r="G5318" s="19" t="s">
        <v>1849</v>
      </c>
      <c r="I5318" s="19" t="s">
        <v>381</v>
      </c>
      <c r="K5318" s="19" t="s">
        <v>527</v>
      </c>
    </row>
    <row r="5319" spans="1:11">
      <c r="A5319" s="19">
        <v>5316</v>
      </c>
      <c r="B5319" s="19">
        <v>53766</v>
      </c>
      <c r="C5319" s="19" t="s">
        <v>636</v>
      </c>
      <c r="D5319" s="19" t="s">
        <v>3637</v>
      </c>
      <c r="E5319" s="19" t="s">
        <v>8252</v>
      </c>
      <c r="F5319" s="19" t="s">
        <v>7823</v>
      </c>
      <c r="G5319" s="19" t="s">
        <v>1849</v>
      </c>
      <c r="I5319" s="19" t="s">
        <v>381</v>
      </c>
      <c r="K5319" s="19" t="s">
        <v>527</v>
      </c>
    </row>
    <row r="5320" spans="1:11">
      <c r="A5320" s="19">
        <v>5317</v>
      </c>
      <c r="B5320" s="19">
        <v>53767</v>
      </c>
      <c r="C5320" s="19" t="s">
        <v>1511</v>
      </c>
      <c r="D5320" s="19" t="s">
        <v>3638</v>
      </c>
      <c r="E5320" s="19" t="s">
        <v>8230</v>
      </c>
      <c r="F5320" s="19" t="s">
        <v>12604</v>
      </c>
      <c r="G5320" s="19" t="s">
        <v>1849</v>
      </c>
      <c r="I5320" s="19" t="s">
        <v>381</v>
      </c>
      <c r="K5320" s="19" t="s">
        <v>527</v>
      </c>
    </row>
    <row r="5321" spans="1:11">
      <c r="A5321" s="19">
        <v>5318</v>
      </c>
      <c r="B5321" s="19">
        <v>53768</v>
      </c>
      <c r="C5321" s="19" t="s">
        <v>1184</v>
      </c>
      <c r="D5321" s="19" t="s">
        <v>3639</v>
      </c>
      <c r="E5321" s="19" t="s">
        <v>8933</v>
      </c>
      <c r="F5321" s="19" t="s">
        <v>12605</v>
      </c>
      <c r="G5321" s="19" t="s">
        <v>1849</v>
      </c>
      <c r="I5321" s="19" t="s">
        <v>381</v>
      </c>
      <c r="K5321" s="19" t="s">
        <v>527</v>
      </c>
    </row>
    <row r="5322" spans="1:11">
      <c r="A5322" s="19">
        <v>5319</v>
      </c>
      <c r="B5322" s="19">
        <v>53780</v>
      </c>
      <c r="C5322" s="19" t="s">
        <v>454</v>
      </c>
      <c r="D5322" s="19" t="s">
        <v>5330</v>
      </c>
      <c r="E5322" s="19" t="s">
        <v>7615</v>
      </c>
      <c r="F5322" s="19" t="s">
        <v>8738</v>
      </c>
      <c r="G5322" s="19" t="s">
        <v>1848</v>
      </c>
      <c r="I5322" s="19" t="s">
        <v>381</v>
      </c>
      <c r="K5322" s="19" t="s">
        <v>527</v>
      </c>
    </row>
    <row r="5323" spans="1:11">
      <c r="A5323" s="19">
        <v>5320</v>
      </c>
      <c r="B5323" s="19">
        <v>53781</v>
      </c>
      <c r="C5323" s="19" t="s">
        <v>1019</v>
      </c>
      <c r="D5323" s="19" t="s">
        <v>1115</v>
      </c>
      <c r="E5323" s="19" t="s">
        <v>8809</v>
      </c>
      <c r="F5323" s="19" t="s">
        <v>8043</v>
      </c>
      <c r="G5323" s="19" t="s">
        <v>1848</v>
      </c>
      <c r="I5323" s="19" t="s">
        <v>381</v>
      </c>
      <c r="K5323" s="19" t="s">
        <v>527</v>
      </c>
    </row>
    <row r="5324" spans="1:11">
      <c r="A5324" s="19">
        <v>5321</v>
      </c>
      <c r="B5324" s="19">
        <v>53782</v>
      </c>
      <c r="C5324" s="19" t="s">
        <v>333</v>
      </c>
      <c r="D5324" s="19" t="s">
        <v>414</v>
      </c>
      <c r="E5324" s="19" t="s">
        <v>11883</v>
      </c>
      <c r="F5324" s="19" t="s">
        <v>7649</v>
      </c>
      <c r="G5324" s="19" t="s">
        <v>1848</v>
      </c>
      <c r="I5324" s="19" t="s">
        <v>381</v>
      </c>
      <c r="K5324" s="19" t="s">
        <v>527</v>
      </c>
    </row>
    <row r="5325" spans="1:11">
      <c r="A5325" s="19">
        <v>5322</v>
      </c>
      <c r="B5325" s="19">
        <v>53853</v>
      </c>
      <c r="C5325" s="19" t="s">
        <v>771</v>
      </c>
      <c r="D5325" s="19" t="s">
        <v>12606</v>
      </c>
      <c r="E5325" s="19" t="s">
        <v>9171</v>
      </c>
      <c r="F5325" s="19" t="s">
        <v>8228</v>
      </c>
      <c r="G5325" s="19" t="s">
        <v>1847</v>
      </c>
      <c r="I5325" s="19" t="s">
        <v>381</v>
      </c>
      <c r="K5325" s="19" t="s">
        <v>527</v>
      </c>
    </row>
    <row r="5326" spans="1:11">
      <c r="A5326" s="19">
        <v>5323</v>
      </c>
      <c r="B5326" s="19">
        <v>53854</v>
      </c>
      <c r="C5326" s="19" t="s">
        <v>12607</v>
      </c>
      <c r="D5326" s="19" t="s">
        <v>12608</v>
      </c>
      <c r="E5326" s="19" t="s">
        <v>12609</v>
      </c>
      <c r="F5326" s="19" t="s">
        <v>7981</v>
      </c>
      <c r="G5326" s="19" t="s">
        <v>1847</v>
      </c>
      <c r="I5326" s="19" t="s">
        <v>381</v>
      </c>
      <c r="K5326" s="19" t="s">
        <v>527</v>
      </c>
    </row>
    <row r="5327" spans="1:11">
      <c r="A5327" s="19">
        <v>5324</v>
      </c>
      <c r="B5327" s="19">
        <v>53855</v>
      </c>
      <c r="C5327" s="19" t="s">
        <v>12610</v>
      </c>
      <c r="D5327" s="19" t="s">
        <v>2078</v>
      </c>
      <c r="E5327" s="19" t="s">
        <v>12611</v>
      </c>
      <c r="F5327" s="19" t="s">
        <v>8305</v>
      </c>
      <c r="G5327" s="19" t="s">
        <v>1847</v>
      </c>
      <c r="I5327" s="19" t="s">
        <v>381</v>
      </c>
      <c r="K5327" s="19" t="s">
        <v>527</v>
      </c>
    </row>
    <row r="5328" spans="1:11">
      <c r="A5328" s="19">
        <v>5325</v>
      </c>
      <c r="B5328" s="19">
        <v>53856</v>
      </c>
      <c r="C5328" s="19" t="s">
        <v>762</v>
      </c>
      <c r="D5328" s="19" t="s">
        <v>1934</v>
      </c>
      <c r="E5328" s="19" t="s">
        <v>7672</v>
      </c>
      <c r="F5328" s="19" t="s">
        <v>7720</v>
      </c>
      <c r="G5328" s="19" t="s">
        <v>1847</v>
      </c>
      <c r="I5328" s="19" t="s">
        <v>381</v>
      </c>
      <c r="K5328" s="19" t="s">
        <v>527</v>
      </c>
    </row>
    <row r="5329" spans="1:11">
      <c r="A5329" s="19">
        <v>5326</v>
      </c>
      <c r="B5329" s="19">
        <v>53857</v>
      </c>
      <c r="C5329" s="19" t="s">
        <v>794</v>
      </c>
      <c r="D5329" s="19" t="s">
        <v>3624</v>
      </c>
      <c r="E5329" s="19" t="s">
        <v>7650</v>
      </c>
      <c r="F5329" s="19" t="s">
        <v>7968</v>
      </c>
      <c r="G5329" s="19" t="s">
        <v>1848</v>
      </c>
      <c r="I5329" s="19" t="s">
        <v>381</v>
      </c>
      <c r="K5329" s="19" t="s">
        <v>527</v>
      </c>
    </row>
    <row r="5330" spans="1:11">
      <c r="A5330" s="19">
        <v>5327</v>
      </c>
      <c r="B5330" s="19">
        <v>53861</v>
      </c>
      <c r="C5330" s="19" t="s">
        <v>738</v>
      </c>
      <c r="D5330" s="19" t="s">
        <v>3360</v>
      </c>
      <c r="E5330" s="19" t="s">
        <v>8011</v>
      </c>
      <c r="F5330" s="19" t="s">
        <v>11574</v>
      </c>
      <c r="G5330" s="19" t="s">
        <v>1848</v>
      </c>
      <c r="I5330" s="19" t="s">
        <v>381</v>
      </c>
      <c r="K5330" s="19" t="s">
        <v>527</v>
      </c>
    </row>
    <row r="5331" spans="1:11">
      <c r="A5331" s="19">
        <v>5328</v>
      </c>
      <c r="B5331" s="19">
        <v>53874</v>
      </c>
      <c r="C5331" s="19" t="s">
        <v>3947</v>
      </c>
      <c r="D5331" s="19" t="s">
        <v>5331</v>
      </c>
      <c r="E5331" s="19" t="s">
        <v>12612</v>
      </c>
      <c r="F5331" s="19" t="s">
        <v>12613</v>
      </c>
      <c r="G5331" s="19" t="s">
        <v>1848</v>
      </c>
      <c r="I5331" s="19" t="s">
        <v>381</v>
      </c>
      <c r="K5331" s="19" t="s">
        <v>527</v>
      </c>
    </row>
    <row r="5332" spans="1:11">
      <c r="A5332" s="19">
        <v>5329</v>
      </c>
      <c r="B5332" s="19">
        <v>53890</v>
      </c>
      <c r="C5332" s="19" t="s">
        <v>5332</v>
      </c>
      <c r="D5332" s="19" t="s">
        <v>5333</v>
      </c>
      <c r="E5332" s="19" t="s">
        <v>12614</v>
      </c>
      <c r="F5332" s="19" t="s">
        <v>12615</v>
      </c>
      <c r="G5332" s="19" t="s">
        <v>1848</v>
      </c>
      <c r="I5332" s="19" t="s">
        <v>381</v>
      </c>
      <c r="K5332" s="19" t="s">
        <v>527</v>
      </c>
    </row>
    <row r="5333" spans="1:11">
      <c r="A5333" s="19">
        <v>5330</v>
      </c>
      <c r="B5333" s="19">
        <v>53892</v>
      </c>
      <c r="C5333" s="19" t="s">
        <v>717</v>
      </c>
      <c r="D5333" s="19" t="s">
        <v>5334</v>
      </c>
      <c r="E5333" s="19" t="s">
        <v>8011</v>
      </c>
      <c r="F5333" s="19" t="s">
        <v>10588</v>
      </c>
      <c r="G5333" s="19" t="s">
        <v>1848</v>
      </c>
      <c r="I5333" s="19" t="s">
        <v>381</v>
      </c>
      <c r="K5333" s="19" t="s">
        <v>527</v>
      </c>
    </row>
    <row r="5334" spans="1:11">
      <c r="A5334" s="19">
        <v>5331</v>
      </c>
      <c r="B5334" s="19">
        <v>53931</v>
      </c>
      <c r="C5334" s="19" t="s">
        <v>398</v>
      </c>
      <c r="D5334" s="19" t="s">
        <v>3640</v>
      </c>
      <c r="E5334" s="19" t="s">
        <v>8533</v>
      </c>
      <c r="F5334" s="19" t="s">
        <v>8272</v>
      </c>
      <c r="G5334" s="19" t="s">
        <v>1849</v>
      </c>
      <c r="I5334" s="19" t="s">
        <v>523</v>
      </c>
      <c r="K5334" s="19" t="s">
        <v>527</v>
      </c>
    </row>
    <row r="5335" spans="1:11">
      <c r="A5335" s="19">
        <v>5332</v>
      </c>
      <c r="B5335" s="19">
        <v>53933</v>
      </c>
      <c r="C5335" s="19" t="s">
        <v>3641</v>
      </c>
      <c r="D5335" s="19" t="s">
        <v>1027</v>
      </c>
      <c r="E5335" s="19" t="s">
        <v>12616</v>
      </c>
      <c r="F5335" s="19" t="s">
        <v>8065</v>
      </c>
      <c r="G5335" s="19" t="s">
        <v>1849</v>
      </c>
      <c r="I5335" s="19" t="s">
        <v>523</v>
      </c>
      <c r="K5335" s="19" t="s">
        <v>527</v>
      </c>
    </row>
    <row r="5336" spans="1:11">
      <c r="A5336" s="19">
        <v>5333</v>
      </c>
      <c r="B5336" s="19">
        <v>53934</v>
      </c>
      <c r="C5336" s="19" t="s">
        <v>5335</v>
      </c>
      <c r="D5336" s="19" t="s">
        <v>1467</v>
      </c>
      <c r="E5336" s="19" t="s">
        <v>12617</v>
      </c>
      <c r="F5336" s="19" t="s">
        <v>9151</v>
      </c>
      <c r="G5336" s="19" t="s">
        <v>1848</v>
      </c>
      <c r="I5336" s="19" t="s">
        <v>523</v>
      </c>
      <c r="K5336" s="19" t="s">
        <v>527</v>
      </c>
    </row>
    <row r="5337" spans="1:11">
      <c r="A5337" s="19">
        <v>5334</v>
      </c>
      <c r="B5337" s="19">
        <v>53935</v>
      </c>
      <c r="C5337" s="19" t="s">
        <v>3508</v>
      </c>
      <c r="D5337" s="19" t="s">
        <v>5336</v>
      </c>
      <c r="E5337" s="19" t="s">
        <v>7753</v>
      </c>
      <c r="F5337" s="19" t="s">
        <v>7691</v>
      </c>
      <c r="G5337" s="19" t="s">
        <v>1848</v>
      </c>
      <c r="I5337" s="19" t="s">
        <v>523</v>
      </c>
      <c r="K5337" s="19" t="s">
        <v>527</v>
      </c>
    </row>
    <row r="5338" spans="1:11">
      <c r="A5338" s="19">
        <v>5335</v>
      </c>
      <c r="B5338" s="19">
        <v>53936</v>
      </c>
      <c r="C5338" s="19" t="s">
        <v>5337</v>
      </c>
      <c r="D5338" s="19" t="s">
        <v>1659</v>
      </c>
      <c r="E5338" s="19" t="s">
        <v>12618</v>
      </c>
      <c r="F5338" s="19" t="s">
        <v>8232</v>
      </c>
      <c r="G5338" s="19" t="s">
        <v>1848</v>
      </c>
      <c r="I5338" s="19" t="s">
        <v>523</v>
      </c>
      <c r="K5338" s="19" t="s">
        <v>527</v>
      </c>
    </row>
    <row r="5339" spans="1:11">
      <c r="A5339" s="19">
        <v>5336</v>
      </c>
      <c r="B5339" s="19">
        <v>53937</v>
      </c>
      <c r="C5339" s="19" t="s">
        <v>2213</v>
      </c>
      <c r="D5339" s="19" t="s">
        <v>1137</v>
      </c>
      <c r="E5339" s="19" t="s">
        <v>10159</v>
      </c>
      <c r="F5339" s="19" t="s">
        <v>7760</v>
      </c>
      <c r="G5339" s="19" t="s">
        <v>1847</v>
      </c>
      <c r="I5339" s="19" t="s">
        <v>523</v>
      </c>
      <c r="K5339" s="19" t="s">
        <v>527</v>
      </c>
    </row>
    <row r="5340" spans="1:11">
      <c r="A5340" s="19">
        <v>5337</v>
      </c>
      <c r="B5340" s="19">
        <v>53938</v>
      </c>
      <c r="C5340" s="19" t="s">
        <v>3189</v>
      </c>
      <c r="D5340" s="19" t="s">
        <v>314</v>
      </c>
      <c r="E5340" s="19" t="s">
        <v>10864</v>
      </c>
      <c r="F5340" s="19" t="s">
        <v>7616</v>
      </c>
      <c r="G5340" s="19" t="s">
        <v>1847</v>
      </c>
      <c r="I5340" s="19" t="s">
        <v>523</v>
      </c>
      <c r="K5340" s="19" t="s">
        <v>527</v>
      </c>
    </row>
    <row r="5341" spans="1:11">
      <c r="A5341" s="19">
        <v>5338</v>
      </c>
      <c r="B5341" s="19">
        <v>53939</v>
      </c>
      <c r="C5341" s="19" t="s">
        <v>2150</v>
      </c>
      <c r="D5341" s="19" t="s">
        <v>12619</v>
      </c>
      <c r="E5341" s="19" t="s">
        <v>12620</v>
      </c>
      <c r="F5341" s="19" t="s">
        <v>12621</v>
      </c>
      <c r="G5341" s="19" t="s">
        <v>1847</v>
      </c>
      <c r="I5341" s="19" t="s">
        <v>523</v>
      </c>
      <c r="K5341" s="19" t="s">
        <v>527</v>
      </c>
    </row>
    <row r="5342" spans="1:11">
      <c r="A5342" s="19">
        <v>5339</v>
      </c>
      <c r="B5342" s="19">
        <v>53940</v>
      </c>
      <c r="C5342" s="19" t="s">
        <v>147</v>
      </c>
      <c r="D5342" s="19" t="s">
        <v>1041</v>
      </c>
      <c r="E5342" s="19" t="s">
        <v>9656</v>
      </c>
      <c r="F5342" s="19" t="s">
        <v>8098</v>
      </c>
      <c r="G5342" s="19" t="s">
        <v>1847</v>
      </c>
      <c r="I5342" s="19" t="s">
        <v>523</v>
      </c>
      <c r="K5342" s="19" t="s">
        <v>527</v>
      </c>
    </row>
    <row r="5343" spans="1:11">
      <c r="A5343" s="19">
        <v>5340</v>
      </c>
      <c r="B5343" s="19">
        <v>53941</v>
      </c>
      <c r="C5343" s="19" t="s">
        <v>147</v>
      </c>
      <c r="D5343" s="19" t="s">
        <v>12622</v>
      </c>
      <c r="E5343" s="19" t="s">
        <v>9656</v>
      </c>
      <c r="F5343" s="19" t="s">
        <v>7864</v>
      </c>
      <c r="G5343" s="19" t="s">
        <v>1847</v>
      </c>
      <c r="I5343" s="19" t="s">
        <v>523</v>
      </c>
      <c r="K5343" s="19" t="s">
        <v>527</v>
      </c>
    </row>
    <row r="5344" spans="1:11">
      <c r="A5344" s="19">
        <v>5341</v>
      </c>
      <c r="B5344" s="19">
        <v>53942</v>
      </c>
      <c r="C5344" s="19" t="s">
        <v>1232</v>
      </c>
      <c r="D5344" s="19" t="s">
        <v>12132</v>
      </c>
      <c r="E5344" s="19" t="s">
        <v>9139</v>
      </c>
      <c r="F5344" s="19" t="s">
        <v>7808</v>
      </c>
      <c r="G5344" s="19" t="s">
        <v>1847</v>
      </c>
      <c r="I5344" s="19" t="s">
        <v>523</v>
      </c>
      <c r="K5344" s="19" t="s">
        <v>527</v>
      </c>
    </row>
    <row r="5345" spans="1:11">
      <c r="A5345" s="19">
        <v>5342</v>
      </c>
      <c r="B5345" s="19">
        <v>53943</v>
      </c>
      <c r="C5345" s="19" t="s">
        <v>12623</v>
      </c>
      <c r="D5345" s="19" t="s">
        <v>12624</v>
      </c>
      <c r="E5345" s="19" t="s">
        <v>12625</v>
      </c>
      <c r="F5345" s="19" t="s">
        <v>7871</v>
      </c>
      <c r="G5345" s="19" t="s">
        <v>1847</v>
      </c>
      <c r="I5345" s="19" t="s">
        <v>523</v>
      </c>
      <c r="K5345" s="19" t="s">
        <v>527</v>
      </c>
    </row>
    <row r="5346" spans="1:11">
      <c r="A5346" s="19">
        <v>5343</v>
      </c>
      <c r="B5346" s="19">
        <v>53944</v>
      </c>
      <c r="C5346" s="19" t="s">
        <v>600</v>
      </c>
      <c r="D5346" s="19" t="s">
        <v>12626</v>
      </c>
      <c r="E5346" s="19" t="s">
        <v>10995</v>
      </c>
      <c r="F5346" s="19" t="s">
        <v>12627</v>
      </c>
      <c r="G5346" s="19" t="s">
        <v>1847</v>
      </c>
      <c r="I5346" s="19" t="s">
        <v>523</v>
      </c>
      <c r="K5346" s="19" t="s">
        <v>527</v>
      </c>
    </row>
    <row r="5347" spans="1:11">
      <c r="A5347" s="19">
        <v>5344</v>
      </c>
      <c r="B5347" s="19">
        <v>53978</v>
      </c>
      <c r="C5347" s="19" t="s">
        <v>3642</v>
      </c>
      <c r="D5347" s="19" t="s">
        <v>1937</v>
      </c>
      <c r="E5347" s="19" t="s">
        <v>12628</v>
      </c>
      <c r="F5347" s="19" t="s">
        <v>9070</v>
      </c>
      <c r="G5347" s="19" t="s">
        <v>1849</v>
      </c>
      <c r="I5347" s="19" t="s">
        <v>381</v>
      </c>
      <c r="K5347" s="19" t="s">
        <v>527</v>
      </c>
    </row>
    <row r="5348" spans="1:11">
      <c r="A5348" s="19">
        <v>5345</v>
      </c>
      <c r="B5348" s="19">
        <v>53981</v>
      </c>
      <c r="C5348" s="19" t="s">
        <v>2397</v>
      </c>
      <c r="D5348" s="19" t="s">
        <v>5338</v>
      </c>
      <c r="E5348" s="19" t="s">
        <v>12629</v>
      </c>
      <c r="F5348" s="19" t="s">
        <v>12630</v>
      </c>
      <c r="G5348" s="19" t="s">
        <v>1848</v>
      </c>
      <c r="I5348" s="19" t="s">
        <v>381</v>
      </c>
      <c r="K5348" s="19" t="s">
        <v>527</v>
      </c>
    </row>
    <row r="5349" spans="1:11">
      <c r="A5349" s="19">
        <v>5346</v>
      </c>
      <c r="B5349" s="19">
        <v>53982</v>
      </c>
      <c r="C5349" s="19" t="s">
        <v>5339</v>
      </c>
      <c r="D5349" s="19" t="s">
        <v>5340</v>
      </c>
      <c r="E5349" s="19" t="s">
        <v>12631</v>
      </c>
      <c r="F5349" s="19" t="s">
        <v>12632</v>
      </c>
      <c r="G5349" s="19" t="s">
        <v>1848</v>
      </c>
      <c r="I5349" s="19" t="s">
        <v>381</v>
      </c>
      <c r="K5349" s="19" t="s">
        <v>527</v>
      </c>
    </row>
    <row r="5350" spans="1:11">
      <c r="A5350" s="19">
        <v>5347</v>
      </c>
      <c r="B5350" s="19">
        <v>53984</v>
      </c>
      <c r="C5350" s="19" t="s">
        <v>5341</v>
      </c>
      <c r="D5350" s="19" t="s">
        <v>5342</v>
      </c>
      <c r="E5350" s="19" t="s">
        <v>12633</v>
      </c>
      <c r="F5350" s="19" t="s">
        <v>12634</v>
      </c>
      <c r="G5350" s="19" t="s">
        <v>1848</v>
      </c>
      <c r="I5350" s="19" t="s">
        <v>381</v>
      </c>
      <c r="K5350" s="19" t="s">
        <v>527</v>
      </c>
    </row>
    <row r="5351" spans="1:11">
      <c r="A5351" s="19">
        <v>5348</v>
      </c>
      <c r="B5351" s="19">
        <v>53985</v>
      </c>
      <c r="C5351" s="19" t="s">
        <v>12490</v>
      </c>
      <c r="D5351" s="19" t="s">
        <v>3679</v>
      </c>
      <c r="E5351" s="19" t="s">
        <v>9423</v>
      </c>
      <c r="F5351" s="19" t="s">
        <v>11244</v>
      </c>
      <c r="G5351" s="19" t="s">
        <v>1847</v>
      </c>
      <c r="I5351" s="19" t="s">
        <v>381</v>
      </c>
      <c r="K5351" s="19" t="s">
        <v>527</v>
      </c>
    </row>
    <row r="5352" spans="1:11">
      <c r="A5352" s="19">
        <v>5349</v>
      </c>
      <c r="B5352" s="19">
        <v>53986</v>
      </c>
      <c r="C5352" s="19" t="s">
        <v>12635</v>
      </c>
      <c r="D5352" s="19" t="s">
        <v>5253</v>
      </c>
      <c r="E5352" s="19" t="s">
        <v>12636</v>
      </c>
      <c r="F5352" s="19" t="s">
        <v>8043</v>
      </c>
      <c r="G5352" s="19" t="s">
        <v>1847</v>
      </c>
      <c r="I5352" s="19" t="s">
        <v>381</v>
      </c>
      <c r="K5352" s="19" t="s">
        <v>527</v>
      </c>
    </row>
    <row r="5353" spans="1:11">
      <c r="A5353" s="19">
        <v>5350</v>
      </c>
      <c r="B5353" s="19">
        <v>53987</v>
      </c>
      <c r="C5353" s="19" t="s">
        <v>1026</v>
      </c>
      <c r="D5353" s="19" t="s">
        <v>3395</v>
      </c>
      <c r="E5353" s="19" t="s">
        <v>10088</v>
      </c>
      <c r="F5353" s="19" t="s">
        <v>10920</v>
      </c>
      <c r="G5353" s="19" t="s">
        <v>1847</v>
      </c>
      <c r="I5353" s="19" t="s">
        <v>381</v>
      </c>
      <c r="K5353" s="19" t="s">
        <v>527</v>
      </c>
    </row>
    <row r="5354" spans="1:11">
      <c r="A5354" s="19">
        <v>5351</v>
      </c>
      <c r="B5354" s="19">
        <v>54001</v>
      </c>
      <c r="C5354" s="19" t="s">
        <v>938</v>
      </c>
      <c r="D5354" s="19" t="s">
        <v>5343</v>
      </c>
      <c r="E5354" s="19" t="s">
        <v>9705</v>
      </c>
      <c r="F5354" s="19" t="s">
        <v>12637</v>
      </c>
      <c r="G5354" s="19" t="s">
        <v>1848</v>
      </c>
      <c r="I5354" s="19" t="s">
        <v>523</v>
      </c>
      <c r="K5354" s="19" t="s">
        <v>527</v>
      </c>
    </row>
    <row r="5355" spans="1:11">
      <c r="A5355" s="19">
        <v>5352</v>
      </c>
      <c r="B5355" s="19">
        <v>54002</v>
      </c>
      <c r="C5355" s="19" t="s">
        <v>1030</v>
      </c>
      <c r="D5355" s="19" t="s">
        <v>1372</v>
      </c>
      <c r="E5355" s="19" t="s">
        <v>8155</v>
      </c>
      <c r="F5355" s="19" t="s">
        <v>7748</v>
      </c>
      <c r="G5355" s="19" t="s">
        <v>1848</v>
      </c>
      <c r="I5355" s="19" t="s">
        <v>523</v>
      </c>
      <c r="K5355" s="19" t="s">
        <v>527</v>
      </c>
    </row>
    <row r="5356" spans="1:11">
      <c r="A5356" s="19">
        <v>5353</v>
      </c>
      <c r="B5356" s="19">
        <v>54004</v>
      </c>
      <c r="C5356" s="19" t="s">
        <v>805</v>
      </c>
      <c r="D5356" s="19" t="s">
        <v>2611</v>
      </c>
      <c r="E5356" s="19" t="s">
        <v>8475</v>
      </c>
      <c r="F5356" s="19" t="s">
        <v>8004</v>
      </c>
      <c r="G5356" s="19" t="s">
        <v>1848</v>
      </c>
      <c r="I5356" s="19" t="s">
        <v>523</v>
      </c>
      <c r="K5356" s="19" t="s">
        <v>527</v>
      </c>
    </row>
    <row r="5357" spans="1:11">
      <c r="A5357" s="19">
        <v>5354</v>
      </c>
      <c r="B5357" s="19">
        <v>54005</v>
      </c>
      <c r="C5357" s="19" t="s">
        <v>1480</v>
      </c>
      <c r="D5357" s="19" t="s">
        <v>597</v>
      </c>
      <c r="E5357" s="19" t="s">
        <v>12205</v>
      </c>
      <c r="F5357" s="19" t="s">
        <v>8090</v>
      </c>
      <c r="G5357" s="19" t="s">
        <v>1848</v>
      </c>
      <c r="I5357" s="19" t="s">
        <v>523</v>
      </c>
      <c r="K5357" s="19" t="s">
        <v>527</v>
      </c>
    </row>
    <row r="5358" spans="1:11">
      <c r="A5358" s="19">
        <v>5355</v>
      </c>
      <c r="B5358" s="19">
        <v>54006</v>
      </c>
      <c r="C5358" s="19" t="s">
        <v>585</v>
      </c>
      <c r="D5358" s="19" t="s">
        <v>712</v>
      </c>
      <c r="E5358" s="19" t="s">
        <v>10592</v>
      </c>
      <c r="F5358" s="19" t="s">
        <v>7924</v>
      </c>
      <c r="G5358" s="19" t="s">
        <v>1848</v>
      </c>
      <c r="I5358" s="19" t="s">
        <v>523</v>
      </c>
      <c r="K5358" s="19" t="s">
        <v>527</v>
      </c>
    </row>
    <row r="5359" spans="1:11">
      <c r="A5359" s="19">
        <v>5356</v>
      </c>
      <c r="B5359" s="19">
        <v>54007</v>
      </c>
      <c r="C5359" s="19" t="s">
        <v>5344</v>
      </c>
      <c r="D5359" s="19" t="s">
        <v>5345</v>
      </c>
      <c r="E5359" s="19" t="s">
        <v>12638</v>
      </c>
      <c r="F5359" s="19" t="s">
        <v>7972</v>
      </c>
      <c r="G5359" s="19" t="s">
        <v>1848</v>
      </c>
      <c r="I5359" s="19" t="s">
        <v>523</v>
      </c>
      <c r="K5359" s="19" t="s">
        <v>527</v>
      </c>
    </row>
    <row r="5360" spans="1:11">
      <c r="A5360" s="19">
        <v>5357</v>
      </c>
      <c r="B5360" s="19">
        <v>54010</v>
      </c>
      <c r="C5360" s="19" t="s">
        <v>12639</v>
      </c>
      <c r="D5360" s="19" t="s">
        <v>831</v>
      </c>
      <c r="E5360" s="19" t="s">
        <v>9983</v>
      </c>
      <c r="F5360" s="19" t="s">
        <v>8401</v>
      </c>
      <c r="G5360" s="19" t="s">
        <v>1848</v>
      </c>
      <c r="I5360" s="19" t="s">
        <v>523</v>
      </c>
      <c r="K5360" s="19" t="s">
        <v>527</v>
      </c>
    </row>
    <row r="5361" spans="1:11">
      <c r="A5361" s="19">
        <v>5358</v>
      </c>
      <c r="B5361" s="19">
        <v>54011</v>
      </c>
      <c r="C5361" s="19" t="s">
        <v>202</v>
      </c>
      <c r="D5361" s="19" t="s">
        <v>562</v>
      </c>
      <c r="E5361" s="19" t="s">
        <v>8607</v>
      </c>
      <c r="F5361" s="19" t="s">
        <v>8827</v>
      </c>
      <c r="G5361" s="19" t="s">
        <v>1847</v>
      </c>
      <c r="I5361" s="19" t="s">
        <v>523</v>
      </c>
      <c r="K5361" s="19" t="s">
        <v>527</v>
      </c>
    </row>
    <row r="5362" spans="1:11">
      <c r="A5362" s="19">
        <v>5359</v>
      </c>
      <c r="B5362" s="19">
        <v>54012</v>
      </c>
      <c r="C5362" s="19" t="s">
        <v>12640</v>
      </c>
      <c r="D5362" s="19" t="s">
        <v>1274</v>
      </c>
      <c r="E5362" s="19" t="s">
        <v>8600</v>
      </c>
      <c r="F5362" s="19" t="s">
        <v>9227</v>
      </c>
      <c r="G5362" s="19" t="s">
        <v>1847</v>
      </c>
      <c r="I5362" s="19" t="s">
        <v>523</v>
      </c>
      <c r="K5362" s="19" t="s">
        <v>527</v>
      </c>
    </row>
    <row r="5363" spans="1:11">
      <c r="A5363" s="19">
        <v>5360</v>
      </c>
      <c r="B5363" s="19">
        <v>54013</v>
      </c>
      <c r="C5363" s="19" t="s">
        <v>12641</v>
      </c>
      <c r="D5363" s="19" t="s">
        <v>5537</v>
      </c>
      <c r="E5363" s="19" t="s">
        <v>11306</v>
      </c>
      <c r="F5363" s="19" t="s">
        <v>8016</v>
      </c>
      <c r="G5363" s="19" t="s">
        <v>1847</v>
      </c>
      <c r="I5363" s="19" t="s">
        <v>523</v>
      </c>
      <c r="K5363" s="19" t="s">
        <v>527</v>
      </c>
    </row>
    <row r="5364" spans="1:11">
      <c r="A5364" s="19">
        <v>5361</v>
      </c>
      <c r="B5364" s="19">
        <v>54014</v>
      </c>
      <c r="C5364" s="19" t="s">
        <v>151</v>
      </c>
      <c r="D5364" s="19" t="s">
        <v>11719</v>
      </c>
      <c r="E5364" s="19" t="s">
        <v>8229</v>
      </c>
      <c r="F5364" s="19" t="s">
        <v>7808</v>
      </c>
      <c r="G5364" s="19" t="s">
        <v>1847</v>
      </c>
      <c r="I5364" s="19" t="s">
        <v>523</v>
      </c>
      <c r="K5364" s="19" t="s">
        <v>527</v>
      </c>
    </row>
    <row r="5365" spans="1:11">
      <c r="A5365" s="19">
        <v>5362</v>
      </c>
      <c r="B5365" s="19">
        <v>54015</v>
      </c>
      <c r="C5365" s="19" t="s">
        <v>974</v>
      </c>
      <c r="D5365" s="19" t="s">
        <v>405</v>
      </c>
      <c r="E5365" s="19" t="s">
        <v>8005</v>
      </c>
      <c r="F5365" s="19" t="s">
        <v>8120</v>
      </c>
      <c r="G5365" s="19" t="s">
        <v>1847</v>
      </c>
      <c r="I5365" s="19" t="s">
        <v>523</v>
      </c>
      <c r="K5365" s="19" t="s">
        <v>527</v>
      </c>
    </row>
    <row r="5366" spans="1:11">
      <c r="A5366" s="19">
        <v>5363</v>
      </c>
      <c r="B5366" s="19">
        <v>54016</v>
      </c>
      <c r="C5366" s="19" t="s">
        <v>12642</v>
      </c>
      <c r="D5366" s="19" t="s">
        <v>12643</v>
      </c>
      <c r="E5366" s="19" t="s">
        <v>12642</v>
      </c>
      <c r="F5366" s="19" t="s">
        <v>12643</v>
      </c>
      <c r="G5366" s="19" t="s">
        <v>1847</v>
      </c>
      <c r="I5366" s="19" t="s">
        <v>523</v>
      </c>
      <c r="K5366" s="19" t="s">
        <v>527</v>
      </c>
    </row>
    <row r="5367" spans="1:11">
      <c r="A5367" s="19">
        <v>5364</v>
      </c>
      <c r="B5367" s="19">
        <v>54017</v>
      </c>
      <c r="C5367" s="19" t="s">
        <v>286</v>
      </c>
      <c r="D5367" s="19" t="s">
        <v>12644</v>
      </c>
      <c r="E5367" s="19" t="s">
        <v>8501</v>
      </c>
      <c r="F5367" s="19" t="s">
        <v>7871</v>
      </c>
      <c r="G5367" s="19" t="s">
        <v>1847</v>
      </c>
      <c r="I5367" s="19" t="s">
        <v>523</v>
      </c>
      <c r="K5367" s="19" t="s">
        <v>527</v>
      </c>
    </row>
    <row r="5368" spans="1:11">
      <c r="A5368" s="19">
        <v>5365</v>
      </c>
      <c r="B5368" s="19">
        <v>54018</v>
      </c>
      <c r="C5368" s="19" t="s">
        <v>160</v>
      </c>
      <c r="D5368" s="19" t="s">
        <v>3474</v>
      </c>
      <c r="E5368" s="19" t="s">
        <v>8019</v>
      </c>
      <c r="F5368" s="19" t="s">
        <v>7871</v>
      </c>
      <c r="G5368" s="19" t="s">
        <v>1847</v>
      </c>
      <c r="I5368" s="19" t="s">
        <v>523</v>
      </c>
      <c r="K5368" s="19" t="s">
        <v>527</v>
      </c>
    </row>
    <row r="5369" spans="1:11">
      <c r="A5369" s="19">
        <v>5366</v>
      </c>
      <c r="B5369" s="19">
        <v>54019</v>
      </c>
      <c r="C5369" s="19" t="s">
        <v>197</v>
      </c>
      <c r="D5369" s="19" t="s">
        <v>2102</v>
      </c>
      <c r="E5369" s="19" t="s">
        <v>9371</v>
      </c>
      <c r="F5369" s="19" t="s">
        <v>8272</v>
      </c>
      <c r="G5369" s="19" t="s">
        <v>1847</v>
      </c>
      <c r="I5369" s="19" t="s">
        <v>523</v>
      </c>
      <c r="K5369" s="19" t="s">
        <v>527</v>
      </c>
    </row>
    <row r="5370" spans="1:11">
      <c r="A5370" s="19">
        <v>5367</v>
      </c>
      <c r="B5370" s="19">
        <v>54020</v>
      </c>
      <c r="C5370" s="19" t="s">
        <v>737</v>
      </c>
      <c r="D5370" s="19" t="s">
        <v>2132</v>
      </c>
      <c r="E5370" s="19" t="s">
        <v>9364</v>
      </c>
      <c r="F5370" s="19" t="s">
        <v>7757</v>
      </c>
      <c r="G5370" s="19" t="s">
        <v>1847</v>
      </c>
      <c r="I5370" s="19" t="s">
        <v>523</v>
      </c>
      <c r="K5370" s="19" t="s">
        <v>527</v>
      </c>
    </row>
    <row r="5371" spans="1:11">
      <c r="A5371" s="19">
        <v>5368</v>
      </c>
      <c r="B5371" s="19">
        <v>54021</v>
      </c>
      <c r="C5371" s="19" t="s">
        <v>12645</v>
      </c>
      <c r="D5371" s="19" t="s">
        <v>1598</v>
      </c>
      <c r="E5371" s="19" t="s">
        <v>12646</v>
      </c>
      <c r="F5371" s="19" t="s">
        <v>8423</v>
      </c>
      <c r="G5371" s="19" t="s">
        <v>1847</v>
      </c>
      <c r="I5371" s="19" t="s">
        <v>523</v>
      </c>
      <c r="K5371" s="19" t="s">
        <v>527</v>
      </c>
    </row>
    <row r="5372" spans="1:11">
      <c r="A5372" s="19">
        <v>5369</v>
      </c>
      <c r="B5372" s="19">
        <v>54031</v>
      </c>
      <c r="C5372" s="19" t="s">
        <v>956</v>
      </c>
      <c r="D5372" s="19" t="s">
        <v>1034</v>
      </c>
      <c r="E5372" s="19" t="s">
        <v>8081</v>
      </c>
      <c r="F5372" s="19" t="s">
        <v>8090</v>
      </c>
      <c r="G5372" s="19" t="s">
        <v>1849</v>
      </c>
      <c r="I5372" s="19" t="s">
        <v>523</v>
      </c>
      <c r="K5372" s="19" t="s">
        <v>527</v>
      </c>
    </row>
    <row r="5373" spans="1:11">
      <c r="A5373" s="19">
        <v>5370</v>
      </c>
      <c r="B5373" s="19">
        <v>54041</v>
      </c>
      <c r="C5373" s="19" t="s">
        <v>1310</v>
      </c>
      <c r="D5373" s="19" t="s">
        <v>3645</v>
      </c>
      <c r="E5373" s="19" t="s">
        <v>12647</v>
      </c>
      <c r="F5373" s="19" t="s">
        <v>11638</v>
      </c>
      <c r="G5373" s="19" t="s">
        <v>1849</v>
      </c>
      <c r="I5373" s="19" t="s">
        <v>523</v>
      </c>
      <c r="K5373" s="19" t="s">
        <v>527</v>
      </c>
    </row>
    <row r="5374" spans="1:11">
      <c r="A5374" s="19">
        <v>5371</v>
      </c>
      <c r="B5374" s="19">
        <v>54044</v>
      </c>
      <c r="C5374" s="19" t="s">
        <v>140</v>
      </c>
      <c r="D5374" s="19" t="s">
        <v>1684</v>
      </c>
      <c r="E5374" s="19" t="s">
        <v>8462</v>
      </c>
      <c r="F5374" s="19" t="s">
        <v>7808</v>
      </c>
      <c r="G5374" s="19" t="s">
        <v>1849</v>
      </c>
      <c r="I5374" s="19" t="s">
        <v>523</v>
      </c>
      <c r="K5374" s="19" t="s">
        <v>527</v>
      </c>
    </row>
    <row r="5375" spans="1:11">
      <c r="A5375" s="19">
        <v>5372</v>
      </c>
      <c r="B5375" s="19">
        <v>54045</v>
      </c>
      <c r="C5375" s="19" t="s">
        <v>873</v>
      </c>
      <c r="D5375" s="19" t="s">
        <v>1031</v>
      </c>
      <c r="E5375" s="19" t="s">
        <v>8005</v>
      </c>
      <c r="F5375" s="19" t="s">
        <v>7775</v>
      </c>
      <c r="G5375" s="19" t="s">
        <v>1849</v>
      </c>
      <c r="I5375" s="19" t="s">
        <v>523</v>
      </c>
      <c r="K5375" s="19" t="s">
        <v>527</v>
      </c>
    </row>
    <row r="5376" spans="1:11">
      <c r="A5376" s="19">
        <v>5373</v>
      </c>
      <c r="B5376" s="19">
        <v>54046</v>
      </c>
      <c r="C5376" s="19" t="s">
        <v>3646</v>
      </c>
      <c r="D5376" s="19" t="s">
        <v>314</v>
      </c>
      <c r="E5376" s="19" t="s">
        <v>12648</v>
      </c>
      <c r="F5376" s="19" t="s">
        <v>7616</v>
      </c>
      <c r="G5376" s="19" t="s">
        <v>1849</v>
      </c>
      <c r="I5376" s="19" t="s">
        <v>523</v>
      </c>
      <c r="K5376" s="19" t="s">
        <v>527</v>
      </c>
    </row>
    <row r="5377" spans="1:11">
      <c r="A5377" s="19">
        <v>5374</v>
      </c>
      <c r="B5377" s="19">
        <v>54071</v>
      </c>
      <c r="C5377" s="19" t="s">
        <v>3647</v>
      </c>
      <c r="D5377" s="19" t="s">
        <v>3648</v>
      </c>
      <c r="E5377" s="19" t="s">
        <v>9060</v>
      </c>
      <c r="F5377" s="19" t="s">
        <v>8036</v>
      </c>
      <c r="G5377" s="19" t="s">
        <v>1849</v>
      </c>
      <c r="I5377" s="19" t="s">
        <v>381</v>
      </c>
      <c r="K5377" s="19" t="s">
        <v>527</v>
      </c>
    </row>
    <row r="5378" spans="1:11">
      <c r="A5378" s="19">
        <v>5375</v>
      </c>
      <c r="B5378" s="19">
        <v>54080</v>
      </c>
      <c r="C5378" s="19" t="s">
        <v>879</v>
      </c>
      <c r="D5378" s="19" t="s">
        <v>668</v>
      </c>
      <c r="E5378" s="19" t="s">
        <v>8707</v>
      </c>
      <c r="F5378" s="19" t="s">
        <v>8479</v>
      </c>
      <c r="G5378" s="19" t="s">
        <v>1848</v>
      </c>
      <c r="I5378" s="19" t="s">
        <v>381</v>
      </c>
      <c r="K5378" s="19" t="s">
        <v>527</v>
      </c>
    </row>
    <row r="5379" spans="1:11">
      <c r="A5379" s="19">
        <v>5376</v>
      </c>
      <c r="B5379" s="19">
        <v>54081</v>
      </c>
      <c r="C5379" s="19" t="s">
        <v>5346</v>
      </c>
      <c r="D5379" s="19" t="s">
        <v>1186</v>
      </c>
      <c r="E5379" s="19" t="s">
        <v>12649</v>
      </c>
      <c r="F5379" s="19" t="s">
        <v>8450</v>
      </c>
      <c r="G5379" s="19" t="s">
        <v>1848</v>
      </c>
      <c r="I5379" s="19" t="s">
        <v>381</v>
      </c>
      <c r="K5379" s="19" t="s">
        <v>527</v>
      </c>
    </row>
    <row r="5380" spans="1:11">
      <c r="A5380" s="19">
        <v>5377</v>
      </c>
      <c r="B5380" s="19">
        <v>54082</v>
      </c>
      <c r="C5380" s="19" t="s">
        <v>954</v>
      </c>
      <c r="D5380" s="19" t="s">
        <v>1491</v>
      </c>
      <c r="E5380" s="19" t="s">
        <v>9372</v>
      </c>
      <c r="F5380" s="19" t="s">
        <v>8279</v>
      </c>
      <c r="G5380" s="19" t="s">
        <v>1847</v>
      </c>
      <c r="I5380" s="19" t="s">
        <v>381</v>
      </c>
      <c r="K5380" s="19" t="s">
        <v>527</v>
      </c>
    </row>
    <row r="5381" spans="1:11">
      <c r="A5381" s="19">
        <v>5378</v>
      </c>
      <c r="B5381" s="19">
        <v>54171</v>
      </c>
      <c r="C5381" s="19" t="s">
        <v>779</v>
      </c>
      <c r="D5381" s="19" t="s">
        <v>12650</v>
      </c>
      <c r="E5381" s="19" t="s">
        <v>7995</v>
      </c>
      <c r="F5381" s="19" t="s">
        <v>8163</v>
      </c>
      <c r="G5381" s="19" t="s">
        <v>1847</v>
      </c>
      <c r="I5381" s="19" t="s">
        <v>381</v>
      </c>
      <c r="K5381" s="19" t="s">
        <v>527</v>
      </c>
    </row>
    <row r="5382" spans="1:11">
      <c r="A5382" s="19">
        <v>5379</v>
      </c>
      <c r="B5382" s="19">
        <v>54225</v>
      </c>
      <c r="C5382" s="19" t="s">
        <v>395</v>
      </c>
      <c r="D5382" s="19" t="s">
        <v>3649</v>
      </c>
      <c r="E5382" s="19" t="s">
        <v>8196</v>
      </c>
      <c r="F5382" s="19" t="s">
        <v>8141</v>
      </c>
      <c r="G5382" s="19" t="s">
        <v>1849</v>
      </c>
      <c r="I5382" s="19" t="s">
        <v>523</v>
      </c>
      <c r="K5382" s="19" t="s">
        <v>527</v>
      </c>
    </row>
    <row r="5383" spans="1:11">
      <c r="A5383" s="19">
        <v>5380</v>
      </c>
      <c r="B5383" s="19">
        <v>54226</v>
      </c>
      <c r="C5383" s="19" t="s">
        <v>883</v>
      </c>
      <c r="D5383" s="19" t="s">
        <v>3650</v>
      </c>
      <c r="E5383" s="19" t="s">
        <v>8068</v>
      </c>
      <c r="F5383" s="19" t="s">
        <v>12651</v>
      </c>
      <c r="G5383" s="19" t="s">
        <v>1849</v>
      </c>
      <c r="I5383" s="19" t="s">
        <v>523</v>
      </c>
      <c r="K5383" s="19" t="s">
        <v>527</v>
      </c>
    </row>
    <row r="5384" spans="1:11">
      <c r="A5384" s="19">
        <v>5381</v>
      </c>
      <c r="B5384" s="19">
        <v>54227</v>
      </c>
      <c r="C5384" s="19" t="s">
        <v>656</v>
      </c>
      <c r="D5384" s="19" t="s">
        <v>3651</v>
      </c>
      <c r="E5384" s="19" t="s">
        <v>7703</v>
      </c>
      <c r="F5384" s="19" t="s">
        <v>9837</v>
      </c>
      <c r="G5384" s="19" t="s">
        <v>1849</v>
      </c>
      <c r="I5384" s="19" t="s">
        <v>523</v>
      </c>
      <c r="K5384" s="19" t="s">
        <v>527</v>
      </c>
    </row>
    <row r="5385" spans="1:11">
      <c r="A5385" s="19">
        <v>5382</v>
      </c>
      <c r="B5385" s="19">
        <v>54228</v>
      </c>
      <c r="C5385" s="19" t="s">
        <v>711</v>
      </c>
      <c r="D5385" s="19" t="s">
        <v>1165</v>
      </c>
      <c r="E5385" s="19" t="s">
        <v>9269</v>
      </c>
      <c r="F5385" s="19" t="s">
        <v>8016</v>
      </c>
      <c r="G5385" s="19" t="s">
        <v>1849</v>
      </c>
      <c r="I5385" s="19" t="s">
        <v>523</v>
      </c>
      <c r="K5385" s="19" t="s">
        <v>527</v>
      </c>
    </row>
    <row r="5386" spans="1:11">
      <c r="A5386" s="19">
        <v>5383</v>
      </c>
      <c r="B5386" s="19">
        <v>54229</v>
      </c>
      <c r="C5386" s="19" t="s">
        <v>762</v>
      </c>
      <c r="D5386" s="19" t="s">
        <v>271</v>
      </c>
      <c r="E5386" s="19" t="s">
        <v>7672</v>
      </c>
      <c r="F5386" s="19" t="s">
        <v>7740</v>
      </c>
      <c r="G5386" s="19" t="s">
        <v>1849</v>
      </c>
      <c r="I5386" s="19" t="s">
        <v>523</v>
      </c>
      <c r="K5386" s="19" t="s">
        <v>527</v>
      </c>
    </row>
    <row r="5387" spans="1:11">
      <c r="A5387" s="19">
        <v>5384</v>
      </c>
      <c r="B5387" s="19">
        <v>54230</v>
      </c>
      <c r="C5387" s="19" t="s">
        <v>395</v>
      </c>
      <c r="D5387" s="19" t="s">
        <v>3652</v>
      </c>
      <c r="E5387" s="19" t="s">
        <v>8196</v>
      </c>
      <c r="F5387" s="19" t="s">
        <v>10886</v>
      </c>
      <c r="G5387" s="19" t="s">
        <v>1849</v>
      </c>
      <c r="I5387" s="19" t="s">
        <v>523</v>
      </c>
      <c r="K5387" s="19" t="s">
        <v>527</v>
      </c>
    </row>
    <row r="5388" spans="1:11">
      <c r="A5388" s="19">
        <v>5385</v>
      </c>
      <c r="B5388" s="19">
        <v>54232</v>
      </c>
      <c r="C5388" s="19" t="s">
        <v>152</v>
      </c>
      <c r="D5388" s="19" t="s">
        <v>1133</v>
      </c>
      <c r="E5388" s="19" t="s">
        <v>8859</v>
      </c>
      <c r="F5388" s="19" t="s">
        <v>7675</v>
      </c>
      <c r="G5388" s="19" t="s">
        <v>1849</v>
      </c>
      <c r="I5388" s="19" t="s">
        <v>523</v>
      </c>
      <c r="K5388" s="19" t="s">
        <v>527</v>
      </c>
    </row>
    <row r="5389" spans="1:11">
      <c r="A5389" s="19">
        <v>5386</v>
      </c>
      <c r="B5389" s="19">
        <v>54234</v>
      </c>
      <c r="C5389" s="19" t="s">
        <v>267</v>
      </c>
      <c r="D5389" s="19" t="s">
        <v>3087</v>
      </c>
      <c r="E5389" s="19" t="s">
        <v>11101</v>
      </c>
      <c r="F5389" s="19" t="s">
        <v>8578</v>
      </c>
      <c r="G5389" s="19" t="s">
        <v>1849</v>
      </c>
      <c r="I5389" s="19" t="s">
        <v>523</v>
      </c>
      <c r="K5389" s="19" t="s">
        <v>527</v>
      </c>
    </row>
    <row r="5390" spans="1:11">
      <c r="A5390" s="19">
        <v>5387</v>
      </c>
      <c r="B5390" s="19">
        <v>54235</v>
      </c>
      <c r="C5390" s="19" t="s">
        <v>1238</v>
      </c>
      <c r="D5390" s="19" t="s">
        <v>2416</v>
      </c>
      <c r="E5390" s="19" t="s">
        <v>9094</v>
      </c>
      <c r="F5390" s="19" t="s">
        <v>8057</v>
      </c>
      <c r="G5390" s="19" t="s">
        <v>1848</v>
      </c>
      <c r="I5390" s="19" t="s">
        <v>523</v>
      </c>
      <c r="K5390" s="19" t="s">
        <v>527</v>
      </c>
    </row>
    <row r="5391" spans="1:11">
      <c r="A5391" s="19">
        <v>5388</v>
      </c>
      <c r="B5391" s="19">
        <v>54237</v>
      </c>
      <c r="C5391" s="19" t="s">
        <v>179</v>
      </c>
      <c r="D5391" s="19" t="s">
        <v>301</v>
      </c>
      <c r="E5391" s="19" t="s">
        <v>8196</v>
      </c>
      <c r="F5391" s="19" t="s">
        <v>9008</v>
      </c>
      <c r="G5391" s="19" t="s">
        <v>1848</v>
      </c>
      <c r="I5391" s="19" t="s">
        <v>523</v>
      </c>
      <c r="K5391" s="19" t="s">
        <v>527</v>
      </c>
    </row>
    <row r="5392" spans="1:11">
      <c r="A5392" s="19">
        <v>5389</v>
      </c>
      <c r="B5392" s="19">
        <v>54239</v>
      </c>
      <c r="C5392" s="19" t="s">
        <v>304</v>
      </c>
      <c r="D5392" s="19" t="s">
        <v>5349</v>
      </c>
      <c r="E5392" s="19" t="s">
        <v>12652</v>
      </c>
      <c r="F5392" s="19" t="s">
        <v>8527</v>
      </c>
      <c r="G5392" s="19" t="s">
        <v>1848</v>
      </c>
      <c r="I5392" s="19" t="s">
        <v>523</v>
      </c>
      <c r="K5392" s="19" t="s">
        <v>527</v>
      </c>
    </row>
    <row r="5393" spans="1:11">
      <c r="A5393" s="19">
        <v>5390</v>
      </c>
      <c r="B5393" s="19">
        <v>54240</v>
      </c>
      <c r="C5393" s="19" t="s">
        <v>1296</v>
      </c>
      <c r="D5393" s="19" t="s">
        <v>12653</v>
      </c>
      <c r="E5393" s="19" t="s">
        <v>9851</v>
      </c>
      <c r="F5393" s="19" t="s">
        <v>8061</v>
      </c>
      <c r="G5393" s="19" t="s">
        <v>1847</v>
      </c>
      <c r="I5393" s="19" t="s">
        <v>523</v>
      </c>
      <c r="K5393" s="19" t="s">
        <v>527</v>
      </c>
    </row>
    <row r="5394" spans="1:11">
      <c r="A5394" s="19">
        <v>5391</v>
      </c>
      <c r="B5394" s="19">
        <v>54241</v>
      </c>
      <c r="C5394" s="19" t="s">
        <v>739</v>
      </c>
      <c r="D5394" s="19" t="s">
        <v>12654</v>
      </c>
      <c r="E5394" s="19" t="s">
        <v>7639</v>
      </c>
      <c r="F5394" s="19" t="s">
        <v>7941</v>
      </c>
      <c r="G5394" s="19" t="s">
        <v>1847</v>
      </c>
      <c r="I5394" s="19" t="s">
        <v>523</v>
      </c>
      <c r="K5394" s="19" t="s">
        <v>527</v>
      </c>
    </row>
    <row r="5395" spans="1:11">
      <c r="A5395" s="19">
        <v>5392</v>
      </c>
      <c r="B5395" s="19">
        <v>54242</v>
      </c>
      <c r="C5395" s="19" t="s">
        <v>689</v>
      </c>
      <c r="D5395" s="19" t="s">
        <v>12655</v>
      </c>
      <c r="E5395" s="19" t="s">
        <v>7845</v>
      </c>
      <c r="F5395" s="19" t="s">
        <v>10017</v>
      </c>
      <c r="G5395" s="19" t="s">
        <v>1847</v>
      </c>
      <c r="I5395" s="19" t="s">
        <v>523</v>
      </c>
      <c r="K5395" s="19" t="s">
        <v>527</v>
      </c>
    </row>
    <row r="5396" spans="1:11">
      <c r="A5396" s="19">
        <v>5393</v>
      </c>
      <c r="B5396" s="19">
        <v>54243</v>
      </c>
      <c r="C5396" s="19" t="s">
        <v>595</v>
      </c>
      <c r="D5396" s="19" t="s">
        <v>1684</v>
      </c>
      <c r="E5396" s="19" t="s">
        <v>7660</v>
      </c>
      <c r="F5396" s="19" t="s">
        <v>7808</v>
      </c>
      <c r="G5396" s="19" t="s">
        <v>1847</v>
      </c>
      <c r="I5396" s="19" t="s">
        <v>523</v>
      </c>
      <c r="K5396" s="19" t="s">
        <v>527</v>
      </c>
    </row>
    <row r="5397" spans="1:11">
      <c r="A5397" s="19">
        <v>5394</v>
      </c>
      <c r="B5397" s="19">
        <v>54244</v>
      </c>
      <c r="C5397" s="19" t="s">
        <v>1153</v>
      </c>
      <c r="D5397" s="19" t="s">
        <v>12656</v>
      </c>
      <c r="E5397" s="19" t="s">
        <v>7897</v>
      </c>
      <c r="F5397" s="19" t="s">
        <v>9486</v>
      </c>
      <c r="G5397" s="19" t="s">
        <v>1847</v>
      </c>
      <c r="I5397" s="19" t="s">
        <v>523</v>
      </c>
      <c r="K5397" s="19" t="s">
        <v>527</v>
      </c>
    </row>
    <row r="5398" spans="1:11">
      <c r="A5398" s="19">
        <v>5395</v>
      </c>
      <c r="B5398" s="19">
        <v>54245</v>
      </c>
      <c r="C5398" s="19" t="s">
        <v>693</v>
      </c>
      <c r="D5398" s="19" t="s">
        <v>12657</v>
      </c>
      <c r="E5398" s="19" t="s">
        <v>8859</v>
      </c>
      <c r="F5398" s="19" t="s">
        <v>8349</v>
      </c>
      <c r="G5398" s="19" t="s">
        <v>1847</v>
      </c>
      <c r="I5398" s="19" t="s">
        <v>523</v>
      </c>
      <c r="K5398" s="19" t="s">
        <v>527</v>
      </c>
    </row>
    <row r="5399" spans="1:11">
      <c r="A5399" s="19">
        <v>5396</v>
      </c>
      <c r="B5399" s="19">
        <v>54251</v>
      </c>
      <c r="C5399" s="19" t="s">
        <v>3653</v>
      </c>
      <c r="D5399" s="19" t="s">
        <v>3654</v>
      </c>
      <c r="E5399" s="19" t="s">
        <v>12658</v>
      </c>
      <c r="F5399" s="19" t="s">
        <v>12659</v>
      </c>
      <c r="G5399" s="19" t="s">
        <v>1849</v>
      </c>
      <c r="I5399" s="19" t="s">
        <v>381</v>
      </c>
      <c r="K5399" s="19" t="s">
        <v>527</v>
      </c>
    </row>
    <row r="5400" spans="1:11">
      <c r="A5400" s="19">
        <v>5397</v>
      </c>
      <c r="B5400" s="19">
        <v>54252</v>
      </c>
      <c r="C5400" s="19" t="s">
        <v>304</v>
      </c>
      <c r="D5400" s="19" t="s">
        <v>3655</v>
      </c>
      <c r="E5400" s="19" t="s">
        <v>12652</v>
      </c>
      <c r="F5400" s="19" t="s">
        <v>8445</v>
      </c>
      <c r="G5400" s="19" t="s">
        <v>1849</v>
      </c>
      <c r="I5400" s="19" t="s">
        <v>381</v>
      </c>
      <c r="K5400" s="19" t="s">
        <v>527</v>
      </c>
    </row>
    <row r="5401" spans="1:11">
      <c r="A5401" s="19">
        <v>5398</v>
      </c>
      <c r="B5401" s="19">
        <v>54253</v>
      </c>
      <c r="C5401" s="19" t="s">
        <v>3656</v>
      </c>
      <c r="D5401" s="19" t="s">
        <v>1916</v>
      </c>
      <c r="E5401" s="19" t="s">
        <v>12660</v>
      </c>
      <c r="F5401" s="19" t="s">
        <v>12661</v>
      </c>
      <c r="G5401" s="19" t="s">
        <v>1849</v>
      </c>
      <c r="I5401" s="19" t="s">
        <v>381</v>
      </c>
      <c r="K5401" s="19" t="s">
        <v>527</v>
      </c>
    </row>
    <row r="5402" spans="1:11">
      <c r="A5402" s="19">
        <v>5399</v>
      </c>
      <c r="B5402" s="19">
        <v>54254</v>
      </c>
      <c r="C5402" s="19" t="s">
        <v>151</v>
      </c>
      <c r="D5402" s="19" t="s">
        <v>1290</v>
      </c>
      <c r="E5402" s="19" t="s">
        <v>8229</v>
      </c>
      <c r="F5402" s="19" t="s">
        <v>7829</v>
      </c>
      <c r="G5402" s="19" t="s">
        <v>1848</v>
      </c>
      <c r="I5402" s="19" t="s">
        <v>381</v>
      </c>
      <c r="K5402" s="19" t="s">
        <v>527</v>
      </c>
    </row>
    <row r="5403" spans="1:11">
      <c r="A5403" s="19">
        <v>5400</v>
      </c>
      <c r="B5403" s="19">
        <v>54255</v>
      </c>
      <c r="C5403" s="19" t="s">
        <v>2212</v>
      </c>
      <c r="D5403" s="19" t="s">
        <v>2940</v>
      </c>
      <c r="E5403" s="19" t="s">
        <v>7812</v>
      </c>
      <c r="F5403" s="19" t="s">
        <v>12662</v>
      </c>
      <c r="G5403" s="19" t="s">
        <v>1848</v>
      </c>
      <c r="I5403" s="19" t="s">
        <v>381</v>
      </c>
      <c r="K5403" s="19" t="s">
        <v>527</v>
      </c>
    </row>
    <row r="5404" spans="1:11">
      <c r="A5404" s="19">
        <v>5401</v>
      </c>
      <c r="B5404" s="19">
        <v>54256</v>
      </c>
      <c r="C5404" s="19" t="s">
        <v>5350</v>
      </c>
      <c r="D5404" s="19" t="s">
        <v>5351</v>
      </c>
      <c r="E5404" s="19" t="s">
        <v>12663</v>
      </c>
      <c r="F5404" s="19" t="s">
        <v>8689</v>
      </c>
      <c r="G5404" s="19" t="s">
        <v>1848</v>
      </c>
      <c r="I5404" s="19" t="s">
        <v>381</v>
      </c>
      <c r="K5404" s="19" t="s">
        <v>527</v>
      </c>
    </row>
    <row r="5405" spans="1:11">
      <c r="A5405" s="19">
        <v>5402</v>
      </c>
      <c r="B5405" s="19">
        <v>54257</v>
      </c>
      <c r="C5405" s="19" t="s">
        <v>745</v>
      </c>
      <c r="D5405" s="19" t="s">
        <v>629</v>
      </c>
      <c r="E5405" s="19" t="s">
        <v>8339</v>
      </c>
      <c r="F5405" s="19" t="s">
        <v>7724</v>
      </c>
      <c r="G5405" s="19" t="s">
        <v>1847</v>
      </c>
      <c r="I5405" s="19" t="s">
        <v>381</v>
      </c>
      <c r="K5405" s="19" t="s">
        <v>527</v>
      </c>
    </row>
    <row r="5406" spans="1:11">
      <c r="A5406" s="19">
        <v>5403</v>
      </c>
      <c r="B5406" s="19">
        <v>54258</v>
      </c>
      <c r="C5406" s="19" t="s">
        <v>2917</v>
      </c>
      <c r="D5406" s="19" t="s">
        <v>12664</v>
      </c>
      <c r="E5406" s="19" t="s">
        <v>9675</v>
      </c>
      <c r="F5406" s="19" t="s">
        <v>8431</v>
      </c>
      <c r="G5406" s="19" t="s">
        <v>1847</v>
      </c>
      <c r="I5406" s="19" t="s">
        <v>381</v>
      </c>
      <c r="K5406" s="19" t="s">
        <v>527</v>
      </c>
    </row>
    <row r="5407" spans="1:11">
      <c r="A5407" s="19">
        <v>5404</v>
      </c>
      <c r="B5407" s="19">
        <v>54259</v>
      </c>
      <c r="C5407" s="19" t="s">
        <v>1748</v>
      </c>
      <c r="D5407" s="19" t="s">
        <v>865</v>
      </c>
      <c r="E5407" s="19" t="s">
        <v>8892</v>
      </c>
      <c r="F5407" s="19" t="s">
        <v>10588</v>
      </c>
      <c r="G5407" s="19" t="s">
        <v>527</v>
      </c>
      <c r="I5407" s="19" t="s">
        <v>381</v>
      </c>
      <c r="K5407" s="19" t="s">
        <v>527</v>
      </c>
    </row>
    <row r="5408" spans="1:11">
      <c r="A5408" s="19">
        <v>5405</v>
      </c>
      <c r="B5408" s="19">
        <v>54335</v>
      </c>
      <c r="C5408" s="19" t="s">
        <v>612</v>
      </c>
      <c r="D5408" s="19" t="s">
        <v>12665</v>
      </c>
      <c r="E5408" s="19" t="s">
        <v>9299</v>
      </c>
      <c r="F5408" s="19" t="s">
        <v>9053</v>
      </c>
      <c r="G5408" s="19" t="s">
        <v>1847</v>
      </c>
      <c r="I5408" s="19" t="s">
        <v>523</v>
      </c>
      <c r="K5408" s="19" t="s">
        <v>527</v>
      </c>
    </row>
    <row r="5409" spans="1:11">
      <c r="A5409" s="19">
        <v>5406</v>
      </c>
      <c r="B5409" s="19">
        <v>54639</v>
      </c>
      <c r="C5409" s="19" t="s">
        <v>1029</v>
      </c>
      <c r="D5409" s="19" t="s">
        <v>3657</v>
      </c>
      <c r="E5409" s="19" t="s">
        <v>7904</v>
      </c>
      <c r="F5409" s="19" t="s">
        <v>7748</v>
      </c>
      <c r="G5409" s="19" t="s">
        <v>1849</v>
      </c>
      <c r="I5409" s="19" t="s">
        <v>523</v>
      </c>
      <c r="K5409" s="19" t="s">
        <v>527</v>
      </c>
    </row>
    <row r="5410" spans="1:11">
      <c r="A5410" s="19">
        <v>5407</v>
      </c>
      <c r="B5410" s="19">
        <v>54640</v>
      </c>
      <c r="C5410" s="19" t="s">
        <v>533</v>
      </c>
      <c r="D5410" s="19" t="s">
        <v>3658</v>
      </c>
      <c r="E5410" s="19" t="s">
        <v>7875</v>
      </c>
      <c r="F5410" s="19" t="s">
        <v>9582</v>
      </c>
      <c r="G5410" s="19" t="s">
        <v>1849</v>
      </c>
      <c r="I5410" s="19" t="s">
        <v>523</v>
      </c>
      <c r="K5410" s="19" t="s">
        <v>527</v>
      </c>
    </row>
    <row r="5411" spans="1:11">
      <c r="A5411" s="19">
        <v>5408</v>
      </c>
      <c r="B5411" s="19">
        <v>54644</v>
      </c>
      <c r="C5411" s="19" t="s">
        <v>3659</v>
      </c>
      <c r="D5411" s="19" t="s">
        <v>3660</v>
      </c>
      <c r="E5411" s="19" t="s">
        <v>9416</v>
      </c>
      <c r="F5411" s="19" t="s">
        <v>12666</v>
      </c>
      <c r="G5411" s="19" t="s">
        <v>1849</v>
      </c>
      <c r="I5411" s="19" t="s">
        <v>523</v>
      </c>
      <c r="K5411" s="19" t="s">
        <v>527</v>
      </c>
    </row>
    <row r="5412" spans="1:11">
      <c r="A5412" s="19">
        <v>5409</v>
      </c>
      <c r="B5412" s="19">
        <v>54645</v>
      </c>
      <c r="C5412" s="19" t="s">
        <v>1044</v>
      </c>
      <c r="D5412" s="19" t="s">
        <v>155</v>
      </c>
      <c r="E5412" s="19" t="s">
        <v>8123</v>
      </c>
      <c r="F5412" s="19" t="s">
        <v>8100</v>
      </c>
      <c r="G5412" s="19" t="s">
        <v>1849</v>
      </c>
      <c r="I5412" s="19" t="s">
        <v>523</v>
      </c>
      <c r="K5412" s="19" t="s">
        <v>527</v>
      </c>
    </row>
    <row r="5413" spans="1:11">
      <c r="A5413" s="19">
        <v>5410</v>
      </c>
      <c r="B5413" s="19">
        <v>54646</v>
      </c>
      <c r="C5413" s="19" t="s">
        <v>202</v>
      </c>
      <c r="D5413" s="19" t="s">
        <v>5353</v>
      </c>
      <c r="E5413" s="19" t="s">
        <v>8607</v>
      </c>
      <c r="F5413" s="19" t="s">
        <v>8110</v>
      </c>
      <c r="G5413" s="19" t="s">
        <v>1848</v>
      </c>
      <c r="I5413" s="19" t="s">
        <v>523</v>
      </c>
      <c r="K5413" s="19" t="s">
        <v>527</v>
      </c>
    </row>
    <row r="5414" spans="1:11">
      <c r="A5414" s="19">
        <v>5411</v>
      </c>
      <c r="B5414" s="19">
        <v>54647</v>
      </c>
      <c r="C5414" s="19" t="s">
        <v>662</v>
      </c>
      <c r="D5414" s="19" t="s">
        <v>5354</v>
      </c>
      <c r="E5414" s="19" t="s">
        <v>9734</v>
      </c>
      <c r="F5414" s="19" t="s">
        <v>8183</v>
      </c>
      <c r="G5414" s="19" t="s">
        <v>1848</v>
      </c>
      <c r="I5414" s="19" t="s">
        <v>523</v>
      </c>
      <c r="K5414" s="19" t="s">
        <v>527</v>
      </c>
    </row>
    <row r="5415" spans="1:11">
      <c r="A5415" s="19">
        <v>5412</v>
      </c>
      <c r="B5415" s="19">
        <v>54648</v>
      </c>
      <c r="C5415" s="19" t="s">
        <v>976</v>
      </c>
      <c r="D5415" s="19" t="s">
        <v>12667</v>
      </c>
      <c r="E5415" s="19" t="s">
        <v>7878</v>
      </c>
      <c r="F5415" s="19" t="s">
        <v>7808</v>
      </c>
      <c r="G5415" s="19" t="s">
        <v>1847</v>
      </c>
      <c r="I5415" s="19" t="s">
        <v>523</v>
      </c>
      <c r="K5415" s="19" t="s">
        <v>527</v>
      </c>
    </row>
    <row r="5416" spans="1:11">
      <c r="A5416" s="19">
        <v>5413</v>
      </c>
      <c r="B5416" s="19">
        <v>54649</v>
      </c>
      <c r="C5416" s="19" t="s">
        <v>1020</v>
      </c>
      <c r="D5416" s="19" t="s">
        <v>12668</v>
      </c>
      <c r="E5416" s="19" t="s">
        <v>12384</v>
      </c>
      <c r="F5416" s="19" t="s">
        <v>8373</v>
      </c>
      <c r="G5416" s="19" t="s">
        <v>1847</v>
      </c>
      <c r="I5416" s="19" t="s">
        <v>523</v>
      </c>
      <c r="K5416" s="19" t="s">
        <v>527</v>
      </c>
    </row>
    <row r="5417" spans="1:11">
      <c r="A5417" s="19">
        <v>5414</v>
      </c>
      <c r="B5417" s="19">
        <v>54650</v>
      </c>
      <c r="C5417" s="19" t="s">
        <v>549</v>
      </c>
      <c r="D5417" s="19" t="s">
        <v>97</v>
      </c>
      <c r="E5417" s="19" t="s">
        <v>8456</v>
      </c>
      <c r="F5417" s="19" t="s">
        <v>7818</v>
      </c>
      <c r="G5417" s="19" t="s">
        <v>1847</v>
      </c>
      <c r="I5417" s="19" t="s">
        <v>523</v>
      </c>
      <c r="K5417" s="19" t="s">
        <v>527</v>
      </c>
    </row>
    <row r="5418" spans="1:11">
      <c r="A5418" s="19">
        <v>5415</v>
      </c>
      <c r="B5418" s="19">
        <v>54651</v>
      </c>
      <c r="C5418" s="19" t="s">
        <v>3891</v>
      </c>
      <c r="D5418" s="19" t="s">
        <v>12669</v>
      </c>
      <c r="E5418" s="19" t="s">
        <v>8008</v>
      </c>
      <c r="F5418" s="19" t="s">
        <v>8535</v>
      </c>
      <c r="G5418" s="19" t="s">
        <v>1847</v>
      </c>
      <c r="I5418" s="19" t="s">
        <v>381</v>
      </c>
      <c r="K5418" s="19" t="s">
        <v>527</v>
      </c>
    </row>
    <row r="5419" spans="1:11">
      <c r="A5419" s="19">
        <v>5416</v>
      </c>
      <c r="B5419" s="19">
        <v>54703</v>
      </c>
      <c r="C5419" s="19" t="s">
        <v>784</v>
      </c>
      <c r="D5419" s="19" t="s">
        <v>3661</v>
      </c>
      <c r="E5419" s="19" t="s">
        <v>7662</v>
      </c>
      <c r="F5419" s="19" t="s">
        <v>12670</v>
      </c>
      <c r="G5419" s="19" t="s">
        <v>1849</v>
      </c>
      <c r="I5419" s="19" t="s">
        <v>523</v>
      </c>
      <c r="K5419" s="19" t="s">
        <v>527</v>
      </c>
    </row>
    <row r="5420" spans="1:11">
      <c r="A5420" s="19">
        <v>5417</v>
      </c>
      <c r="B5420" s="19">
        <v>54704</v>
      </c>
      <c r="C5420" s="19" t="s">
        <v>395</v>
      </c>
      <c r="D5420" s="19" t="s">
        <v>1188</v>
      </c>
      <c r="E5420" s="19" t="s">
        <v>8196</v>
      </c>
      <c r="F5420" s="19" t="s">
        <v>7667</v>
      </c>
      <c r="G5420" s="19" t="s">
        <v>1849</v>
      </c>
      <c r="I5420" s="19" t="s">
        <v>523</v>
      </c>
      <c r="K5420" s="19" t="s">
        <v>527</v>
      </c>
    </row>
    <row r="5421" spans="1:11">
      <c r="A5421" s="19">
        <v>5418</v>
      </c>
      <c r="B5421" s="19">
        <v>54706</v>
      </c>
      <c r="C5421" s="19" t="s">
        <v>12671</v>
      </c>
      <c r="D5421" s="19" t="s">
        <v>128</v>
      </c>
      <c r="E5421" s="19" t="s">
        <v>12672</v>
      </c>
      <c r="F5421" s="19" t="s">
        <v>8926</v>
      </c>
      <c r="G5421" s="19" t="s">
        <v>1848</v>
      </c>
      <c r="I5421" s="19" t="s">
        <v>523</v>
      </c>
      <c r="K5421" s="19" t="s">
        <v>527</v>
      </c>
    </row>
    <row r="5422" spans="1:11">
      <c r="A5422" s="19">
        <v>5419</v>
      </c>
      <c r="B5422" s="19">
        <v>54707</v>
      </c>
      <c r="C5422" s="19" t="s">
        <v>12673</v>
      </c>
      <c r="D5422" s="19" t="s">
        <v>1432</v>
      </c>
      <c r="E5422" s="19" t="s">
        <v>12674</v>
      </c>
      <c r="F5422" s="19" t="s">
        <v>9301</v>
      </c>
      <c r="G5422" s="19" t="s">
        <v>1847</v>
      </c>
      <c r="I5422" s="19" t="s">
        <v>523</v>
      </c>
      <c r="K5422" s="19" t="s">
        <v>527</v>
      </c>
    </row>
    <row r="5423" spans="1:11">
      <c r="A5423" s="19">
        <v>5420</v>
      </c>
      <c r="B5423" s="19">
        <v>54708</v>
      </c>
      <c r="C5423" s="19" t="s">
        <v>969</v>
      </c>
      <c r="D5423" s="19" t="s">
        <v>12675</v>
      </c>
      <c r="E5423" s="19" t="s">
        <v>8867</v>
      </c>
      <c r="F5423" s="19" t="s">
        <v>9783</v>
      </c>
      <c r="G5423" s="19" t="s">
        <v>1847</v>
      </c>
      <c r="I5423" s="19" t="s">
        <v>523</v>
      </c>
      <c r="K5423" s="19" t="s">
        <v>527</v>
      </c>
    </row>
    <row r="5424" spans="1:11">
      <c r="A5424" s="19">
        <v>5421</v>
      </c>
      <c r="B5424" s="19">
        <v>54709</v>
      </c>
      <c r="C5424" s="19" t="s">
        <v>10152</v>
      </c>
      <c r="D5424" s="19" t="s">
        <v>12676</v>
      </c>
      <c r="E5424" s="19" t="s">
        <v>10153</v>
      </c>
      <c r="F5424" s="19" t="s">
        <v>10425</v>
      </c>
      <c r="G5424" s="19" t="s">
        <v>1848</v>
      </c>
      <c r="I5424" s="19" t="s">
        <v>523</v>
      </c>
      <c r="K5424" s="19" t="s">
        <v>527</v>
      </c>
    </row>
    <row r="5425" spans="1:11">
      <c r="A5425" s="19">
        <v>5422</v>
      </c>
      <c r="B5425" s="19">
        <v>54824</v>
      </c>
      <c r="C5425" s="19" t="s">
        <v>1294</v>
      </c>
      <c r="D5425" s="19" t="s">
        <v>1251</v>
      </c>
      <c r="E5425" s="19" t="s">
        <v>9427</v>
      </c>
      <c r="F5425" s="19" t="s">
        <v>7818</v>
      </c>
      <c r="G5425" s="19" t="s">
        <v>1849</v>
      </c>
      <c r="I5425" s="19" t="s">
        <v>523</v>
      </c>
      <c r="K5425" s="19" t="s">
        <v>527</v>
      </c>
    </row>
    <row r="5426" spans="1:11">
      <c r="A5426" s="19">
        <v>5423</v>
      </c>
      <c r="B5426" s="19">
        <v>54828</v>
      </c>
      <c r="C5426" s="19" t="s">
        <v>1206</v>
      </c>
      <c r="D5426" s="19" t="s">
        <v>5356</v>
      </c>
      <c r="E5426" s="19" t="s">
        <v>9399</v>
      </c>
      <c r="F5426" s="19" t="s">
        <v>11134</v>
      </c>
      <c r="G5426" s="19" t="s">
        <v>1848</v>
      </c>
      <c r="I5426" s="19" t="s">
        <v>523</v>
      </c>
      <c r="K5426" s="19" t="s">
        <v>527</v>
      </c>
    </row>
    <row r="5427" spans="1:11">
      <c r="A5427" s="19">
        <v>5424</v>
      </c>
      <c r="B5427" s="19">
        <v>54901</v>
      </c>
      <c r="C5427" s="19" t="s">
        <v>3662</v>
      </c>
      <c r="D5427" s="19" t="s">
        <v>2326</v>
      </c>
      <c r="E5427" s="19" t="s">
        <v>12677</v>
      </c>
      <c r="F5427" s="19" t="s">
        <v>8009</v>
      </c>
      <c r="G5427" s="19" t="s">
        <v>1849</v>
      </c>
      <c r="I5427" s="19" t="s">
        <v>523</v>
      </c>
      <c r="K5427" s="19" t="s">
        <v>527</v>
      </c>
    </row>
    <row r="5428" spans="1:11">
      <c r="A5428" s="19">
        <v>5425</v>
      </c>
      <c r="B5428" s="19">
        <v>54902</v>
      </c>
      <c r="C5428" s="19" t="s">
        <v>138</v>
      </c>
      <c r="D5428" s="19" t="s">
        <v>1134</v>
      </c>
      <c r="E5428" s="19" t="s">
        <v>7730</v>
      </c>
      <c r="F5428" s="19" t="s">
        <v>8232</v>
      </c>
      <c r="G5428" s="19" t="s">
        <v>1848</v>
      </c>
      <c r="I5428" s="19" t="s">
        <v>523</v>
      </c>
      <c r="K5428" s="19" t="s">
        <v>527</v>
      </c>
    </row>
    <row r="5429" spans="1:11">
      <c r="A5429" s="19">
        <v>5426</v>
      </c>
      <c r="B5429" s="19">
        <v>54903</v>
      </c>
      <c r="C5429" s="19" t="s">
        <v>781</v>
      </c>
      <c r="D5429" s="19" t="s">
        <v>12678</v>
      </c>
      <c r="E5429" s="19" t="s">
        <v>8131</v>
      </c>
      <c r="F5429" s="19" t="s">
        <v>12679</v>
      </c>
      <c r="G5429" s="19" t="s">
        <v>1847</v>
      </c>
      <c r="I5429" s="19" t="s">
        <v>523</v>
      </c>
      <c r="K5429" s="19" t="s">
        <v>527</v>
      </c>
    </row>
    <row r="5430" spans="1:11">
      <c r="A5430" s="19">
        <v>5427</v>
      </c>
      <c r="B5430" s="19">
        <v>54951</v>
      </c>
      <c r="C5430" s="19" t="s">
        <v>205</v>
      </c>
      <c r="D5430" s="19" t="s">
        <v>12680</v>
      </c>
      <c r="E5430" s="19" t="s">
        <v>8800</v>
      </c>
      <c r="F5430" s="19" t="s">
        <v>8479</v>
      </c>
      <c r="G5430" s="19" t="s">
        <v>1847</v>
      </c>
      <c r="I5430" s="19" t="s">
        <v>381</v>
      </c>
      <c r="K5430" s="19" t="s">
        <v>527</v>
      </c>
    </row>
    <row r="5431" spans="1:11">
      <c r="A5431" s="19">
        <v>5428</v>
      </c>
      <c r="B5431" s="19">
        <v>55001</v>
      </c>
      <c r="C5431" s="19" t="s">
        <v>157</v>
      </c>
      <c r="D5431" s="19" t="s">
        <v>12681</v>
      </c>
      <c r="E5431" s="19" t="s">
        <v>7766</v>
      </c>
      <c r="F5431" s="19" t="s">
        <v>8592</v>
      </c>
      <c r="G5431" s="19" t="s">
        <v>1847</v>
      </c>
      <c r="I5431" s="19" t="s">
        <v>523</v>
      </c>
      <c r="K5431" s="19" t="s">
        <v>527</v>
      </c>
    </row>
    <row r="5432" spans="1:11">
      <c r="A5432" s="19">
        <v>5429</v>
      </c>
      <c r="B5432" s="19">
        <v>55002</v>
      </c>
      <c r="C5432" s="19" t="s">
        <v>154</v>
      </c>
      <c r="D5432" s="19" t="s">
        <v>12682</v>
      </c>
      <c r="E5432" s="19" t="s">
        <v>7917</v>
      </c>
      <c r="F5432" s="19" t="s">
        <v>9772</v>
      </c>
      <c r="G5432" s="19" t="s">
        <v>1847</v>
      </c>
      <c r="I5432" s="19" t="s">
        <v>523</v>
      </c>
      <c r="K5432" s="19" t="s">
        <v>527</v>
      </c>
    </row>
    <row r="5433" spans="1:11">
      <c r="A5433" s="19">
        <v>5430</v>
      </c>
      <c r="B5433" s="19">
        <v>55003</v>
      </c>
      <c r="C5433" s="19" t="s">
        <v>207</v>
      </c>
      <c r="D5433" s="19" t="s">
        <v>2180</v>
      </c>
      <c r="E5433" s="19" t="s">
        <v>8968</v>
      </c>
      <c r="F5433" s="19" t="s">
        <v>7841</v>
      </c>
      <c r="G5433" s="19" t="s">
        <v>1847</v>
      </c>
      <c r="I5433" s="19" t="s">
        <v>523</v>
      </c>
      <c r="K5433" s="19" t="s">
        <v>527</v>
      </c>
    </row>
    <row r="5434" spans="1:11">
      <c r="A5434" s="19">
        <v>5431</v>
      </c>
      <c r="B5434" s="19">
        <v>55004</v>
      </c>
      <c r="C5434" s="19" t="s">
        <v>12683</v>
      </c>
      <c r="D5434" s="19" t="s">
        <v>12684</v>
      </c>
      <c r="E5434" s="19" t="s">
        <v>12685</v>
      </c>
      <c r="F5434" s="19" t="s">
        <v>12107</v>
      </c>
      <c r="G5434" s="19" t="s">
        <v>1847</v>
      </c>
      <c r="I5434" s="19" t="s">
        <v>523</v>
      </c>
      <c r="K5434" s="19" t="s">
        <v>527</v>
      </c>
    </row>
    <row r="5435" spans="1:11">
      <c r="A5435" s="19">
        <v>5432</v>
      </c>
      <c r="B5435" s="19">
        <v>55005</v>
      </c>
      <c r="C5435" s="19" t="s">
        <v>4186</v>
      </c>
      <c r="D5435" s="19" t="s">
        <v>3325</v>
      </c>
      <c r="E5435" s="19" t="s">
        <v>8793</v>
      </c>
      <c r="F5435" s="19" t="s">
        <v>7802</v>
      </c>
      <c r="G5435" s="19" t="s">
        <v>1847</v>
      </c>
      <c r="I5435" s="19" t="s">
        <v>523</v>
      </c>
      <c r="K5435" s="19" t="s">
        <v>527</v>
      </c>
    </row>
    <row r="5436" spans="1:11">
      <c r="A5436" s="19">
        <v>5433</v>
      </c>
      <c r="B5436" s="19">
        <v>55006</v>
      </c>
      <c r="C5436" s="19" t="s">
        <v>454</v>
      </c>
      <c r="D5436" s="19" t="s">
        <v>5119</v>
      </c>
      <c r="E5436" s="19" t="s">
        <v>7615</v>
      </c>
      <c r="F5436" s="19" t="s">
        <v>12686</v>
      </c>
      <c r="G5436" s="19" t="s">
        <v>1847</v>
      </c>
      <c r="I5436" s="19" t="s">
        <v>523</v>
      </c>
      <c r="K5436" s="19" t="s">
        <v>527</v>
      </c>
    </row>
    <row r="5437" spans="1:11">
      <c r="A5437" s="19">
        <v>5434</v>
      </c>
      <c r="B5437" s="19">
        <v>55007</v>
      </c>
      <c r="C5437" s="19" t="s">
        <v>2017</v>
      </c>
      <c r="D5437" s="19" t="s">
        <v>12687</v>
      </c>
      <c r="E5437" s="19" t="s">
        <v>8278</v>
      </c>
      <c r="F5437" s="19" t="s">
        <v>12688</v>
      </c>
      <c r="G5437" s="19" t="s">
        <v>1847</v>
      </c>
      <c r="I5437" s="19" t="s">
        <v>523</v>
      </c>
      <c r="K5437" s="19" t="s">
        <v>527</v>
      </c>
    </row>
    <row r="5438" spans="1:11">
      <c r="A5438" s="19">
        <v>5435</v>
      </c>
      <c r="B5438" s="19">
        <v>55034</v>
      </c>
      <c r="C5438" s="19" t="s">
        <v>956</v>
      </c>
      <c r="D5438" s="19" t="s">
        <v>403</v>
      </c>
      <c r="E5438" s="19" t="s">
        <v>8081</v>
      </c>
      <c r="F5438" s="19" t="s">
        <v>7636</v>
      </c>
      <c r="G5438" s="19" t="s">
        <v>1849</v>
      </c>
      <c r="I5438" s="19" t="s">
        <v>523</v>
      </c>
      <c r="K5438" s="19" t="s">
        <v>527</v>
      </c>
    </row>
    <row r="5439" spans="1:11">
      <c r="A5439" s="19">
        <v>5436</v>
      </c>
      <c r="B5439" s="19">
        <v>55035</v>
      </c>
      <c r="C5439" s="19" t="s">
        <v>3663</v>
      </c>
      <c r="D5439" s="19" t="s">
        <v>98</v>
      </c>
      <c r="E5439" s="19" t="s">
        <v>12689</v>
      </c>
      <c r="F5439" s="19" t="s">
        <v>7871</v>
      </c>
      <c r="G5439" s="19" t="s">
        <v>1849</v>
      </c>
      <c r="I5439" s="19" t="s">
        <v>523</v>
      </c>
      <c r="K5439" s="19" t="s">
        <v>527</v>
      </c>
    </row>
    <row r="5440" spans="1:11">
      <c r="A5440" s="19">
        <v>5437</v>
      </c>
      <c r="B5440" s="19">
        <v>55036</v>
      </c>
      <c r="C5440" s="19" t="s">
        <v>952</v>
      </c>
      <c r="D5440" s="19" t="s">
        <v>1048</v>
      </c>
      <c r="E5440" s="19" t="s">
        <v>9831</v>
      </c>
      <c r="F5440" s="19" t="s">
        <v>8016</v>
      </c>
      <c r="G5440" s="19" t="s">
        <v>1849</v>
      </c>
      <c r="I5440" s="19" t="s">
        <v>523</v>
      </c>
      <c r="K5440" s="19" t="s">
        <v>527</v>
      </c>
    </row>
    <row r="5441" spans="1:11">
      <c r="A5441" s="19">
        <v>5438</v>
      </c>
      <c r="B5441" s="19">
        <v>55037</v>
      </c>
      <c r="C5441" s="19" t="s">
        <v>3283</v>
      </c>
      <c r="D5441" s="19" t="s">
        <v>3664</v>
      </c>
      <c r="E5441" s="19" t="s">
        <v>12690</v>
      </c>
      <c r="F5441" s="19" t="s">
        <v>8195</v>
      </c>
      <c r="G5441" s="19" t="s">
        <v>1849</v>
      </c>
      <c r="I5441" s="19" t="s">
        <v>523</v>
      </c>
      <c r="K5441" s="19" t="s">
        <v>527</v>
      </c>
    </row>
    <row r="5442" spans="1:11">
      <c r="A5442" s="19">
        <v>5439</v>
      </c>
      <c r="B5442" s="19">
        <v>55038</v>
      </c>
      <c r="C5442" s="19" t="s">
        <v>2092</v>
      </c>
      <c r="D5442" s="19" t="s">
        <v>1214</v>
      </c>
      <c r="E5442" s="19" t="s">
        <v>8422</v>
      </c>
      <c r="F5442" s="19" t="s">
        <v>8309</v>
      </c>
      <c r="G5442" s="19" t="s">
        <v>1849</v>
      </c>
      <c r="I5442" s="19" t="s">
        <v>523</v>
      </c>
      <c r="K5442" s="19" t="s">
        <v>527</v>
      </c>
    </row>
    <row r="5443" spans="1:11">
      <c r="A5443" s="19">
        <v>5440</v>
      </c>
      <c r="B5443" s="19">
        <v>55040</v>
      </c>
      <c r="C5443" s="19" t="s">
        <v>1932</v>
      </c>
      <c r="D5443" s="19" t="s">
        <v>3665</v>
      </c>
      <c r="E5443" s="19" t="s">
        <v>8757</v>
      </c>
      <c r="F5443" s="19" t="s">
        <v>12691</v>
      </c>
      <c r="G5443" s="19" t="s">
        <v>1849</v>
      </c>
      <c r="I5443" s="19" t="s">
        <v>523</v>
      </c>
      <c r="K5443" s="19" t="s">
        <v>527</v>
      </c>
    </row>
    <row r="5444" spans="1:11">
      <c r="A5444" s="19">
        <v>5441</v>
      </c>
      <c r="B5444" s="19">
        <v>55041</v>
      </c>
      <c r="C5444" s="19" t="s">
        <v>770</v>
      </c>
      <c r="D5444" s="19" t="s">
        <v>3666</v>
      </c>
      <c r="E5444" s="19" t="s">
        <v>7774</v>
      </c>
      <c r="F5444" s="19" t="s">
        <v>9871</v>
      </c>
      <c r="G5444" s="19" t="s">
        <v>1849</v>
      </c>
      <c r="I5444" s="19" t="s">
        <v>523</v>
      </c>
      <c r="K5444" s="19" t="s">
        <v>527</v>
      </c>
    </row>
    <row r="5445" spans="1:11">
      <c r="A5445" s="19">
        <v>5442</v>
      </c>
      <c r="B5445" s="19">
        <v>55043</v>
      </c>
      <c r="C5445" s="19" t="s">
        <v>3269</v>
      </c>
      <c r="D5445" s="19" t="s">
        <v>1612</v>
      </c>
      <c r="E5445" s="19" t="s">
        <v>11194</v>
      </c>
      <c r="F5445" s="19" t="s">
        <v>8122</v>
      </c>
      <c r="G5445" s="19" t="s">
        <v>1849</v>
      </c>
      <c r="I5445" s="19" t="s">
        <v>523</v>
      </c>
      <c r="K5445" s="19" t="s">
        <v>527</v>
      </c>
    </row>
    <row r="5446" spans="1:11">
      <c r="A5446" s="19">
        <v>5443</v>
      </c>
      <c r="B5446" s="19">
        <v>55044</v>
      </c>
      <c r="C5446" s="19" t="s">
        <v>1149</v>
      </c>
      <c r="D5446" s="19" t="s">
        <v>3667</v>
      </c>
      <c r="E5446" s="19" t="s">
        <v>8106</v>
      </c>
      <c r="F5446" s="19" t="s">
        <v>8038</v>
      </c>
      <c r="G5446" s="19" t="s">
        <v>1849</v>
      </c>
      <c r="I5446" s="19" t="s">
        <v>523</v>
      </c>
      <c r="K5446" s="19" t="s">
        <v>527</v>
      </c>
    </row>
    <row r="5447" spans="1:11">
      <c r="A5447" s="19">
        <v>5444</v>
      </c>
      <c r="B5447" s="19">
        <v>55047</v>
      </c>
      <c r="C5447" s="19" t="s">
        <v>770</v>
      </c>
      <c r="D5447" s="19" t="s">
        <v>1606</v>
      </c>
      <c r="E5447" s="19" t="s">
        <v>7774</v>
      </c>
      <c r="F5447" s="19" t="s">
        <v>7663</v>
      </c>
      <c r="G5447" s="19" t="s">
        <v>1848</v>
      </c>
      <c r="I5447" s="19" t="s">
        <v>523</v>
      </c>
      <c r="K5447" s="19" t="s">
        <v>527</v>
      </c>
    </row>
    <row r="5448" spans="1:11">
      <c r="A5448" s="19">
        <v>5445</v>
      </c>
      <c r="B5448" s="19">
        <v>55048</v>
      </c>
      <c r="C5448" s="19" t="s">
        <v>5357</v>
      </c>
      <c r="D5448" s="19" t="s">
        <v>1169</v>
      </c>
      <c r="E5448" s="19" t="s">
        <v>12692</v>
      </c>
      <c r="F5448" s="19" t="s">
        <v>8183</v>
      </c>
      <c r="G5448" s="19" t="s">
        <v>1848</v>
      </c>
      <c r="I5448" s="19" t="s">
        <v>523</v>
      </c>
      <c r="K5448" s="19" t="s">
        <v>527</v>
      </c>
    </row>
    <row r="5449" spans="1:11">
      <c r="A5449" s="19">
        <v>5446</v>
      </c>
      <c r="B5449" s="19">
        <v>55049</v>
      </c>
      <c r="C5449" s="19" t="s">
        <v>623</v>
      </c>
      <c r="D5449" s="19" t="s">
        <v>3145</v>
      </c>
      <c r="E5449" s="19" t="s">
        <v>11844</v>
      </c>
      <c r="F5449" s="19" t="s">
        <v>10303</v>
      </c>
      <c r="G5449" s="19" t="s">
        <v>1847</v>
      </c>
      <c r="I5449" s="19" t="s">
        <v>523</v>
      </c>
      <c r="K5449" s="19" t="s">
        <v>527</v>
      </c>
    </row>
    <row r="5450" spans="1:11">
      <c r="A5450" s="19">
        <v>5447</v>
      </c>
      <c r="B5450" s="19">
        <v>55050</v>
      </c>
      <c r="C5450" s="19" t="s">
        <v>12693</v>
      </c>
      <c r="D5450" s="19" t="s">
        <v>935</v>
      </c>
      <c r="E5450" s="19" t="s">
        <v>12694</v>
      </c>
      <c r="F5450" s="19" t="s">
        <v>8147</v>
      </c>
      <c r="G5450" s="19" t="s">
        <v>1847</v>
      </c>
      <c r="I5450" s="19" t="s">
        <v>523</v>
      </c>
      <c r="K5450" s="19" t="s">
        <v>527</v>
      </c>
    </row>
    <row r="5451" spans="1:11">
      <c r="A5451" s="19">
        <v>5448</v>
      </c>
      <c r="B5451" s="19">
        <v>55051</v>
      </c>
      <c r="C5451" s="19" t="s">
        <v>910</v>
      </c>
      <c r="D5451" s="19" t="s">
        <v>3668</v>
      </c>
      <c r="E5451" s="19" t="s">
        <v>9811</v>
      </c>
      <c r="F5451" s="19" t="s">
        <v>9967</v>
      </c>
      <c r="G5451" s="19" t="s">
        <v>1849</v>
      </c>
      <c r="I5451" s="19" t="s">
        <v>381</v>
      </c>
      <c r="K5451" s="19" t="s">
        <v>527</v>
      </c>
    </row>
    <row r="5452" spans="1:11">
      <c r="A5452" s="19">
        <v>5449</v>
      </c>
      <c r="B5452" s="19">
        <v>55052</v>
      </c>
      <c r="C5452" s="19" t="s">
        <v>634</v>
      </c>
      <c r="D5452" s="19" t="s">
        <v>3669</v>
      </c>
      <c r="E5452" s="19" t="s">
        <v>8439</v>
      </c>
      <c r="F5452" s="19" t="s">
        <v>8608</v>
      </c>
      <c r="G5452" s="19" t="s">
        <v>1849</v>
      </c>
      <c r="I5452" s="19" t="s">
        <v>381</v>
      </c>
      <c r="K5452" s="19" t="s">
        <v>527</v>
      </c>
    </row>
    <row r="5453" spans="1:11">
      <c r="A5453" s="19">
        <v>5450</v>
      </c>
      <c r="B5453" s="19">
        <v>55053</v>
      </c>
      <c r="C5453" s="19" t="s">
        <v>954</v>
      </c>
      <c r="D5453" s="19" t="s">
        <v>700</v>
      </c>
      <c r="E5453" s="19" t="s">
        <v>9372</v>
      </c>
      <c r="F5453" s="19" t="s">
        <v>9833</v>
      </c>
      <c r="G5453" s="19" t="s">
        <v>1849</v>
      </c>
      <c r="I5453" s="19" t="s">
        <v>381</v>
      </c>
      <c r="K5453" s="19" t="s">
        <v>527</v>
      </c>
    </row>
    <row r="5454" spans="1:11">
      <c r="A5454" s="19">
        <v>5451</v>
      </c>
      <c r="B5454" s="19">
        <v>55054</v>
      </c>
      <c r="C5454" s="19" t="s">
        <v>960</v>
      </c>
      <c r="D5454" s="19" t="s">
        <v>5358</v>
      </c>
      <c r="E5454" s="19" t="s">
        <v>9957</v>
      </c>
      <c r="F5454" s="19" t="s">
        <v>8779</v>
      </c>
      <c r="G5454" s="19" t="s">
        <v>1848</v>
      </c>
      <c r="I5454" s="19" t="s">
        <v>381</v>
      </c>
      <c r="K5454" s="19" t="s">
        <v>527</v>
      </c>
    </row>
    <row r="5455" spans="1:11">
      <c r="A5455" s="19">
        <v>5452</v>
      </c>
      <c r="B5455" s="19">
        <v>55055</v>
      </c>
      <c r="C5455" s="19" t="s">
        <v>302</v>
      </c>
      <c r="D5455" s="19" t="s">
        <v>5359</v>
      </c>
      <c r="E5455" s="19" t="s">
        <v>11567</v>
      </c>
      <c r="F5455" s="19" t="s">
        <v>9898</v>
      </c>
      <c r="G5455" s="19" t="s">
        <v>1848</v>
      </c>
      <c r="I5455" s="19" t="s">
        <v>381</v>
      </c>
      <c r="K5455" s="19" t="s">
        <v>527</v>
      </c>
    </row>
    <row r="5456" spans="1:11">
      <c r="A5456" s="19">
        <v>5453</v>
      </c>
      <c r="B5456" s="19">
        <v>55056</v>
      </c>
      <c r="C5456" s="19" t="s">
        <v>2365</v>
      </c>
      <c r="D5456" s="19" t="s">
        <v>5360</v>
      </c>
      <c r="E5456" s="19" t="s">
        <v>9518</v>
      </c>
      <c r="F5456" s="19" t="s">
        <v>7970</v>
      </c>
      <c r="G5456" s="19" t="s">
        <v>1848</v>
      </c>
      <c r="I5456" s="19" t="s">
        <v>381</v>
      </c>
      <c r="K5456" s="19" t="s">
        <v>527</v>
      </c>
    </row>
    <row r="5457" spans="1:11">
      <c r="A5457" s="19">
        <v>5454</v>
      </c>
      <c r="B5457" s="19">
        <v>55057</v>
      </c>
      <c r="C5457" s="19" t="s">
        <v>910</v>
      </c>
      <c r="D5457" s="19" t="s">
        <v>12695</v>
      </c>
      <c r="E5457" s="19" t="s">
        <v>9811</v>
      </c>
      <c r="F5457" s="19" t="s">
        <v>8838</v>
      </c>
      <c r="G5457" s="19" t="s">
        <v>1847</v>
      </c>
      <c r="I5457" s="19" t="s">
        <v>381</v>
      </c>
      <c r="K5457" s="19" t="s">
        <v>527</v>
      </c>
    </row>
    <row r="5458" spans="1:11">
      <c r="A5458" s="19">
        <v>5455</v>
      </c>
      <c r="B5458" s="19">
        <v>55058</v>
      </c>
      <c r="C5458" s="19" t="s">
        <v>12696</v>
      </c>
      <c r="D5458" s="19" t="s">
        <v>12697</v>
      </c>
      <c r="E5458" s="19" t="s">
        <v>10912</v>
      </c>
      <c r="F5458" s="19" t="s">
        <v>12698</v>
      </c>
      <c r="G5458" s="19" t="s">
        <v>1847</v>
      </c>
      <c r="I5458" s="19" t="s">
        <v>381</v>
      </c>
      <c r="K5458" s="19" t="s">
        <v>527</v>
      </c>
    </row>
    <row r="5459" spans="1:11">
      <c r="A5459" s="19">
        <v>5456</v>
      </c>
      <c r="B5459" s="19">
        <v>55059</v>
      </c>
      <c r="C5459" s="19" t="s">
        <v>1271</v>
      </c>
      <c r="D5459" s="19" t="s">
        <v>12699</v>
      </c>
      <c r="E5459" s="19" t="s">
        <v>11707</v>
      </c>
      <c r="F5459" s="19" t="s">
        <v>8467</v>
      </c>
      <c r="G5459" s="19" t="s">
        <v>1847</v>
      </c>
      <c r="I5459" s="19" t="s">
        <v>381</v>
      </c>
      <c r="K5459" s="19" t="s">
        <v>527</v>
      </c>
    </row>
    <row r="5460" spans="1:11">
      <c r="A5460" s="19">
        <v>5457</v>
      </c>
      <c r="B5460" s="19">
        <v>55060</v>
      </c>
      <c r="C5460" s="19" t="s">
        <v>12700</v>
      </c>
      <c r="D5460" s="19" t="s">
        <v>2389</v>
      </c>
      <c r="E5460" s="19" t="s">
        <v>12701</v>
      </c>
      <c r="F5460" s="19" t="s">
        <v>9124</v>
      </c>
      <c r="G5460" s="19" t="s">
        <v>1847</v>
      </c>
      <c r="I5460" s="19" t="s">
        <v>381</v>
      </c>
      <c r="K5460" s="19" t="s">
        <v>527</v>
      </c>
    </row>
    <row r="5461" spans="1:11">
      <c r="A5461" s="19">
        <v>5458</v>
      </c>
      <c r="B5461" s="19">
        <v>55210</v>
      </c>
      <c r="C5461" s="19" t="s">
        <v>179</v>
      </c>
      <c r="D5461" s="19" t="s">
        <v>1821</v>
      </c>
      <c r="E5461" s="19" t="s">
        <v>8196</v>
      </c>
      <c r="F5461" s="19" t="s">
        <v>8386</v>
      </c>
      <c r="G5461" s="19" t="s">
        <v>1849</v>
      </c>
      <c r="I5461" s="19" t="s">
        <v>523</v>
      </c>
      <c r="K5461" s="19" t="s">
        <v>527</v>
      </c>
    </row>
    <row r="5462" spans="1:11">
      <c r="A5462" s="19">
        <v>5459</v>
      </c>
      <c r="B5462" s="19">
        <v>55211</v>
      </c>
      <c r="C5462" s="19" t="s">
        <v>179</v>
      </c>
      <c r="D5462" s="19" t="s">
        <v>1034</v>
      </c>
      <c r="E5462" s="19" t="s">
        <v>8196</v>
      </c>
      <c r="F5462" s="19" t="s">
        <v>8090</v>
      </c>
      <c r="G5462" s="19" t="s">
        <v>1849</v>
      </c>
      <c r="I5462" s="19" t="s">
        <v>523</v>
      </c>
      <c r="K5462" s="19" t="s">
        <v>527</v>
      </c>
    </row>
    <row r="5463" spans="1:11">
      <c r="A5463" s="19">
        <v>5460</v>
      </c>
      <c r="B5463" s="19">
        <v>55212</v>
      </c>
      <c r="C5463" s="19" t="s">
        <v>1234</v>
      </c>
      <c r="D5463" s="19" t="s">
        <v>682</v>
      </c>
      <c r="E5463" s="19" t="s">
        <v>9037</v>
      </c>
      <c r="F5463" s="19" t="s">
        <v>8399</v>
      </c>
      <c r="G5463" s="19" t="s">
        <v>1849</v>
      </c>
      <c r="I5463" s="19" t="s">
        <v>523</v>
      </c>
      <c r="K5463" s="19" t="s">
        <v>527</v>
      </c>
    </row>
    <row r="5464" spans="1:11">
      <c r="A5464" s="19">
        <v>5461</v>
      </c>
      <c r="B5464" s="19">
        <v>55217</v>
      </c>
      <c r="C5464" s="19" t="s">
        <v>5361</v>
      </c>
      <c r="D5464" s="19" t="s">
        <v>5362</v>
      </c>
      <c r="E5464" s="19" t="s">
        <v>12702</v>
      </c>
      <c r="F5464" s="19" t="s">
        <v>8926</v>
      </c>
      <c r="G5464" s="19" t="s">
        <v>1848</v>
      </c>
      <c r="I5464" s="19" t="s">
        <v>523</v>
      </c>
      <c r="K5464" s="19" t="s">
        <v>527</v>
      </c>
    </row>
    <row r="5465" spans="1:11">
      <c r="A5465" s="19">
        <v>5462</v>
      </c>
      <c r="B5465" s="19">
        <v>55218</v>
      </c>
      <c r="C5465" s="19" t="s">
        <v>397</v>
      </c>
      <c r="D5465" s="19" t="s">
        <v>5363</v>
      </c>
      <c r="E5465" s="19" t="s">
        <v>10458</v>
      </c>
      <c r="F5465" s="19" t="s">
        <v>10079</v>
      </c>
      <c r="G5465" s="19" t="s">
        <v>1848</v>
      </c>
      <c r="I5465" s="19" t="s">
        <v>523</v>
      </c>
      <c r="K5465" s="19" t="s">
        <v>527</v>
      </c>
    </row>
    <row r="5466" spans="1:11">
      <c r="A5466" s="19">
        <v>5463</v>
      </c>
      <c r="B5466" s="19">
        <v>55219</v>
      </c>
      <c r="C5466" s="19" t="s">
        <v>770</v>
      </c>
      <c r="D5466" s="19" t="s">
        <v>5364</v>
      </c>
      <c r="E5466" s="19" t="s">
        <v>7774</v>
      </c>
      <c r="F5466" s="19" t="s">
        <v>12703</v>
      </c>
      <c r="G5466" s="19" t="s">
        <v>1848</v>
      </c>
      <c r="I5466" s="19" t="s">
        <v>523</v>
      </c>
      <c r="K5466" s="19" t="s">
        <v>527</v>
      </c>
    </row>
    <row r="5467" spans="1:11">
      <c r="A5467" s="19">
        <v>5464</v>
      </c>
      <c r="B5467" s="19">
        <v>55220</v>
      </c>
      <c r="C5467" s="19" t="s">
        <v>762</v>
      </c>
      <c r="D5467" s="19" t="s">
        <v>5365</v>
      </c>
      <c r="E5467" s="19" t="s">
        <v>7672</v>
      </c>
      <c r="F5467" s="19" t="s">
        <v>12704</v>
      </c>
      <c r="G5467" s="19" t="s">
        <v>1848</v>
      </c>
      <c r="I5467" s="19" t="s">
        <v>523</v>
      </c>
      <c r="K5467" s="19" t="s">
        <v>527</v>
      </c>
    </row>
    <row r="5468" spans="1:11">
      <c r="A5468" s="19">
        <v>5465</v>
      </c>
      <c r="B5468" s="19">
        <v>55230</v>
      </c>
      <c r="C5468" s="19" t="s">
        <v>12705</v>
      </c>
      <c r="D5468" s="19" t="s">
        <v>4388</v>
      </c>
      <c r="E5468" s="19" t="s">
        <v>7943</v>
      </c>
      <c r="F5468" s="19" t="s">
        <v>7938</v>
      </c>
      <c r="G5468" s="19" t="s">
        <v>1849</v>
      </c>
      <c r="I5468" s="19" t="s">
        <v>523</v>
      </c>
      <c r="K5468" s="19" t="s">
        <v>527</v>
      </c>
    </row>
    <row r="5469" spans="1:11">
      <c r="A5469" s="19">
        <v>5466</v>
      </c>
      <c r="B5469" s="19">
        <v>55231</v>
      </c>
      <c r="C5469" s="19" t="s">
        <v>986</v>
      </c>
      <c r="D5469" s="19" t="s">
        <v>12706</v>
      </c>
      <c r="E5469" s="19" t="s">
        <v>7732</v>
      </c>
      <c r="F5469" s="19" t="s">
        <v>8004</v>
      </c>
      <c r="G5469" s="19" t="s">
        <v>1847</v>
      </c>
      <c r="I5469" s="19" t="s">
        <v>523</v>
      </c>
      <c r="K5469" s="19" t="s">
        <v>527</v>
      </c>
    </row>
    <row r="5470" spans="1:11">
      <c r="A5470" s="19">
        <v>5467</v>
      </c>
      <c r="B5470" s="19">
        <v>55232</v>
      </c>
      <c r="C5470" s="19" t="s">
        <v>2122</v>
      </c>
      <c r="D5470" s="19" t="s">
        <v>12707</v>
      </c>
      <c r="E5470" s="19" t="s">
        <v>10815</v>
      </c>
      <c r="F5470" s="19" t="s">
        <v>7636</v>
      </c>
      <c r="G5470" s="19" t="s">
        <v>1847</v>
      </c>
      <c r="I5470" s="19" t="s">
        <v>523</v>
      </c>
      <c r="K5470" s="19" t="s">
        <v>527</v>
      </c>
    </row>
    <row r="5471" spans="1:11">
      <c r="A5471" s="19">
        <v>5468</v>
      </c>
      <c r="B5471" s="19">
        <v>55233</v>
      </c>
      <c r="C5471" s="19" t="s">
        <v>195</v>
      </c>
      <c r="D5471" s="19" t="s">
        <v>12708</v>
      </c>
      <c r="E5471" s="19" t="s">
        <v>7838</v>
      </c>
      <c r="F5471" s="19" t="s">
        <v>7667</v>
      </c>
      <c r="G5471" s="19" t="s">
        <v>1847</v>
      </c>
      <c r="I5471" s="19" t="s">
        <v>523</v>
      </c>
      <c r="K5471" s="19" t="s">
        <v>527</v>
      </c>
    </row>
    <row r="5472" spans="1:11">
      <c r="A5472" s="19">
        <v>5469</v>
      </c>
      <c r="B5472" s="19">
        <v>55234</v>
      </c>
      <c r="C5472" s="19" t="s">
        <v>12709</v>
      </c>
      <c r="D5472" s="19" t="s">
        <v>2128</v>
      </c>
      <c r="E5472" s="19" t="s">
        <v>12710</v>
      </c>
      <c r="F5472" s="19" t="s">
        <v>7818</v>
      </c>
      <c r="G5472" s="19" t="s">
        <v>527</v>
      </c>
      <c r="I5472" s="19" t="s">
        <v>523</v>
      </c>
      <c r="K5472" s="19" t="s">
        <v>527</v>
      </c>
    </row>
    <row r="5473" spans="1:11">
      <c r="A5473" s="19">
        <v>5470</v>
      </c>
      <c r="B5473" s="19">
        <v>55278</v>
      </c>
      <c r="C5473" s="19" t="s">
        <v>5366</v>
      </c>
      <c r="D5473" s="19" t="s">
        <v>5367</v>
      </c>
      <c r="E5473" s="19" t="s">
        <v>12711</v>
      </c>
      <c r="F5473" s="19" t="s">
        <v>9159</v>
      </c>
      <c r="G5473" s="19" t="s">
        <v>1848</v>
      </c>
      <c r="I5473" s="19" t="s">
        <v>381</v>
      </c>
      <c r="K5473" s="19" t="s">
        <v>527</v>
      </c>
    </row>
    <row r="5474" spans="1:11">
      <c r="A5474" s="19">
        <v>5471</v>
      </c>
      <c r="B5474" s="19">
        <v>55279</v>
      </c>
      <c r="C5474" s="19" t="s">
        <v>659</v>
      </c>
      <c r="D5474" s="19" t="s">
        <v>5368</v>
      </c>
      <c r="E5474" s="19" t="s">
        <v>8430</v>
      </c>
      <c r="F5474" s="19" t="s">
        <v>8601</v>
      </c>
      <c r="G5474" s="19" t="s">
        <v>1848</v>
      </c>
      <c r="I5474" s="19" t="s">
        <v>381</v>
      </c>
      <c r="K5474" s="19" t="s">
        <v>527</v>
      </c>
    </row>
    <row r="5475" spans="1:11">
      <c r="A5475" s="19">
        <v>5472</v>
      </c>
      <c r="B5475" s="19">
        <v>55280</v>
      </c>
      <c r="C5475" s="19" t="s">
        <v>5369</v>
      </c>
      <c r="D5475" s="19" t="s">
        <v>2446</v>
      </c>
      <c r="E5475" s="19" t="s">
        <v>12712</v>
      </c>
      <c r="F5475" s="19" t="s">
        <v>8633</v>
      </c>
      <c r="G5475" s="19" t="s">
        <v>1848</v>
      </c>
      <c r="I5475" s="19" t="s">
        <v>381</v>
      </c>
      <c r="K5475" s="19" t="s">
        <v>527</v>
      </c>
    </row>
    <row r="5476" spans="1:11">
      <c r="A5476" s="19">
        <v>5473</v>
      </c>
      <c r="B5476" s="19">
        <v>55281</v>
      </c>
      <c r="C5476" s="19" t="s">
        <v>449</v>
      </c>
      <c r="D5476" s="19" t="s">
        <v>12713</v>
      </c>
      <c r="E5476" s="19" t="s">
        <v>7824</v>
      </c>
      <c r="F5476" s="19" t="s">
        <v>8633</v>
      </c>
      <c r="G5476" s="19" t="s">
        <v>1848</v>
      </c>
      <c r="I5476" s="19" t="s">
        <v>381</v>
      </c>
      <c r="K5476" s="19" t="s">
        <v>527</v>
      </c>
    </row>
    <row r="5477" spans="1:11">
      <c r="A5477" s="19">
        <v>5474</v>
      </c>
      <c r="B5477" s="19">
        <v>55282</v>
      </c>
      <c r="C5477" s="19" t="s">
        <v>4640</v>
      </c>
      <c r="D5477" s="19" t="s">
        <v>4779</v>
      </c>
      <c r="E5477" s="19" t="s">
        <v>7652</v>
      </c>
      <c r="F5477" s="19" t="s">
        <v>12714</v>
      </c>
      <c r="G5477" s="19" t="s">
        <v>1847</v>
      </c>
      <c r="I5477" s="19" t="s">
        <v>381</v>
      </c>
      <c r="K5477" s="19" t="s">
        <v>527</v>
      </c>
    </row>
    <row r="5478" spans="1:11">
      <c r="A5478" s="19">
        <v>5475</v>
      </c>
      <c r="B5478" s="19">
        <v>55283</v>
      </c>
      <c r="C5478" s="19" t="s">
        <v>12715</v>
      </c>
      <c r="D5478" s="19" t="s">
        <v>12716</v>
      </c>
      <c r="E5478" s="19" t="s">
        <v>12717</v>
      </c>
      <c r="F5478" s="19" t="s">
        <v>8545</v>
      </c>
      <c r="G5478" s="19" t="s">
        <v>1847</v>
      </c>
      <c r="I5478" s="19" t="s">
        <v>381</v>
      </c>
      <c r="K5478" s="19" t="s">
        <v>527</v>
      </c>
    </row>
    <row r="5479" spans="1:11">
      <c r="A5479" s="19">
        <v>5476</v>
      </c>
      <c r="B5479" s="19">
        <v>55284</v>
      </c>
      <c r="C5479" s="19" t="s">
        <v>1032</v>
      </c>
      <c r="D5479" s="19" t="s">
        <v>1105</v>
      </c>
      <c r="E5479" s="19" t="s">
        <v>8941</v>
      </c>
      <c r="F5479" s="19" t="s">
        <v>8228</v>
      </c>
      <c r="G5479" s="19" t="s">
        <v>1847</v>
      </c>
      <c r="I5479" s="19" t="s">
        <v>381</v>
      </c>
      <c r="K5479" s="19" t="s">
        <v>527</v>
      </c>
    </row>
    <row r="5480" spans="1:11">
      <c r="A5480" s="19">
        <v>5477</v>
      </c>
      <c r="B5480" s="19">
        <v>55285</v>
      </c>
      <c r="C5480" s="19" t="s">
        <v>2437</v>
      </c>
      <c r="D5480" s="19" t="s">
        <v>3355</v>
      </c>
      <c r="E5480" s="19" t="s">
        <v>12718</v>
      </c>
      <c r="F5480" s="19" t="s">
        <v>8601</v>
      </c>
      <c r="G5480" s="19" t="s">
        <v>527</v>
      </c>
      <c r="I5480" s="19" t="s">
        <v>381</v>
      </c>
      <c r="K5480" s="19" t="s">
        <v>527</v>
      </c>
    </row>
    <row r="5481" spans="1:11">
      <c r="A5481" s="19">
        <v>5478</v>
      </c>
      <c r="B5481" s="19">
        <v>55313</v>
      </c>
      <c r="C5481" s="19" t="s">
        <v>1999</v>
      </c>
      <c r="D5481" s="19" t="s">
        <v>866</v>
      </c>
      <c r="E5481" s="19" t="s">
        <v>9933</v>
      </c>
      <c r="F5481" s="19" t="s">
        <v>7715</v>
      </c>
      <c r="G5481" s="19" t="s">
        <v>1849</v>
      </c>
      <c r="I5481" s="19" t="s">
        <v>523</v>
      </c>
      <c r="K5481" s="19" t="s">
        <v>527</v>
      </c>
    </row>
    <row r="5482" spans="1:11">
      <c r="A5482" s="19">
        <v>5479</v>
      </c>
      <c r="B5482" s="19">
        <v>55315</v>
      </c>
      <c r="C5482" s="19" t="s">
        <v>1024</v>
      </c>
      <c r="D5482" s="19" t="s">
        <v>5370</v>
      </c>
      <c r="E5482" s="19" t="s">
        <v>8105</v>
      </c>
      <c r="F5482" s="19" t="s">
        <v>12719</v>
      </c>
      <c r="G5482" s="19" t="s">
        <v>1848</v>
      </c>
      <c r="I5482" s="19" t="s">
        <v>523</v>
      </c>
      <c r="K5482" s="19" t="s">
        <v>527</v>
      </c>
    </row>
    <row r="5483" spans="1:11">
      <c r="A5483" s="19">
        <v>5480</v>
      </c>
      <c r="B5483" s="19">
        <v>55316</v>
      </c>
      <c r="C5483" s="19" t="s">
        <v>1055</v>
      </c>
      <c r="D5483" s="19" t="s">
        <v>2723</v>
      </c>
      <c r="E5483" s="19" t="s">
        <v>7832</v>
      </c>
      <c r="F5483" s="19" t="s">
        <v>4288</v>
      </c>
      <c r="G5483" s="19" t="s">
        <v>1848</v>
      </c>
      <c r="I5483" s="19" t="s">
        <v>523</v>
      </c>
      <c r="K5483" s="19" t="s">
        <v>527</v>
      </c>
    </row>
    <row r="5484" spans="1:11">
      <c r="A5484" s="19">
        <v>5481</v>
      </c>
      <c r="B5484" s="19">
        <v>55317</v>
      </c>
      <c r="C5484" s="19" t="s">
        <v>1506</v>
      </c>
      <c r="D5484" s="19" t="s">
        <v>743</v>
      </c>
      <c r="E5484" s="19" t="s">
        <v>12720</v>
      </c>
      <c r="F5484" s="19" t="s">
        <v>8016</v>
      </c>
      <c r="G5484" s="19" t="s">
        <v>1848</v>
      </c>
      <c r="I5484" s="19" t="s">
        <v>523</v>
      </c>
      <c r="K5484" s="19" t="s">
        <v>527</v>
      </c>
    </row>
    <row r="5485" spans="1:11">
      <c r="A5485" s="19">
        <v>5482</v>
      </c>
      <c r="B5485" s="19">
        <v>55320</v>
      </c>
      <c r="C5485" s="19" t="s">
        <v>443</v>
      </c>
      <c r="D5485" s="19" t="s">
        <v>12721</v>
      </c>
      <c r="E5485" s="19" t="s">
        <v>7799</v>
      </c>
      <c r="F5485" s="19" t="s">
        <v>7891</v>
      </c>
      <c r="G5485" s="19" t="s">
        <v>1847</v>
      </c>
      <c r="I5485" s="19" t="s">
        <v>523</v>
      </c>
      <c r="K5485" s="19" t="s">
        <v>527</v>
      </c>
    </row>
    <row r="5486" spans="1:11">
      <c r="A5486" s="19">
        <v>5483</v>
      </c>
      <c r="B5486" s="19">
        <v>55321</v>
      </c>
      <c r="C5486" s="19" t="s">
        <v>4478</v>
      </c>
      <c r="D5486" s="19" t="s">
        <v>12722</v>
      </c>
      <c r="E5486" s="19" t="s">
        <v>12723</v>
      </c>
      <c r="F5486" s="19" t="s">
        <v>12724</v>
      </c>
      <c r="G5486" s="19" t="s">
        <v>1847</v>
      </c>
      <c r="I5486" s="19" t="s">
        <v>523</v>
      </c>
      <c r="K5486" s="19" t="s">
        <v>527</v>
      </c>
    </row>
    <row r="5487" spans="1:11">
      <c r="A5487" s="19">
        <v>5484</v>
      </c>
      <c r="B5487" s="19">
        <v>55322</v>
      </c>
      <c r="C5487" s="19" t="s">
        <v>12725</v>
      </c>
      <c r="D5487" s="19" t="s">
        <v>1603</v>
      </c>
      <c r="E5487" s="19" t="s">
        <v>12726</v>
      </c>
      <c r="F5487" s="19" t="s">
        <v>11250</v>
      </c>
      <c r="G5487" s="19" t="s">
        <v>1847</v>
      </c>
      <c r="I5487" s="19" t="s">
        <v>523</v>
      </c>
      <c r="K5487" s="19" t="s">
        <v>527</v>
      </c>
    </row>
    <row r="5488" spans="1:11">
      <c r="A5488" s="19">
        <v>5485</v>
      </c>
      <c r="B5488" s="19">
        <v>55323</v>
      </c>
      <c r="C5488" s="19" t="s">
        <v>3572</v>
      </c>
      <c r="D5488" s="19" t="s">
        <v>12727</v>
      </c>
      <c r="E5488" s="19" t="s">
        <v>12728</v>
      </c>
      <c r="F5488" s="19" t="s">
        <v>9772</v>
      </c>
      <c r="G5488" s="19" t="s">
        <v>1847</v>
      </c>
      <c r="I5488" s="19" t="s">
        <v>523</v>
      </c>
      <c r="K5488" s="19" t="s">
        <v>527</v>
      </c>
    </row>
    <row r="5489" spans="1:11">
      <c r="A5489" s="19">
        <v>5486</v>
      </c>
      <c r="B5489" s="19">
        <v>55324</v>
      </c>
      <c r="C5489" s="19" t="s">
        <v>798</v>
      </c>
      <c r="D5489" s="19" t="s">
        <v>352</v>
      </c>
      <c r="E5489" s="19" t="s">
        <v>7866</v>
      </c>
      <c r="F5489" s="19" t="s">
        <v>7649</v>
      </c>
      <c r="G5489" s="19" t="s">
        <v>1847</v>
      </c>
      <c r="I5489" s="19" t="s">
        <v>523</v>
      </c>
      <c r="K5489" s="19" t="s">
        <v>527</v>
      </c>
    </row>
    <row r="5490" spans="1:11">
      <c r="A5490" s="19">
        <v>5487</v>
      </c>
      <c r="B5490" s="19">
        <v>55325</v>
      </c>
      <c r="C5490" s="19" t="s">
        <v>12729</v>
      </c>
      <c r="D5490" s="19" t="s">
        <v>12730</v>
      </c>
      <c r="E5490" s="19" t="s">
        <v>12731</v>
      </c>
      <c r="F5490" s="19" t="s">
        <v>11828</v>
      </c>
      <c r="G5490" s="19" t="s">
        <v>1847</v>
      </c>
      <c r="I5490" s="19" t="s">
        <v>523</v>
      </c>
      <c r="K5490" s="19" t="s">
        <v>527</v>
      </c>
    </row>
    <row r="5491" spans="1:11">
      <c r="A5491" s="19">
        <v>5488</v>
      </c>
      <c r="B5491" s="19">
        <v>55326</v>
      </c>
      <c r="C5491" s="19" t="s">
        <v>444</v>
      </c>
      <c r="D5491" s="19" t="s">
        <v>3341</v>
      </c>
      <c r="E5491" s="19" t="s">
        <v>8281</v>
      </c>
      <c r="F5491" s="19" t="s">
        <v>8309</v>
      </c>
      <c r="G5491" s="19" t="s">
        <v>1847</v>
      </c>
      <c r="I5491" s="19" t="s">
        <v>523</v>
      </c>
      <c r="K5491" s="19" t="s">
        <v>527</v>
      </c>
    </row>
    <row r="5492" spans="1:11">
      <c r="A5492" s="19">
        <v>5489</v>
      </c>
      <c r="B5492" s="19">
        <v>55327</v>
      </c>
      <c r="C5492" s="19" t="s">
        <v>11341</v>
      </c>
      <c r="D5492" s="19" t="s">
        <v>530</v>
      </c>
      <c r="E5492" s="19" t="s">
        <v>11343</v>
      </c>
      <c r="F5492" s="19" t="s">
        <v>8272</v>
      </c>
      <c r="G5492" s="19" t="s">
        <v>1847</v>
      </c>
      <c r="I5492" s="19" t="s">
        <v>523</v>
      </c>
      <c r="K5492" s="19" t="s">
        <v>527</v>
      </c>
    </row>
    <row r="5493" spans="1:11">
      <c r="A5493" s="19">
        <v>5490</v>
      </c>
      <c r="B5493" s="19">
        <v>55328</v>
      </c>
      <c r="C5493" s="19" t="s">
        <v>2330</v>
      </c>
      <c r="D5493" s="19" t="s">
        <v>12732</v>
      </c>
      <c r="E5493" s="19" t="s">
        <v>11194</v>
      </c>
      <c r="F5493" s="19" t="s">
        <v>7638</v>
      </c>
      <c r="G5493" s="19" t="s">
        <v>1847</v>
      </c>
      <c r="I5493" s="19" t="s">
        <v>523</v>
      </c>
      <c r="K5493" s="19" t="s">
        <v>527</v>
      </c>
    </row>
    <row r="5494" spans="1:11">
      <c r="A5494" s="19">
        <v>5491</v>
      </c>
      <c r="B5494" s="19">
        <v>55329</v>
      </c>
      <c r="C5494" s="19" t="s">
        <v>12733</v>
      </c>
      <c r="D5494" s="19" t="s">
        <v>12734</v>
      </c>
      <c r="E5494" s="19" t="s">
        <v>12735</v>
      </c>
      <c r="F5494" s="19" t="s">
        <v>12736</v>
      </c>
      <c r="G5494" s="19" t="s">
        <v>1847</v>
      </c>
      <c r="I5494" s="19" t="s">
        <v>523</v>
      </c>
      <c r="K5494" s="19" t="s">
        <v>527</v>
      </c>
    </row>
    <row r="5495" spans="1:11">
      <c r="A5495" s="19">
        <v>5492</v>
      </c>
      <c r="B5495" s="19">
        <v>55330</v>
      </c>
      <c r="C5495" s="19" t="s">
        <v>12737</v>
      </c>
      <c r="D5495" s="19" t="s">
        <v>12738</v>
      </c>
      <c r="E5495" s="19" t="s">
        <v>12739</v>
      </c>
      <c r="F5495" s="19" t="s">
        <v>12740</v>
      </c>
      <c r="G5495" s="19" t="s">
        <v>1847</v>
      </c>
      <c r="I5495" s="19" t="s">
        <v>523</v>
      </c>
      <c r="K5495" s="19" t="s">
        <v>527</v>
      </c>
    </row>
    <row r="5496" spans="1:11">
      <c r="A5496" s="19">
        <v>5493</v>
      </c>
      <c r="B5496" s="19">
        <v>55331</v>
      </c>
      <c r="C5496" s="19" t="s">
        <v>12741</v>
      </c>
      <c r="D5496" s="19" t="s">
        <v>3341</v>
      </c>
      <c r="E5496" s="19" t="s">
        <v>12742</v>
      </c>
      <c r="F5496" s="19" t="s">
        <v>8309</v>
      </c>
      <c r="G5496" s="19" t="s">
        <v>1847</v>
      </c>
      <c r="I5496" s="19" t="s">
        <v>523</v>
      </c>
      <c r="K5496" s="19" t="s">
        <v>527</v>
      </c>
    </row>
    <row r="5497" spans="1:11">
      <c r="A5497" s="19">
        <v>5494</v>
      </c>
      <c r="B5497" s="19">
        <v>55332</v>
      </c>
      <c r="C5497" s="19" t="s">
        <v>1104</v>
      </c>
      <c r="D5497" s="19" t="s">
        <v>12743</v>
      </c>
      <c r="E5497" s="19" t="s">
        <v>9496</v>
      </c>
      <c r="F5497" s="19" t="s">
        <v>7850</v>
      </c>
      <c r="G5497" s="19" t="s">
        <v>1847</v>
      </c>
      <c r="I5497" s="19" t="s">
        <v>523</v>
      </c>
      <c r="K5497" s="19" t="s">
        <v>527</v>
      </c>
    </row>
    <row r="5498" spans="1:11">
      <c r="A5498" s="19">
        <v>5495</v>
      </c>
      <c r="B5498" s="19">
        <v>55333</v>
      </c>
      <c r="C5498" s="19" t="s">
        <v>1689</v>
      </c>
      <c r="D5498" s="19" t="s">
        <v>1106</v>
      </c>
      <c r="E5498" s="19" t="s">
        <v>9389</v>
      </c>
      <c r="F5498" s="19" t="s">
        <v>7860</v>
      </c>
      <c r="G5498" s="19" t="s">
        <v>1847</v>
      </c>
      <c r="I5498" s="19" t="s">
        <v>523</v>
      </c>
      <c r="K5498" s="19" t="s">
        <v>527</v>
      </c>
    </row>
    <row r="5499" spans="1:11">
      <c r="A5499" s="19">
        <v>5496</v>
      </c>
      <c r="B5499" s="19">
        <v>55334</v>
      </c>
      <c r="C5499" s="19" t="s">
        <v>1024</v>
      </c>
      <c r="D5499" s="19" t="s">
        <v>5100</v>
      </c>
      <c r="E5499" s="19" t="s">
        <v>8105</v>
      </c>
      <c r="F5499" s="19" t="s">
        <v>7659</v>
      </c>
      <c r="G5499" s="19" t="s">
        <v>1847</v>
      </c>
      <c r="I5499" s="19" t="s">
        <v>523</v>
      </c>
      <c r="K5499" s="19" t="s">
        <v>527</v>
      </c>
    </row>
    <row r="5500" spans="1:11">
      <c r="A5500" s="19">
        <v>5497</v>
      </c>
      <c r="B5500" s="19">
        <v>55382</v>
      </c>
      <c r="C5500" s="19" t="s">
        <v>1232</v>
      </c>
      <c r="D5500" s="19" t="s">
        <v>734</v>
      </c>
      <c r="E5500" s="19" t="s">
        <v>9139</v>
      </c>
      <c r="F5500" s="19" t="s">
        <v>10135</v>
      </c>
      <c r="G5500" s="19" t="s">
        <v>1849</v>
      </c>
      <c r="I5500" s="19" t="s">
        <v>381</v>
      </c>
      <c r="K5500" s="19" t="s">
        <v>527</v>
      </c>
    </row>
    <row r="5501" spans="1:11">
      <c r="A5501" s="19">
        <v>5498</v>
      </c>
      <c r="B5501" s="19">
        <v>55383</v>
      </c>
      <c r="C5501" s="19" t="s">
        <v>449</v>
      </c>
      <c r="D5501" s="19" t="s">
        <v>4867</v>
      </c>
      <c r="E5501" s="19" t="s">
        <v>7824</v>
      </c>
      <c r="F5501" s="19" t="s">
        <v>9176</v>
      </c>
      <c r="G5501" s="19" t="s">
        <v>1848</v>
      </c>
      <c r="I5501" s="19" t="s">
        <v>381</v>
      </c>
      <c r="K5501" s="19" t="s">
        <v>527</v>
      </c>
    </row>
    <row r="5502" spans="1:11">
      <c r="A5502" s="19">
        <v>5499</v>
      </c>
      <c r="B5502" s="19">
        <v>55384</v>
      </c>
      <c r="C5502" s="19" t="s">
        <v>449</v>
      </c>
      <c r="D5502" s="19" t="s">
        <v>2215</v>
      </c>
      <c r="E5502" s="19" t="s">
        <v>7824</v>
      </c>
      <c r="F5502" s="19" t="s">
        <v>12744</v>
      </c>
      <c r="G5502" s="19" t="s">
        <v>1848</v>
      </c>
      <c r="I5502" s="19" t="s">
        <v>381</v>
      </c>
      <c r="K5502" s="19" t="s">
        <v>527</v>
      </c>
    </row>
    <row r="5503" spans="1:11">
      <c r="A5503" s="19">
        <v>5500</v>
      </c>
      <c r="B5503" s="19">
        <v>55385</v>
      </c>
      <c r="C5503" s="19" t="s">
        <v>1000</v>
      </c>
      <c r="D5503" s="19" t="s">
        <v>2058</v>
      </c>
      <c r="E5503" s="19" t="s">
        <v>9627</v>
      </c>
      <c r="F5503" s="19" t="s">
        <v>7829</v>
      </c>
      <c r="G5503" s="19" t="s">
        <v>1847</v>
      </c>
      <c r="I5503" s="19" t="s">
        <v>381</v>
      </c>
      <c r="K5503" s="19" t="s">
        <v>527</v>
      </c>
    </row>
    <row r="5504" spans="1:11">
      <c r="A5504" s="19">
        <v>5501</v>
      </c>
      <c r="B5504" s="19">
        <v>55386</v>
      </c>
      <c r="C5504" s="19" t="s">
        <v>2221</v>
      </c>
      <c r="D5504" s="19" t="s">
        <v>221</v>
      </c>
      <c r="E5504" s="19" t="s">
        <v>7836</v>
      </c>
      <c r="F5504" s="19" t="s">
        <v>8197</v>
      </c>
      <c r="G5504" s="19" t="s">
        <v>1847</v>
      </c>
      <c r="I5504" s="19" t="s">
        <v>381</v>
      </c>
      <c r="K5504" s="19" t="s">
        <v>527</v>
      </c>
    </row>
    <row r="5505" spans="1:11">
      <c r="A5505" s="19">
        <v>5502</v>
      </c>
      <c r="B5505" s="19">
        <v>55387</v>
      </c>
      <c r="C5505" s="19" t="s">
        <v>784</v>
      </c>
      <c r="D5505" s="19" t="s">
        <v>12745</v>
      </c>
      <c r="E5505" s="19" t="s">
        <v>7662</v>
      </c>
      <c r="F5505" s="19" t="s">
        <v>8039</v>
      </c>
      <c r="G5505" s="19" t="s">
        <v>1847</v>
      </c>
      <c r="I5505" s="19" t="s">
        <v>381</v>
      </c>
      <c r="K5505" s="19" t="s">
        <v>527</v>
      </c>
    </row>
    <row r="5506" spans="1:11">
      <c r="A5506" s="19">
        <v>5503</v>
      </c>
      <c r="B5506" s="19">
        <v>55388</v>
      </c>
      <c r="C5506" s="19" t="s">
        <v>12746</v>
      </c>
      <c r="D5506" s="19" t="s">
        <v>12747</v>
      </c>
      <c r="E5506" s="19" t="s">
        <v>8129</v>
      </c>
      <c r="F5506" s="19" t="s">
        <v>1972</v>
      </c>
      <c r="G5506" s="19" t="s">
        <v>1847</v>
      </c>
      <c r="I5506" s="19" t="s">
        <v>381</v>
      </c>
      <c r="K5506" s="19" t="s">
        <v>527</v>
      </c>
    </row>
    <row r="5507" spans="1:11">
      <c r="A5507" s="19">
        <v>5504</v>
      </c>
      <c r="B5507" s="19">
        <v>55401</v>
      </c>
      <c r="C5507" s="19" t="s">
        <v>196</v>
      </c>
      <c r="D5507" s="19" t="s">
        <v>3175</v>
      </c>
      <c r="E5507" s="19" t="s">
        <v>9072</v>
      </c>
      <c r="F5507" s="19" t="s">
        <v>10837</v>
      </c>
      <c r="G5507" s="19" t="s">
        <v>1849</v>
      </c>
      <c r="I5507" s="19" t="s">
        <v>523</v>
      </c>
      <c r="K5507" s="19" t="s">
        <v>527</v>
      </c>
    </row>
    <row r="5508" spans="1:11">
      <c r="A5508" s="19">
        <v>5505</v>
      </c>
      <c r="B5508" s="19">
        <v>55402</v>
      </c>
      <c r="C5508" s="19" t="s">
        <v>3670</v>
      </c>
      <c r="D5508" s="19" t="s">
        <v>1163</v>
      </c>
      <c r="E5508" s="19" t="s">
        <v>10310</v>
      </c>
      <c r="F5508" s="19" t="s">
        <v>8399</v>
      </c>
      <c r="G5508" s="19" t="s">
        <v>1849</v>
      </c>
      <c r="I5508" s="19" t="s">
        <v>523</v>
      </c>
      <c r="K5508" s="19" t="s">
        <v>527</v>
      </c>
    </row>
    <row r="5509" spans="1:11">
      <c r="A5509" s="19">
        <v>5506</v>
      </c>
      <c r="B5509" s="19">
        <v>55403</v>
      </c>
      <c r="C5509" s="19" t="s">
        <v>3671</v>
      </c>
      <c r="D5509" s="19" t="s">
        <v>445</v>
      </c>
      <c r="E5509" s="19" t="s">
        <v>11380</v>
      </c>
      <c r="F5509" s="19" t="s">
        <v>8911</v>
      </c>
      <c r="G5509" s="19" t="s">
        <v>1849</v>
      </c>
      <c r="I5509" s="19" t="s">
        <v>523</v>
      </c>
      <c r="K5509" s="19" t="s">
        <v>527</v>
      </c>
    </row>
    <row r="5510" spans="1:11">
      <c r="A5510" s="19">
        <v>5507</v>
      </c>
      <c r="B5510" s="19">
        <v>55404</v>
      </c>
      <c r="C5510" s="19" t="s">
        <v>4950</v>
      </c>
      <c r="D5510" s="19" t="s">
        <v>1688</v>
      </c>
      <c r="E5510" s="19" t="s">
        <v>11466</v>
      </c>
      <c r="F5510" s="19" t="s">
        <v>12748</v>
      </c>
      <c r="G5510" s="19" t="s">
        <v>1848</v>
      </c>
      <c r="I5510" s="19" t="s">
        <v>523</v>
      </c>
      <c r="K5510" s="19" t="s">
        <v>527</v>
      </c>
    </row>
    <row r="5511" spans="1:11">
      <c r="A5511" s="19">
        <v>5508</v>
      </c>
      <c r="B5511" s="19">
        <v>55406</v>
      </c>
      <c r="C5511" s="19" t="s">
        <v>404</v>
      </c>
      <c r="D5511" s="19" t="s">
        <v>913</v>
      </c>
      <c r="E5511" s="19" t="s">
        <v>8993</v>
      </c>
      <c r="F5511" s="19" t="s">
        <v>8267</v>
      </c>
      <c r="G5511" s="19" t="s">
        <v>1847</v>
      </c>
      <c r="I5511" s="19" t="s">
        <v>523</v>
      </c>
      <c r="K5511" s="19" t="s">
        <v>527</v>
      </c>
    </row>
    <row r="5512" spans="1:11">
      <c r="A5512" s="19">
        <v>5509</v>
      </c>
      <c r="B5512" s="19">
        <v>55407</v>
      </c>
      <c r="C5512" s="19" t="s">
        <v>175</v>
      </c>
      <c r="D5512" s="19" t="s">
        <v>12749</v>
      </c>
      <c r="E5512" s="19" t="s">
        <v>7772</v>
      </c>
      <c r="F5512" s="19" t="s">
        <v>12107</v>
      </c>
      <c r="G5512" s="19" t="s">
        <v>1847</v>
      </c>
      <c r="I5512" s="19" t="s">
        <v>523</v>
      </c>
      <c r="K5512" s="19" t="s">
        <v>527</v>
      </c>
    </row>
    <row r="5513" spans="1:11">
      <c r="A5513" s="19">
        <v>5510</v>
      </c>
      <c r="B5513" s="19">
        <v>55408</v>
      </c>
      <c r="C5513" s="19" t="s">
        <v>656</v>
      </c>
      <c r="D5513" s="19" t="s">
        <v>653</v>
      </c>
      <c r="E5513" s="19" t="s">
        <v>7703</v>
      </c>
      <c r="F5513" s="19" t="s">
        <v>8122</v>
      </c>
      <c r="G5513" s="19" t="s">
        <v>1847</v>
      </c>
      <c r="I5513" s="19" t="s">
        <v>523</v>
      </c>
      <c r="K5513" s="19" t="s">
        <v>527</v>
      </c>
    </row>
    <row r="5514" spans="1:11">
      <c r="A5514" s="19">
        <v>5511</v>
      </c>
      <c r="B5514" s="19">
        <v>55409</v>
      </c>
      <c r="C5514" s="19" t="s">
        <v>12750</v>
      </c>
      <c r="D5514" s="19" t="s">
        <v>12751</v>
      </c>
      <c r="E5514" s="19" t="s">
        <v>7775</v>
      </c>
      <c r="F5514" s="19" t="s">
        <v>8122</v>
      </c>
      <c r="G5514" s="19" t="s">
        <v>1847</v>
      </c>
      <c r="I5514" s="19" t="s">
        <v>523</v>
      </c>
      <c r="K5514" s="19" t="s">
        <v>527</v>
      </c>
    </row>
    <row r="5515" spans="1:11">
      <c r="A5515" s="19">
        <v>5512</v>
      </c>
      <c r="B5515" s="19">
        <v>55410</v>
      </c>
      <c r="C5515" s="19" t="s">
        <v>798</v>
      </c>
      <c r="D5515" s="19" t="s">
        <v>12752</v>
      </c>
      <c r="E5515" s="19" t="s">
        <v>7866</v>
      </c>
      <c r="F5515" s="19" t="s">
        <v>9401</v>
      </c>
      <c r="G5515" s="19" t="s">
        <v>1847</v>
      </c>
      <c r="I5515" s="19" t="s">
        <v>523</v>
      </c>
      <c r="K5515" s="19" t="s">
        <v>527</v>
      </c>
    </row>
    <row r="5516" spans="1:11">
      <c r="A5516" s="19">
        <v>5513</v>
      </c>
      <c r="B5516" s="19">
        <v>55709</v>
      </c>
      <c r="C5516" s="19" t="s">
        <v>148</v>
      </c>
      <c r="D5516" s="19" t="s">
        <v>3672</v>
      </c>
      <c r="E5516" s="19" t="s">
        <v>7879</v>
      </c>
      <c r="F5516" s="19" t="s">
        <v>8788</v>
      </c>
      <c r="G5516" s="19" t="s">
        <v>1849</v>
      </c>
      <c r="I5516" s="19" t="s">
        <v>523</v>
      </c>
      <c r="K5516" s="19" t="s">
        <v>527</v>
      </c>
    </row>
    <row r="5517" spans="1:11">
      <c r="A5517" s="19">
        <v>5514</v>
      </c>
      <c r="B5517" s="19">
        <v>55710</v>
      </c>
      <c r="C5517" s="19" t="s">
        <v>5371</v>
      </c>
      <c r="D5517" s="19" t="s">
        <v>4351</v>
      </c>
      <c r="E5517" s="19" t="s">
        <v>12753</v>
      </c>
      <c r="F5517" s="19" t="s">
        <v>7802</v>
      </c>
      <c r="G5517" s="19" t="s">
        <v>1848</v>
      </c>
      <c r="I5517" s="19" t="s">
        <v>523</v>
      </c>
      <c r="K5517" s="19" t="s">
        <v>527</v>
      </c>
    </row>
    <row r="5518" spans="1:11">
      <c r="A5518" s="19">
        <v>5515</v>
      </c>
      <c r="B5518" s="19">
        <v>55711</v>
      </c>
      <c r="C5518" s="19" t="s">
        <v>770</v>
      </c>
      <c r="D5518" s="19" t="s">
        <v>12754</v>
      </c>
      <c r="E5518" s="19" t="s">
        <v>7774</v>
      </c>
      <c r="F5518" s="19" t="s">
        <v>8238</v>
      </c>
      <c r="G5518" s="19" t="s">
        <v>1847</v>
      </c>
      <c r="I5518" s="19" t="s">
        <v>523</v>
      </c>
      <c r="K5518" s="19" t="s">
        <v>527</v>
      </c>
    </row>
    <row r="5519" spans="1:11">
      <c r="A5519" s="19">
        <v>5516</v>
      </c>
      <c r="B5519" s="19">
        <v>55712</v>
      </c>
      <c r="C5519" s="19" t="s">
        <v>454</v>
      </c>
      <c r="D5519" s="19" t="s">
        <v>3082</v>
      </c>
      <c r="E5519" s="19" t="s">
        <v>7615</v>
      </c>
      <c r="F5519" s="19" t="s">
        <v>8082</v>
      </c>
      <c r="G5519" s="19" t="s">
        <v>1847</v>
      </c>
      <c r="I5519" s="19" t="s">
        <v>523</v>
      </c>
      <c r="K5519" s="19" t="s">
        <v>527</v>
      </c>
    </row>
    <row r="5520" spans="1:11">
      <c r="A5520" s="19">
        <v>5517</v>
      </c>
      <c r="B5520" s="19">
        <v>55713</v>
      </c>
      <c r="C5520" s="19" t="s">
        <v>374</v>
      </c>
      <c r="D5520" s="19" t="s">
        <v>5011</v>
      </c>
      <c r="E5520" s="19" t="s">
        <v>8324</v>
      </c>
      <c r="F5520" s="19" t="s">
        <v>7808</v>
      </c>
      <c r="G5520" s="19" t="s">
        <v>1847</v>
      </c>
      <c r="I5520" s="19" t="s">
        <v>523</v>
      </c>
      <c r="K5520" s="19" t="s">
        <v>527</v>
      </c>
    </row>
    <row r="5521" spans="1:11">
      <c r="A5521" s="19">
        <v>5518</v>
      </c>
      <c r="B5521" s="19">
        <v>55714</v>
      </c>
      <c r="C5521" s="19" t="s">
        <v>1001</v>
      </c>
      <c r="D5521" s="19" t="s">
        <v>12755</v>
      </c>
      <c r="E5521" s="19" t="s">
        <v>7686</v>
      </c>
      <c r="F5521" s="19" t="s">
        <v>7752</v>
      </c>
      <c r="G5521" s="19" t="s">
        <v>1847</v>
      </c>
      <c r="I5521" s="19" t="s">
        <v>523</v>
      </c>
      <c r="K5521" s="19" t="s">
        <v>527</v>
      </c>
    </row>
    <row r="5522" spans="1:11">
      <c r="A5522" s="19">
        <v>5519</v>
      </c>
      <c r="B5522" s="19">
        <v>56003</v>
      </c>
      <c r="C5522" s="19" t="s">
        <v>3673</v>
      </c>
      <c r="D5522" s="19" t="s">
        <v>3674</v>
      </c>
      <c r="E5522" s="19" t="s">
        <v>12756</v>
      </c>
      <c r="F5522" s="19" t="s">
        <v>8820</v>
      </c>
      <c r="G5522" s="19" t="s">
        <v>1849</v>
      </c>
      <c r="I5522" s="19" t="s">
        <v>523</v>
      </c>
      <c r="K5522" s="19" t="s">
        <v>527</v>
      </c>
    </row>
    <row r="5523" spans="1:11">
      <c r="A5523" s="19">
        <v>5520</v>
      </c>
      <c r="B5523" s="19">
        <v>56004</v>
      </c>
      <c r="C5523" s="19" t="s">
        <v>3675</v>
      </c>
      <c r="D5523" s="19" t="s">
        <v>850</v>
      </c>
      <c r="E5523" s="19" t="s">
        <v>12757</v>
      </c>
      <c r="F5523" s="19" t="s">
        <v>7675</v>
      </c>
      <c r="G5523" s="19" t="s">
        <v>1849</v>
      </c>
      <c r="I5523" s="19" t="s">
        <v>523</v>
      </c>
      <c r="K5523" s="19" t="s">
        <v>527</v>
      </c>
    </row>
    <row r="5524" spans="1:11">
      <c r="A5524" s="19">
        <v>5521</v>
      </c>
      <c r="B5524" s="19">
        <v>56005</v>
      </c>
      <c r="C5524" s="19" t="s">
        <v>1083</v>
      </c>
      <c r="D5524" s="19" t="s">
        <v>1169</v>
      </c>
      <c r="E5524" s="19" t="s">
        <v>7892</v>
      </c>
      <c r="F5524" s="19" t="s">
        <v>8063</v>
      </c>
      <c r="G5524" s="19" t="s">
        <v>1849</v>
      </c>
      <c r="I5524" s="19" t="s">
        <v>523</v>
      </c>
      <c r="K5524" s="19" t="s">
        <v>527</v>
      </c>
    </row>
    <row r="5525" spans="1:11">
      <c r="A5525" s="19">
        <v>5522</v>
      </c>
      <c r="B5525" s="19">
        <v>56006</v>
      </c>
      <c r="C5525" s="19" t="s">
        <v>981</v>
      </c>
      <c r="D5525" s="19" t="s">
        <v>3676</v>
      </c>
      <c r="E5525" s="19" t="s">
        <v>10348</v>
      </c>
      <c r="F5525" s="19" t="s">
        <v>7871</v>
      </c>
      <c r="G5525" s="19" t="s">
        <v>1849</v>
      </c>
      <c r="I5525" s="19" t="s">
        <v>523</v>
      </c>
      <c r="K5525" s="19" t="s">
        <v>527</v>
      </c>
    </row>
    <row r="5526" spans="1:11">
      <c r="A5526" s="19">
        <v>5523</v>
      </c>
      <c r="B5526" s="19">
        <v>56008</v>
      </c>
      <c r="C5526" s="19" t="s">
        <v>884</v>
      </c>
      <c r="D5526" s="19" t="s">
        <v>3677</v>
      </c>
      <c r="E5526" s="19" t="s">
        <v>8867</v>
      </c>
      <c r="F5526" s="19" t="s">
        <v>8698</v>
      </c>
      <c r="G5526" s="19" t="s">
        <v>1849</v>
      </c>
      <c r="I5526" s="19" t="s">
        <v>523</v>
      </c>
      <c r="K5526" s="19" t="s">
        <v>527</v>
      </c>
    </row>
    <row r="5527" spans="1:11">
      <c r="A5527" s="19">
        <v>5524</v>
      </c>
      <c r="B5527" s="19">
        <v>56010</v>
      </c>
      <c r="C5527" s="19" t="s">
        <v>1020</v>
      </c>
      <c r="D5527" s="19" t="s">
        <v>618</v>
      </c>
      <c r="E5527" s="19" t="s">
        <v>12384</v>
      </c>
      <c r="F5527" s="19" t="s">
        <v>7888</v>
      </c>
      <c r="G5527" s="19" t="s">
        <v>1849</v>
      </c>
      <c r="I5527" s="19" t="s">
        <v>523</v>
      </c>
      <c r="K5527" s="19" t="s">
        <v>527</v>
      </c>
    </row>
    <row r="5528" spans="1:11">
      <c r="A5528" s="19">
        <v>5525</v>
      </c>
      <c r="B5528" s="19">
        <v>56013</v>
      </c>
      <c r="C5528" s="19" t="s">
        <v>809</v>
      </c>
      <c r="D5528" s="19" t="s">
        <v>5372</v>
      </c>
      <c r="E5528" s="19" t="s">
        <v>8398</v>
      </c>
      <c r="F5528" s="19" t="s">
        <v>12758</v>
      </c>
      <c r="G5528" s="19" t="s">
        <v>1848</v>
      </c>
      <c r="I5528" s="19" t="s">
        <v>523</v>
      </c>
      <c r="K5528" s="19" t="s">
        <v>527</v>
      </c>
    </row>
    <row r="5529" spans="1:11">
      <c r="A5529" s="19">
        <v>5526</v>
      </c>
      <c r="B5529" s="19">
        <v>56014</v>
      </c>
      <c r="C5529" s="19" t="s">
        <v>1001</v>
      </c>
      <c r="D5529" s="19" t="s">
        <v>2875</v>
      </c>
      <c r="E5529" s="19" t="s">
        <v>7686</v>
      </c>
      <c r="F5529" s="19" t="s">
        <v>8194</v>
      </c>
      <c r="G5529" s="19" t="s">
        <v>1848</v>
      </c>
      <c r="I5529" s="19" t="s">
        <v>523</v>
      </c>
      <c r="K5529" s="19" t="s">
        <v>527</v>
      </c>
    </row>
    <row r="5530" spans="1:11">
      <c r="A5530" s="19">
        <v>5527</v>
      </c>
      <c r="B5530" s="19">
        <v>56015</v>
      </c>
      <c r="C5530" s="19" t="s">
        <v>2461</v>
      </c>
      <c r="D5530" s="19" t="s">
        <v>2022</v>
      </c>
      <c r="E5530" s="19" t="s">
        <v>9444</v>
      </c>
      <c r="F5530" s="19" t="s">
        <v>8016</v>
      </c>
      <c r="G5530" s="19" t="s">
        <v>1848</v>
      </c>
      <c r="I5530" s="19" t="s">
        <v>523</v>
      </c>
      <c r="K5530" s="19" t="s">
        <v>527</v>
      </c>
    </row>
    <row r="5531" spans="1:11">
      <c r="A5531" s="19">
        <v>5528</v>
      </c>
      <c r="B5531" s="19">
        <v>56016</v>
      </c>
      <c r="C5531" s="19" t="s">
        <v>409</v>
      </c>
      <c r="D5531" s="19" t="s">
        <v>5373</v>
      </c>
      <c r="E5531" s="19" t="s">
        <v>8952</v>
      </c>
      <c r="F5531" s="19" t="s">
        <v>8236</v>
      </c>
      <c r="G5531" s="19" t="s">
        <v>1848</v>
      </c>
      <c r="I5531" s="19" t="s">
        <v>523</v>
      </c>
      <c r="K5531" s="19" t="s">
        <v>527</v>
      </c>
    </row>
    <row r="5532" spans="1:11">
      <c r="A5532" s="19">
        <v>5529</v>
      </c>
      <c r="B5532" s="19">
        <v>56017</v>
      </c>
      <c r="C5532" s="19" t="s">
        <v>4363</v>
      </c>
      <c r="D5532" s="19" t="s">
        <v>1477</v>
      </c>
      <c r="E5532" s="19" t="s">
        <v>12759</v>
      </c>
      <c r="F5532" s="19" t="s">
        <v>7889</v>
      </c>
      <c r="G5532" s="19" t="s">
        <v>1848</v>
      </c>
      <c r="I5532" s="19" t="s">
        <v>523</v>
      </c>
      <c r="K5532" s="19" t="s">
        <v>527</v>
      </c>
    </row>
    <row r="5533" spans="1:11">
      <c r="A5533" s="19">
        <v>5530</v>
      </c>
      <c r="B5533" s="19">
        <v>56018</v>
      </c>
      <c r="C5533" s="19" t="s">
        <v>2291</v>
      </c>
      <c r="D5533" s="19" t="s">
        <v>1457</v>
      </c>
      <c r="E5533" s="19" t="s">
        <v>11023</v>
      </c>
      <c r="F5533" s="19" t="s">
        <v>7675</v>
      </c>
      <c r="G5533" s="19" t="s">
        <v>1848</v>
      </c>
      <c r="I5533" s="19" t="s">
        <v>523</v>
      </c>
      <c r="K5533" s="19" t="s">
        <v>527</v>
      </c>
    </row>
    <row r="5534" spans="1:11">
      <c r="A5534" s="19">
        <v>5531</v>
      </c>
      <c r="B5534" s="19">
        <v>56019</v>
      </c>
      <c r="C5534" s="19" t="s">
        <v>2076</v>
      </c>
      <c r="D5534" s="19" t="s">
        <v>5374</v>
      </c>
      <c r="E5534" s="19" t="s">
        <v>11799</v>
      </c>
      <c r="F5534" s="19" t="s">
        <v>12760</v>
      </c>
      <c r="G5534" s="19" t="s">
        <v>1848</v>
      </c>
      <c r="I5534" s="19" t="s">
        <v>523</v>
      </c>
      <c r="K5534" s="19" t="s">
        <v>527</v>
      </c>
    </row>
    <row r="5535" spans="1:11">
      <c r="A5535" s="19">
        <v>5532</v>
      </c>
      <c r="B5535" s="19">
        <v>56020</v>
      </c>
      <c r="C5535" s="19" t="s">
        <v>306</v>
      </c>
      <c r="D5535" s="19" t="s">
        <v>1325</v>
      </c>
      <c r="E5535" s="19" t="s">
        <v>8934</v>
      </c>
      <c r="F5535" s="19" t="s">
        <v>8119</v>
      </c>
      <c r="G5535" s="19" t="s">
        <v>1848</v>
      </c>
      <c r="I5535" s="19" t="s">
        <v>523</v>
      </c>
      <c r="K5535" s="19" t="s">
        <v>527</v>
      </c>
    </row>
    <row r="5536" spans="1:11">
      <c r="A5536" s="19">
        <v>5533</v>
      </c>
      <c r="B5536" s="19">
        <v>56021</v>
      </c>
      <c r="C5536" s="19" t="s">
        <v>1141</v>
      </c>
      <c r="D5536" s="19" t="s">
        <v>5375</v>
      </c>
      <c r="E5536" s="19" t="s">
        <v>7913</v>
      </c>
      <c r="F5536" s="19" t="s">
        <v>8894</v>
      </c>
      <c r="G5536" s="19" t="s">
        <v>1848</v>
      </c>
      <c r="I5536" s="19" t="s">
        <v>523</v>
      </c>
      <c r="K5536" s="19" t="s">
        <v>527</v>
      </c>
    </row>
    <row r="5537" spans="1:11">
      <c r="A5537" s="19">
        <v>5534</v>
      </c>
      <c r="B5537" s="19">
        <v>56022</v>
      </c>
      <c r="C5537" s="19" t="s">
        <v>1506</v>
      </c>
      <c r="D5537" s="19" t="s">
        <v>1589</v>
      </c>
      <c r="E5537" s="19" t="s">
        <v>12761</v>
      </c>
      <c r="F5537" s="19" t="s">
        <v>9227</v>
      </c>
      <c r="G5537" s="19" t="s">
        <v>1848</v>
      </c>
      <c r="I5537" s="19" t="s">
        <v>523</v>
      </c>
      <c r="K5537" s="19" t="s">
        <v>527</v>
      </c>
    </row>
    <row r="5538" spans="1:11">
      <c r="A5538" s="19">
        <v>5535</v>
      </c>
      <c r="B5538" s="19">
        <v>56025</v>
      </c>
      <c r="C5538" s="19" t="s">
        <v>968</v>
      </c>
      <c r="D5538" s="19" t="s">
        <v>5376</v>
      </c>
      <c r="E5538" s="19" t="s">
        <v>10164</v>
      </c>
      <c r="F5538" s="19" t="s">
        <v>7657</v>
      </c>
      <c r="G5538" s="19" t="s">
        <v>1848</v>
      </c>
      <c r="I5538" s="19" t="s">
        <v>523</v>
      </c>
      <c r="K5538" s="19" t="s">
        <v>527</v>
      </c>
    </row>
    <row r="5539" spans="1:11">
      <c r="A5539" s="19">
        <v>5536</v>
      </c>
      <c r="B5539" s="19">
        <v>56026</v>
      </c>
      <c r="C5539" s="19" t="s">
        <v>159</v>
      </c>
      <c r="D5539" s="19" t="s">
        <v>801</v>
      </c>
      <c r="E5539" s="19" t="s">
        <v>7913</v>
      </c>
      <c r="F5539" s="19" t="s">
        <v>7851</v>
      </c>
      <c r="G5539" s="19" t="s">
        <v>1847</v>
      </c>
      <c r="I5539" s="19" t="s">
        <v>523</v>
      </c>
      <c r="K5539" s="19" t="s">
        <v>527</v>
      </c>
    </row>
    <row r="5540" spans="1:11">
      <c r="A5540" s="19">
        <v>5537</v>
      </c>
      <c r="B5540" s="19">
        <v>56027</v>
      </c>
      <c r="C5540" s="19" t="s">
        <v>443</v>
      </c>
      <c r="D5540" s="19" t="s">
        <v>12762</v>
      </c>
      <c r="E5540" s="19" t="s">
        <v>7799</v>
      </c>
      <c r="F5540" s="19" t="s">
        <v>7638</v>
      </c>
      <c r="G5540" s="19" t="s">
        <v>1847</v>
      </c>
      <c r="I5540" s="19" t="s">
        <v>523</v>
      </c>
      <c r="K5540" s="19" t="s">
        <v>527</v>
      </c>
    </row>
    <row r="5541" spans="1:11">
      <c r="A5541" s="19">
        <v>5538</v>
      </c>
      <c r="B5541" s="19">
        <v>56028</v>
      </c>
      <c r="C5541" s="19" t="s">
        <v>1509</v>
      </c>
      <c r="D5541" s="19" t="s">
        <v>2275</v>
      </c>
      <c r="E5541" s="19" t="s">
        <v>10294</v>
      </c>
      <c r="F5541" s="19" t="s">
        <v>8116</v>
      </c>
      <c r="G5541" s="19" t="s">
        <v>1847</v>
      </c>
      <c r="I5541" s="19" t="s">
        <v>523</v>
      </c>
      <c r="K5541" s="19" t="s">
        <v>527</v>
      </c>
    </row>
    <row r="5542" spans="1:11">
      <c r="A5542" s="19">
        <v>5539</v>
      </c>
      <c r="B5542" s="19">
        <v>56029</v>
      </c>
      <c r="C5542" s="19" t="s">
        <v>4605</v>
      </c>
      <c r="D5542" s="19" t="s">
        <v>12763</v>
      </c>
      <c r="E5542" s="19" t="s">
        <v>10418</v>
      </c>
      <c r="F5542" s="19" t="s">
        <v>8418</v>
      </c>
      <c r="G5542" s="19" t="s">
        <v>1847</v>
      </c>
      <c r="I5542" s="19" t="s">
        <v>523</v>
      </c>
      <c r="K5542" s="19" t="s">
        <v>527</v>
      </c>
    </row>
    <row r="5543" spans="1:11">
      <c r="A5543" s="19">
        <v>5540</v>
      </c>
      <c r="B5543" s="19">
        <v>56030</v>
      </c>
      <c r="C5543" s="19" t="s">
        <v>940</v>
      </c>
      <c r="D5543" s="19" t="s">
        <v>1820</v>
      </c>
      <c r="E5543" s="19" t="s">
        <v>8511</v>
      </c>
      <c r="F5543" s="19" t="s">
        <v>8491</v>
      </c>
      <c r="G5543" s="19" t="s">
        <v>1847</v>
      </c>
      <c r="I5543" s="19" t="s">
        <v>523</v>
      </c>
      <c r="K5543" s="19" t="s">
        <v>527</v>
      </c>
    </row>
    <row r="5544" spans="1:11">
      <c r="A5544" s="19">
        <v>5541</v>
      </c>
      <c r="B5544" s="19">
        <v>56031</v>
      </c>
      <c r="C5544" s="19" t="s">
        <v>12764</v>
      </c>
      <c r="D5544" s="19" t="s">
        <v>12765</v>
      </c>
      <c r="E5544" s="19" t="s">
        <v>8196</v>
      </c>
      <c r="F5544" s="19" t="s">
        <v>12766</v>
      </c>
      <c r="G5544" s="19" t="s">
        <v>1847</v>
      </c>
      <c r="I5544" s="19" t="s">
        <v>523</v>
      </c>
      <c r="K5544" s="19" t="s">
        <v>527</v>
      </c>
    </row>
    <row r="5545" spans="1:11">
      <c r="A5545" s="19">
        <v>5542</v>
      </c>
      <c r="B5545" s="19">
        <v>56032</v>
      </c>
      <c r="C5545" s="19" t="s">
        <v>5221</v>
      </c>
      <c r="D5545" s="19" t="s">
        <v>2332</v>
      </c>
      <c r="E5545" s="19" t="s">
        <v>12767</v>
      </c>
      <c r="F5545" s="19" t="s">
        <v>7813</v>
      </c>
      <c r="G5545" s="19" t="s">
        <v>1847</v>
      </c>
      <c r="I5545" s="19" t="s">
        <v>523</v>
      </c>
      <c r="K5545" s="19" t="s">
        <v>527</v>
      </c>
    </row>
    <row r="5546" spans="1:11">
      <c r="A5546" s="19">
        <v>5543</v>
      </c>
      <c r="B5546" s="19">
        <v>56033</v>
      </c>
      <c r="C5546" s="19" t="s">
        <v>454</v>
      </c>
      <c r="D5546" s="19" t="s">
        <v>12768</v>
      </c>
      <c r="E5546" s="19" t="s">
        <v>7615</v>
      </c>
      <c r="F5546" s="19" t="s">
        <v>12769</v>
      </c>
      <c r="G5546" s="19" t="s">
        <v>1847</v>
      </c>
      <c r="I5546" s="19" t="s">
        <v>523</v>
      </c>
      <c r="K5546" s="19" t="s">
        <v>527</v>
      </c>
    </row>
    <row r="5547" spans="1:11">
      <c r="A5547" s="19">
        <v>5544</v>
      </c>
      <c r="B5547" s="19">
        <v>56079</v>
      </c>
      <c r="C5547" s="19" t="s">
        <v>3422</v>
      </c>
      <c r="D5547" s="19" t="s">
        <v>3678</v>
      </c>
      <c r="E5547" s="19" t="s">
        <v>11767</v>
      </c>
      <c r="F5547" s="19" t="s">
        <v>9486</v>
      </c>
      <c r="G5547" s="19" t="s">
        <v>1849</v>
      </c>
      <c r="I5547" s="19" t="s">
        <v>381</v>
      </c>
      <c r="K5547" s="19" t="s">
        <v>527</v>
      </c>
    </row>
    <row r="5548" spans="1:11">
      <c r="A5548" s="19">
        <v>5545</v>
      </c>
      <c r="B5548" s="19">
        <v>56080</v>
      </c>
      <c r="C5548" s="19" t="s">
        <v>956</v>
      </c>
      <c r="D5548" s="19" t="s">
        <v>3679</v>
      </c>
      <c r="E5548" s="19" t="s">
        <v>8081</v>
      </c>
      <c r="F5548" s="19" t="s">
        <v>11244</v>
      </c>
      <c r="G5548" s="19" t="s">
        <v>1849</v>
      </c>
      <c r="I5548" s="19" t="s">
        <v>381</v>
      </c>
      <c r="K5548" s="19" t="s">
        <v>527</v>
      </c>
    </row>
    <row r="5549" spans="1:11">
      <c r="A5549" s="19">
        <v>5546</v>
      </c>
      <c r="B5549" s="19">
        <v>56081</v>
      </c>
      <c r="C5549" s="19" t="s">
        <v>406</v>
      </c>
      <c r="D5549" s="19" t="s">
        <v>3680</v>
      </c>
      <c r="E5549" s="19" t="s">
        <v>7705</v>
      </c>
      <c r="F5549" s="19" t="s">
        <v>8043</v>
      </c>
      <c r="G5549" s="19" t="s">
        <v>1849</v>
      </c>
      <c r="I5549" s="19" t="s">
        <v>381</v>
      </c>
      <c r="K5549" s="19" t="s">
        <v>527</v>
      </c>
    </row>
    <row r="5550" spans="1:11">
      <c r="A5550" s="19">
        <v>5547</v>
      </c>
      <c r="B5550" s="19">
        <v>56082</v>
      </c>
      <c r="C5550" s="19" t="s">
        <v>956</v>
      </c>
      <c r="D5550" s="19" t="s">
        <v>1224</v>
      </c>
      <c r="E5550" s="19" t="s">
        <v>8081</v>
      </c>
      <c r="F5550" s="19" t="s">
        <v>8034</v>
      </c>
      <c r="G5550" s="19" t="s">
        <v>1848</v>
      </c>
      <c r="I5550" s="19" t="s">
        <v>381</v>
      </c>
      <c r="K5550" s="19" t="s">
        <v>527</v>
      </c>
    </row>
    <row r="5551" spans="1:11">
      <c r="A5551" s="19">
        <v>5548</v>
      </c>
      <c r="B5551" s="19">
        <v>56083</v>
      </c>
      <c r="C5551" s="19" t="s">
        <v>1122</v>
      </c>
      <c r="D5551" s="19" t="s">
        <v>1077</v>
      </c>
      <c r="E5551" s="19" t="s">
        <v>10848</v>
      </c>
      <c r="F5551" s="19" t="s">
        <v>7724</v>
      </c>
      <c r="G5551" s="19" t="s">
        <v>1848</v>
      </c>
      <c r="I5551" s="19" t="s">
        <v>381</v>
      </c>
      <c r="K5551" s="19" t="s">
        <v>527</v>
      </c>
    </row>
    <row r="5552" spans="1:11">
      <c r="A5552" s="19">
        <v>5549</v>
      </c>
      <c r="B5552" s="19">
        <v>56084</v>
      </c>
      <c r="C5552" s="19" t="s">
        <v>836</v>
      </c>
      <c r="D5552" s="19" t="s">
        <v>12770</v>
      </c>
      <c r="E5552" s="19" t="s">
        <v>9003</v>
      </c>
      <c r="F5552" s="19" t="s">
        <v>8457</v>
      </c>
      <c r="G5552" s="19" t="s">
        <v>1847</v>
      </c>
      <c r="I5552" s="19" t="s">
        <v>381</v>
      </c>
      <c r="K5552" s="19" t="s">
        <v>527</v>
      </c>
    </row>
    <row r="5553" spans="1:11">
      <c r="A5553" s="19">
        <v>5550</v>
      </c>
      <c r="B5553" s="19">
        <v>56085</v>
      </c>
      <c r="C5553" s="19" t="s">
        <v>660</v>
      </c>
      <c r="D5553" s="19" t="s">
        <v>12771</v>
      </c>
      <c r="E5553" s="19" t="s">
        <v>9616</v>
      </c>
      <c r="F5553" s="19" t="s">
        <v>12772</v>
      </c>
      <c r="G5553" s="19" t="s">
        <v>1847</v>
      </c>
      <c r="I5553" s="19" t="s">
        <v>381</v>
      </c>
      <c r="K5553" s="19" t="s">
        <v>527</v>
      </c>
    </row>
    <row r="5554" spans="1:11">
      <c r="A5554" s="19">
        <v>5551</v>
      </c>
      <c r="B5554" s="19">
        <v>56086</v>
      </c>
      <c r="C5554" s="19" t="s">
        <v>835</v>
      </c>
      <c r="D5554" s="19" t="s">
        <v>12773</v>
      </c>
      <c r="E5554" s="19" t="s">
        <v>8897</v>
      </c>
      <c r="F5554" s="19" t="s">
        <v>7691</v>
      </c>
      <c r="G5554" s="19" t="s">
        <v>1847</v>
      </c>
      <c r="I5554" s="19" t="s">
        <v>381</v>
      </c>
      <c r="K5554" s="19" t="s">
        <v>527</v>
      </c>
    </row>
    <row r="5555" spans="1:11">
      <c r="A5555" s="19">
        <v>5552</v>
      </c>
      <c r="B5555" s="19">
        <v>56087</v>
      </c>
      <c r="C5555" s="19" t="s">
        <v>784</v>
      </c>
      <c r="D5555" s="19" t="s">
        <v>414</v>
      </c>
      <c r="E5555" s="19" t="s">
        <v>7662</v>
      </c>
      <c r="F5555" s="19" t="s">
        <v>7649</v>
      </c>
      <c r="G5555" s="19" t="s">
        <v>1847</v>
      </c>
      <c r="I5555" s="19" t="s">
        <v>381</v>
      </c>
      <c r="K5555" s="19" t="s">
        <v>527</v>
      </c>
    </row>
    <row r="5556" spans="1:11">
      <c r="A5556" s="19">
        <v>5553</v>
      </c>
      <c r="B5556" s="19">
        <v>56088</v>
      </c>
      <c r="C5556" s="19" t="s">
        <v>762</v>
      </c>
      <c r="D5556" s="19" t="s">
        <v>12774</v>
      </c>
      <c r="E5556" s="19" t="s">
        <v>7672</v>
      </c>
      <c r="F5556" s="19" t="s">
        <v>9895</v>
      </c>
      <c r="G5556" s="19" t="s">
        <v>1848</v>
      </c>
      <c r="I5556" s="19" t="s">
        <v>381</v>
      </c>
      <c r="K5556" s="19" t="s">
        <v>527</v>
      </c>
    </row>
    <row r="5557" spans="1:11">
      <c r="A5557" s="19">
        <v>5554</v>
      </c>
      <c r="B5557" s="19">
        <v>56201</v>
      </c>
      <c r="C5557" s="19" t="s">
        <v>762</v>
      </c>
      <c r="D5557" s="19" t="s">
        <v>12775</v>
      </c>
      <c r="E5557" s="19" t="s">
        <v>7672</v>
      </c>
      <c r="F5557" s="19" t="s">
        <v>12776</v>
      </c>
      <c r="G5557" s="19" t="s">
        <v>1847</v>
      </c>
      <c r="I5557" s="19" t="s">
        <v>523</v>
      </c>
      <c r="K5557" s="19" t="s">
        <v>527</v>
      </c>
    </row>
    <row r="5558" spans="1:11">
      <c r="A5558" s="19">
        <v>5555</v>
      </c>
      <c r="B5558" s="19">
        <v>56202</v>
      </c>
      <c r="C5558" s="19" t="s">
        <v>770</v>
      </c>
      <c r="D5558" s="19" t="s">
        <v>12777</v>
      </c>
      <c r="E5558" s="19" t="s">
        <v>7774</v>
      </c>
      <c r="F5558" s="19" t="s">
        <v>8038</v>
      </c>
      <c r="G5558" s="19" t="s">
        <v>1847</v>
      </c>
      <c r="I5558" s="19" t="s">
        <v>523</v>
      </c>
      <c r="K5558" s="19" t="s">
        <v>527</v>
      </c>
    </row>
    <row r="5559" spans="1:11">
      <c r="A5559" s="19">
        <v>5556</v>
      </c>
      <c r="B5559" s="19">
        <v>56203</v>
      </c>
      <c r="C5559" s="19" t="s">
        <v>12778</v>
      </c>
      <c r="D5559" s="19" t="s">
        <v>12779</v>
      </c>
      <c r="E5559" s="19" t="s">
        <v>12780</v>
      </c>
      <c r="F5559" s="19" t="s">
        <v>12781</v>
      </c>
      <c r="G5559" s="19" t="s">
        <v>1847</v>
      </c>
      <c r="I5559" s="19" t="s">
        <v>523</v>
      </c>
      <c r="K5559" s="19" t="s">
        <v>527</v>
      </c>
    </row>
    <row r="5560" spans="1:11">
      <c r="A5560" s="19">
        <v>5557</v>
      </c>
      <c r="B5560" s="19">
        <v>56204</v>
      </c>
      <c r="C5560" s="19" t="s">
        <v>11782</v>
      </c>
      <c r="D5560" s="19" t="s">
        <v>12782</v>
      </c>
      <c r="E5560" s="19" t="s">
        <v>11783</v>
      </c>
      <c r="F5560" s="19" t="s">
        <v>7638</v>
      </c>
      <c r="G5560" s="19" t="s">
        <v>1847</v>
      </c>
      <c r="I5560" s="19" t="s">
        <v>523</v>
      </c>
      <c r="K5560" s="19" t="s">
        <v>527</v>
      </c>
    </row>
    <row r="5561" spans="1:11">
      <c r="A5561" s="19">
        <v>5558</v>
      </c>
      <c r="B5561" s="19">
        <v>56205</v>
      </c>
      <c r="C5561" s="19" t="s">
        <v>1007</v>
      </c>
      <c r="D5561" s="19" t="s">
        <v>1385</v>
      </c>
      <c r="E5561" s="19" t="s">
        <v>8137</v>
      </c>
      <c r="F5561" s="19" t="s">
        <v>11639</v>
      </c>
      <c r="G5561" s="19" t="s">
        <v>1847</v>
      </c>
      <c r="I5561" s="19" t="s">
        <v>523</v>
      </c>
      <c r="K5561" s="19" t="s">
        <v>527</v>
      </c>
    </row>
    <row r="5562" spans="1:11">
      <c r="A5562" s="19">
        <v>5559</v>
      </c>
      <c r="B5562" s="19">
        <v>56207</v>
      </c>
      <c r="C5562" s="19" t="s">
        <v>718</v>
      </c>
      <c r="D5562" s="19" t="s">
        <v>12783</v>
      </c>
      <c r="E5562" s="19" t="s">
        <v>7807</v>
      </c>
      <c r="F5562" s="19" t="s">
        <v>9264</v>
      </c>
      <c r="G5562" s="19" t="s">
        <v>1847</v>
      </c>
      <c r="I5562" s="19" t="s">
        <v>523</v>
      </c>
      <c r="K5562" s="19" t="s">
        <v>527</v>
      </c>
    </row>
    <row r="5563" spans="1:11">
      <c r="A5563" s="19">
        <v>5560</v>
      </c>
      <c r="B5563" s="19">
        <v>56208</v>
      </c>
      <c r="C5563" s="19" t="s">
        <v>151</v>
      </c>
      <c r="D5563" s="19" t="s">
        <v>12784</v>
      </c>
      <c r="E5563" s="19" t="s">
        <v>8229</v>
      </c>
      <c r="F5563" s="19" t="s">
        <v>10837</v>
      </c>
      <c r="G5563" s="19" t="s">
        <v>1847</v>
      </c>
      <c r="I5563" s="19" t="s">
        <v>523</v>
      </c>
      <c r="K5563" s="19" t="s">
        <v>527</v>
      </c>
    </row>
    <row r="5564" spans="1:11">
      <c r="A5564" s="19">
        <v>5561</v>
      </c>
      <c r="B5564" s="19">
        <v>56210</v>
      </c>
      <c r="C5564" s="19" t="s">
        <v>12785</v>
      </c>
      <c r="D5564" s="19" t="s">
        <v>12786</v>
      </c>
      <c r="E5564" s="19" t="s">
        <v>12787</v>
      </c>
      <c r="F5564" s="19" t="s">
        <v>8936</v>
      </c>
      <c r="G5564" s="19" t="s">
        <v>1847</v>
      </c>
      <c r="I5564" s="19" t="s">
        <v>523</v>
      </c>
      <c r="K5564" s="19" t="s">
        <v>527</v>
      </c>
    </row>
    <row r="5565" spans="1:11">
      <c r="A5565" s="19">
        <v>5562</v>
      </c>
      <c r="B5565" s="19">
        <v>56212</v>
      </c>
      <c r="C5565" s="19" t="s">
        <v>809</v>
      </c>
      <c r="D5565" s="19" t="s">
        <v>8861</v>
      </c>
      <c r="E5565" s="19" t="s">
        <v>8398</v>
      </c>
      <c r="F5565" s="19" t="s">
        <v>7673</v>
      </c>
      <c r="G5565" s="19" t="s">
        <v>1847</v>
      </c>
      <c r="I5565" s="19" t="s">
        <v>523</v>
      </c>
      <c r="K5565" s="19" t="s">
        <v>527</v>
      </c>
    </row>
    <row r="5566" spans="1:11">
      <c r="A5566" s="19">
        <v>5563</v>
      </c>
      <c r="B5566" s="19">
        <v>56213</v>
      </c>
      <c r="C5566" s="19" t="s">
        <v>1238</v>
      </c>
      <c r="D5566" s="19" t="s">
        <v>12788</v>
      </c>
      <c r="E5566" s="19" t="s">
        <v>9094</v>
      </c>
      <c r="F5566" s="19" t="s">
        <v>12789</v>
      </c>
      <c r="G5566" s="19" t="s">
        <v>1847</v>
      </c>
      <c r="I5566" s="19" t="s">
        <v>523</v>
      </c>
      <c r="K5566" s="19" t="s">
        <v>527</v>
      </c>
    </row>
    <row r="5567" spans="1:11">
      <c r="A5567" s="19">
        <v>5564</v>
      </c>
      <c r="B5567" s="19">
        <v>56214</v>
      </c>
      <c r="C5567" s="19" t="s">
        <v>175</v>
      </c>
      <c r="D5567" s="19" t="s">
        <v>12790</v>
      </c>
      <c r="E5567" s="19" t="s">
        <v>7772</v>
      </c>
      <c r="F5567" s="19" t="s">
        <v>8060</v>
      </c>
      <c r="G5567" s="19" t="s">
        <v>1847</v>
      </c>
      <c r="I5567" s="19" t="s">
        <v>523</v>
      </c>
      <c r="K5567" s="19" t="s">
        <v>527</v>
      </c>
    </row>
    <row r="5568" spans="1:11">
      <c r="A5568" s="19">
        <v>5565</v>
      </c>
      <c r="B5568" s="19">
        <v>56215</v>
      </c>
      <c r="C5568" s="19" t="s">
        <v>12791</v>
      </c>
      <c r="D5568" s="19" t="s">
        <v>11175</v>
      </c>
      <c r="E5568" s="19" t="s">
        <v>12792</v>
      </c>
      <c r="F5568" s="19" t="s">
        <v>7667</v>
      </c>
      <c r="G5568" s="19" t="s">
        <v>1847</v>
      </c>
      <c r="I5568" s="19" t="s">
        <v>523</v>
      </c>
      <c r="K5568" s="19" t="s">
        <v>527</v>
      </c>
    </row>
    <row r="5569" spans="1:11">
      <c r="A5569" s="19">
        <v>5566</v>
      </c>
      <c r="B5569" s="19">
        <v>56216</v>
      </c>
      <c r="C5569" s="19" t="s">
        <v>962</v>
      </c>
      <c r="D5569" s="19" t="s">
        <v>5377</v>
      </c>
      <c r="E5569" s="19" t="s">
        <v>8983</v>
      </c>
      <c r="F5569" s="19" t="s">
        <v>9516</v>
      </c>
      <c r="G5569" s="19" t="s">
        <v>1848</v>
      </c>
      <c r="I5569" s="19" t="s">
        <v>523</v>
      </c>
      <c r="K5569" s="19" t="s">
        <v>527</v>
      </c>
    </row>
    <row r="5570" spans="1:11">
      <c r="A5570" s="19">
        <v>5567</v>
      </c>
      <c r="B5570" s="19">
        <v>56217</v>
      </c>
      <c r="C5570" s="19" t="s">
        <v>2235</v>
      </c>
      <c r="D5570" s="19" t="s">
        <v>1684</v>
      </c>
      <c r="E5570" s="19" t="s">
        <v>11223</v>
      </c>
      <c r="F5570" s="19" t="s">
        <v>7808</v>
      </c>
      <c r="G5570" s="19" t="s">
        <v>1848</v>
      </c>
      <c r="I5570" s="19" t="s">
        <v>523</v>
      </c>
      <c r="K5570" s="19" t="s">
        <v>527</v>
      </c>
    </row>
    <row r="5571" spans="1:11">
      <c r="A5571" s="19">
        <v>5568</v>
      </c>
      <c r="B5571" s="19">
        <v>56218</v>
      </c>
      <c r="C5571" s="19" t="s">
        <v>2423</v>
      </c>
      <c r="D5571" s="19" t="s">
        <v>2315</v>
      </c>
      <c r="E5571" s="19" t="s">
        <v>8667</v>
      </c>
      <c r="F5571" s="19" t="s">
        <v>8364</v>
      </c>
      <c r="G5571" s="19" t="s">
        <v>1848</v>
      </c>
      <c r="I5571" s="19" t="s">
        <v>523</v>
      </c>
      <c r="K5571" s="19" t="s">
        <v>527</v>
      </c>
    </row>
    <row r="5572" spans="1:11">
      <c r="A5572" s="19">
        <v>5569</v>
      </c>
      <c r="B5572" s="19">
        <v>56219</v>
      </c>
      <c r="C5572" s="19" t="s">
        <v>158</v>
      </c>
      <c r="D5572" s="19" t="s">
        <v>5378</v>
      </c>
      <c r="E5572" s="19" t="s">
        <v>11170</v>
      </c>
      <c r="F5572" s="19" t="s">
        <v>11909</v>
      </c>
      <c r="G5572" s="19" t="s">
        <v>1848</v>
      </c>
      <c r="I5572" s="19" t="s">
        <v>523</v>
      </c>
      <c r="K5572" s="19" t="s">
        <v>527</v>
      </c>
    </row>
    <row r="5573" spans="1:11">
      <c r="A5573" s="19">
        <v>5570</v>
      </c>
      <c r="B5573" s="19">
        <v>56220</v>
      </c>
      <c r="C5573" s="19" t="s">
        <v>952</v>
      </c>
      <c r="D5573" s="19" t="s">
        <v>5379</v>
      </c>
      <c r="E5573" s="19" t="s">
        <v>9831</v>
      </c>
      <c r="F5573" s="19" t="s">
        <v>7634</v>
      </c>
      <c r="G5573" s="19" t="s">
        <v>1848</v>
      </c>
      <c r="I5573" s="19" t="s">
        <v>523</v>
      </c>
      <c r="K5573" s="19" t="s">
        <v>527</v>
      </c>
    </row>
    <row r="5574" spans="1:11">
      <c r="A5574" s="19">
        <v>5571</v>
      </c>
      <c r="B5574" s="19">
        <v>56221</v>
      </c>
      <c r="C5574" s="19" t="s">
        <v>957</v>
      </c>
      <c r="D5574" s="19" t="s">
        <v>5380</v>
      </c>
      <c r="E5574" s="19" t="s">
        <v>9097</v>
      </c>
      <c r="F5574" s="19" t="s">
        <v>9222</v>
      </c>
      <c r="G5574" s="19" t="s">
        <v>1848</v>
      </c>
      <c r="I5574" s="19" t="s">
        <v>523</v>
      </c>
      <c r="K5574" s="19" t="s">
        <v>527</v>
      </c>
    </row>
    <row r="5575" spans="1:11">
      <c r="A5575" s="19">
        <v>5572</v>
      </c>
      <c r="B5575" s="19">
        <v>56223</v>
      </c>
      <c r="C5575" s="19" t="s">
        <v>2455</v>
      </c>
      <c r="D5575" s="19" t="s">
        <v>994</v>
      </c>
      <c r="E5575" s="19" t="s">
        <v>12793</v>
      </c>
      <c r="F5575" s="19" t="s">
        <v>12794</v>
      </c>
      <c r="G5575" s="19" t="s">
        <v>1848</v>
      </c>
      <c r="I5575" s="19" t="s">
        <v>523</v>
      </c>
      <c r="K5575" s="19" t="s">
        <v>527</v>
      </c>
    </row>
    <row r="5576" spans="1:11">
      <c r="A5576" s="19">
        <v>5573</v>
      </c>
      <c r="B5576" s="19">
        <v>56224</v>
      </c>
      <c r="C5576" s="19" t="s">
        <v>2090</v>
      </c>
      <c r="D5576" s="19" t="s">
        <v>2087</v>
      </c>
      <c r="E5576" s="19" t="s">
        <v>12795</v>
      </c>
      <c r="F5576" s="19" t="s">
        <v>7739</v>
      </c>
      <c r="G5576" s="19" t="s">
        <v>1848</v>
      </c>
      <c r="I5576" s="19" t="s">
        <v>523</v>
      </c>
      <c r="K5576" s="19" t="s">
        <v>527</v>
      </c>
    </row>
    <row r="5577" spans="1:11">
      <c r="A5577" s="19">
        <v>5574</v>
      </c>
      <c r="B5577" s="19">
        <v>56225</v>
      </c>
      <c r="C5577" s="19" t="s">
        <v>1164</v>
      </c>
      <c r="D5577" s="19" t="s">
        <v>5381</v>
      </c>
      <c r="E5577" s="19" t="s">
        <v>11515</v>
      </c>
      <c r="F5577" s="19" t="s">
        <v>8926</v>
      </c>
      <c r="G5577" s="19" t="s">
        <v>1848</v>
      </c>
      <c r="I5577" s="19" t="s">
        <v>523</v>
      </c>
      <c r="K5577" s="19" t="s">
        <v>527</v>
      </c>
    </row>
    <row r="5578" spans="1:11">
      <c r="A5578" s="19">
        <v>5575</v>
      </c>
      <c r="B5578" s="19">
        <v>56226</v>
      </c>
      <c r="C5578" s="19" t="s">
        <v>5382</v>
      </c>
      <c r="D5578" s="19" t="s">
        <v>807</v>
      </c>
      <c r="E5578" s="19" t="s">
        <v>12796</v>
      </c>
      <c r="F5578" s="19" t="s">
        <v>7736</v>
      </c>
      <c r="G5578" s="19" t="s">
        <v>1848</v>
      </c>
      <c r="I5578" s="19" t="s">
        <v>523</v>
      </c>
      <c r="K5578" s="19" t="s">
        <v>527</v>
      </c>
    </row>
    <row r="5579" spans="1:11">
      <c r="A5579" s="19">
        <v>5576</v>
      </c>
      <c r="B5579" s="19">
        <v>56228</v>
      </c>
      <c r="C5579" s="19" t="s">
        <v>400</v>
      </c>
      <c r="D5579" s="19" t="s">
        <v>1588</v>
      </c>
      <c r="E5579" s="19" t="s">
        <v>7794</v>
      </c>
      <c r="F5579" s="19" t="s">
        <v>7731</v>
      </c>
      <c r="G5579" s="19" t="s">
        <v>1848</v>
      </c>
      <c r="I5579" s="19" t="s">
        <v>523</v>
      </c>
      <c r="K5579" s="19" t="s">
        <v>527</v>
      </c>
    </row>
    <row r="5580" spans="1:11">
      <c r="A5580" s="19">
        <v>5577</v>
      </c>
      <c r="B5580" s="19">
        <v>56234</v>
      </c>
      <c r="C5580" s="19" t="s">
        <v>402</v>
      </c>
      <c r="D5580" s="19" t="s">
        <v>1274</v>
      </c>
      <c r="E5580" s="19" t="s">
        <v>10647</v>
      </c>
      <c r="F5580" s="19" t="s">
        <v>8499</v>
      </c>
      <c r="G5580" s="19" t="s">
        <v>1849</v>
      </c>
      <c r="I5580" s="19" t="s">
        <v>523</v>
      </c>
      <c r="K5580" s="19" t="s">
        <v>527</v>
      </c>
    </row>
    <row r="5581" spans="1:11">
      <c r="A5581" s="19">
        <v>5578</v>
      </c>
      <c r="B5581" s="19">
        <v>56235</v>
      </c>
      <c r="C5581" s="19" t="s">
        <v>3681</v>
      </c>
      <c r="D5581" s="19" t="s">
        <v>1004</v>
      </c>
      <c r="E5581" s="19" t="s">
        <v>12797</v>
      </c>
      <c r="F5581" s="19" t="s">
        <v>7760</v>
      </c>
      <c r="G5581" s="19" t="s">
        <v>1849</v>
      </c>
      <c r="I5581" s="19" t="s">
        <v>523</v>
      </c>
      <c r="K5581" s="19" t="s">
        <v>527</v>
      </c>
    </row>
    <row r="5582" spans="1:11">
      <c r="A5582" s="19">
        <v>5579</v>
      </c>
      <c r="B5582" s="19">
        <v>56236</v>
      </c>
      <c r="C5582" s="19" t="s">
        <v>395</v>
      </c>
      <c r="D5582" s="19" t="s">
        <v>1025</v>
      </c>
      <c r="E5582" s="19" t="s">
        <v>8196</v>
      </c>
      <c r="F5582" s="19" t="s">
        <v>7760</v>
      </c>
      <c r="G5582" s="19" t="s">
        <v>1849</v>
      </c>
      <c r="I5582" s="19" t="s">
        <v>523</v>
      </c>
      <c r="K5582" s="19" t="s">
        <v>527</v>
      </c>
    </row>
    <row r="5583" spans="1:11">
      <c r="A5583" s="19">
        <v>5580</v>
      </c>
      <c r="B5583" s="19">
        <v>56237</v>
      </c>
      <c r="C5583" s="19" t="s">
        <v>3682</v>
      </c>
      <c r="D5583" s="19" t="s">
        <v>3683</v>
      </c>
      <c r="E5583" s="19" t="s">
        <v>12798</v>
      </c>
      <c r="F5583" s="19" t="s">
        <v>7798</v>
      </c>
      <c r="G5583" s="19" t="s">
        <v>1849</v>
      </c>
      <c r="I5583" s="19" t="s">
        <v>523</v>
      </c>
      <c r="K5583" s="19" t="s">
        <v>527</v>
      </c>
    </row>
    <row r="5584" spans="1:11">
      <c r="A5584" s="19">
        <v>5581</v>
      </c>
      <c r="B5584" s="19">
        <v>56238</v>
      </c>
      <c r="C5584" s="19" t="s">
        <v>904</v>
      </c>
      <c r="D5584" s="19" t="s">
        <v>3684</v>
      </c>
      <c r="E5584" s="19" t="s">
        <v>11313</v>
      </c>
      <c r="F5584" s="19" t="s">
        <v>12799</v>
      </c>
      <c r="G5584" s="19" t="s">
        <v>1849</v>
      </c>
      <c r="I5584" s="19" t="s">
        <v>523</v>
      </c>
      <c r="K5584" s="19" t="s">
        <v>527</v>
      </c>
    </row>
    <row r="5585" spans="1:11">
      <c r="A5585" s="19">
        <v>5582</v>
      </c>
      <c r="B5585" s="19">
        <v>56239</v>
      </c>
      <c r="C5585" s="19" t="s">
        <v>1395</v>
      </c>
      <c r="D5585" s="19" t="s">
        <v>1221</v>
      </c>
      <c r="E5585" s="19" t="s">
        <v>11439</v>
      </c>
      <c r="F5585" s="19" t="s">
        <v>8499</v>
      </c>
      <c r="G5585" s="19" t="s">
        <v>1849</v>
      </c>
      <c r="I5585" s="19" t="s">
        <v>523</v>
      </c>
      <c r="K5585" s="19" t="s">
        <v>527</v>
      </c>
    </row>
    <row r="5586" spans="1:11">
      <c r="A5586" s="19">
        <v>5583</v>
      </c>
      <c r="B5586" s="19">
        <v>56240</v>
      </c>
      <c r="C5586" s="19" t="s">
        <v>1155</v>
      </c>
      <c r="D5586" s="19" t="s">
        <v>3685</v>
      </c>
      <c r="E5586" s="19" t="s">
        <v>11509</v>
      </c>
      <c r="F5586" s="19" t="s">
        <v>11553</v>
      </c>
      <c r="G5586" s="19" t="s">
        <v>1849</v>
      </c>
      <c r="I5586" s="19" t="s">
        <v>523</v>
      </c>
      <c r="K5586" s="19" t="s">
        <v>527</v>
      </c>
    </row>
    <row r="5587" spans="1:11">
      <c r="A5587" s="19">
        <v>5584</v>
      </c>
      <c r="B5587" s="19">
        <v>56241</v>
      </c>
      <c r="C5587" s="19" t="s">
        <v>3686</v>
      </c>
      <c r="D5587" s="19" t="s">
        <v>3687</v>
      </c>
      <c r="E5587" s="19" t="s">
        <v>12800</v>
      </c>
      <c r="F5587" s="19" t="s">
        <v>12801</v>
      </c>
      <c r="G5587" s="19" t="s">
        <v>1849</v>
      </c>
      <c r="I5587" s="19" t="s">
        <v>523</v>
      </c>
      <c r="K5587" s="19" t="s">
        <v>527</v>
      </c>
    </row>
    <row r="5588" spans="1:11">
      <c r="A5588" s="19">
        <v>5585</v>
      </c>
      <c r="B5588" s="19">
        <v>56242</v>
      </c>
      <c r="C5588" s="19" t="s">
        <v>620</v>
      </c>
      <c r="D5588" s="19" t="s">
        <v>719</v>
      </c>
      <c r="E5588" s="19" t="s">
        <v>8570</v>
      </c>
      <c r="F5588" s="19" t="s">
        <v>9368</v>
      </c>
      <c r="G5588" s="19" t="s">
        <v>1849</v>
      </c>
      <c r="I5588" s="19" t="s">
        <v>523</v>
      </c>
      <c r="K5588" s="19" t="s">
        <v>527</v>
      </c>
    </row>
    <row r="5589" spans="1:11">
      <c r="A5589" s="19">
        <v>5586</v>
      </c>
      <c r="B5589" s="19">
        <v>56243</v>
      </c>
      <c r="C5589" s="19" t="s">
        <v>954</v>
      </c>
      <c r="D5589" s="19" t="s">
        <v>3688</v>
      </c>
      <c r="E5589" s="19" t="s">
        <v>9372</v>
      </c>
      <c r="F5589" s="19" t="s">
        <v>8022</v>
      </c>
      <c r="G5589" s="19" t="s">
        <v>1849</v>
      </c>
      <c r="I5589" s="19" t="s">
        <v>523</v>
      </c>
      <c r="K5589" s="19" t="s">
        <v>527</v>
      </c>
    </row>
    <row r="5590" spans="1:11">
      <c r="A5590" s="19">
        <v>5587</v>
      </c>
      <c r="B5590" s="19">
        <v>56244</v>
      </c>
      <c r="C5590" s="19" t="s">
        <v>3689</v>
      </c>
      <c r="D5590" s="19" t="s">
        <v>2046</v>
      </c>
      <c r="E5590" s="19" t="s">
        <v>12802</v>
      </c>
      <c r="F5590" s="19" t="s">
        <v>8513</v>
      </c>
      <c r="G5590" s="19" t="s">
        <v>1849</v>
      </c>
      <c r="I5590" s="19" t="s">
        <v>523</v>
      </c>
      <c r="K5590" s="19" t="s">
        <v>527</v>
      </c>
    </row>
    <row r="5591" spans="1:11">
      <c r="A5591" s="19">
        <v>5588</v>
      </c>
      <c r="B5591" s="19">
        <v>56245</v>
      </c>
      <c r="C5591" s="19" t="s">
        <v>1247</v>
      </c>
      <c r="D5591" s="19" t="s">
        <v>1807</v>
      </c>
      <c r="E5591" s="19" t="s">
        <v>9048</v>
      </c>
      <c r="F5591" s="19" t="s">
        <v>9264</v>
      </c>
      <c r="G5591" s="19" t="s">
        <v>1849</v>
      </c>
      <c r="I5591" s="19" t="s">
        <v>523</v>
      </c>
      <c r="K5591" s="19" t="s">
        <v>527</v>
      </c>
    </row>
    <row r="5592" spans="1:11">
      <c r="A5592" s="19">
        <v>5589</v>
      </c>
      <c r="B5592" s="19">
        <v>56246</v>
      </c>
      <c r="C5592" s="19" t="s">
        <v>213</v>
      </c>
      <c r="D5592" s="19" t="s">
        <v>3690</v>
      </c>
      <c r="E5592" s="19" t="s">
        <v>8826</v>
      </c>
      <c r="F5592" s="19" t="s">
        <v>10055</v>
      </c>
      <c r="G5592" s="19" t="s">
        <v>1849</v>
      </c>
      <c r="I5592" s="19" t="s">
        <v>523</v>
      </c>
      <c r="K5592" s="19" t="s">
        <v>527</v>
      </c>
    </row>
    <row r="5593" spans="1:11">
      <c r="A5593" s="19">
        <v>5590</v>
      </c>
      <c r="B5593" s="19">
        <v>56250</v>
      </c>
      <c r="C5593" s="19" t="s">
        <v>883</v>
      </c>
      <c r="D5593" s="19" t="s">
        <v>3691</v>
      </c>
      <c r="E5593" s="19" t="s">
        <v>8068</v>
      </c>
      <c r="F5593" s="19" t="s">
        <v>9935</v>
      </c>
      <c r="G5593" s="19" t="s">
        <v>1849</v>
      </c>
      <c r="I5593" s="19" t="s">
        <v>523</v>
      </c>
      <c r="K5593" s="19" t="s">
        <v>527</v>
      </c>
    </row>
    <row r="5594" spans="1:11">
      <c r="A5594" s="19">
        <v>5591</v>
      </c>
      <c r="B5594" s="19">
        <v>56251</v>
      </c>
      <c r="C5594" s="19" t="s">
        <v>406</v>
      </c>
      <c r="D5594" s="19" t="s">
        <v>3692</v>
      </c>
      <c r="E5594" s="19" t="s">
        <v>7705</v>
      </c>
      <c r="F5594" s="19" t="s">
        <v>7773</v>
      </c>
      <c r="G5594" s="19" t="s">
        <v>1849</v>
      </c>
      <c r="I5594" s="19" t="s">
        <v>523</v>
      </c>
      <c r="K5594" s="19" t="s">
        <v>527</v>
      </c>
    </row>
    <row r="5595" spans="1:11">
      <c r="A5595" s="19">
        <v>5592</v>
      </c>
      <c r="B5595" s="19">
        <v>56254</v>
      </c>
      <c r="C5595" s="19" t="s">
        <v>929</v>
      </c>
      <c r="D5595" s="19" t="s">
        <v>3693</v>
      </c>
      <c r="E5595" s="19" t="s">
        <v>7756</v>
      </c>
      <c r="F5595" s="19" t="s">
        <v>8016</v>
      </c>
      <c r="G5595" s="19" t="s">
        <v>1849</v>
      </c>
      <c r="I5595" s="19" t="s">
        <v>523</v>
      </c>
      <c r="K5595" s="19" t="s">
        <v>527</v>
      </c>
    </row>
    <row r="5596" spans="1:11">
      <c r="A5596" s="19">
        <v>5593</v>
      </c>
      <c r="B5596" s="19">
        <v>56255</v>
      </c>
      <c r="C5596" s="19" t="s">
        <v>2892</v>
      </c>
      <c r="D5596" s="19" t="s">
        <v>886</v>
      </c>
      <c r="E5596" s="19" t="s">
        <v>8387</v>
      </c>
      <c r="F5596" s="19" t="s">
        <v>9118</v>
      </c>
      <c r="G5596" s="19" t="s">
        <v>1849</v>
      </c>
      <c r="I5596" s="19" t="s">
        <v>523</v>
      </c>
      <c r="K5596" s="19" t="s">
        <v>527</v>
      </c>
    </row>
    <row r="5597" spans="1:11">
      <c r="A5597" s="19">
        <v>5594</v>
      </c>
      <c r="B5597" s="19">
        <v>56277</v>
      </c>
      <c r="C5597" s="19" t="s">
        <v>781</v>
      </c>
      <c r="D5597" s="19" t="s">
        <v>12803</v>
      </c>
      <c r="E5597" s="19" t="s">
        <v>8131</v>
      </c>
      <c r="F5597" s="19" t="s">
        <v>12804</v>
      </c>
      <c r="G5597" s="19" t="s">
        <v>1848</v>
      </c>
      <c r="I5597" s="19" t="s">
        <v>523</v>
      </c>
      <c r="K5597" s="19" t="s">
        <v>527</v>
      </c>
    </row>
    <row r="5598" spans="1:11">
      <c r="A5598" s="19">
        <v>5595</v>
      </c>
      <c r="B5598" s="19">
        <v>56301</v>
      </c>
      <c r="C5598" s="19" t="s">
        <v>5383</v>
      </c>
      <c r="D5598" s="19" t="s">
        <v>5384</v>
      </c>
      <c r="E5598" s="19" t="s">
        <v>9775</v>
      </c>
      <c r="F5598" s="19" t="s">
        <v>8506</v>
      </c>
      <c r="G5598" s="19" t="s">
        <v>1849</v>
      </c>
      <c r="I5598" s="19" t="s">
        <v>523</v>
      </c>
      <c r="K5598" s="19" t="s">
        <v>527</v>
      </c>
    </row>
    <row r="5599" spans="1:11">
      <c r="A5599" s="19">
        <v>5596</v>
      </c>
      <c r="B5599" s="19">
        <v>56302</v>
      </c>
      <c r="C5599" s="19" t="s">
        <v>1056</v>
      </c>
      <c r="D5599" s="19" t="s">
        <v>5385</v>
      </c>
      <c r="E5599" s="19" t="s">
        <v>9023</v>
      </c>
      <c r="F5599" s="19" t="s">
        <v>12805</v>
      </c>
      <c r="G5599" s="19" t="s">
        <v>1849</v>
      </c>
      <c r="I5599" s="19" t="s">
        <v>523</v>
      </c>
      <c r="K5599" s="19" t="s">
        <v>527</v>
      </c>
    </row>
    <row r="5600" spans="1:11">
      <c r="A5600" s="19">
        <v>5597</v>
      </c>
      <c r="B5600" s="19">
        <v>56304</v>
      </c>
      <c r="C5600" s="19" t="s">
        <v>619</v>
      </c>
      <c r="D5600" s="19" t="s">
        <v>5386</v>
      </c>
      <c r="E5600" s="19" t="s">
        <v>7652</v>
      </c>
      <c r="F5600" s="19" t="s">
        <v>8006</v>
      </c>
      <c r="G5600" s="19" t="s">
        <v>1848</v>
      </c>
      <c r="I5600" s="19" t="s">
        <v>523</v>
      </c>
      <c r="K5600" s="19" t="s">
        <v>527</v>
      </c>
    </row>
    <row r="5601" spans="1:11">
      <c r="A5601" s="19">
        <v>5598</v>
      </c>
      <c r="B5601" s="19">
        <v>56305</v>
      </c>
      <c r="C5601" s="19" t="s">
        <v>1646</v>
      </c>
      <c r="D5601" s="19" t="s">
        <v>5387</v>
      </c>
      <c r="E5601" s="19" t="s">
        <v>10491</v>
      </c>
      <c r="F5601" s="19" t="s">
        <v>7616</v>
      </c>
      <c r="G5601" s="19" t="s">
        <v>1848</v>
      </c>
      <c r="I5601" s="19" t="s">
        <v>523</v>
      </c>
      <c r="K5601" s="19" t="s">
        <v>527</v>
      </c>
    </row>
    <row r="5602" spans="1:11">
      <c r="A5602" s="19">
        <v>5599</v>
      </c>
      <c r="B5602" s="19">
        <v>56306</v>
      </c>
      <c r="C5602" s="19" t="s">
        <v>411</v>
      </c>
      <c r="D5602" s="19" t="s">
        <v>5388</v>
      </c>
      <c r="E5602" s="19" t="s">
        <v>11215</v>
      </c>
      <c r="F5602" s="19" t="s">
        <v>7748</v>
      </c>
      <c r="G5602" s="19" t="s">
        <v>1848</v>
      </c>
      <c r="I5602" s="19" t="s">
        <v>523</v>
      </c>
      <c r="K5602" s="19" t="s">
        <v>527</v>
      </c>
    </row>
    <row r="5603" spans="1:11">
      <c r="A5603" s="19">
        <v>5600</v>
      </c>
      <c r="B5603" s="19">
        <v>56309</v>
      </c>
      <c r="C5603" s="19" t="s">
        <v>5389</v>
      </c>
      <c r="D5603" s="19" t="s">
        <v>5390</v>
      </c>
      <c r="E5603" s="19" t="s">
        <v>12806</v>
      </c>
      <c r="F5603" s="19" t="s">
        <v>8592</v>
      </c>
      <c r="G5603" s="19" t="s">
        <v>1848</v>
      </c>
      <c r="I5603" s="19" t="s">
        <v>523</v>
      </c>
      <c r="K5603" s="19" t="s">
        <v>527</v>
      </c>
    </row>
    <row r="5604" spans="1:11">
      <c r="A5604" s="19">
        <v>5601</v>
      </c>
      <c r="B5604" s="19">
        <v>56310</v>
      </c>
      <c r="C5604" s="19" t="s">
        <v>762</v>
      </c>
      <c r="D5604" s="19" t="s">
        <v>12807</v>
      </c>
      <c r="E5604" s="19" t="s">
        <v>7672</v>
      </c>
      <c r="F5604" s="19" t="s">
        <v>11290</v>
      </c>
      <c r="G5604" s="19" t="s">
        <v>1847</v>
      </c>
      <c r="I5604" s="19" t="s">
        <v>523</v>
      </c>
      <c r="K5604" s="19" t="s">
        <v>527</v>
      </c>
    </row>
    <row r="5605" spans="1:11">
      <c r="A5605" s="19">
        <v>5602</v>
      </c>
      <c r="B5605" s="19">
        <v>56311</v>
      </c>
      <c r="C5605" s="19" t="s">
        <v>454</v>
      </c>
      <c r="D5605" s="19" t="s">
        <v>652</v>
      </c>
      <c r="E5605" s="19" t="s">
        <v>7615</v>
      </c>
      <c r="F5605" s="19" t="s">
        <v>7818</v>
      </c>
      <c r="G5605" s="19" t="s">
        <v>1847</v>
      </c>
      <c r="I5605" s="19" t="s">
        <v>523</v>
      </c>
      <c r="K5605" s="19" t="s">
        <v>527</v>
      </c>
    </row>
    <row r="5606" spans="1:11">
      <c r="A5606" s="19">
        <v>5603</v>
      </c>
      <c r="B5606" s="19">
        <v>56312</v>
      </c>
      <c r="C5606" s="19" t="s">
        <v>1020</v>
      </c>
      <c r="D5606" s="19" t="s">
        <v>12808</v>
      </c>
      <c r="E5606" s="19" t="s">
        <v>12384</v>
      </c>
      <c r="F5606" s="19" t="s">
        <v>12809</v>
      </c>
      <c r="G5606" s="19" t="s">
        <v>1847</v>
      </c>
      <c r="I5606" s="19" t="s">
        <v>523</v>
      </c>
      <c r="K5606" s="19" t="s">
        <v>527</v>
      </c>
    </row>
    <row r="5607" spans="1:11">
      <c r="A5607" s="19">
        <v>5604</v>
      </c>
      <c r="B5607" s="19">
        <v>56313</v>
      </c>
      <c r="C5607" s="19" t="s">
        <v>10291</v>
      </c>
      <c r="D5607" s="19" t="s">
        <v>192</v>
      </c>
      <c r="E5607" s="19" t="s">
        <v>10293</v>
      </c>
      <c r="F5607" s="19" t="s">
        <v>7871</v>
      </c>
      <c r="G5607" s="19" t="s">
        <v>1847</v>
      </c>
      <c r="I5607" s="19" t="s">
        <v>523</v>
      </c>
      <c r="K5607" s="19" t="s">
        <v>527</v>
      </c>
    </row>
    <row r="5608" spans="1:11">
      <c r="A5608" s="19">
        <v>5605</v>
      </c>
      <c r="B5608" s="19">
        <v>56314</v>
      </c>
      <c r="C5608" s="19" t="s">
        <v>12810</v>
      </c>
      <c r="D5608" s="19" t="s">
        <v>225</v>
      </c>
      <c r="E5608" s="19" t="s">
        <v>12811</v>
      </c>
      <c r="F5608" s="19" t="s">
        <v>9545</v>
      </c>
      <c r="G5608" s="19" t="s">
        <v>1847</v>
      </c>
      <c r="I5608" s="19" t="s">
        <v>523</v>
      </c>
      <c r="K5608" s="19" t="s">
        <v>527</v>
      </c>
    </row>
    <row r="5609" spans="1:11">
      <c r="A5609" s="19">
        <v>5606</v>
      </c>
      <c r="B5609" s="19">
        <v>56315</v>
      </c>
      <c r="C5609" s="19" t="s">
        <v>997</v>
      </c>
      <c r="D5609" s="19" t="s">
        <v>12812</v>
      </c>
      <c r="E5609" s="19" t="s">
        <v>12813</v>
      </c>
      <c r="F5609" s="19" t="s">
        <v>12814</v>
      </c>
      <c r="G5609" s="19" t="s">
        <v>1847</v>
      </c>
      <c r="I5609" s="19" t="s">
        <v>523</v>
      </c>
      <c r="K5609" s="19" t="s">
        <v>527</v>
      </c>
    </row>
    <row r="5610" spans="1:11">
      <c r="A5610" s="19">
        <v>5607</v>
      </c>
      <c r="B5610" s="19">
        <v>56340</v>
      </c>
      <c r="C5610" s="19" t="s">
        <v>714</v>
      </c>
      <c r="D5610" s="19" t="s">
        <v>562</v>
      </c>
      <c r="E5610" s="19" t="s">
        <v>8381</v>
      </c>
      <c r="F5610" s="19" t="s">
        <v>7691</v>
      </c>
      <c r="G5610" s="19" t="s">
        <v>1849</v>
      </c>
      <c r="I5610" s="19" t="s">
        <v>523</v>
      </c>
      <c r="K5610" s="19" t="s">
        <v>527</v>
      </c>
    </row>
    <row r="5611" spans="1:11">
      <c r="A5611" s="19">
        <v>5608</v>
      </c>
      <c r="B5611" s="19">
        <v>56341</v>
      </c>
      <c r="C5611" s="19" t="s">
        <v>1293</v>
      </c>
      <c r="D5611" s="19" t="s">
        <v>3694</v>
      </c>
      <c r="E5611" s="19" t="s">
        <v>9982</v>
      </c>
      <c r="F5611" s="19" t="s">
        <v>8560</v>
      </c>
      <c r="G5611" s="19" t="s">
        <v>1849</v>
      </c>
      <c r="I5611" s="19" t="s">
        <v>523</v>
      </c>
      <c r="K5611" s="19" t="s">
        <v>527</v>
      </c>
    </row>
    <row r="5612" spans="1:11">
      <c r="A5612" s="19">
        <v>5609</v>
      </c>
      <c r="B5612" s="19">
        <v>56343</v>
      </c>
      <c r="C5612" s="19" t="s">
        <v>394</v>
      </c>
      <c r="D5612" s="19" t="s">
        <v>3695</v>
      </c>
      <c r="E5612" s="19" t="s">
        <v>7801</v>
      </c>
      <c r="F5612" s="19" t="s">
        <v>7802</v>
      </c>
      <c r="G5612" s="19" t="s">
        <v>1849</v>
      </c>
      <c r="I5612" s="19" t="s">
        <v>523</v>
      </c>
      <c r="K5612" s="19" t="s">
        <v>527</v>
      </c>
    </row>
    <row r="5613" spans="1:11">
      <c r="A5613" s="19">
        <v>5610</v>
      </c>
      <c r="B5613" s="19">
        <v>56344</v>
      </c>
      <c r="C5613" s="19" t="s">
        <v>3696</v>
      </c>
      <c r="D5613" s="19" t="s">
        <v>1033</v>
      </c>
      <c r="E5613" s="19" t="s">
        <v>12815</v>
      </c>
      <c r="F5613" s="19" t="s">
        <v>8147</v>
      </c>
      <c r="G5613" s="19" t="s">
        <v>1849</v>
      </c>
      <c r="I5613" s="19" t="s">
        <v>523</v>
      </c>
      <c r="K5613" s="19" t="s">
        <v>527</v>
      </c>
    </row>
    <row r="5614" spans="1:11">
      <c r="A5614" s="19">
        <v>5611</v>
      </c>
      <c r="B5614" s="19">
        <v>56345</v>
      </c>
      <c r="C5614" s="19" t="s">
        <v>1391</v>
      </c>
      <c r="D5614" s="19" t="s">
        <v>3697</v>
      </c>
      <c r="E5614" s="19" t="s">
        <v>12816</v>
      </c>
      <c r="F5614" s="19" t="s">
        <v>7924</v>
      </c>
      <c r="G5614" s="19" t="s">
        <v>1849</v>
      </c>
      <c r="I5614" s="19" t="s">
        <v>523</v>
      </c>
      <c r="K5614" s="19" t="s">
        <v>527</v>
      </c>
    </row>
    <row r="5615" spans="1:11">
      <c r="A5615" s="19">
        <v>5612</v>
      </c>
      <c r="B5615" s="19">
        <v>56347</v>
      </c>
      <c r="C5615" s="19" t="s">
        <v>2322</v>
      </c>
      <c r="D5615" s="19" t="s">
        <v>866</v>
      </c>
      <c r="E5615" s="19" t="s">
        <v>10141</v>
      </c>
      <c r="F5615" s="19" t="s">
        <v>7715</v>
      </c>
      <c r="G5615" s="19" t="s">
        <v>1849</v>
      </c>
      <c r="I5615" s="19" t="s">
        <v>523</v>
      </c>
      <c r="K5615" s="19" t="s">
        <v>527</v>
      </c>
    </row>
    <row r="5616" spans="1:11">
      <c r="A5616" s="19">
        <v>5613</v>
      </c>
      <c r="B5616" s="19">
        <v>56348</v>
      </c>
      <c r="C5616" s="19" t="s">
        <v>3698</v>
      </c>
      <c r="D5616" s="19" t="s">
        <v>3699</v>
      </c>
      <c r="E5616" s="19" t="s">
        <v>12039</v>
      </c>
      <c r="F5616" s="19" t="s">
        <v>7748</v>
      </c>
      <c r="G5616" s="19" t="s">
        <v>1849</v>
      </c>
      <c r="I5616" s="19" t="s">
        <v>523</v>
      </c>
      <c r="K5616" s="19" t="s">
        <v>527</v>
      </c>
    </row>
    <row r="5617" spans="1:11">
      <c r="A5617" s="19">
        <v>5614</v>
      </c>
      <c r="B5617" s="19">
        <v>56349</v>
      </c>
      <c r="C5617" s="19" t="s">
        <v>3700</v>
      </c>
      <c r="D5617" s="19" t="s">
        <v>1906</v>
      </c>
      <c r="E5617" s="19" t="s">
        <v>12295</v>
      </c>
      <c r="F5617" s="19" t="s">
        <v>7941</v>
      </c>
      <c r="G5617" s="19" t="s">
        <v>1849</v>
      </c>
      <c r="I5617" s="19" t="s">
        <v>523</v>
      </c>
      <c r="K5617" s="19" t="s">
        <v>527</v>
      </c>
    </row>
    <row r="5618" spans="1:11">
      <c r="A5618" s="19">
        <v>5615</v>
      </c>
      <c r="B5618" s="19">
        <v>56350</v>
      </c>
      <c r="C5618" s="19" t="s">
        <v>2761</v>
      </c>
      <c r="D5618" s="19" t="s">
        <v>3701</v>
      </c>
      <c r="E5618" s="19" t="s">
        <v>8802</v>
      </c>
      <c r="F5618" s="19" t="s">
        <v>12817</v>
      </c>
      <c r="G5618" s="19" t="s">
        <v>1849</v>
      </c>
      <c r="I5618" s="19" t="s">
        <v>523</v>
      </c>
      <c r="K5618" s="19" t="s">
        <v>527</v>
      </c>
    </row>
    <row r="5619" spans="1:11">
      <c r="A5619" s="19">
        <v>5616</v>
      </c>
      <c r="B5619" s="19">
        <v>56373</v>
      </c>
      <c r="C5619" s="19" t="s">
        <v>956</v>
      </c>
      <c r="D5619" s="19" t="s">
        <v>1652</v>
      </c>
      <c r="E5619" s="19" t="s">
        <v>8081</v>
      </c>
      <c r="F5619" s="19" t="s">
        <v>8626</v>
      </c>
      <c r="G5619" s="19" t="s">
        <v>1849</v>
      </c>
      <c r="I5619" s="19" t="s">
        <v>381</v>
      </c>
      <c r="K5619" s="19" t="s">
        <v>527</v>
      </c>
    </row>
    <row r="5620" spans="1:11">
      <c r="A5620" s="19">
        <v>5617</v>
      </c>
      <c r="B5620" s="19">
        <v>56374</v>
      </c>
      <c r="C5620" s="19" t="s">
        <v>533</v>
      </c>
      <c r="D5620" s="19" t="s">
        <v>5391</v>
      </c>
      <c r="E5620" s="19" t="s">
        <v>7875</v>
      </c>
      <c r="F5620" s="19" t="s">
        <v>8758</v>
      </c>
      <c r="G5620" s="19" t="s">
        <v>1848</v>
      </c>
      <c r="I5620" s="19" t="s">
        <v>381</v>
      </c>
      <c r="K5620" s="19" t="s">
        <v>527</v>
      </c>
    </row>
    <row r="5621" spans="1:11">
      <c r="A5621" s="19">
        <v>5618</v>
      </c>
      <c r="B5621" s="19">
        <v>56375</v>
      </c>
      <c r="C5621" s="19" t="s">
        <v>3575</v>
      </c>
      <c r="D5621" s="19" t="s">
        <v>4050</v>
      </c>
      <c r="E5621" s="19" t="s">
        <v>8775</v>
      </c>
      <c r="F5621" s="19" t="s">
        <v>11195</v>
      </c>
      <c r="G5621" s="19" t="s">
        <v>1848</v>
      </c>
      <c r="I5621" s="19" t="s">
        <v>381</v>
      </c>
      <c r="K5621" s="19" t="s">
        <v>527</v>
      </c>
    </row>
    <row r="5622" spans="1:11">
      <c r="A5622" s="19">
        <v>5619</v>
      </c>
      <c r="B5622" s="19">
        <v>56376</v>
      </c>
      <c r="C5622" s="19" t="s">
        <v>454</v>
      </c>
      <c r="D5622" s="19" t="s">
        <v>12232</v>
      </c>
      <c r="E5622" s="19" t="s">
        <v>7615</v>
      </c>
      <c r="F5622" s="19" t="s">
        <v>7968</v>
      </c>
      <c r="G5622" s="19" t="s">
        <v>1847</v>
      </c>
      <c r="I5622" s="19" t="s">
        <v>381</v>
      </c>
      <c r="K5622" s="19" t="s">
        <v>527</v>
      </c>
    </row>
    <row r="5623" spans="1:11">
      <c r="A5623" s="19">
        <v>5620</v>
      </c>
      <c r="B5623" s="19">
        <v>56377</v>
      </c>
      <c r="C5623" s="19" t="s">
        <v>1086</v>
      </c>
      <c r="D5623" s="19" t="s">
        <v>4448</v>
      </c>
      <c r="E5623" s="19" t="s">
        <v>7743</v>
      </c>
      <c r="F5623" s="19" t="s">
        <v>8801</v>
      </c>
      <c r="G5623" s="19" t="s">
        <v>1847</v>
      </c>
      <c r="I5623" s="19" t="s">
        <v>381</v>
      </c>
      <c r="K5623" s="19" t="s">
        <v>527</v>
      </c>
    </row>
    <row r="5624" spans="1:11">
      <c r="A5624" s="19">
        <v>5621</v>
      </c>
      <c r="B5624" s="19">
        <v>56378</v>
      </c>
      <c r="C5624" s="19" t="s">
        <v>1086</v>
      </c>
      <c r="D5624" s="19" t="s">
        <v>12818</v>
      </c>
      <c r="E5624" s="19" t="s">
        <v>7743</v>
      </c>
      <c r="F5624" s="19" t="s">
        <v>8678</v>
      </c>
      <c r="G5624" s="19" t="s">
        <v>1847</v>
      </c>
      <c r="I5624" s="19" t="s">
        <v>381</v>
      </c>
      <c r="K5624" s="19" t="s">
        <v>527</v>
      </c>
    </row>
    <row r="5625" spans="1:11">
      <c r="A5625" s="19">
        <v>5622</v>
      </c>
      <c r="B5625" s="19">
        <v>56379</v>
      </c>
      <c r="C5625" s="19" t="s">
        <v>880</v>
      </c>
      <c r="D5625" s="19" t="s">
        <v>12819</v>
      </c>
      <c r="E5625" s="19" t="s">
        <v>8148</v>
      </c>
      <c r="F5625" s="19" t="s">
        <v>8868</v>
      </c>
      <c r="G5625" s="19" t="s">
        <v>1847</v>
      </c>
      <c r="I5625" s="19" t="s">
        <v>381</v>
      </c>
      <c r="K5625" s="19" t="s">
        <v>527</v>
      </c>
    </row>
    <row r="5626" spans="1:11">
      <c r="A5626" s="19">
        <v>5623</v>
      </c>
      <c r="B5626" s="19">
        <v>56380</v>
      </c>
      <c r="C5626" s="19" t="s">
        <v>829</v>
      </c>
      <c r="D5626" s="19" t="s">
        <v>12820</v>
      </c>
      <c r="E5626" s="19" t="s">
        <v>12821</v>
      </c>
      <c r="F5626" s="19" t="s">
        <v>12822</v>
      </c>
      <c r="G5626" s="19" t="s">
        <v>1847</v>
      </c>
      <c r="I5626" s="19" t="s">
        <v>381</v>
      </c>
      <c r="K5626" s="19" t="s">
        <v>527</v>
      </c>
    </row>
    <row r="5627" spans="1:11">
      <c r="A5627" s="19">
        <v>5624</v>
      </c>
      <c r="B5627" s="19">
        <v>56381</v>
      </c>
      <c r="C5627" s="19" t="s">
        <v>12823</v>
      </c>
      <c r="D5627" s="19" t="s">
        <v>12824</v>
      </c>
      <c r="E5627" s="19" t="s">
        <v>9925</v>
      </c>
      <c r="F5627" s="19" t="s">
        <v>12825</v>
      </c>
      <c r="G5627" s="19" t="s">
        <v>1847</v>
      </c>
      <c r="I5627" s="19" t="s">
        <v>381</v>
      </c>
      <c r="K5627" s="19" t="s">
        <v>527</v>
      </c>
    </row>
    <row r="5628" spans="1:11">
      <c r="A5628" s="19">
        <v>5625</v>
      </c>
      <c r="B5628" s="19">
        <v>56382</v>
      </c>
      <c r="C5628" s="19" t="s">
        <v>738</v>
      </c>
      <c r="D5628" s="19" t="s">
        <v>1326</v>
      </c>
      <c r="E5628" s="19" t="s">
        <v>8011</v>
      </c>
      <c r="F5628" s="19" t="s">
        <v>9141</v>
      </c>
      <c r="G5628" s="19" t="s">
        <v>1847</v>
      </c>
      <c r="I5628" s="19" t="s">
        <v>381</v>
      </c>
      <c r="K5628" s="19" t="s">
        <v>527</v>
      </c>
    </row>
    <row r="5629" spans="1:11">
      <c r="A5629" s="19">
        <v>5626</v>
      </c>
      <c r="B5629" s="19">
        <v>56409</v>
      </c>
      <c r="C5629" s="19" t="s">
        <v>3702</v>
      </c>
      <c r="D5629" s="19" t="s">
        <v>2329</v>
      </c>
      <c r="E5629" s="19" t="s">
        <v>9886</v>
      </c>
      <c r="F5629" s="19" t="s">
        <v>10534</v>
      </c>
      <c r="G5629" s="19" t="s">
        <v>1849</v>
      </c>
      <c r="I5629" s="19" t="s">
        <v>523</v>
      </c>
      <c r="K5629" s="19" t="s">
        <v>527</v>
      </c>
    </row>
    <row r="5630" spans="1:11">
      <c r="A5630" s="19">
        <v>5627</v>
      </c>
      <c r="B5630" s="19">
        <v>56410</v>
      </c>
      <c r="C5630" s="19" t="s">
        <v>1003</v>
      </c>
      <c r="D5630" s="19" t="s">
        <v>3703</v>
      </c>
      <c r="E5630" s="19" t="s">
        <v>9607</v>
      </c>
      <c r="F5630" s="19" t="s">
        <v>8884</v>
      </c>
      <c r="G5630" s="19" t="s">
        <v>1849</v>
      </c>
      <c r="I5630" s="19" t="s">
        <v>523</v>
      </c>
      <c r="K5630" s="19" t="s">
        <v>527</v>
      </c>
    </row>
    <row r="5631" spans="1:11">
      <c r="A5631" s="19">
        <v>5628</v>
      </c>
      <c r="B5631" s="19">
        <v>56411</v>
      </c>
      <c r="C5631" s="19" t="s">
        <v>1149</v>
      </c>
      <c r="D5631" s="19" t="s">
        <v>625</v>
      </c>
      <c r="E5631" s="19" t="s">
        <v>8106</v>
      </c>
      <c r="F5631" s="19" t="s">
        <v>7746</v>
      </c>
      <c r="G5631" s="19" t="s">
        <v>1849</v>
      </c>
      <c r="I5631" s="19" t="s">
        <v>523</v>
      </c>
      <c r="K5631" s="19" t="s">
        <v>527</v>
      </c>
    </row>
    <row r="5632" spans="1:11">
      <c r="A5632" s="19">
        <v>5629</v>
      </c>
      <c r="B5632" s="19">
        <v>56412</v>
      </c>
      <c r="C5632" s="19" t="s">
        <v>2771</v>
      </c>
      <c r="D5632" s="19" t="s">
        <v>3704</v>
      </c>
      <c r="E5632" s="19" t="s">
        <v>11889</v>
      </c>
      <c r="F5632" s="19" t="s">
        <v>7669</v>
      </c>
      <c r="G5632" s="19" t="s">
        <v>1849</v>
      </c>
      <c r="I5632" s="19" t="s">
        <v>523</v>
      </c>
      <c r="K5632" s="19" t="s">
        <v>527</v>
      </c>
    </row>
    <row r="5633" spans="1:11">
      <c r="A5633" s="19">
        <v>5630</v>
      </c>
      <c r="B5633" s="19">
        <v>56413</v>
      </c>
      <c r="C5633" s="19" t="s">
        <v>1378</v>
      </c>
      <c r="D5633" s="19" t="s">
        <v>1837</v>
      </c>
      <c r="E5633" s="19" t="s">
        <v>12826</v>
      </c>
      <c r="F5633" s="19" t="s">
        <v>8016</v>
      </c>
      <c r="G5633" s="19" t="s">
        <v>1849</v>
      </c>
      <c r="I5633" s="19" t="s">
        <v>523</v>
      </c>
      <c r="K5633" s="19" t="s">
        <v>527</v>
      </c>
    </row>
    <row r="5634" spans="1:11">
      <c r="A5634" s="19">
        <v>5631</v>
      </c>
      <c r="B5634" s="19">
        <v>56414</v>
      </c>
      <c r="C5634" s="19" t="s">
        <v>163</v>
      </c>
      <c r="D5634" s="19" t="s">
        <v>640</v>
      </c>
      <c r="E5634" s="19" t="s">
        <v>7700</v>
      </c>
      <c r="F5634" s="19" t="s">
        <v>7681</v>
      </c>
      <c r="G5634" s="19" t="s">
        <v>1849</v>
      </c>
      <c r="I5634" s="19" t="s">
        <v>523</v>
      </c>
      <c r="K5634" s="19" t="s">
        <v>527</v>
      </c>
    </row>
    <row r="5635" spans="1:11">
      <c r="A5635" s="19">
        <v>5632</v>
      </c>
      <c r="B5635" s="19">
        <v>56415</v>
      </c>
      <c r="C5635" s="19" t="s">
        <v>1648</v>
      </c>
      <c r="D5635" s="19" t="s">
        <v>3705</v>
      </c>
      <c r="E5635" s="19" t="s">
        <v>12827</v>
      </c>
      <c r="F5635" s="19" t="s">
        <v>8535</v>
      </c>
      <c r="G5635" s="19" t="s">
        <v>1849</v>
      </c>
      <c r="I5635" s="19" t="s">
        <v>523</v>
      </c>
      <c r="K5635" s="19" t="s">
        <v>527</v>
      </c>
    </row>
    <row r="5636" spans="1:11">
      <c r="A5636" s="19">
        <v>5633</v>
      </c>
      <c r="B5636" s="19">
        <v>56416</v>
      </c>
      <c r="C5636" s="19" t="s">
        <v>3706</v>
      </c>
      <c r="D5636" s="19" t="s">
        <v>1315</v>
      </c>
      <c r="E5636" s="19" t="s">
        <v>8281</v>
      </c>
      <c r="F5636" s="19" t="s">
        <v>10079</v>
      </c>
      <c r="G5636" s="19" t="s">
        <v>1849</v>
      </c>
      <c r="I5636" s="19" t="s">
        <v>523</v>
      </c>
      <c r="K5636" s="19" t="s">
        <v>527</v>
      </c>
    </row>
    <row r="5637" spans="1:11">
      <c r="A5637" s="19">
        <v>5634</v>
      </c>
      <c r="B5637" s="19">
        <v>56418</v>
      </c>
      <c r="C5637" s="19" t="s">
        <v>1249</v>
      </c>
      <c r="D5637" s="19" t="s">
        <v>3707</v>
      </c>
      <c r="E5637" s="19" t="s">
        <v>8534</v>
      </c>
      <c r="F5637" s="19" t="s">
        <v>9129</v>
      </c>
      <c r="G5637" s="19" t="s">
        <v>1849</v>
      </c>
      <c r="I5637" s="19" t="s">
        <v>523</v>
      </c>
      <c r="K5637" s="19" t="s">
        <v>527</v>
      </c>
    </row>
    <row r="5638" spans="1:11">
      <c r="A5638" s="19">
        <v>5635</v>
      </c>
      <c r="B5638" s="19">
        <v>56419</v>
      </c>
      <c r="C5638" s="19" t="s">
        <v>718</v>
      </c>
      <c r="D5638" s="19" t="s">
        <v>3708</v>
      </c>
      <c r="E5638" s="19" t="s">
        <v>7807</v>
      </c>
      <c r="F5638" s="19" t="s">
        <v>12828</v>
      </c>
      <c r="G5638" s="19" t="s">
        <v>1849</v>
      </c>
      <c r="I5638" s="19" t="s">
        <v>523</v>
      </c>
      <c r="K5638" s="19" t="s">
        <v>527</v>
      </c>
    </row>
    <row r="5639" spans="1:11">
      <c r="A5639" s="19">
        <v>5636</v>
      </c>
      <c r="B5639" s="19">
        <v>56420</v>
      </c>
      <c r="C5639" s="19" t="s">
        <v>710</v>
      </c>
      <c r="D5639" s="19" t="s">
        <v>3375</v>
      </c>
      <c r="E5639" s="19" t="s">
        <v>9882</v>
      </c>
      <c r="F5639" s="19" t="s">
        <v>9768</v>
      </c>
      <c r="G5639" s="19" t="s">
        <v>1849</v>
      </c>
      <c r="I5639" s="19" t="s">
        <v>523</v>
      </c>
      <c r="K5639" s="19" t="s">
        <v>527</v>
      </c>
    </row>
    <row r="5640" spans="1:11">
      <c r="A5640" s="19">
        <v>5637</v>
      </c>
      <c r="B5640" s="19">
        <v>56421</v>
      </c>
      <c r="C5640" s="19" t="s">
        <v>748</v>
      </c>
      <c r="D5640" s="19" t="s">
        <v>1046</v>
      </c>
      <c r="E5640" s="19" t="s">
        <v>8114</v>
      </c>
      <c r="F5640" s="19" t="s">
        <v>8185</v>
      </c>
      <c r="G5640" s="19" t="s">
        <v>1849</v>
      </c>
      <c r="I5640" s="19" t="s">
        <v>523</v>
      </c>
      <c r="K5640" s="19" t="s">
        <v>527</v>
      </c>
    </row>
    <row r="5641" spans="1:11">
      <c r="A5641" s="19">
        <v>5638</v>
      </c>
      <c r="B5641" s="19">
        <v>56422</v>
      </c>
      <c r="C5641" s="19" t="s">
        <v>664</v>
      </c>
      <c r="D5641" s="19" t="s">
        <v>2225</v>
      </c>
      <c r="E5641" s="19" t="s">
        <v>7803</v>
      </c>
      <c r="F5641" s="19" t="s">
        <v>8305</v>
      </c>
      <c r="G5641" s="19" t="s">
        <v>1849</v>
      </c>
      <c r="I5641" s="19" t="s">
        <v>523</v>
      </c>
      <c r="K5641" s="19" t="s">
        <v>527</v>
      </c>
    </row>
    <row r="5642" spans="1:11">
      <c r="A5642" s="19">
        <v>5639</v>
      </c>
      <c r="B5642" s="19">
        <v>56423</v>
      </c>
      <c r="C5642" s="19" t="s">
        <v>2435</v>
      </c>
      <c r="D5642" s="19" t="s">
        <v>665</v>
      </c>
      <c r="E5642" s="19" t="s">
        <v>11904</v>
      </c>
      <c r="F5642" s="19" t="s">
        <v>4288</v>
      </c>
      <c r="G5642" s="19" t="s">
        <v>1848</v>
      </c>
      <c r="I5642" s="19" t="s">
        <v>523</v>
      </c>
      <c r="K5642" s="19" t="s">
        <v>527</v>
      </c>
    </row>
    <row r="5643" spans="1:11">
      <c r="A5643" s="19">
        <v>5640</v>
      </c>
      <c r="B5643" s="19">
        <v>56424</v>
      </c>
      <c r="C5643" s="19" t="s">
        <v>739</v>
      </c>
      <c r="D5643" s="19" t="s">
        <v>240</v>
      </c>
      <c r="E5643" s="19" t="s">
        <v>7639</v>
      </c>
      <c r="F5643" s="19" t="s">
        <v>7813</v>
      </c>
      <c r="G5643" s="19" t="s">
        <v>1848</v>
      </c>
      <c r="I5643" s="19" t="s">
        <v>523</v>
      </c>
      <c r="K5643" s="19" t="s">
        <v>527</v>
      </c>
    </row>
    <row r="5644" spans="1:11">
      <c r="A5644" s="19">
        <v>5641</v>
      </c>
      <c r="B5644" s="19">
        <v>56425</v>
      </c>
      <c r="C5644" s="19" t="s">
        <v>1129</v>
      </c>
      <c r="D5644" s="19" t="s">
        <v>5352</v>
      </c>
      <c r="E5644" s="19" t="s">
        <v>8686</v>
      </c>
      <c r="F5644" s="19" t="s">
        <v>8100</v>
      </c>
      <c r="G5644" s="19" t="s">
        <v>1848</v>
      </c>
      <c r="I5644" s="19" t="s">
        <v>523</v>
      </c>
      <c r="K5644" s="19" t="s">
        <v>527</v>
      </c>
    </row>
    <row r="5645" spans="1:11">
      <c r="A5645" s="19">
        <v>5642</v>
      </c>
      <c r="B5645" s="19">
        <v>56426</v>
      </c>
      <c r="C5645" s="19" t="s">
        <v>5392</v>
      </c>
      <c r="D5645" s="19" t="s">
        <v>1288</v>
      </c>
      <c r="E5645" s="19" t="s">
        <v>12829</v>
      </c>
      <c r="F5645" s="19" t="s">
        <v>8195</v>
      </c>
      <c r="G5645" s="19" t="s">
        <v>1848</v>
      </c>
      <c r="I5645" s="19" t="s">
        <v>523</v>
      </c>
      <c r="K5645" s="19" t="s">
        <v>527</v>
      </c>
    </row>
    <row r="5646" spans="1:11">
      <c r="A5646" s="19">
        <v>5643</v>
      </c>
      <c r="B5646" s="19">
        <v>56427</v>
      </c>
      <c r="C5646" s="19" t="s">
        <v>770</v>
      </c>
      <c r="D5646" s="19" t="s">
        <v>2184</v>
      </c>
      <c r="E5646" s="19" t="s">
        <v>7774</v>
      </c>
      <c r="F5646" s="19" t="s">
        <v>8218</v>
      </c>
      <c r="G5646" s="19" t="s">
        <v>1848</v>
      </c>
      <c r="I5646" s="19" t="s">
        <v>523</v>
      </c>
      <c r="K5646" s="19" t="s">
        <v>527</v>
      </c>
    </row>
    <row r="5647" spans="1:11">
      <c r="A5647" s="19">
        <v>5644</v>
      </c>
      <c r="B5647" s="19">
        <v>56428</v>
      </c>
      <c r="C5647" s="19" t="s">
        <v>2467</v>
      </c>
      <c r="D5647" s="19" t="s">
        <v>5393</v>
      </c>
      <c r="E5647" s="19" t="s">
        <v>9844</v>
      </c>
      <c r="F5647" s="19" t="s">
        <v>9779</v>
      </c>
      <c r="G5647" s="19" t="s">
        <v>1848</v>
      </c>
      <c r="I5647" s="19" t="s">
        <v>523</v>
      </c>
      <c r="K5647" s="19" t="s">
        <v>527</v>
      </c>
    </row>
    <row r="5648" spans="1:11">
      <c r="A5648" s="19">
        <v>5645</v>
      </c>
      <c r="B5648" s="19">
        <v>56429</v>
      </c>
      <c r="C5648" s="19" t="s">
        <v>650</v>
      </c>
      <c r="D5648" s="19" t="s">
        <v>1288</v>
      </c>
      <c r="E5648" s="19" t="s">
        <v>11766</v>
      </c>
      <c r="F5648" s="19" t="s">
        <v>8195</v>
      </c>
      <c r="G5648" s="19" t="s">
        <v>1848</v>
      </c>
      <c r="I5648" s="19" t="s">
        <v>523</v>
      </c>
      <c r="K5648" s="19" t="s">
        <v>527</v>
      </c>
    </row>
    <row r="5649" spans="1:11">
      <c r="A5649" s="19">
        <v>5646</v>
      </c>
      <c r="B5649" s="19">
        <v>56430</v>
      </c>
      <c r="C5649" s="19" t="s">
        <v>163</v>
      </c>
      <c r="D5649" s="19" t="s">
        <v>970</v>
      </c>
      <c r="E5649" s="19" t="s">
        <v>7700</v>
      </c>
      <c r="F5649" s="19" t="s">
        <v>7710</v>
      </c>
      <c r="G5649" s="19" t="s">
        <v>1847</v>
      </c>
      <c r="I5649" s="19" t="s">
        <v>523</v>
      </c>
      <c r="K5649" s="19" t="s">
        <v>527</v>
      </c>
    </row>
    <row r="5650" spans="1:11">
      <c r="A5650" s="19">
        <v>5647</v>
      </c>
      <c r="B5650" s="19">
        <v>56431</v>
      </c>
      <c r="C5650" s="19" t="s">
        <v>12830</v>
      </c>
      <c r="D5650" s="19" t="s">
        <v>113</v>
      </c>
      <c r="E5650" s="19" t="s">
        <v>8139</v>
      </c>
      <c r="F5650" s="19" t="s">
        <v>8232</v>
      </c>
      <c r="G5650" s="19" t="s">
        <v>1847</v>
      </c>
      <c r="I5650" s="19" t="s">
        <v>523</v>
      </c>
      <c r="K5650" s="19" t="s">
        <v>527</v>
      </c>
    </row>
    <row r="5651" spans="1:11">
      <c r="A5651" s="19">
        <v>5648</v>
      </c>
      <c r="B5651" s="19">
        <v>56432</v>
      </c>
      <c r="C5651" s="19" t="s">
        <v>1083</v>
      </c>
      <c r="D5651" s="19" t="s">
        <v>3090</v>
      </c>
      <c r="E5651" s="19" t="s">
        <v>7892</v>
      </c>
      <c r="F5651" s="19" t="s">
        <v>10494</v>
      </c>
      <c r="G5651" s="19" t="s">
        <v>1847</v>
      </c>
      <c r="I5651" s="19" t="s">
        <v>523</v>
      </c>
      <c r="K5651" s="19" t="s">
        <v>527</v>
      </c>
    </row>
    <row r="5652" spans="1:11">
      <c r="A5652" s="19">
        <v>5649</v>
      </c>
      <c r="B5652" s="19">
        <v>56433</v>
      </c>
      <c r="C5652" s="19" t="s">
        <v>2450</v>
      </c>
      <c r="D5652" s="19" t="s">
        <v>12831</v>
      </c>
      <c r="E5652" s="19" t="s">
        <v>12832</v>
      </c>
      <c r="F5652" s="19" t="s">
        <v>12833</v>
      </c>
      <c r="G5652" s="19" t="s">
        <v>1847</v>
      </c>
      <c r="I5652" s="19" t="s">
        <v>523</v>
      </c>
      <c r="K5652" s="19" t="s">
        <v>527</v>
      </c>
    </row>
    <row r="5653" spans="1:11">
      <c r="A5653" s="19">
        <v>5650</v>
      </c>
      <c r="B5653" s="19">
        <v>56434</v>
      </c>
      <c r="C5653" s="19" t="s">
        <v>1587</v>
      </c>
      <c r="D5653" s="19" t="s">
        <v>897</v>
      </c>
      <c r="E5653" s="19" t="s">
        <v>12834</v>
      </c>
      <c r="F5653" s="19" t="s">
        <v>8147</v>
      </c>
      <c r="G5653" s="19" t="s">
        <v>1847</v>
      </c>
      <c r="I5653" s="19" t="s">
        <v>523</v>
      </c>
      <c r="K5653" s="19" t="s">
        <v>527</v>
      </c>
    </row>
    <row r="5654" spans="1:11">
      <c r="A5654" s="19">
        <v>5651</v>
      </c>
      <c r="B5654" s="19">
        <v>56435</v>
      </c>
      <c r="C5654" s="19" t="s">
        <v>762</v>
      </c>
      <c r="D5654" s="19" t="s">
        <v>12835</v>
      </c>
      <c r="E5654" s="19" t="s">
        <v>7672</v>
      </c>
      <c r="F5654" s="19" t="s">
        <v>7905</v>
      </c>
      <c r="G5654" s="19" t="s">
        <v>1847</v>
      </c>
      <c r="I5654" s="19" t="s">
        <v>523</v>
      </c>
      <c r="K5654" s="19" t="s">
        <v>527</v>
      </c>
    </row>
    <row r="5655" spans="1:11">
      <c r="A5655" s="19">
        <v>5652</v>
      </c>
      <c r="B5655" s="19">
        <v>56436</v>
      </c>
      <c r="C5655" s="19" t="s">
        <v>12836</v>
      </c>
      <c r="D5655" s="19" t="s">
        <v>1010</v>
      </c>
      <c r="E5655" s="19" t="s">
        <v>12837</v>
      </c>
      <c r="F5655" s="19" t="s">
        <v>7818</v>
      </c>
      <c r="G5655" s="19" t="s">
        <v>1847</v>
      </c>
      <c r="I5655" s="19" t="s">
        <v>523</v>
      </c>
      <c r="K5655" s="19" t="s">
        <v>527</v>
      </c>
    </row>
    <row r="5656" spans="1:11">
      <c r="A5656" s="19">
        <v>5653</v>
      </c>
      <c r="B5656" s="19">
        <v>56437</v>
      </c>
      <c r="C5656" s="19" t="s">
        <v>2268</v>
      </c>
      <c r="D5656" s="19" t="s">
        <v>1466</v>
      </c>
      <c r="E5656" s="19" t="s">
        <v>12838</v>
      </c>
      <c r="F5656" s="19" t="s">
        <v>8535</v>
      </c>
      <c r="G5656" s="19" t="s">
        <v>1847</v>
      </c>
      <c r="I5656" s="19" t="s">
        <v>523</v>
      </c>
      <c r="K5656" s="19" t="s">
        <v>527</v>
      </c>
    </row>
    <row r="5657" spans="1:11">
      <c r="A5657" s="19">
        <v>5654</v>
      </c>
      <c r="B5657" s="19">
        <v>56438</v>
      </c>
      <c r="C5657" s="19" t="s">
        <v>917</v>
      </c>
      <c r="D5657" s="19" t="s">
        <v>12839</v>
      </c>
      <c r="E5657" s="19" t="s">
        <v>12397</v>
      </c>
      <c r="F5657" s="19" t="s">
        <v>8125</v>
      </c>
      <c r="G5657" s="19" t="s">
        <v>1847</v>
      </c>
      <c r="I5657" s="19" t="s">
        <v>523</v>
      </c>
      <c r="K5657" s="19" t="s">
        <v>527</v>
      </c>
    </row>
    <row r="5658" spans="1:11">
      <c r="A5658" s="19">
        <v>5655</v>
      </c>
      <c r="B5658" s="19">
        <v>56439</v>
      </c>
      <c r="C5658" s="19" t="s">
        <v>1158</v>
      </c>
      <c r="D5658" s="19" t="s">
        <v>3644</v>
      </c>
      <c r="E5658" s="19" t="s">
        <v>8880</v>
      </c>
      <c r="F5658" s="19" t="s">
        <v>8218</v>
      </c>
      <c r="G5658" s="19" t="s">
        <v>1847</v>
      </c>
      <c r="I5658" s="19" t="s">
        <v>523</v>
      </c>
      <c r="K5658" s="19" t="s">
        <v>527</v>
      </c>
    </row>
    <row r="5659" spans="1:11">
      <c r="A5659" s="19">
        <v>5656</v>
      </c>
      <c r="B5659" s="19">
        <v>56440</v>
      </c>
      <c r="C5659" s="19" t="s">
        <v>12840</v>
      </c>
      <c r="D5659" s="19" t="s">
        <v>1160</v>
      </c>
      <c r="E5659" s="19" t="s">
        <v>12841</v>
      </c>
      <c r="F5659" s="19" t="s">
        <v>8016</v>
      </c>
      <c r="G5659" s="19" t="s">
        <v>1847</v>
      </c>
      <c r="I5659" s="19" t="s">
        <v>523</v>
      </c>
      <c r="K5659" s="19" t="s">
        <v>527</v>
      </c>
    </row>
    <row r="5660" spans="1:11">
      <c r="A5660" s="19">
        <v>5657</v>
      </c>
      <c r="B5660" s="19">
        <v>56441</v>
      </c>
      <c r="C5660" s="19" t="s">
        <v>1921</v>
      </c>
      <c r="D5660" s="19" t="s">
        <v>1114</v>
      </c>
      <c r="E5660" s="19" t="s">
        <v>12016</v>
      </c>
      <c r="F5660" s="19" t="s">
        <v>8499</v>
      </c>
      <c r="G5660" s="19" t="s">
        <v>1847</v>
      </c>
      <c r="I5660" s="19" t="s">
        <v>523</v>
      </c>
      <c r="K5660" s="19" t="s">
        <v>527</v>
      </c>
    </row>
    <row r="5661" spans="1:11">
      <c r="A5661" s="19">
        <v>5658</v>
      </c>
      <c r="B5661" s="19">
        <v>56442</v>
      </c>
      <c r="C5661" s="19" t="s">
        <v>151</v>
      </c>
      <c r="D5661" s="19" t="s">
        <v>826</v>
      </c>
      <c r="E5661" s="19" t="s">
        <v>8229</v>
      </c>
      <c r="F5661" s="19" t="s">
        <v>7661</v>
      </c>
      <c r="G5661" s="19" t="s">
        <v>1847</v>
      </c>
      <c r="I5661" s="19" t="s">
        <v>523</v>
      </c>
      <c r="K5661" s="19" t="s">
        <v>527</v>
      </c>
    </row>
    <row r="5662" spans="1:11">
      <c r="A5662" s="19">
        <v>5659</v>
      </c>
      <c r="B5662" s="19">
        <v>56443</v>
      </c>
      <c r="C5662" s="19" t="s">
        <v>327</v>
      </c>
      <c r="D5662" s="19" t="s">
        <v>12842</v>
      </c>
      <c r="E5662" s="19" t="s">
        <v>7998</v>
      </c>
      <c r="F5662" s="19" t="s">
        <v>12510</v>
      </c>
      <c r="G5662" s="19" t="s">
        <v>1847</v>
      </c>
      <c r="I5662" s="19" t="s">
        <v>523</v>
      </c>
      <c r="K5662" s="19" t="s">
        <v>527</v>
      </c>
    </row>
    <row r="5663" spans="1:11">
      <c r="A5663" s="19">
        <v>5660</v>
      </c>
      <c r="B5663" s="19">
        <v>56451</v>
      </c>
      <c r="C5663" s="19" t="s">
        <v>151</v>
      </c>
      <c r="D5663" s="19" t="s">
        <v>5394</v>
      </c>
      <c r="E5663" s="19" t="s">
        <v>8229</v>
      </c>
      <c r="F5663" s="19" t="s">
        <v>8738</v>
      </c>
      <c r="G5663" s="19" t="s">
        <v>1848</v>
      </c>
      <c r="I5663" s="19" t="s">
        <v>381</v>
      </c>
      <c r="K5663" s="19" t="s">
        <v>527</v>
      </c>
    </row>
    <row r="5664" spans="1:11">
      <c r="A5664" s="19">
        <v>5661</v>
      </c>
      <c r="B5664" s="19">
        <v>56452</v>
      </c>
      <c r="C5664" s="19" t="s">
        <v>5395</v>
      </c>
      <c r="D5664" s="19" t="s">
        <v>3487</v>
      </c>
      <c r="E5664" s="19" t="s">
        <v>12843</v>
      </c>
      <c r="F5664" s="19" t="s">
        <v>12060</v>
      </c>
      <c r="G5664" s="19" t="s">
        <v>1848</v>
      </c>
      <c r="I5664" s="19" t="s">
        <v>381</v>
      </c>
      <c r="K5664" s="19" t="s">
        <v>527</v>
      </c>
    </row>
    <row r="5665" spans="1:11">
      <c r="A5665" s="19">
        <v>5662</v>
      </c>
      <c r="B5665" s="19">
        <v>56454</v>
      </c>
      <c r="C5665" s="19" t="s">
        <v>395</v>
      </c>
      <c r="D5665" s="19" t="s">
        <v>5396</v>
      </c>
      <c r="E5665" s="19" t="s">
        <v>8196</v>
      </c>
      <c r="F5665" s="19" t="s">
        <v>8612</v>
      </c>
      <c r="G5665" s="19" t="s">
        <v>1848</v>
      </c>
      <c r="I5665" s="19" t="s">
        <v>381</v>
      </c>
      <c r="K5665" s="19" t="s">
        <v>527</v>
      </c>
    </row>
    <row r="5666" spans="1:11">
      <c r="A5666" s="19">
        <v>5663</v>
      </c>
      <c r="B5666" s="19">
        <v>56455</v>
      </c>
      <c r="C5666" s="19" t="s">
        <v>784</v>
      </c>
      <c r="D5666" s="19" t="s">
        <v>5397</v>
      </c>
      <c r="E5666" s="19" t="s">
        <v>7662</v>
      </c>
      <c r="F5666" s="19" t="s">
        <v>8754</v>
      </c>
      <c r="G5666" s="19" t="s">
        <v>1848</v>
      </c>
      <c r="I5666" s="19" t="s">
        <v>381</v>
      </c>
      <c r="K5666" s="19" t="s">
        <v>527</v>
      </c>
    </row>
    <row r="5667" spans="1:11">
      <c r="A5667" s="19">
        <v>5664</v>
      </c>
      <c r="B5667" s="19">
        <v>56456</v>
      </c>
      <c r="C5667" s="19" t="s">
        <v>2463</v>
      </c>
      <c r="D5667" s="19" t="s">
        <v>231</v>
      </c>
      <c r="E5667" s="19" t="s">
        <v>12844</v>
      </c>
      <c r="F5667" s="19" t="s">
        <v>8454</v>
      </c>
      <c r="G5667" s="19" t="s">
        <v>1848</v>
      </c>
      <c r="I5667" s="19" t="s">
        <v>381</v>
      </c>
      <c r="K5667" s="19" t="s">
        <v>527</v>
      </c>
    </row>
    <row r="5668" spans="1:11">
      <c r="A5668" s="19">
        <v>5665</v>
      </c>
      <c r="B5668" s="19">
        <v>56457</v>
      </c>
      <c r="C5668" s="19" t="s">
        <v>395</v>
      </c>
      <c r="D5668" s="19" t="s">
        <v>364</v>
      </c>
      <c r="E5668" s="19" t="s">
        <v>8196</v>
      </c>
      <c r="F5668" s="19" t="s">
        <v>8455</v>
      </c>
      <c r="G5668" s="19" t="s">
        <v>1847</v>
      </c>
      <c r="I5668" s="19" t="s">
        <v>381</v>
      </c>
      <c r="K5668" s="19" t="s">
        <v>527</v>
      </c>
    </row>
    <row r="5669" spans="1:11">
      <c r="A5669" s="19">
        <v>5666</v>
      </c>
      <c r="B5669" s="19">
        <v>56458</v>
      </c>
      <c r="C5669" s="19" t="s">
        <v>12845</v>
      </c>
      <c r="D5669" s="19" t="s">
        <v>12846</v>
      </c>
      <c r="E5669" s="19" t="s">
        <v>9332</v>
      </c>
      <c r="F5669" s="19" t="s">
        <v>12846</v>
      </c>
      <c r="G5669" s="19" t="s">
        <v>1847</v>
      </c>
      <c r="I5669" s="19" t="s">
        <v>381</v>
      </c>
      <c r="K5669" s="19" t="s">
        <v>527</v>
      </c>
    </row>
    <row r="5670" spans="1:11">
      <c r="A5670" s="19">
        <v>5667</v>
      </c>
      <c r="B5670" s="19">
        <v>56459</v>
      </c>
      <c r="C5670" s="19" t="s">
        <v>12847</v>
      </c>
      <c r="D5670" s="19" t="s">
        <v>1209</v>
      </c>
      <c r="E5670" s="19" t="s">
        <v>12848</v>
      </c>
      <c r="F5670" s="19" t="s">
        <v>8125</v>
      </c>
      <c r="G5670" s="19" t="s">
        <v>1847</v>
      </c>
      <c r="I5670" s="19" t="s">
        <v>381</v>
      </c>
      <c r="K5670" s="19" t="s">
        <v>527</v>
      </c>
    </row>
    <row r="5671" spans="1:11">
      <c r="A5671" s="19">
        <v>5668</v>
      </c>
      <c r="B5671" s="19">
        <v>56460</v>
      </c>
      <c r="C5671" s="19" t="s">
        <v>151</v>
      </c>
      <c r="D5671" s="19" t="s">
        <v>312</v>
      </c>
      <c r="E5671" s="19" t="s">
        <v>8229</v>
      </c>
      <c r="F5671" s="19" t="s">
        <v>8248</v>
      </c>
      <c r="G5671" s="19" t="s">
        <v>1847</v>
      </c>
      <c r="I5671" s="19" t="s">
        <v>381</v>
      </c>
      <c r="K5671" s="19" t="s">
        <v>527</v>
      </c>
    </row>
    <row r="5672" spans="1:11">
      <c r="A5672" s="19">
        <v>5669</v>
      </c>
      <c r="B5672" s="19">
        <v>56495</v>
      </c>
      <c r="C5672" s="19" t="s">
        <v>611</v>
      </c>
      <c r="D5672" s="19" t="s">
        <v>759</v>
      </c>
      <c r="E5672" s="19" t="s">
        <v>9133</v>
      </c>
      <c r="F5672" s="19" t="s">
        <v>8274</v>
      </c>
      <c r="G5672" s="19" t="s">
        <v>1849</v>
      </c>
      <c r="I5672" s="19" t="s">
        <v>381</v>
      </c>
      <c r="K5672" s="19" t="s">
        <v>527</v>
      </c>
    </row>
    <row r="5673" spans="1:11">
      <c r="A5673" s="19">
        <v>5670</v>
      </c>
      <c r="B5673" s="19">
        <v>56496</v>
      </c>
      <c r="C5673" s="19" t="s">
        <v>1225</v>
      </c>
      <c r="D5673" s="19" t="s">
        <v>670</v>
      </c>
      <c r="E5673" s="19" t="s">
        <v>8743</v>
      </c>
      <c r="F5673" s="19" t="s">
        <v>10333</v>
      </c>
      <c r="G5673" s="19" t="s">
        <v>1849</v>
      </c>
      <c r="I5673" s="19" t="s">
        <v>381</v>
      </c>
      <c r="K5673" s="19" t="s">
        <v>527</v>
      </c>
    </row>
    <row r="5674" spans="1:11">
      <c r="A5674" s="19">
        <v>5671</v>
      </c>
      <c r="B5674" s="19">
        <v>56497</v>
      </c>
      <c r="C5674" s="19" t="s">
        <v>1283</v>
      </c>
      <c r="D5674" s="19" t="s">
        <v>313</v>
      </c>
      <c r="E5674" s="19" t="s">
        <v>9341</v>
      </c>
      <c r="F5674" s="19" t="s">
        <v>8220</v>
      </c>
      <c r="G5674" s="19" t="s">
        <v>1849</v>
      </c>
      <c r="I5674" s="19" t="s">
        <v>381</v>
      </c>
      <c r="K5674" s="19" t="s">
        <v>527</v>
      </c>
    </row>
    <row r="5675" spans="1:11">
      <c r="A5675" s="19">
        <v>5672</v>
      </c>
      <c r="B5675" s="19">
        <v>56498</v>
      </c>
      <c r="C5675" s="19" t="s">
        <v>1921</v>
      </c>
      <c r="D5675" s="19" t="s">
        <v>1101</v>
      </c>
      <c r="E5675" s="19" t="s">
        <v>12016</v>
      </c>
      <c r="F5675" s="19" t="s">
        <v>7833</v>
      </c>
      <c r="G5675" s="19" t="s">
        <v>1849</v>
      </c>
      <c r="I5675" s="19" t="s">
        <v>381</v>
      </c>
      <c r="K5675" s="19" t="s">
        <v>527</v>
      </c>
    </row>
    <row r="5676" spans="1:11">
      <c r="A5676" s="19">
        <v>5673</v>
      </c>
      <c r="B5676" s="19">
        <v>56513</v>
      </c>
      <c r="C5676" s="19" t="s">
        <v>216</v>
      </c>
      <c r="D5676" s="19" t="s">
        <v>3709</v>
      </c>
      <c r="E5676" s="19" t="s">
        <v>11104</v>
      </c>
      <c r="F5676" s="19" t="s">
        <v>12849</v>
      </c>
      <c r="G5676" s="19" t="s">
        <v>1849</v>
      </c>
      <c r="I5676" s="19" t="s">
        <v>523</v>
      </c>
      <c r="K5676" s="19" t="s">
        <v>527</v>
      </c>
    </row>
    <row r="5677" spans="1:11">
      <c r="A5677" s="19">
        <v>5674</v>
      </c>
      <c r="B5677" s="19">
        <v>56514</v>
      </c>
      <c r="C5677" s="19" t="s">
        <v>444</v>
      </c>
      <c r="D5677" s="19" t="s">
        <v>3580</v>
      </c>
      <c r="E5677" s="19" t="s">
        <v>8281</v>
      </c>
      <c r="F5677" s="19" t="s">
        <v>8038</v>
      </c>
      <c r="G5677" s="19" t="s">
        <v>1849</v>
      </c>
      <c r="I5677" s="19" t="s">
        <v>523</v>
      </c>
      <c r="K5677" s="19" t="s">
        <v>527</v>
      </c>
    </row>
    <row r="5678" spans="1:11">
      <c r="A5678" s="19">
        <v>5675</v>
      </c>
      <c r="B5678" s="19">
        <v>56515</v>
      </c>
      <c r="C5678" s="19" t="s">
        <v>3710</v>
      </c>
      <c r="D5678" s="19" t="s">
        <v>3711</v>
      </c>
      <c r="E5678" s="19" t="s">
        <v>11888</v>
      </c>
      <c r="F5678" s="19" t="s">
        <v>7891</v>
      </c>
      <c r="G5678" s="19" t="s">
        <v>1849</v>
      </c>
      <c r="I5678" s="19" t="s">
        <v>523</v>
      </c>
      <c r="K5678" s="19" t="s">
        <v>527</v>
      </c>
    </row>
    <row r="5679" spans="1:11">
      <c r="A5679" s="19">
        <v>5676</v>
      </c>
      <c r="B5679" s="19">
        <v>56516</v>
      </c>
      <c r="C5679" s="19" t="s">
        <v>6</v>
      </c>
      <c r="D5679" s="19" t="s">
        <v>844</v>
      </c>
      <c r="E5679" s="19" t="s">
        <v>9206</v>
      </c>
      <c r="F5679" s="19" t="s">
        <v>8401</v>
      </c>
      <c r="G5679" s="19" t="s">
        <v>1849</v>
      </c>
      <c r="I5679" s="19" t="s">
        <v>523</v>
      </c>
      <c r="K5679" s="19" t="s">
        <v>527</v>
      </c>
    </row>
    <row r="5680" spans="1:11">
      <c r="A5680" s="19">
        <v>5677</v>
      </c>
      <c r="B5680" s="19">
        <v>56517</v>
      </c>
      <c r="C5680" s="19" t="s">
        <v>1220</v>
      </c>
      <c r="D5680" s="19" t="s">
        <v>2021</v>
      </c>
      <c r="E5680" s="19" t="s">
        <v>8056</v>
      </c>
      <c r="F5680" s="19" t="s">
        <v>12850</v>
      </c>
      <c r="G5680" s="19" t="s">
        <v>1849</v>
      </c>
      <c r="I5680" s="19" t="s">
        <v>523</v>
      </c>
      <c r="K5680" s="19" t="s">
        <v>527</v>
      </c>
    </row>
    <row r="5681" spans="1:11">
      <c r="A5681" s="19">
        <v>5678</v>
      </c>
      <c r="B5681" s="19">
        <v>56518</v>
      </c>
      <c r="C5681" s="19" t="s">
        <v>449</v>
      </c>
      <c r="D5681" s="19" t="s">
        <v>1163</v>
      </c>
      <c r="E5681" s="19" t="s">
        <v>7824</v>
      </c>
      <c r="F5681" s="19" t="s">
        <v>8298</v>
      </c>
      <c r="G5681" s="19" t="s">
        <v>1849</v>
      </c>
      <c r="I5681" s="19" t="s">
        <v>523</v>
      </c>
      <c r="K5681" s="19" t="s">
        <v>527</v>
      </c>
    </row>
    <row r="5682" spans="1:11">
      <c r="A5682" s="19">
        <v>5679</v>
      </c>
      <c r="B5682" s="19">
        <v>56519</v>
      </c>
      <c r="C5682" s="19" t="s">
        <v>1067</v>
      </c>
      <c r="D5682" s="19" t="s">
        <v>3712</v>
      </c>
      <c r="E5682" s="19" t="s">
        <v>8204</v>
      </c>
      <c r="F5682" s="19" t="s">
        <v>12038</v>
      </c>
      <c r="G5682" s="19" t="s">
        <v>1849</v>
      </c>
      <c r="I5682" s="19" t="s">
        <v>523</v>
      </c>
      <c r="K5682" s="19" t="s">
        <v>527</v>
      </c>
    </row>
    <row r="5683" spans="1:11">
      <c r="A5683" s="19">
        <v>5680</v>
      </c>
      <c r="B5683" s="19">
        <v>56520</v>
      </c>
      <c r="C5683" s="19" t="s">
        <v>3713</v>
      </c>
      <c r="D5683" s="19" t="s">
        <v>3714</v>
      </c>
      <c r="E5683" s="19" t="s">
        <v>12851</v>
      </c>
      <c r="F5683" s="19" t="s">
        <v>8373</v>
      </c>
      <c r="G5683" s="19" t="s">
        <v>1849</v>
      </c>
      <c r="I5683" s="19" t="s">
        <v>523</v>
      </c>
      <c r="K5683" s="19" t="s">
        <v>527</v>
      </c>
    </row>
    <row r="5684" spans="1:11">
      <c r="A5684" s="19">
        <v>5681</v>
      </c>
      <c r="B5684" s="19">
        <v>56521</v>
      </c>
      <c r="C5684" s="19" t="s">
        <v>3715</v>
      </c>
      <c r="D5684" s="19" t="s">
        <v>3716</v>
      </c>
      <c r="E5684" s="19" t="s">
        <v>12852</v>
      </c>
      <c r="F5684" s="19" t="s">
        <v>12853</v>
      </c>
      <c r="G5684" s="19" t="s">
        <v>1849</v>
      </c>
      <c r="I5684" s="19" t="s">
        <v>523</v>
      </c>
      <c r="K5684" s="19" t="s">
        <v>527</v>
      </c>
    </row>
    <row r="5685" spans="1:11">
      <c r="A5685" s="19">
        <v>5682</v>
      </c>
      <c r="B5685" s="19">
        <v>56522</v>
      </c>
      <c r="C5685" s="19" t="s">
        <v>1151</v>
      </c>
      <c r="D5685" s="19" t="s">
        <v>5398</v>
      </c>
      <c r="E5685" s="19" t="s">
        <v>9986</v>
      </c>
      <c r="F5685" s="19" t="s">
        <v>12854</v>
      </c>
      <c r="G5685" s="19" t="s">
        <v>1848</v>
      </c>
      <c r="I5685" s="19" t="s">
        <v>523</v>
      </c>
      <c r="K5685" s="19" t="s">
        <v>527</v>
      </c>
    </row>
    <row r="5686" spans="1:11">
      <c r="A5686" s="19">
        <v>5683</v>
      </c>
      <c r="B5686" s="19">
        <v>56524</v>
      </c>
      <c r="C5686" s="19" t="s">
        <v>873</v>
      </c>
      <c r="D5686" s="19" t="s">
        <v>1718</v>
      </c>
      <c r="E5686" s="19" t="s">
        <v>8005</v>
      </c>
      <c r="F5686" s="19" t="s">
        <v>8147</v>
      </c>
      <c r="G5686" s="19" t="s">
        <v>1848</v>
      </c>
      <c r="I5686" s="19" t="s">
        <v>523</v>
      </c>
      <c r="K5686" s="19" t="s">
        <v>527</v>
      </c>
    </row>
    <row r="5687" spans="1:11">
      <c r="A5687" s="19">
        <v>5684</v>
      </c>
      <c r="B5687" s="19">
        <v>56525</v>
      </c>
      <c r="C5687" s="19" t="s">
        <v>591</v>
      </c>
      <c r="D5687" s="19" t="s">
        <v>1685</v>
      </c>
      <c r="E5687" s="19" t="s">
        <v>8041</v>
      </c>
      <c r="F5687" s="19" t="s">
        <v>7911</v>
      </c>
      <c r="G5687" s="19" t="s">
        <v>1848</v>
      </c>
      <c r="I5687" s="19" t="s">
        <v>523</v>
      </c>
      <c r="K5687" s="19" t="s">
        <v>527</v>
      </c>
    </row>
    <row r="5688" spans="1:11">
      <c r="A5688" s="19">
        <v>5685</v>
      </c>
      <c r="B5688" s="19">
        <v>56526</v>
      </c>
      <c r="C5688" s="19" t="s">
        <v>5399</v>
      </c>
      <c r="D5688" s="19" t="s">
        <v>602</v>
      </c>
      <c r="E5688" s="19" t="s">
        <v>12855</v>
      </c>
      <c r="F5688" s="19" t="s">
        <v>7775</v>
      </c>
      <c r="G5688" s="19" t="s">
        <v>1848</v>
      </c>
      <c r="I5688" s="19" t="s">
        <v>523</v>
      </c>
      <c r="K5688" s="19" t="s">
        <v>527</v>
      </c>
    </row>
    <row r="5689" spans="1:11">
      <c r="A5689" s="19">
        <v>5686</v>
      </c>
      <c r="B5689" s="19">
        <v>56529</v>
      </c>
      <c r="C5689" s="19" t="s">
        <v>1055</v>
      </c>
      <c r="D5689" s="19" t="s">
        <v>5400</v>
      </c>
      <c r="E5689" s="19" t="s">
        <v>7832</v>
      </c>
      <c r="F5689" s="19" t="s">
        <v>7673</v>
      </c>
      <c r="G5689" s="19" t="s">
        <v>1848</v>
      </c>
      <c r="I5689" s="19" t="s">
        <v>523</v>
      </c>
      <c r="K5689" s="19" t="s">
        <v>527</v>
      </c>
    </row>
    <row r="5690" spans="1:11">
      <c r="A5690" s="19">
        <v>5687</v>
      </c>
      <c r="B5690" s="19">
        <v>56530</v>
      </c>
      <c r="C5690" s="19" t="s">
        <v>802</v>
      </c>
      <c r="D5690" s="19" t="s">
        <v>2020</v>
      </c>
      <c r="E5690" s="19" t="s">
        <v>7982</v>
      </c>
      <c r="F5690" s="19" t="s">
        <v>8830</v>
      </c>
      <c r="G5690" s="19" t="s">
        <v>1848</v>
      </c>
      <c r="I5690" s="19" t="s">
        <v>523</v>
      </c>
      <c r="K5690" s="19" t="s">
        <v>527</v>
      </c>
    </row>
    <row r="5691" spans="1:11">
      <c r="A5691" s="19">
        <v>5688</v>
      </c>
      <c r="B5691" s="19">
        <v>56531</v>
      </c>
      <c r="C5691" s="19" t="s">
        <v>163</v>
      </c>
      <c r="D5691" s="19" t="s">
        <v>5401</v>
      </c>
      <c r="E5691" s="19" t="s">
        <v>7700</v>
      </c>
      <c r="F5691" s="19" t="s">
        <v>9264</v>
      </c>
      <c r="G5691" s="19" t="s">
        <v>1848</v>
      </c>
      <c r="I5691" s="19" t="s">
        <v>523</v>
      </c>
      <c r="K5691" s="19" t="s">
        <v>527</v>
      </c>
    </row>
    <row r="5692" spans="1:11">
      <c r="A5692" s="19">
        <v>5689</v>
      </c>
      <c r="B5692" s="19">
        <v>56535</v>
      </c>
      <c r="C5692" s="19" t="s">
        <v>986</v>
      </c>
      <c r="D5692" s="19" t="s">
        <v>1260</v>
      </c>
      <c r="E5692" s="19" t="s">
        <v>7732</v>
      </c>
      <c r="F5692" s="19" t="s">
        <v>8122</v>
      </c>
      <c r="G5692" s="19" t="s">
        <v>1847</v>
      </c>
      <c r="I5692" s="19" t="s">
        <v>523</v>
      </c>
      <c r="K5692" s="19" t="s">
        <v>527</v>
      </c>
    </row>
    <row r="5693" spans="1:11">
      <c r="A5693" s="19">
        <v>5690</v>
      </c>
      <c r="B5693" s="19">
        <v>56536</v>
      </c>
      <c r="C5693" s="19" t="s">
        <v>12856</v>
      </c>
      <c r="D5693" s="19" t="s">
        <v>12857</v>
      </c>
      <c r="E5693" s="19" t="s">
        <v>12858</v>
      </c>
      <c r="F5693" s="19" t="s">
        <v>8386</v>
      </c>
      <c r="G5693" s="19" t="s">
        <v>1847</v>
      </c>
      <c r="I5693" s="19" t="s">
        <v>523</v>
      </c>
      <c r="K5693" s="19" t="s">
        <v>527</v>
      </c>
    </row>
    <row r="5694" spans="1:11">
      <c r="A5694" s="19">
        <v>5691</v>
      </c>
      <c r="B5694" s="19">
        <v>56537</v>
      </c>
      <c r="C5694" s="19" t="s">
        <v>5430</v>
      </c>
      <c r="D5694" s="19" t="s">
        <v>12859</v>
      </c>
      <c r="E5694" s="19" t="s">
        <v>12860</v>
      </c>
      <c r="F5694" s="19" t="s">
        <v>12859</v>
      </c>
      <c r="G5694" s="19" t="s">
        <v>1847</v>
      </c>
      <c r="I5694" s="19" t="s">
        <v>523</v>
      </c>
      <c r="K5694" s="19" t="s">
        <v>527</v>
      </c>
    </row>
    <row r="5695" spans="1:11">
      <c r="A5695" s="19">
        <v>5692</v>
      </c>
      <c r="B5695" s="19">
        <v>56538</v>
      </c>
      <c r="C5695" s="19" t="s">
        <v>841</v>
      </c>
      <c r="D5695" s="19" t="s">
        <v>12861</v>
      </c>
      <c r="E5695" s="19" t="s">
        <v>10080</v>
      </c>
      <c r="F5695" s="19" t="s">
        <v>7853</v>
      </c>
      <c r="G5695" s="19" t="s">
        <v>1847</v>
      </c>
      <c r="I5695" s="19" t="s">
        <v>523</v>
      </c>
      <c r="K5695" s="19" t="s">
        <v>527</v>
      </c>
    </row>
    <row r="5696" spans="1:11">
      <c r="A5696" s="19">
        <v>5693</v>
      </c>
      <c r="B5696" s="19">
        <v>56539</v>
      </c>
      <c r="C5696" s="19" t="s">
        <v>12862</v>
      </c>
      <c r="D5696" s="19" t="s">
        <v>2881</v>
      </c>
      <c r="E5696" s="19" t="s">
        <v>12863</v>
      </c>
      <c r="F5696" s="19" t="s">
        <v>9398</v>
      </c>
      <c r="G5696" s="19" t="s">
        <v>1847</v>
      </c>
      <c r="I5696" s="19" t="s">
        <v>523</v>
      </c>
      <c r="K5696" s="19" t="s">
        <v>527</v>
      </c>
    </row>
    <row r="5697" spans="1:11">
      <c r="A5697" s="19">
        <v>5694</v>
      </c>
      <c r="B5697" s="19">
        <v>56540</v>
      </c>
      <c r="C5697" s="19" t="s">
        <v>404</v>
      </c>
      <c r="D5697" s="19" t="s">
        <v>955</v>
      </c>
      <c r="E5697" s="19" t="s">
        <v>8993</v>
      </c>
      <c r="F5697" s="19" t="s">
        <v>7860</v>
      </c>
      <c r="G5697" s="19" t="s">
        <v>1847</v>
      </c>
      <c r="I5697" s="19" t="s">
        <v>523</v>
      </c>
      <c r="K5697" s="19" t="s">
        <v>527</v>
      </c>
    </row>
    <row r="5698" spans="1:11">
      <c r="A5698" s="19">
        <v>5695</v>
      </c>
      <c r="B5698" s="19">
        <v>56541</v>
      </c>
      <c r="C5698" s="19" t="s">
        <v>5139</v>
      </c>
      <c r="D5698" s="19" t="s">
        <v>866</v>
      </c>
      <c r="E5698" s="19" t="s">
        <v>11998</v>
      </c>
      <c r="F5698" s="19" t="s">
        <v>7715</v>
      </c>
      <c r="G5698" s="19" t="s">
        <v>1847</v>
      </c>
      <c r="I5698" s="19" t="s">
        <v>523</v>
      </c>
      <c r="K5698" s="19" t="s">
        <v>527</v>
      </c>
    </row>
    <row r="5699" spans="1:11">
      <c r="A5699" s="19">
        <v>5696</v>
      </c>
      <c r="B5699" s="19">
        <v>56542</v>
      </c>
      <c r="C5699" s="19" t="s">
        <v>739</v>
      </c>
      <c r="D5699" s="19" t="s">
        <v>12864</v>
      </c>
      <c r="E5699" s="19" t="s">
        <v>7639</v>
      </c>
      <c r="F5699" s="19" t="s">
        <v>12865</v>
      </c>
      <c r="G5699" s="19" t="s">
        <v>1847</v>
      </c>
      <c r="I5699" s="19" t="s">
        <v>523</v>
      </c>
      <c r="K5699" s="19" t="s">
        <v>527</v>
      </c>
    </row>
    <row r="5700" spans="1:11">
      <c r="A5700" s="19">
        <v>5697</v>
      </c>
      <c r="B5700" s="19">
        <v>56543</v>
      </c>
      <c r="C5700" s="19" t="s">
        <v>12866</v>
      </c>
      <c r="D5700" s="19" t="s">
        <v>12867</v>
      </c>
      <c r="E5700" s="19" t="s">
        <v>12868</v>
      </c>
      <c r="F5700" s="19" t="s">
        <v>11970</v>
      </c>
      <c r="G5700" s="19" t="s">
        <v>1847</v>
      </c>
      <c r="I5700" s="19" t="s">
        <v>523</v>
      </c>
      <c r="K5700" s="19" t="s">
        <v>527</v>
      </c>
    </row>
    <row r="5701" spans="1:11">
      <c r="A5701" s="19">
        <v>5698</v>
      </c>
      <c r="B5701" s="19">
        <v>56544</v>
      </c>
      <c r="C5701" s="19" t="s">
        <v>6</v>
      </c>
      <c r="D5701" s="19" t="s">
        <v>4917</v>
      </c>
      <c r="E5701" s="19" t="s">
        <v>9206</v>
      </c>
      <c r="F5701" s="19" t="s">
        <v>8356</v>
      </c>
      <c r="G5701" s="19" t="s">
        <v>1847</v>
      </c>
      <c r="I5701" s="19" t="s">
        <v>523</v>
      </c>
      <c r="K5701" s="19" t="s">
        <v>527</v>
      </c>
    </row>
    <row r="5702" spans="1:11">
      <c r="A5702" s="19">
        <v>5699</v>
      </c>
      <c r="B5702" s="19">
        <v>56554</v>
      </c>
      <c r="C5702" s="19" t="s">
        <v>802</v>
      </c>
      <c r="D5702" s="19" t="s">
        <v>1239</v>
      </c>
      <c r="E5702" s="19" t="s">
        <v>7982</v>
      </c>
      <c r="F5702" s="19" t="s">
        <v>7983</v>
      </c>
      <c r="G5702" s="19" t="s">
        <v>1849</v>
      </c>
      <c r="I5702" s="19" t="s">
        <v>381</v>
      </c>
      <c r="K5702" s="19" t="s">
        <v>527</v>
      </c>
    </row>
    <row r="5703" spans="1:11">
      <c r="A5703" s="19">
        <v>5700</v>
      </c>
      <c r="B5703" s="19">
        <v>56555</v>
      </c>
      <c r="C5703" s="19" t="s">
        <v>779</v>
      </c>
      <c r="D5703" s="19" t="s">
        <v>3717</v>
      </c>
      <c r="E5703" s="19" t="s">
        <v>7995</v>
      </c>
      <c r="F5703" s="19" t="s">
        <v>11453</v>
      </c>
      <c r="G5703" s="19" t="s">
        <v>1849</v>
      </c>
      <c r="I5703" s="19" t="s">
        <v>381</v>
      </c>
      <c r="K5703" s="19" t="s">
        <v>527</v>
      </c>
    </row>
    <row r="5704" spans="1:11">
      <c r="A5704" s="19">
        <v>5701</v>
      </c>
      <c r="B5704" s="19">
        <v>56556</v>
      </c>
      <c r="C5704" s="19" t="s">
        <v>954</v>
      </c>
      <c r="D5704" s="19" t="s">
        <v>324</v>
      </c>
      <c r="E5704" s="19" t="s">
        <v>9372</v>
      </c>
      <c r="F5704" s="19" t="s">
        <v>7997</v>
      </c>
      <c r="G5704" s="19" t="s">
        <v>1849</v>
      </c>
      <c r="I5704" s="19" t="s">
        <v>381</v>
      </c>
      <c r="K5704" s="19" t="s">
        <v>527</v>
      </c>
    </row>
    <row r="5705" spans="1:11">
      <c r="A5705" s="19">
        <v>5702</v>
      </c>
      <c r="B5705" s="19">
        <v>56558</v>
      </c>
      <c r="C5705" s="19" t="s">
        <v>2200</v>
      </c>
      <c r="D5705" s="19" t="s">
        <v>1998</v>
      </c>
      <c r="E5705" s="19" t="s">
        <v>8852</v>
      </c>
      <c r="F5705" s="19" t="s">
        <v>9447</v>
      </c>
      <c r="G5705" s="19" t="s">
        <v>1849</v>
      </c>
      <c r="I5705" s="19" t="s">
        <v>381</v>
      </c>
      <c r="K5705" s="19" t="s">
        <v>527</v>
      </c>
    </row>
    <row r="5706" spans="1:11">
      <c r="A5706" s="19">
        <v>5703</v>
      </c>
      <c r="B5706" s="19">
        <v>56559</v>
      </c>
      <c r="C5706" s="19" t="s">
        <v>704</v>
      </c>
      <c r="D5706" s="19" t="s">
        <v>290</v>
      </c>
      <c r="E5706" s="19" t="s">
        <v>11807</v>
      </c>
      <c r="F5706" s="19" t="s">
        <v>9800</v>
      </c>
      <c r="G5706" s="19" t="s">
        <v>1848</v>
      </c>
      <c r="I5706" s="19" t="s">
        <v>381</v>
      </c>
      <c r="K5706" s="19" t="s">
        <v>527</v>
      </c>
    </row>
    <row r="5707" spans="1:11">
      <c r="A5707" s="19">
        <v>5704</v>
      </c>
      <c r="B5707" s="19">
        <v>56560</v>
      </c>
      <c r="C5707" s="19" t="s">
        <v>443</v>
      </c>
      <c r="D5707" s="19" t="s">
        <v>553</v>
      </c>
      <c r="E5707" s="19" t="s">
        <v>7799</v>
      </c>
      <c r="F5707" s="19" t="s">
        <v>8274</v>
      </c>
      <c r="G5707" s="19" t="s">
        <v>1848</v>
      </c>
      <c r="I5707" s="19" t="s">
        <v>381</v>
      </c>
      <c r="K5707" s="19" t="s">
        <v>527</v>
      </c>
    </row>
    <row r="5708" spans="1:11">
      <c r="A5708" s="19">
        <v>5705</v>
      </c>
      <c r="B5708" s="19">
        <v>56561</v>
      </c>
      <c r="C5708" s="19" t="s">
        <v>5402</v>
      </c>
      <c r="D5708" s="19" t="s">
        <v>4938</v>
      </c>
      <c r="E5708" s="19" t="s">
        <v>12869</v>
      </c>
      <c r="F5708" s="19" t="s">
        <v>10989</v>
      </c>
      <c r="G5708" s="19" t="s">
        <v>1848</v>
      </c>
      <c r="I5708" s="19" t="s">
        <v>381</v>
      </c>
      <c r="K5708" s="19" t="s">
        <v>527</v>
      </c>
    </row>
    <row r="5709" spans="1:11">
      <c r="A5709" s="19">
        <v>5706</v>
      </c>
      <c r="B5709" s="19">
        <v>56562</v>
      </c>
      <c r="C5709" s="19" t="s">
        <v>3189</v>
      </c>
      <c r="D5709" s="19" t="s">
        <v>856</v>
      </c>
      <c r="E5709" s="19" t="s">
        <v>10864</v>
      </c>
      <c r="F5709" s="19" t="s">
        <v>8445</v>
      </c>
      <c r="G5709" s="19" t="s">
        <v>1848</v>
      </c>
      <c r="I5709" s="19" t="s">
        <v>381</v>
      </c>
      <c r="K5709" s="19" t="s">
        <v>527</v>
      </c>
    </row>
    <row r="5710" spans="1:11">
      <c r="A5710" s="19">
        <v>5707</v>
      </c>
      <c r="B5710" s="19">
        <v>56563</v>
      </c>
      <c r="C5710" s="19" t="s">
        <v>986</v>
      </c>
      <c r="D5710" s="19" t="s">
        <v>12870</v>
      </c>
      <c r="E5710" s="19" t="s">
        <v>7732</v>
      </c>
      <c r="F5710" s="19" t="s">
        <v>9488</v>
      </c>
      <c r="G5710" s="19" t="s">
        <v>1847</v>
      </c>
      <c r="I5710" s="19" t="s">
        <v>381</v>
      </c>
      <c r="K5710" s="19" t="s">
        <v>527</v>
      </c>
    </row>
    <row r="5711" spans="1:11">
      <c r="A5711" s="19">
        <v>5708</v>
      </c>
      <c r="B5711" s="19">
        <v>56564</v>
      </c>
      <c r="C5711" s="19" t="s">
        <v>2045</v>
      </c>
      <c r="D5711" s="19" t="s">
        <v>12871</v>
      </c>
      <c r="E5711" s="19" t="s">
        <v>9168</v>
      </c>
      <c r="F5711" s="19" t="s">
        <v>12714</v>
      </c>
      <c r="G5711" s="19" t="s">
        <v>1847</v>
      </c>
      <c r="I5711" s="19" t="s">
        <v>381</v>
      </c>
      <c r="K5711" s="19" t="s">
        <v>527</v>
      </c>
    </row>
    <row r="5712" spans="1:11">
      <c r="A5712" s="19">
        <v>5709</v>
      </c>
      <c r="B5712" s="19">
        <v>56565</v>
      </c>
      <c r="C5712" s="19" t="s">
        <v>1064</v>
      </c>
      <c r="D5712" s="19" t="s">
        <v>932</v>
      </c>
      <c r="E5712" s="19" t="s">
        <v>7820</v>
      </c>
      <c r="F5712" s="19" t="s">
        <v>3383</v>
      </c>
      <c r="G5712" s="19" t="s">
        <v>1847</v>
      </c>
      <c r="I5712" s="19" t="s">
        <v>381</v>
      </c>
      <c r="K5712" s="19" t="s">
        <v>527</v>
      </c>
    </row>
    <row r="5713" spans="1:11">
      <c r="A5713" s="19">
        <v>5710</v>
      </c>
      <c r="B5713" s="19">
        <v>56566</v>
      </c>
      <c r="C5713" s="19" t="s">
        <v>751</v>
      </c>
      <c r="D5713" s="19" t="s">
        <v>12872</v>
      </c>
      <c r="E5713" s="19" t="s">
        <v>7729</v>
      </c>
      <c r="F5713" s="19" t="s">
        <v>8250</v>
      </c>
      <c r="G5713" s="19" t="s">
        <v>1847</v>
      </c>
      <c r="I5713" s="19" t="s">
        <v>381</v>
      </c>
      <c r="K5713" s="19" t="s">
        <v>527</v>
      </c>
    </row>
    <row r="5714" spans="1:11">
      <c r="A5714" s="19">
        <v>5711</v>
      </c>
      <c r="B5714" s="19">
        <v>56703</v>
      </c>
      <c r="C5714" s="19" t="s">
        <v>1609</v>
      </c>
      <c r="D5714" s="19" t="s">
        <v>2012</v>
      </c>
      <c r="E5714" s="19" t="s">
        <v>12873</v>
      </c>
      <c r="F5714" s="19" t="s">
        <v>7651</v>
      </c>
      <c r="G5714" s="19" t="s">
        <v>1849</v>
      </c>
      <c r="I5714" s="19" t="s">
        <v>523</v>
      </c>
      <c r="K5714" s="19" t="s">
        <v>527</v>
      </c>
    </row>
    <row r="5715" spans="1:11">
      <c r="A5715" s="19">
        <v>5712</v>
      </c>
      <c r="B5715" s="19">
        <v>56704</v>
      </c>
      <c r="C5715" s="19" t="s">
        <v>3718</v>
      </c>
      <c r="D5715" s="19" t="s">
        <v>225</v>
      </c>
      <c r="E5715" s="19" t="s">
        <v>12874</v>
      </c>
      <c r="F5715" s="19" t="s">
        <v>9545</v>
      </c>
      <c r="G5715" s="19" t="s">
        <v>1849</v>
      </c>
      <c r="I5715" s="19" t="s">
        <v>523</v>
      </c>
      <c r="K5715" s="19" t="s">
        <v>527</v>
      </c>
    </row>
    <row r="5716" spans="1:11">
      <c r="A5716" s="19">
        <v>5713</v>
      </c>
      <c r="B5716" s="19">
        <v>56705</v>
      </c>
      <c r="C5716" s="19" t="s">
        <v>454</v>
      </c>
      <c r="D5716" s="19" t="s">
        <v>3719</v>
      </c>
      <c r="E5716" s="19" t="s">
        <v>7615</v>
      </c>
      <c r="F5716" s="19" t="s">
        <v>12875</v>
      </c>
      <c r="G5716" s="19" t="s">
        <v>1849</v>
      </c>
      <c r="I5716" s="19" t="s">
        <v>523</v>
      </c>
      <c r="K5716" s="19" t="s">
        <v>527</v>
      </c>
    </row>
    <row r="5717" spans="1:11">
      <c r="A5717" s="19">
        <v>5714</v>
      </c>
      <c r="B5717" s="19">
        <v>56707</v>
      </c>
      <c r="C5717" s="19" t="s">
        <v>1042</v>
      </c>
      <c r="D5717" s="19" t="s">
        <v>1617</v>
      </c>
      <c r="E5717" s="19" t="s">
        <v>7810</v>
      </c>
      <c r="F5717" s="19" t="s">
        <v>9396</v>
      </c>
      <c r="G5717" s="19" t="s">
        <v>1849</v>
      </c>
      <c r="I5717" s="19" t="s">
        <v>523</v>
      </c>
      <c r="K5717" s="19" t="s">
        <v>527</v>
      </c>
    </row>
    <row r="5718" spans="1:11">
      <c r="A5718" s="19">
        <v>5715</v>
      </c>
      <c r="B5718" s="19">
        <v>56708</v>
      </c>
      <c r="C5718" s="19" t="s">
        <v>1969</v>
      </c>
      <c r="D5718" s="19" t="s">
        <v>1126</v>
      </c>
      <c r="E5718" s="19" t="s">
        <v>8365</v>
      </c>
      <c r="F5718" s="19" t="s">
        <v>7675</v>
      </c>
      <c r="G5718" s="19" t="s">
        <v>1849</v>
      </c>
      <c r="I5718" s="19" t="s">
        <v>523</v>
      </c>
      <c r="K5718" s="19" t="s">
        <v>527</v>
      </c>
    </row>
    <row r="5719" spans="1:11">
      <c r="A5719" s="19">
        <v>5716</v>
      </c>
      <c r="B5719" s="19">
        <v>56710</v>
      </c>
      <c r="C5719" s="19" t="s">
        <v>4186</v>
      </c>
      <c r="D5719" s="19" t="s">
        <v>2151</v>
      </c>
      <c r="E5719" s="19" t="s">
        <v>8793</v>
      </c>
      <c r="F5719" s="19" t="s">
        <v>10204</v>
      </c>
      <c r="G5719" s="19" t="s">
        <v>1849</v>
      </c>
      <c r="I5719" s="19" t="s">
        <v>523</v>
      </c>
      <c r="K5719" s="19" t="s">
        <v>527</v>
      </c>
    </row>
    <row r="5720" spans="1:11">
      <c r="A5720" s="19">
        <v>5717</v>
      </c>
      <c r="B5720" s="19">
        <v>56711</v>
      </c>
      <c r="C5720" s="19" t="s">
        <v>5300</v>
      </c>
      <c r="D5720" s="19" t="s">
        <v>1273</v>
      </c>
      <c r="E5720" s="19" t="s">
        <v>11122</v>
      </c>
      <c r="F5720" s="19" t="s">
        <v>8016</v>
      </c>
      <c r="G5720" s="19" t="s">
        <v>1848</v>
      </c>
      <c r="I5720" s="19" t="s">
        <v>523</v>
      </c>
      <c r="K5720" s="19" t="s">
        <v>527</v>
      </c>
    </row>
    <row r="5721" spans="1:11">
      <c r="A5721" s="19">
        <v>5718</v>
      </c>
      <c r="B5721" s="19">
        <v>56712</v>
      </c>
      <c r="C5721" s="19" t="s">
        <v>329</v>
      </c>
      <c r="D5721" s="19" t="s">
        <v>5403</v>
      </c>
      <c r="E5721" s="19" t="s">
        <v>7838</v>
      </c>
      <c r="F5721" s="19" t="s">
        <v>12876</v>
      </c>
      <c r="G5721" s="19" t="s">
        <v>1848</v>
      </c>
      <c r="I5721" s="19" t="s">
        <v>523</v>
      </c>
      <c r="K5721" s="19" t="s">
        <v>527</v>
      </c>
    </row>
    <row r="5722" spans="1:11">
      <c r="A5722" s="19">
        <v>5719</v>
      </c>
      <c r="B5722" s="19">
        <v>56713</v>
      </c>
      <c r="C5722" s="19" t="s">
        <v>5404</v>
      </c>
      <c r="D5722" s="19" t="s">
        <v>5405</v>
      </c>
      <c r="E5722" s="19" t="s">
        <v>12877</v>
      </c>
      <c r="F5722" s="19" t="s">
        <v>12878</v>
      </c>
      <c r="G5722" s="19" t="s">
        <v>1848</v>
      </c>
      <c r="I5722" s="19" t="s">
        <v>523</v>
      </c>
      <c r="K5722" s="19" t="s">
        <v>527</v>
      </c>
    </row>
    <row r="5723" spans="1:11">
      <c r="A5723" s="19">
        <v>5720</v>
      </c>
      <c r="B5723" s="19">
        <v>56714</v>
      </c>
      <c r="C5723" s="19" t="s">
        <v>679</v>
      </c>
      <c r="D5723" s="19" t="s">
        <v>740</v>
      </c>
      <c r="E5723" s="19" t="s">
        <v>12879</v>
      </c>
      <c r="F5723" s="19" t="s">
        <v>8665</v>
      </c>
      <c r="G5723" s="19" t="s">
        <v>1848</v>
      </c>
      <c r="I5723" s="19" t="s">
        <v>523</v>
      </c>
      <c r="K5723" s="19" t="s">
        <v>527</v>
      </c>
    </row>
    <row r="5724" spans="1:11">
      <c r="A5724" s="19">
        <v>5721</v>
      </c>
      <c r="B5724" s="19">
        <v>56715</v>
      </c>
      <c r="C5724" s="19" t="s">
        <v>1760</v>
      </c>
      <c r="D5724" s="19" t="s">
        <v>5406</v>
      </c>
      <c r="E5724" s="19" t="s">
        <v>9965</v>
      </c>
      <c r="F5724" s="19" t="s">
        <v>12880</v>
      </c>
      <c r="G5724" s="19" t="s">
        <v>1848</v>
      </c>
      <c r="I5724" s="19" t="s">
        <v>523</v>
      </c>
      <c r="K5724" s="19" t="s">
        <v>527</v>
      </c>
    </row>
    <row r="5725" spans="1:11">
      <c r="A5725" s="19">
        <v>5722</v>
      </c>
      <c r="B5725" s="19">
        <v>56716</v>
      </c>
      <c r="C5725" s="19" t="s">
        <v>738</v>
      </c>
      <c r="D5725" s="19" t="s">
        <v>5407</v>
      </c>
      <c r="E5725" s="19" t="s">
        <v>8011</v>
      </c>
      <c r="F5725" s="19" t="s">
        <v>7815</v>
      </c>
      <c r="G5725" s="19" t="s">
        <v>1848</v>
      </c>
      <c r="I5725" s="19" t="s">
        <v>523</v>
      </c>
      <c r="K5725" s="19" t="s">
        <v>527</v>
      </c>
    </row>
    <row r="5726" spans="1:11">
      <c r="A5726" s="19">
        <v>5723</v>
      </c>
      <c r="B5726" s="19">
        <v>56717</v>
      </c>
      <c r="C5726" s="19" t="s">
        <v>5408</v>
      </c>
      <c r="D5726" s="19" t="s">
        <v>5409</v>
      </c>
      <c r="E5726" s="19" t="s">
        <v>12881</v>
      </c>
      <c r="F5726" s="19" t="s">
        <v>7661</v>
      </c>
      <c r="G5726" s="19" t="s">
        <v>1848</v>
      </c>
      <c r="I5726" s="19" t="s">
        <v>523</v>
      </c>
      <c r="K5726" s="19" t="s">
        <v>527</v>
      </c>
    </row>
    <row r="5727" spans="1:11">
      <c r="A5727" s="19">
        <v>5724</v>
      </c>
      <c r="B5727" s="19">
        <v>56718</v>
      </c>
      <c r="C5727" s="19" t="s">
        <v>747</v>
      </c>
      <c r="D5727" s="19" t="s">
        <v>12882</v>
      </c>
      <c r="E5727" s="19" t="s">
        <v>7926</v>
      </c>
      <c r="F5727" s="19" t="s">
        <v>12883</v>
      </c>
      <c r="G5727" s="19" t="s">
        <v>1847</v>
      </c>
      <c r="I5727" s="19" t="s">
        <v>523</v>
      </c>
      <c r="K5727" s="19" t="s">
        <v>527</v>
      </c>
    </row>
    <row r="5728" spans="1:11">
      <c r="A5728" s="19">
        <v>5725</v>
      </c>
      <c r="B5728" s="19">
        <v>56719</v>
      </c>
      <c r="C5728" s="19" t="s">
        <v>12884</v>
      </c>
      <c r="D5728" s="19" t="s">
        <v>12885</v>
      </c>
      <c r="E5728" s="19" t="s">
        <v>12886</v>
      </c>
      <c r="F5728" s="19" t="s">
        <v>12887</v>
      </c>
      <c r="G5728" s="19" t="s">
        <v>1847</v>
      </c>
      <c r="I5728" s="19" t="s">
        <v>523</v>
      </c>
      <c r="K5728" s="19" t="s">
        <v>527</v>
      </c>
    </row>
    <row r="5729" spans="1:11">
      <c r="A5729" s="19">
        <v>5726</v>
      </c>
      <c r="B5729" s="19">
        <v>56720</v>
      </c>
      <c r="C5729" s="19" t="s">
        <v>323</v>
      </c>
      <c r="D5729" s="19" t="s">
        <v>2448</v>
      </c>
      <c r="E5729" s="19" t="s">
        <v>9599</v>
      </c>
      <c r="F5729" s="19" t="s">
        <v>7675</v>
      </c>
      <c r="G5729" s="19" t="s">
        <v>1847</v>
      </c>
      <c r="I5729" s="19" t="s">
        <v>523</v>
      </c>
      <c r="K5729" s="19" t="s">
        <v>527</v>
      </c>
    </row>
    <row r="5730" spans="1:11">
      <c r="A5730" s="19">
        <v>5727</v>
      </c>
      <c r="B5730" s="19">
        <v>56721</v>
      </c>
      <c r="C5730" s="19" t="s">
        <v>1201</v>
      </c>
      <c r="D5730" s="19" t="s">
        <v>12888</v>
      </c>
      <c r="E5730" s="19" t="s">
        <v>7656</v>
      </c>
      <c r="F5730" s="19" t="s">
        <v>7634</v>
      </c>
      <c r="G5730" s="19" t="s">
        <v>1847</v>
      </c>
      <c r="I5730" s="19" t="s">
        <v>523</v>
      </c>
      <c r="K5730" s="19" t="s">
        <v>527</v>
      </c>
    </row>
    <row r="5731" spans="1:11">
      <c r="A5731" s="19">
        <v>5728</v>
      </c>
      <c r="B5731" s="19">
        <v>56722</v>
      </c>
      <c r="C5731" s="19" t="s">
        <v>12889</v>
      </c>
      <c r="D5731" s="19" t="s">
        <v>740</v>
      </c>
      <c r="E5731" s="19" t="s">
        <v>12890</v>
      </c>
      <c r="F5731" s="19" t="s">
        <v>8665</v>
      </c>
      <c r="G5731" s="19" t="s">
        <v>1847</v>
      </c>
      <c r="I5731" s="19" t="s">
        <v>523</v>
      </c>
      <c r="K5731" s="19" t="s">
        <v>527</v>
      </c>
    </row>
    <row r="5732" spans="1:11">
      <c r="A5732" s="19">
        <v>5729</v>
      </c>
      <c r="B5732" s="19">
        <v>56723</v>
      </c>
      <c r="C5732" s="19" t="s">
        <v>12891</v>
      </c>
      <c r="D5732" s="19" t="s">
        <v>1944</v>
      </c>
      <c r="E5732" s="19" t="s">
        <v>12892</v>
      </c>
      <c r="F5732" s="19" t="s">
        <v>7811</v>
      </c>
      <c r="G5732" s="19" t="s">
        <v>1847</v>
      </c>
      <c r="I5732" s="19" t="s">
        <v>523</v>
      </c>
      <c r="K5732" s="19" t="s">
        <v>527</v>
      </c>
    </row>
    <row r="5733" spans="1:11">
      <c r="A5733" s="19">
        <v>5730</v>
      </c>
      <c r="B5733" s="19">
        <v>56748</v>
      </c>
      <c r="C5733" s="19" t="s">
        <v>3720</v>
      </c>
      <c r="D5733" s="19" t="s">
        <v>3721</v>
      </c>
      <c r="E5733" s="19" t="s">
        <v>12893</v>
      </c>
      <c r="F5733" s="19" t="s">
        <v>12319</v>
      </c>
      <c r="G5733" s="19" t="s">
        <v>1849</v>
      </c>
      <c r="I5733" s="19" t="s">
        <v>523</v>
      </c>
      <c r="K5733" s="19" t="s">
        <v>527</v>
      </c>
    </row>
    <row r="5734" spans="1:11">
      <c r="A5734" s="19">
        <v>5731</v>
      </c>
      <c r="B5734" s="19">
        <v>56749</v>
      </c>
      <c r="C5734" s="19" t="s">
        <v>3722</v>
      </c>
      <c r="D5734" s="19" t="s">
        <v>3723</v>
      </c>
      <c r="E5734" s="19" t="s">
        <v>12894</v>
      </c>
      <c r="F5734" s="19" t="s">
        <v>9273</v>
      </c>
      <c r="G5734" s="19" t="s">
        <v>1849</v>
      </c>
      <c r="I5734" s="19" t="s">
        <v>523</v>
      </c>
      <c r="K5734" s="19" t="s">
        <v>527</v>
      </c>
    </row>
    <row r="5735" spans="1:11">
      <c r="A5735" s="19">
        <v>5732</v>
      </c>
      <c r="B5735" s="19">
        <v>56755</v>
      </c>
      <c r="C5735" s="19" t="s">
        <v>615</v>
      </c>
      <c r="D5735" s="19" t="s">
        <v>3724</v>
      </c>
      <c r="E5735" s="19" t="s">
        <v>7822</v>
      </c>
      <c r="F5735" s="19" t="s">
        <v>12522</v>
      </c>
      <c r="G5735" s="19" t="s">
        <v>1849</v>
      </c>
      <c r="I5735" s="19" t="s">
        <v>381</v>
      </c>
      <c r="K5735" s="19" t="s">
        <v>527</v>
      </c>
    </row>
    <row r="5736" spans="1:11">
      <c r="A5736" s="19">
        <v>5733</v>
      </c>
      <c r="B5736" s="19">
        <v>56756</v>
      </c>
      <c r="C5736" s="19" t="s">
        <v>1822</v>
      </c>
      <c r="D5736" s="19" t="s">
        <v>3725</v>
      </c>
      <c r="E5736" s="19" t="s">
        <v>8716</v>
      </c>
      <c r="F5736" s="19" t="s">
        <v>8440</v>
      </c>
      <c r="G5736" s="19" t="s">
        <v>1849</v>
      </c>
      <c r="I5736" s="19" t="s">
        <v>381</v>
      </c>
      <c r="K5736" s="19" t="s">
        <v>527</v>
      </c>
    </row>
    <row r="5737" spans="1:11">
      <c r="A5737" s="19">
        <v>5734</v>
      </c>
      <c r="B5737" s="19">
        <v>56757</v>
      </c>
      <c r="C5737" s="19" t="s">
        <v>2170</v>
      </c>
      <c r="D5737" s="19" t="s">
        <v>1494</v>
      </c>
      <c r="E5737" s="19" t="s">
        <v>9465</v>
      </c>
      <c r="F5737" s="19" t="s">
        <v>8179</v>
      </c>
      <c r="G5737" s="19" t="s">
        <v>1849</v>
      </c>
      <c r="I5737" s="19" t="s">
        <v>381</v>
      </c>
      <c r="K5737" s="19" t="s">
        <v>527</v>
      </c>
    </row>
    <row r="5738" spans="1:11">
      <c r="A5738" s="19">
        <v>5735</v>
      </c>
      <c r="B5738" s="19">
        <v>56758</v>
      </c>
      <c r="C5738" s="19" t="s">
        <v>3726</v>
      </c>
      <c r="D5738" s="19" t="s">
        <v>599</v>
      </c>
      <c r="E5738" s="19" t="s">
        <v>12895</v>
      </c>
      <c r="F5738" s="19" t="s">
        <v>8677</v>
      </c>
      <c r="G5738" s="19" t="s">
        <v>1849</v>
      </c>
      <c r="I5738" s="19" t="s">
        <v>381</v>
      </c>
      <c r="K5738" s="19" t="s">
        <v>527</v>
      </c>
    </row>
    <row r="5739" spans="1:11">
      <c r="A5739" s="19">
        <v>5736</v>
      </c>
      <c r="B5739" s="19">
        <v>56760</v>
      </c>
      <c r="C5739" s="19" t="s">
        <v>1406</v>
      </c>
      <c r="D5739" s="19" t="s">
        <v>5410</v>
      </c>
      <c r="E5739" s="19" t="s">
        <v>8007</v>
      </c>
      <c r="F5739" s="19" t="s">
        <v>7655</v>
      </c>
      <c r="G5739" s="19" t="s">
        <v>1849</v>
      </c>
      <c r="I5739" s="19" t="s">
        <v>381</v>
      </c>
      <c r="K5739" s="19" t="s">
        <v>527</v>
      </c>
    </row>
    <row r="5740" spans="1:11">
      <c r="A5740" s="19">
        <v>5737</v>
      </c>
      <c r="B5740" s="19">
        <v>56761</v>
      </c>
      <c r="C5740" s="19" t="s">
        <v>5411</v>
      </c>
      <c r="D5740" s="19" t="s">
        <v>5412</v>
      </c>
      <c r="E5740" s="19" t="s">
        <v>12896</v>
      </c>
      <c r="F5740" s="19" t="s">
        <v>12897</v>
      </c>
      <c r="G5740" s="19" t="s">
        <v>1848</v>
      </c>
      <c r="I5740" s="19" t="s">
        <v>381</v>
      </c>
      <c r="K5740" s="19" t="s">
        <v>527</v>
      </c>
    </row>
    <row r="5741" spans="1:11">
      <c r="A5741" s="19">
        <v>5738</v>
      </c>
      <c r="B5741" s="19">
        <v>56762</v>
      </c>
      <c r="C5741" s="19" t="s">
        <v>1028</v>
      </c>
      <c r="D5741" s="19" t="s">
        <v>5413</v>
      </c>
      <c r="E5741" s="19" t="s">
        <v>9438</v>
      </c>
      <c r="F5741" s="19" t="s">
        <v>12898</v>
      </c>
      <c r="G5741" s="19" t="s">
        <v>1848</v>
      </c>
      <c r="I5741" s="19" t="s">
        <v>381</v>
      </c>
      <c r="K5741" s="19" t="s">
        <v>527</v>
      </c>
    </row>
    <row r="5742" spans="1:11">
      <c r="A5742" s="19">
        <v>5739</v>
      </c>
      <c r="B5742" s="19">
        <v>56763</v>
      </c>
      <c r="C5742" s="19" t="s">
        <v>1499</v>
      </c>
      <c r="D5742" s="19" t="s">
        <v>5330</v>
      </c>
      <c r="E5742" s="19" t="s">
        <v>12899</v>
      </c>
      <c r="F5742" s="19" t="s">
        <v>8738</v>
      </c>
      <c r="G5742" s="19" t="s">
        <v>1848</v>
      </c>
      <c r="I5742" s="19" t="s">
        <v>381</v>
      </c>
      <c r="K5742" s="19" t="s">
        <v>527</v>
      </c>
    </row>
    <row r="5743" spans="1:11">
      <c r="A5743" s="19">
        <v>5740</v>
      </c>
      <c r="B5743" s="19">
        <v>56764</v>
      </c>
      <c r="C5743" s="19" t="s">
        <v>613</v>
      </c>
      <c r="D5743" s="19" t="s">
        <v>5414</v>
      </c>
      <c r="E5743" s="19" t="s">
        <v>8180</v>
      </c>
      <c r="F5743" s="19" t="s">
        <v>12900</v>
      </c>
      <c r="G5743" s="19" t="s">
        <v>1848</v>
      </c>
      <c r="I5743" s="19" t="s">
        <v>381</v>
      </c>
      <c r="K5743" s="19" t="s">
        <v>527</v>
      </c>
    </row>
    <row r="5744" spans="1:11">
      <c r="A5744" s="19">
        <v>5741</v>
      </c>
      <c r="B5744" s="19">
        <v>56766</v>
      </c>
      <c r="C5744" s="19" t="s">
        <v>3553</v>
      </c>
      <c r="D5744" s="19" t="s">
        <v>3395</v>
      </c>
      <c r="E5744" s="19" t="s">
        <v>12901</v>
      </c>
      <c r="F5744" s="19" t="s">
        <v>10920</v>
      </c>
      <c r="G5744" s="19" t="s">
        <v>1848</v>
      </c>
      <c r="I5744" s="19" t="s">
        <v>381</v>
      </c>
      <c r="K5744" s="19" t="s">
        <v>527</v>
      </c>
    </row>
    <row r="5745" spans="1:11">
      <c r="A5745" s="19">
        <v>5742</v>
      </c>
      <c r="B5745" s="19">
        <v>56767</v>
      </c>
      <c r="C5745" s="19" t="s">
        <v>800</v>
      </c>
      <c r="D5745" s="19" t="s">
        <v>12902</v>
      </c>
      <c r="E5745" s="19" t="s">
        <v>8186</v>
      </c>
      <c r="F5745" s="19" t="s">
        <v>8612</v>
      </c>
      <c r="G5745" s="19" t="s">
        <v>1847</v>
      </c>
      <c r="I5745" s="19" t="s">
        <v>381</v>
      </c>
      <c r="K5745" s="19" t="s">
        <v>527</v>
      </c>
    </row>
    <row r="5746" spans="1:11">
      <c r="A5746" s="19">
        <v>5743</v>
      </c>
      <c r="B5746" s="19">
        <v>56768</v>
      </c>
      <c r="C5746" s="19" t="s">
        <v>404</v>
      </c>
      <c r="D5746" s="19" t="s">
        <v>12903</v>
      </c>
      <c r="E5746" s="19" t="s">
        <v>8993</v>
      </c>
      <c r="F5746" s="19" t="s">
        <v>9995</v>
      </c>
      <c r="G5746" s="19" t="s">
        <v>1847</v>
      </c>
      <c r="I5746" s="19" t="s">
        <v>381</v>
      </c>
      <c r="K5746" s="19" t="s">
        <v>527</v>
      </c>
    </row>
    <row r="5747" spans="1:11">
      <c r="A5747" s="19">
        <v>5744</v>
      </c>
      <c r="B5747" s="19">
        <v>56769</v>
      </c>
      <c r="C5747" s="19" t="s">
        <v>805</v>
      </c>
      <c r="D5747" s="19" t="s">
        <v>4560</v>
      </c>
      <c r="E5747" s="19" t="s">
        <v>8475</v>
      </c>
      <c r="F5747" s="19" t="s">
        <v>11581</v>
      </c>
      <c r="G5747" s="19" t="s">
        <v>1847</v>
      </c>
      <c r="I5747" s="19" t="s">
        <v>381</v>
      </c>
      <c r="K5747" s="19" t="s">
        <v>527</v>
      </c>
    </row>
    <row r="5748" spans="1:11">
      <c r="A5748" s="19">
        <v>5745</v>
      </c>
      <c r="B5748" s="19">
        <v>56770</v>
      </c>
      <c r="C5748" s="19" t="s">
        <v>946</v>
      </c>
      <c r="D5748" s="19" t="s">
        <v>243</v>
      </c>
      <c r="E5748" s="19" t="s">
        <v>8204</v>
      </c>
      <c r="F5748" s="19" t="s">
        <v>7833</v>
      </c>
      <c r="G5748" s="19" t="s">
        <v>1847</v>
      </c>
      <c r="I5748" s="19" t="s">
        <v>381</v>
      </c>
      <c r="K5748" s="19" t="s">
        <v>527</v>
      </c>
    </row>
    <row r="5749" spans="1:11">
      <c r="A5749" s="19">
        <v>5746</v>
      </c>
      <c r="B5749" s="19">
        <v>56771</v>
      </c>
      <c r="C5749" s="19" t="s">
        <v>12904</v>
      </c>
      <c r="D5749" s="19" t="s">
        <v>12905</v>
      </c>
      <c r="E5749" s="19" t="s">
        <v>12906</v>
      </c>
      <c r="F5749" s="19" t="s">
        <v>9637</v>
      </c>
      <c r="G5749" s="19" t="s">
        <v>1847</v>
      </c>
      <c r="I5749" s="19" t="s">
        <v>381</v>
      </c>
      <c r="K5749" s="19" t="s">
        <v>527</v>
      </c>
    </row>
    <row r="5750" spans="1:11">
      <c r="A5750" s="19">
        <v>5747</v>
      </c>
      <c r="B5750" s="19">
        <v>56772</v>
      </c>
      <c r="C5750" s="19" t="s">
        <v>758</v>
      </c>
      <c r="D5750" s="19" t="s">
        <v>102</v>
      </c>
      <c r="E5750" s="19" t="s">
        <v>9321</v>
      </c>
      <c r="F5750" s="19" t="s">
        <v>7829</v>
      </c>
      <c r="G5750" s="19" t="s">
        <v>1847</v>
      </c>
      <c r="I5750" s="19" t="s">
        <v>381</v>
      </c>
      <c r="K5750" s="19" t="s">
        <v>527</v>
      </c>
    </row>
    <row r="5751" spans="1:11">
      <c r="A5751" s="19">
        <v>5748</v>
      </c>
      <c r="B5751" s="19">
        <v>56773</v>
      </c>
      <c r="C5751" s="19" t="s">
        <v>1149</v>
      </c>
      <c r="D5751" s="19" t="s">
        <v>12907</v>
      </c>
      <c r="E5751" s="19" t="s">
        <v>8106</v>
      </c>
      <c r="F5751" s="19" t="s">
        <v>12595</v>
      </c>
      <c r="G5751" s="19" t="s">
        <v>1847</v>
      </c>
      <c r="I5751" s="19" t="s">
        <v>381</v>
      </c>
      <c r="K5751" s="19" t="s">
        <v>527</v>
      </c>
    </row>
    <row r="5752" spans="1:11">
      <c r="A5752" s="19">
        <v>5749</v>
      </c>
      <c r="B5752" s="19">
        <v>56774</v>
      </c>
      <c r="C5752" s="19" t="s">
        <v>1024</v>
      </c>
      <c r="D5752" s="19" t="s">
        <v>92</v>
      </c>
      <c r="E5752" s="19" t="s">
        <v>8105</v>
      </c>
      <c r="F5752" s="19" t="s">
        <v>8431</v>
      </c>
      <c r="G5752" s="19" t="s">
        <v>1847</v>
      </c>
      <c r="I5752" s="19" t="s">
        <v>381</v>
      </c>
      <c r="K5752" s="19" t="s">
        <v>527</v>
      </c>
    </row>
    <row r="5753" spans="1:11">
      <c r="A5753" s="19">
        <v>5750</v>
      </c>
      <c r="B5753" s="19">
        <v>56775</v>
      </c>
      <c r="C5753" s="19" t="s">
        <v>738</v>
      </c>
      <c r="D5753" s="19" t="s">
        <v>12908</v>
      </c>
      <c r="E5753" s="19" t="s">
        <v>8011</v>
      </c>
      <c r="F5753" s="19" t="s">
        <v>11453</v>
      </c>
      <c r="G5753" s="19" t="s">
        <v>1847</v>
      </c>
      <c r="I5753" s="19" t="s">
        <v>381</v>
      </c>
      <c r="K5753" s="19" t="s">
        <v>527</v>
      </c>
    </row>
    <row r="5754" spans="1:11">
      <c r="A5754" s="19">
        <v>5751</v>
      </c>
      <c r="B5754" s="19">
        <v>56801</v>
      </c>
      <c r="C5754" s="19" t="s">
        <v>1044</v>
      </c>
      <c r="D5754" s="19" t="s">
        <v>5415</v>
      </c>
      <c r="E5754" s="19" t="s">
        <v>8123</v>
      </c>
      <c r="F5754" s="19" t="s">
        <v>7620</v>
      </c>
      <c r="G5754" s="19" t="s">
        <v>1848</v>
      </c>
      <c r="I5754" s="19" t="s">
        <v>523</v>
      </c>
      <c r="K5754" s="19" t="s">
        <v>527</v>
      </c>
    </row>
    <row r="5755" spans="1:11">
      <c r="A5755" s="19">
        <v>5752</v>
      </c>
      <c r="B5755" s="19">
        <v>56802</v>
      </c>
      <c r="C5755" s="19" t="s">
        <v>802</v>
      </c>
      <c r="D5755" s="19" t="s">
        <v>3423</v>
      </c>
      <c r="E5755" s="19" t="s">
        <v>7982</v>
      </c>
      <c r="F5755" s="19" t="s">
        <v>10049</v>
      </c>
      <c r="G5755" s="19" t="s">
        <v>1848</v>
      </c>
      <c r="I5755" s="19" t="s">
        <v>523</v>
      </c>
      <c r="K5755" s="19" t="s">
        <v>527</v>
      </c>
    </row>
    <row r="5756" spans="1:11">
      <c r="A5756" s="19">
        <v>5753</v>
      </c>
      <c r="B5756" s="19">
        <v>56803</v>
      </c>
      <c r="C5756" s="19" t="s">
        <v>802</v>
      </c>
      <c r="D5756" s="19" t="s">
        <v>970</v>
      </c>
      <c r="E5756" s="19" t="s">
        <v>7982</v>
      </c>
      <c r="F5756" s="19" t="s">
        <v>7710</v>
      </c>
      <c r="G5756" s="19" t="s">
        <v>1848</v>
      </c>
      <c r="I5756" s="19" t="s">
        <v>523</v>
      </c>
      <c r="K5756" s="19" t="s">
        <v>527</v>
      </c>
    </row>
    <row r="5757" spans="1:11">
      <c r="A5757" s="19">
        <v>5754</v>
      </c>
      <c r="B5757" s="19">
        <v>56804</v>
      </c>
      <c r="C5757" s="19" t="s">
        <v>2284</v>
      </c>
      <c r="D5757" s="19" t="s">
        <v>5416</v>
      </c>
      <c r="E5757" s="19" t="s">
        <v>11419</v>
      </c>
      <c r="F5757" s="19" t="s">
        <v>7821</v>
      </c>
      <c r="G5757" s="19" t="s">
        <v>1848</v>
      </c>
      <c r="I5757" s="19" t="s">
        <v>523</v>
      </c>
      <c r="K5757" s="19" t="s">
        <v>527</v>
      </c>
    </row>
    <row r="5758" spans="1:11">
      <c r="A5758" s="19">
        <v>5755</v>
      </c>
      <c r="B5758" s="19">
        <v>56806</v>
      </c>
      <c r="C5758" s="19" t="s">
        <v>659</v>
      </c>
      <c r="D5758" s="19" t="s">
        <v>2954</v>
      </c>
      <c r="E5758" s="19" t="s">
        <v>8430</v>
      </c>
      <c r="F5758" s="19" t="s">
        <v>7752</v>
      </c>
      <c r="G5758" s="19" t="s">
        <v>1848</v>
      </c>
      <c r="I5758" s="19" t="s">
        <v>523</v>
      </c>
      <c r="K5758" s="19" t="s">
        <v>527</v>
      </c>
    </row>
    <row r="5759" spans="1:11">
      <c r="A5759" s="19">
        <v>5756</v>
      </c>
      <c r="B5759" s="19">
        <v>56807</v>
      </c>
      <c r="C5759" s="19" t="s">
        <v>779</v>
      </c>
      <c r="D5759" s="19" t="s">
        <v>1617</v>
      </c>
      <c r="E5759" s="19" t="s">
        <v>7995</v>
      </c>
      <c r="F5759" s="19" t="s">
        <v>9396</v>
      </c>
      <c r="G5759" s="19" t="s">
        <v>1849</v>
      </c>
      <c r="I5759" s="19" t="s">
        <v>523</v>
      </c>
      <c r="K5759" s="19" t="s">
        <v>527</v>
      </c>
    </row>
    <row r="5760" spans="1:11">
      <c r="A5760" s="19">
        <v>5757</v>
      </c>
      <c r="B5760" s="19">
        <v>56808</v>
      </c>
      <c r="C5760" s="19" t="s">
        <v>395</v>
      </c>
      <c r="D5760" s="19" t="s">
        <v>2128</v>
      </c>
      <c r="E5760" s="19" t="s">
        <v>8196</v>
      </c>
      <c r="F5760" s="19" t="s">
        <v>7818</v>
      </c>
      <c r="G5760" s="19" t="s">
        <v>1847</v>
      </c>
      <c r="I5760" s="19" t="s">
        <v>523</v>
      </c>
      <c r="K5760" s="19" t="s">
        <v>527</v>
      </c>
    </row>
    <row r="5761" spans="1:11">
      <c r="A5761" s="19">
        <v>5758</v>
      </c>
      <c r="B5761" s="19">
        <v>56809</v>
      </c>
      <c r="C5761" s="19" t="s">
        <v>1172</v>
      </c>
      <c r="D5761" s="19" t="s">
        <v>4894</v>
      </c>
      <c r="E5761" s="19" t="s">
        <v>8033</v>
      </c>
      <c r="F5761" s="19" t="s">
        <v>11320</v>
      </c>
      <c r="G5761" s="19" t="s">
        <v>1847</v>
      </c>
      <c r="I5761" s="19" t="s">
        <v>523</v>
      </c>
      <c r="K5761" s="19" t="s">
        <v>527</v>
      </c>
    </row>
    <row r="5762" spans="1:11">
      <c r="A5762" s="19">
        <v>5759</v>
      </c>
      <c r="B5762" s="19">
        <v>56810</v>
      </c>
      <c r="C5762" s="19" t="s">
        <v>910</v>
      </c>
      <c r="D5762" s="19" t="s">
        <v>12909</v>
      </c>
      <c r="E5762" s="19" t="s">
        <v>9811</v>
      </c>
      <c r="F5762" s="19" t="s">
        <v>11222</v>
      </c>
      <c r="G5762" s="19" t="s">
        <v>1847</v>
      </c>
      <c r="I5762" s="19" t="s">
        <v>523</v>
      </c>
      <c r="K5762" s="19" t="s">
        <v>527</v>
      </c>
    </row>
    <row r="5763" spans="1:11">
      <c r="A5763" s="19">
        <v>5760</v>
      </c>
      <c r="B5763" s="19">
        <v>56811</v>
      </c>
      <c r="C5763" s="19" t="s">
        <v>986</v>
      </c>
      <c r="D5763" s="19" t="s">
        <v>11986</v>
      </c>
      <c r="E5763" s="19" t="s">
        <v>7732</v>
      </c>
      <c r="F5763" s="19" t="s">
        <v>8195</v>
      </c>
      <c r="G5763" s="19" t="s">
        <v>1847</v>
      </c>
      <c r="I5763" s="19" t="s">
        <v>523</v>
      </c>
      <c r="K5763" s="19" t="s">
        <v>527</v>
      </c>
    </row>
    <row r="5764" spans="1:11">
      <c r="A5764" s="19">
        <v>5761</v>
      </c>
      <c r="B5764" s="19">
        <v>56812</v>
      </c>
      <c r="C5764" s="19" t="s">
        <v>351</v>
      </c>
      <c r="D5764" s="19" t="s">
        <v>866</v>
      </c>
      <c r="E5764" s="19" t="s">
        <v>10736</v>
      </c>
      <c r="F5764" s="19" t="s">
        <v>7715</v>
      </c>
      <c r="G5764" s="19" t="s">
        <v>1847</v>
      </c>
      <c r="I5764" s="19" t="s">
        <v>523</v>
      </c>
      <c r="K5764" s="19" t="s">
        <v>527</v>
      </c>
    </row>
    <row r="5765" spans="1:11">
      <c r="A5765" s="19">
        <v>5762</v>
      </c>
      <c r="B5765" s="19">
        <v>56813</v>
      </c>
      <c r="C5765" s="19" t="s">
        <v>1201</v>
      </c>
      <c r="D5765" s="19" t="s">
        <v>1101</v>
      </c>
      <c r="E5765" s="19" t="s">
        <v>7656</v>
      </c>
      <c r="F5765" s="19" t="s">
        <v>8529</v>
      </c>
      <c r="G5765" s="19" t="s">
        <v>1847</v>
      </c>
      <c r="I5765" s="19" t="s">
        <v>523</v>
      </c>
      <c r="K5765" s="19" t="s">
        <v>527</v>
      </c>
    </row>
    <row r="5766" spans="1:11">
      <c r="A5766" s="19">
        <v>5763</v>
      </c>
      <c r="B5766" s="19">
        <v>56814</v>
      </c>
      <c r="C5766" s="19" t="s">
        <v>2786</v>
      </c>
      <c r="D5766" s="19" t="s">
        <v>12910</v>
      </c>
      <c r="E5766" s="19" t="s">
        <v>12911</v>
      </c>
      <c r="F5766" s="19" t="s">
        <v>7675</v>
      </c>
      <c r="G5766" s="19" t="s">
        <v>1847</v>
      </c>
      <c r="I5766" s="19" t="s">
        <v>523</v>
      </c>
      <c r="K5766" s="19" t="s">
        <v>527</v>
      </c>
    </row>
    <row r="5767" spans="1:11">
      <c r="A5767" s="19">
        <v>5764</v>
      </c>
      <c r="B5767" s="19">
        <v>56815</v>
      </c>
      <c r="C5767" s="19" t="s">
        <v>12912</v>
      </c>
      <c r="D5767" s="19" t="s">
        <v>12913</v>
      </c>
      <c r="E5767" s="19" t="s">
        <v>12914</v>
      </c>
      <c r="F5767" s="19" t="s">
        <v>8240</v>
      </c>
      <c r="G5767" s="19" t="s">
        <v>1847</v>
      </c>
      <c r="I5767" s="19" t="s">
        <v>523</v>
      </c>
      <c r="K5767" s="19" t="s">
        <v>527</v>
      </c>
    </row>
    <row r="5768" spans="1:11">
      <c r="A5768" s="19">
        <v>5765</v>
      </c>
      <c r="B5768" s="19">
        <v>56816</v>
      </c>
      <c r="C5768" s="19" t="s">
        <v>536</v>
      </c>
      <c r="D5768" s="19" t="s">
        <v>793</v>
      </c>
      <c r="E5768" s="19" t="s">
        <v>12915</v>
      </c>
      <c r="F5768" s="19" t="s">
        <v>8090</v>
      </c>
      <c r="G5768" s="19" t="s">
        <v>1847</v>
      </c>
      <c r="I5768" s="19" t="s">
        <v>523</v>
      </c>
      <c r="K5768" s="19" t="s">
        <v>527</v>
      </c>
    </row>
    <row r="5769" spans="1:11">
      <c r="A5769" s="19">
        <v>5766</v>
      </c>
      <c r="B5769" s="19">
        <v>56817</v>
      </c>
      <c r="C5769" s="19" t="s">
        <v>3389</v>
      </c>
      <c r="D5769" s="19" t="s">
        <v>12916</v>
      </c>
      <c r="E5769" s="19" t="s">
        <v>12917</v>
      </c>
      <c r="F5769" s="19" t="s">
        <v>12918</v>
      </c>
      <c r="G5769" s="19" t="s">
        <v>1847</v>
      </c>
      <c r="I5769" s="19" t="s">
        <v>523</v>
      </c>
      <c r="K5769" s="19" t="s">
        <v>527</v>
      </c>
    </row>
    <row r="5770" spans="1:11">
      <c r="A5770" s="19">
        <v>5767</v>
      </c>
      <c r="B5770" s="19">
        <v>56818</v>
      </c>
      <c r="C5770" s="19" t="s">
        <v>986</v>
      </c>
      <c r="D5770" s="19" t="s">
        <v>12919</v>
      </c>
      <c r="E5770" s="19" t="s">
        <v>7732</v>
      </c>
      <c r="F5770" s="19" t="s">
        <v>7620</v>
      </c>
      <c r="G5770" s="19" t="s">
        <v>1847</v>
      </c>
      <c r="I5770" s="19" t="s">
        <v>523</v>
      </c>
      <c r="K5770" s="19" t="s">
        <v>527</v>
      </c>
    </row>
    <row r="5771" spans="1:11">
      <c r="A5771" s="19">
        <v>5768</v>
      </c>
      <c r="B5771" s="19">
        <v>56838</v>
      </c>
      <c r="C5771" s="19" t="s">
        <v>12920</v>
      </c>
      <c r="D5771" s="19" t="s">
        <v>3727</v>
      </c>
      <c r="E5771" s="19" t="s">
        <v>12921</v>
      </c>
      <c r="F5771" s="19" t="s">
        <v>12922</v>
      </c>
      <c r="G5771" s="19" t="s">
        <v>1849</v>
      </c>
      <c r="I5771" s="19" t="s">
        <v>523</v>
      </c>
      <c r="K5771" s="19" t="s">
        <v>527</v>
      </c>
    </row>
    <row r="5772" spans="1:11">
      <c r="A5772" s="19">
        <v>5769</v>
      </c>
      <c r="B5772" s="19">
        <v>56839</v>
      </c>
      <c r="C5772" s="19" t="s">
        <v>416</v>
      </c>
      <c r="D5772" s="19" t="s">
        <v>3506</v>
      </c>
      <c r="E5772" s="19" t="s">
        <v>9886</v>
      </c>
      <c r="F5772" s="19" t="s">
        <v>12794</v>
      </c>
      <c r="G5772" s="19" t="s">
        <v>1849</v>
      </c>
      <c r="I5772" s="19" t="s">
        <v>523</v>
      </c>
      <c r="K5772" s="19" t="s">
        <v>527</v>
      </c>
    </row>
    <row r="5773" spans="1:11">
      <c r="A5773" s="19">
        <v>5770</v>
      </c>
      <c r="B5773" s="19">
        <v>56840</v>
      </c>
      <c r="C5773" s="19" t="s">
        <v>140</v>
      </c>
      <c r="D5773" s="19" t="s">
        <v>3728</v>
      </c>
      <c r="E5773" s="19" t="s">
        <v>8462</v>
      </c>
      <c r="F5773" s="19" t="s">
        <v>8181</v>
      </c>
      <c r="G5773" s="19" t="s">
        <v>1849</v>
      </c>
      <c r="I5773" s="19" t="s">
        <v>523</v>
      </c>
      <c r="K5773" s="19" t="s">
        <v>527</v>
      </c>
    </row>
    <row r="5774" spans="1:11">
      <c r="A5774" s="19">
        <v>5771</v>
      </c>
      <c r="B5774" s="19">
        <v>56841</v>
      </c>
      <c r="C5774" s="19" t="s">
        <v>454</v>
      </c>
      <c r="D5774" s="19" t="s">
        <v>3729</v>
      </c>
      <c r="E5774" s="19" t="s">
        <v>7615</v>
      </c>
      <c r="F5774" s="19" t="s">
        <v>7815</v>
      </c>
      <c r="G5774" s="19" t="s">
        <v>1849</v>
      </c>
      <c r="I5774" s="19" t="s">
        <v>523</v>
      </c>
      <c r="K5774" s="19" t="s">
        <v>527</v>
      </c>
    </row>
    <row r="5775" spans="1:11">
      <c r="A5775" s="19">
        <v>5772</v>
      </c>
      <c r="B5775" s="19">
        <v>56842</v>
      </c>
      <c r="C5775" s="19" t="s">
        <v>3730</v>
      </c>
      <c r="D5775" s="19" t="s">
        <v>1113</v>
      </c>
      <c r="E5775" s="19" t="s">
        <v>12923</v>
      </c>
      <c r="F5775" s="19" t="s">
        <v>8065</v>
      </c>
      <c r="G5775" s="19" t="s">
        <v>1849</v>
      </c>
      <c r="I5775" s="19" t="s">
        <v>523</v>
      </c>
      <c r="K5775" s="19" t="s">
        <v>527</v>
      </c>
    </row>
    <row r="5776" spans="1:11">
      <c r="A5776" s="19">
        <v>5773</v>
      </c>
      <c r="B5776" s="19">
        <v>56843</v>
      </c>
      <c r="C5776" s="19" t="s">
        <v>3731</v>
      </c>
      <c r="D5776" s="19" t="s">
        <v>3732</v>
      </c>
      <c r="E5776" s="19" t="s">
        <v>9408</v>
      </c>
      <c r="F5776" s="19" t="s">
        <v>7708</v>
      </c>
      <c r="G5776" s="19" t="s">
        <v>1849</v>
      </c>
      <c r="I5776" s="19" t="s">
        <v>523</v>
      </c>
      <c r="K5776" s="19" t="s">
        <v>527</v>
      </c>
    </row>
    <row r="5777" spans="1:11">
      <c r="A5777" s="19">
        <v>5774</v>
      </c>
      <c r="B5777" s="19">
        <v>56844</v>
      </c>
      <c r="C5777" s="19" t="s">
        <v>1149</v>
      </c>
      <c r="D5777" s="19" t="s">
        <v>3733</v>
      </c>
      <c r="E5777" s="19" t="s">
        <v>8106</v>
      </c>
      <c r="F5777" s="19" t="s">
        <v>7829</v>
      </c>
      <c r="G5777" s="19" t="s">
        <v>1849</v>
      </c>
      <c r="I5777" s="19" t="s">
        <v>523</v>
      </c>
      <c r="K5777" s="19" t="s">
        <v>527</v>
      </c>
    </row>
    <row r="5778" spans="1:11">
      <c r="A5778" s="19">
        <v>5775</v>
      </c>
      <c r="B5778" s="19">
        <v>56845</v>
      </c>
      <c r="C5778" s="19" t="s">
        <v>3734</v>
      </c>
      <c r="D5778" s="19" t="s">
        <v>368</v>
      </c>
      <c r="E5778" s="19" t="s">
        <v>12924</v>
      </c>
      <c r="F5778" s="19" t="s">
        <v>7911</v>
      </c>
      <c r="G5778" s="19" t="s">
        <v>1849</v>
      </c>
      <c r="I5778" s="19" t="s">
        <v>523</v>
      </c>
      <c r="K5778" s="19" t="s">
        <v>527</v>
      </c>
    </row>
    <row r="5779" spans="1:11">
      <c r="A5779" s="19">
        <v>5776</v>
      </c>
      <c r="B5779" s="19">
        <v>56846</v>
      </c>
      <c r="C5779" s="19" t="s">
        <v>163</v>
      </c>
      <c r="D5779" s="19" t="s">
        <v>3568</v>
      </c>
      <c r="E5779" s="19" t="s">
        <v>7700</v>
      </c>
      <c r="F5779" s="19" t="s">
        <v>8038</v>
      </c>
      <c r="G5779" s="19" t="s">
        <v>1849</v>
      </c>
      <c r="I5779" s="19" t="s">
        <v>523</v>
      </c>
      <c r="K5779" s="19" t="s">
        <v>527</v>
      </c>
    </row>
    <row r="5780" spans="1:11">
      <c r="A5780" s="19">
        <v>5777</v>
      </c>
      <c r="B5780" s="19">
        <v>56847</v>
      </c>
      <c r="C5780" s="19" t="s">
        <v>326</v>
      </c>
      <c r="D5780" s="19" t="s">
        <v>966</v>
      </c>
      <c r="E5780" s="19" t="s">
        <v>7908</v>
      </c>
      <c r="F5780" s="19" t="s">
        <v>7850</v>
      </c>
      <c r="G5780" s="19" t="s">
        <v>1849</v>
      </c>
      <c r="I5780" s="19" t="s">
        <v>523</v>
      </c>
      <c r="K5780" s="19" t="s">
        <v>527</v>
      </c>
    </row>
    <row r="5781" spans="1:11">
      <c r="A5781" s="19">
        <v>5778</v>
      </c>
      <c r="B5781" s="19">
        <v>56848</v>
      </c>
      <c r="C5781" s="19" t="s">
        <v>1237</v>
      </c>
      <c r="D5781" s="19" t="s">
        <v>3735</v>
      </c>
      <c r="E5781" s="19" t="s">
        <v>8127</v>
      </c>
      <c r="F5781" s="19" t="s">
        <v>10208</v>
      </c>
      <c r="G5781" s="19" t="s">
        <v>1849</v>
      </c>
      <c r="I5781" s="19" t="s">
        <v>523</v>
      </c>
      <c r="K5781" s="19" t="s">
        <v>527</v>
      </c>
    </row>
    <row r="5782" spans="1:11">
      <c r="A5782" s="19">
        <v>5779</v>
      </c>
      <c r="B5782" s="19">
        <v>56849</v>
      </c>
      <c r="C5782" s="19" t="s">
        <v>1418</v>
      </c>
      <c r="D5782" s="19" t="s">
        <v>3736</v>
      </c>
      <c r="E5782" s="19" t="s">
        <v>12925</v>
      </c>
      <c r="F5782" s="19" t="s">
        <v>12926</v>
      </c>
      <c r="G5782" s="19" t="s">
        <v>1849</v>
      </c>
      <c r="I5782" s="19" t="s">
        <v>523</v>
      </c>
      <c r="K5782" s="19" t="s">
        <v>527</v>
      </c>
    </row>
    <row r="5783" spans="1:11">
      <c r="A5783" s="19">
        <v>5780</v>
      </c>
      <c r="B5783" s="19">
        <v>56850</v>
      </c>
      <c r="C5783" s="19" t="s">
        <v>767</v>
      </c>
      <c r="D5783" s="19" t="s">
        <v>1022</v>
      </c>
      <c r="E5783" s="19" t="s">
        <v>8077</v>
      </c>
      <c r="F5783" s="19" t="s">
        <v>7667</v>
      </c>
      <c r="G5783" s="19" t="s">
        <v>1849</v>
      </c>
      <c r="I5783" s="19" t="s">
        <v>523</v>
      </c>
      <c r="K5783" s="19" t="s">
        <v>527</v>
      </c>
    </row>
    <row r="5784" spans="1:11">
      <c r="A5784" s="19">
        <v>5781</v>
      </c>
      <c r="B5784" s="19">
        <v>56852</v>
      </c>
      <c r="C5784" s="19" t="s">
        <v>784</v>
      </c>
      <c r="D5784" s="19" t="s">
        <v>3737</v>
      </c>
      <c r="E5784" s="19" t="s">
        <v>7662</v>
      </c>
      <c r="F5784" s="19" t="s">
        <v>8689</v>
      </c>
      <c r="G5784" s="19" t="s">
        <v>1849</v>
      </c>
      <c r="I5784" s="19" t="s">
        <v>381</v>
      </c>
      <c r="K5784" s="19" t="s">
        <v>527</v>
      </c>
    </row>
    <row r="5785" spans="1:11">
      <c r="A5785" s="19">
        <v>5782</v>
      </c>
      <c r="B5785" s="19">
        <v>56853</v>
      </c>
      <c r="C5785" s="19" t="s">
        <v>3738</v>
      </c>
      <c r="D5785" s="19" t="s">
        <v>3739</v>
      </c>
      <c r="E5785" s="19" t="s">
        <v>12927</v>
      </c>
      <c r="F5785" s="19" t="s">
        <v>11195</v>
      </c>
      <c r="G5785" s="19" t="s">
        <v>1849</v>
      </c>
      <c r="I5785" s="19" t="s">
        <v>381</v>
      </c>
      <c r="K5785" s="19" t="s">
        <v>527</v>
      </c>
    </row>
    <row r="5786" spans="1:11">
      <c r="A5786" s="19">
        <v>5783</v>
      </c>
      <c r="B5786" s="19">
        <v>56854</v>
      </c>
      <c r="C5786" s="19" t="s">
        <v>143</v>
      </c>
      <c r="D5786" s="19" t="s">
        <v>569</v>
      </c>
      <c r="E5786" s="19" t="s">
        <v>8210</v>
      </c>
      <c r="F5786" s="19" t="s">
        <v>8869</v>
      </c>
      <c r="G5786" s="19" t="s">
        <v>1849</v>
      </c>
      <c r="I5786" s="19" t="s">
        <v>381</v>
      </c>
      <c r="K5786" s="19" t="s">
        <v>527</v>
      </c>
    </row>
    <row r="5787" spans="1:11">
      <c r="A5787" s="19">
        <v>5784</v>
      </c>
      <c r="B5787" s="19">
        <v>56855</v>
      </c>
      <c r="C5787" s="19" t="s">
        <v>1026</v>
      </c>
      <c r="D5787" s="19" t="s">
        <v>759</v>
      </c>
      <c r="E5787" s="19" t="s">
        <v>10088</v>
      </c>
      <c r="F5787" s="19" t="s">
        <v>8274</v>
      </c>
      <c r="G5787" s="19" t="s">
        <v>1849</v>
      </c>
      <c r="I5787" s="19" t="s">
        <v>381</v>
      </c>
      <c r="K5787" s="19" t="s">
        <v>527</v>
      </c>
    </row>
    <row r="5788" spans="1:11">
      <c r="A5788" s="19">
        <v>5785</v>
      </c>
      <c r="B5788" s="19">
        <v>56856</v>
      </c>
      <c r="C5788" s="19" t="s">
        <v>907</v>
      </c>
      <c r="D5788" s="19" t="s">
        <v>3740</v>
      </c>
      <c r="E5788" s="19" t="s">
        <v>8339</v>
      </c>
      <c r="F5788" s="19" t="s">
        <v>8639</v>
      </c>
      <c r="G5788" s="19" t="s">
        <v>1849</v>
      </c>
      <c r="I5788" s="19" t="s">
        <v>381</v>
      </c>
      <c r="K5788" s="19" t="s">
        <v>527</v>
      </c>
    </row>
    <row r="5789" spans="1:11">
      <c r="A5789" s="19">
        <v>5786</v>
      </c>
      <c r="B5789" s="19">
        <v>56857</v>
      </c>
      <c r="C5789" s="19" t="s">
        <v>1958</v>
      </c>
      <c r="D5789" s="19" t="s">
        <v>5417</v>
      </c>
      <c r="E5789" s="19" t="s">
        <v>12928</v>
      </c>
      <c r="F5789" s="19" t="s">
        <v>8179</v>
      </c>
      <c r="G5789" s="19" t="s">
        <v>1848</v>
      </c>
      <c r="I5789" s="19" t="s">
        <v>381</v>
      </c>
      <c r="K5789" s="19" t="s">
        <v>527</v>
      </c>
    </row>
    <row r="5790" spans="1:11">
      <c r="A5790" s="19">
        <v>5787</v>
      </c>
      <c r="B5790" s="19">
        <v>56858</v>
      </c>
      <c r="C5790" s="19" t="s">
        <v>5418</v>
      </c>
      <c r="D5790" s="19" t="s">
        <v>687</v>
      </c>
      <c r="E5790" s="19" t="s">
        <v>12929</v>
      </c>
      <c r="F5790" s="19" t="s">
        <v>10954</v>
      </c>
      <c r="G5790" s="19" t="s">
        <v>1848</v>
      </c>
      <c r="I5790" s="19" t="s">
        <v>381</v>
      </c>
      <c r="K5790" s="19" t="s">
        <v>527</v>
      </c>
    </row>
    <row r="5791" spans="1:11">
      <c r="A5791" s="19">
        <v>5788</v>
      </c>
      <c r="B5791" s="19">
        <v>56859</v>
      </c>
      <c r="C5791" s="19" t="s">
        <v>762</v>
      </c>
      <c r="D5791" s="19" t="s">
        <v>12930</v>
      </c>
      <c r="E5791" s="19" t="s">
        <v>7672</v>
      </c>
      <c r="F5791" s="19" t="s">
        <v>9281</v>
      </c>
      <c r="G5791" s="19" t="s">
        <v>1847</v>
      </c>
      <c r="I5791" s="19" t="s">
        <v>381</v>
      </c>
      <c r="K5791" s="19" t="s">
        <v>527</v>
      </c>
    </row>
    <row r="5792" spans="1:11">
      <c r="A5792" s="19">
        <v>5789</v>
      </c>
      <c r="B5792" s="19">
        <v>56860</v>
      </c>
      <c r="C5792" s="19" t="s">
        <v>3659</v>
      </c>
      <c r="D5792" s="19" t="s">
        <v>12931</v>
      </c>
      <c r="E5792" s="19" t="s">
        <v>9416</v>
      </c>
      <c r="F5792" s="19" t="s">
        <v>12932</v>
      </c>
      <c r="G5792" s="19" t="s">
        <v>1847</v>
      </c>
      <c r="I5792" s="19" t="s">
        <v>381</v>
      </c>
      <c r="K5792" s="19" t="s">
        <v>527</v>
      </c>
    </row>
    <row r="5793" spans="1:11">
      <c r="A5793" s="19">
        <v>5790</v>
      </c>
      <c r="B5793" s="19">
        <v>56861</v>
      </c>
      <c r="C5793" s="19" t="s">
        <v>208</v>
      </c>
      <c r="D5793" s="19" t="s">
        <v>12933</v>
      </c>
      <c r="E5793" s="19" t="s">
        <v>10197</v>
      </c>
      <c r="F5793" s="19" t="s">
        <v>12934</v>
      </c>
      <c r="G5793" s="19" t="s">
        <v>1848</v>
      </c>
      <c r="I5793" s="19" t="s">
        <v>381</v>
      </c>
      <c r="K5793" s="19" t="s">
        <v>527</v>
      </c>
    </row>
    <row r="5794" spans="1:11">
      <c r="A5794" s="19">
        <v>5791</v>
      </c>
      <c r="B5794" s="19">
        <v>56901</v>
      </c>
      <c r="C5794" s="19" t="s">
        <v>1170</v>
      </c>
      <c r="D5794" s="19" t="s">
        <v>5419</v>
      </c>
      <c r="E5794" s="19" t="s">
        <v>12591</v>
      </c>
      <c r="F5794" s="19" t="s">
        <v>9505</v>
      </c>
      <c r="G5794" s="19" t="s">
        <v>1848</v>
      </c>
      <c r="I5794" s="19" t="s">
        <v>523</v>
      </c>
      <c r="K5794" s="19" t="s">
        <v>527</v>
      </c>
    </row>
    <row r="5795" spans="1:11">
      <c r="A5795" s="19">
        <v>5792</v>
      </c>
      <c r="B5795" s="19">
        <v>56902</v>
      </c>
      <c r="C5795" s="19" t="s">
        <v>1001</v>
      </c>
      <c r="D5795" s="19" t="s">
        <v>5420</v>
      </c>
      <c r="E5795" s="19" t="s">
        <v>7686</v>
      </c>
      <c r="F5795" s="19" t="s">
        <v>8016</v>
      </c>
      <c r="G5795" s="19" t="s">
        <v>1848</v>
      </c>
      <c r="I5795" s="19" t="s">
        <v>523</v>
      </c>
      <c r="K5795" s="19" t="s">
        <v>527</v>
      </c>
    </row>
    <row r="5796" spans="1:11">
      <c r="A5796" s="19">
        <v>5793</v>
      </c>
      <c r="B5796" s="19">
        <v>56903</v>
      </c>
      <c r="C5796" s="19" t="s">
        <v>5421</v>
      </c>
      <c r="D5796" s="19" t="s">
        <v>616</v>
      </c>
      <c r="E5796" s="19" t="s">
        <v>12935</v>
      </c>
      <c r="F5796" s="19" t="s">
        <v>7636</v>
      </c>
      <c r="G5796" s="19" t="s">
        <v>1848</v>
      </c>
      <c r="I5796" s="19" t="s">
        <v>523</v>
      </c>
      <c r="K5796" s="19" t="s">
        <v>527</v>
      </c>
    </row>
    <row r="5797" spans="1:11">
      <c r="A5797" s="19">
        <v>5794</v>
      </c>
      <c r="B5797" s="19">
        <v>56904</v>
      </c>
      <c r="C5797" s="19" t="s">
        <v>1044</v>
      </c>
      <c r="D5797" s="19" t="s">
        <v>5422</v>
      </c>
      <c r="E5797" s="19" t="s">
        <v>8123</v>
      </c>
      <c r="F5797" s="19" t="s">
        <v>7938</v>
      </c>
      <c r="G5797" s="19" t="s">
        <v>1848</v>
      </c>
      <c r="I5797" s="19" t="s">
        <v>523</v>
      </c>
      <c r="K5797" s="19" t="s">
        <v>527</v>
      </c>
    </row>
    <row r="5798" spans="1:11">
      <c r="A5798" s="19">
        <v>5795</v>
      </c>
      <c r="B5798" s="19">
        <v>56905</v>
      </c>
      <c r="C5798" s="19" t="s">
        <v>3028</v>
      </c>
      <c r="D5798" s="19" t="s">
        <v>98</v>
      </c>
      <c r="E5798" s="19" t="s">
        <v>9585</v>
      </c>
      <c r="F5798" s="19" t="s">
        <v>7808</v>
      </c>
      <c r="G5798" s="19" t="s">
        <v>1848</v>
      </c>
      <c r="I5798" s="19" t="s">
        <v>523</v>
      </c>
      <c r="K5798" s="19" t="s">
        <v>527</v>
      </c>
    </row>
    <row r="5799" spans="1:11">
      <c r="A5799" s="19">
        <v>5796</v>
      </c>
      <c r="B5799" s="19">
        <v>56906</v>
      </c>
      <c r="C5799" s="19" t="s">
        <v>739</v>
      </c>
      <c r="D5799" s="19" t="s">
        <v>5423</v>
      </c>
      <c r="E5799" s="19" t="s">
        <v>7639</v>
      </c>
      <c r="F5799" s="19" t="s">
        <v>12936</v>
      </c>
      <c r="G5799" s="19" t="s">
        <v>1848</v>
      </c>
      <c r="I5799" s="19" t="s">
        <v>523</v>
      </c>
      <c r="K5799" s="19" t="s">
        <v>527</v>
      </c>
    </row>
    <row r="5800" spans="1:11">
      <c r="A5800" s="19">
        <v>5797</v>
      </c>
      <c r="B5800" s="19">
        <v>56907</v>
      </c>
      <c r="C5800" s="19" t="s">
        <v>1153</v>
      </c>
      <c r="D5800" s="19" t="s">
        <v>1025</v>
      </c>
      <c r="E5800" s="19" t="s">
        <v>7897</v>
      </c>
      <c r="F5800" s="19" t="s">
        <v>7760</v>
      </c>
      <c r="G5800" s="19" t="s">
        <v>1848</v>
      </c>
      <c r="I5800" s="19" t="s">
        <v>523</v>
      </c>
      <c r="K5800" s="19" t="s">
        <v>527</v>
      </c>
    </row>
    <row r="5801" spans="1:11">
      <c r="A5801" s="19">
        <v>5798</v>
      </c>
      <c r="B5801" s="19">
        <v>56908</v>
      </c>
      <c r="C5801" s="19" t="s">
        <v>454</v>
      </c>
      <c r="D5801" s="19" t="s">
        <v>12937</v>
      </c>
      <c r="E5801" s="19" t="s">
        <v>7615</v>
      </c>
      <c r="F5801" s="19" t="s">
        <v>7806</v>
      </c>
      <c r="G5801" s="19" t="s">
        <v>1848</v>
      </c>
      <c r="I5801" s="19" t="s">
        <v>523</v>
      </c>
      <c r="K5801" s="19" t="s">
        <v>527</v>
      </c>
    </row>
    <row r="5802" spans="1:11">
      <c r="A5802" s="19">
        <v>5799</v>
      </c>
      <c r="B5802" s="19">
        <v>56911</v>
      </c>
      <c r="C5802" s="19" t="s">
        <v>4158</v>
      </c>
      <c r="D5802" s="19" t="s">
        <v>12938</v>
      </c>
      <c r="E5802" s="19" t="s">
        <v>8672</v>
      </c>
      <c r="F5802" s="19" t="s">
        <v>12781</v>
      </c>
      <c r="G5802" s="19" t="s">
        <v>1847</v>
      </c>
      <c r="I5802" s="19" t="s">
        <v>523</v>
      </c>
      <c r="K5802" s="19" t="s">
        <v>527</v>
      </c>
    </row>
    <row r="5803" spans="1:11">
      <c r="A5803" s="19">
        <v>5800</v>
      </c>
      <c r="B5803" s="19">
        <v>56912</v>
      </c>
      <c r="C5803" s="19" t="s">
        <v>367</v>
      </c>
      <c r="D5803" s="19" t="s">
        <v>12939</v>
      </c>
      <c r="E5803" s="19" t="s">
        <v>8842</v>
      </c>
      <c r="F5803" s="19" t="s">
        <v>7853</v>
      </c>
      <c r="G5803" s="19" t="s">
        <v>1847</v>
      </c>
      <c r="I5803" s="19" t="s">
        <v>523</v>
      </c>
      <c r="K5803" s="19" t="s">
        <v>527</v>
      </c>
    </row>
    <row r="5804" spans="1:11">
      <c r="A5804" s="19">
        <v>5801</v>
      </c>
      <c r="B5804" s="19">
        <v>56913</v>
      </c>
      <c r="C5804" s="19" t="s">
        <v>754</v>
      </c>
      <c r="D5804" s="19" t="s">
        <v>12940</v>
      </c>
      <c r="E5804" s="19" t="s">
        <v>7761</v>
      </c>
      <c r="F5804" s="19" t="s">
        <v>8578</v>
      </c>
      <c r="G5804" s="19" t="s">
        <v>1847</v>
      </c>
      <c r="I5804" s="19" t="s">
        <v>523</v>
      </c>
      <c r="K5804" s="19" t="s">
        <v>527</v>
      </c>
    </row>
    <row r="5805" spans="1:11">
      <c r="A5805" s="19">
        <v>5802</v>
      </c>
      <c r="B5805" s="19">
        <v>56914</v>
      </c>
      <c r="C5805" s="19" t="s">
        <v>746</v>
      </c>
      <c r="D5805" s="19" t="s">
        <v>12941</v>
      </c>
      <c r="E5805" s="19" t="s">
        <v>7749</v>
      </c>
      <c r="F5805" s="19" t="s">
        <v>12942</v>
      </c>
      <c r="G5805" s="19" t="s">
        <v>1847</v>
      </c>
      <c r="I5805" s="19" t="s">
        <v>523</v>
      </c>
      <c r="K5805" s="19" t="s">
        <v>527</v>
      </c>
    </row>
    <row r="5806" spans="1:11">
      <c r="A5806" s="19">
        <v>5803</v>
      </c>
      <c r="B5806" s="19">
        <v>56915</v>
      </c>
      <c r="C5806" s="19" t="s">
        <v>986</v>
      </c>
      <c r="D5806" s="19" t="s">
        <v>12943</v>
      </c>
      <c r="E5806" s="19" t="s">
        <v>7732</v>
      </c>
      <c r="F5806" s="19" t="s">
        <v>11308</v>
      </c>
      <c r="G5806" s="19" t="s">
        <v>1847</v>
      </c>
      <c r="I5806" s="19" t="s">
        <v>523</v>
      </c>
      <c r="K5806" s="19" t="s">
        <v>527</v>
      </c>
    </row>
    <row r="5807" spans="1:11">
      <c r="A5807" s="19">
        <v>5804</v>
      </c>
      <c r="B5807" s="19">
        <v>56916</v>
      </c>
      <c r="C5807" s="19" t="s">
        <v>936</v>
      </c>
      <c r="D5807" s="19" t="s">
        <v>177</v>
      </c>
      <c r="E5807" s="19" t="s">
        <v>7882</v>
      </c>
      <c r="F5807" s="19" t="s">
        <v>8090</v>
      </c>
      <c r="G5807" s="19" t="s">
        <v>1847</v>
      </c>
      <c r="I5807" s="19" t="s">
        <v>523</v>
      </c>
      <c r="K5807" s="19" t="s">
        <v>527</v>
      </c>
    </row>
    <row r="5808" spans="1:11">
      <c r="A5808" s="19">
        <v>5805</v>
      </c>
      <c r="B5808" s="19">
        <v>56940</v>
      </c>
      <c r="C5808" s="19" t="s">
        <v>3741</v>
      </c>
      <c r="D5808" s="19" t="s">
        <v>1160</v>
      </c>
      <c r="E5808" s="19" t="s">
        <v>9824</v>
      </c>
      <c r="F5808" s="19" t="s">
        <v>8016</v>
      </c>
      <c r="G5808" s="19" t="s">
        <v>1849</v>
      </c>
      <c r="I5808" s="19" t="s">
        <v>523</v>
      </c>
      <c r="K5808" s="19" t="s">
        <v>527</v>
      </c>
    </row>
    <row r="5809" spans="1:11">
      <c r="A5809" s="19">
        <v>5806</v>
      </c>
      <c r="B5809" s="19">
        <v>56941</v>
      </c>
      <c r="C5809" s="19" t="s">
        <v>2194</v>
      </c>
      <c r="D5809" s="19" t="s">
        <v>349</v>
      </c>
      <c r="E5809" s="19" t="s">
        <v>10995</v>
      </c>
      <c r="F5809" s="19" t="s">
        <v>8185</v>
      </c>
      <c r="G5809" s="19" t="s">
        <v>1849</v>
      </c>
      <c r="I5809" s="19" t="s">
        <v>523</v>
      </c>
      <c r="K5809" s="19" t="s">
        <v>527</v>
      </c>
    </row>
    <row r="5810" spans="1:11">
      <c r="A5810" s="19">
        <v>5807</v>
      </c>
      <c r="B5810" s="19">
        <v>56942</v>
      </c>
      <c r="C5810" s="19" t="s">
        <v>371</v>
      </c>
      <c r="D5810" s="19" t="s">
        <v>655</v>
      </c>
      <c r="E5810" s="19" t="s">
        <v>7999</v>
      </c>
      <c r="F5810" s="19" t="s">
        <v>8110</v>
      </c>
      <c r="G5810" s="19" t="s">
        <v>1849</v>
      </c>
      <c r="I5810" s="19" t="s">
        <v>523</v>
      </c>
      <c r="K5810" s="19" t="s">
        <v>527</v>
      </c>
    </row>
    <row r="5811" spans="1:11">
      <c r="A5811" s="19">
        <v>5808</v>
      </c>
      <c r="B5811" s="19">
        <v>56960</v>
      </c>
      <c r="C5811" s="19" t="s">
        <v>1124</v>
      </c>
      <c r="D5811" s="19" t="s">
        <v>764</v>
      </c>
      <c r="E5811" s="19" t="s">
        <v>7826</v>
      </c>
      <c r="F5811" s="19" t="s">
        <v>9630</v>
      </c>
      <c r="G5811" s="19" t="s">
        <v>1849</v>
      </c>
      <c r="I5811" s="19" t="s">
        <v>381</v>
      </c>
      <c r="K5811" s="19" t="s">
        <v>527</v>
      </c>
    </row>
    <row r="5812" spans="1:11">
      <c r="A5812" s="19">
        <v>5809</v>
      </c>
      <c r="B5812" s="19">
        <v>56961</v>
      </c>
      <c r="C5812" s="19" t="s">
        <v>714</v>
      </c>
      <c r="D5812" s="19" t="s">
        <v>1070</v>
      </c>
      <c r="E5812" s="19" t="s">
        <v>8381</v>
      </c>
      <c r="F5812" s="19" t="s">
        <v>8228</v>
      </c>
      <c r="G5812" s="19" t="s">
        <v>1849</v>
      </c>
      <c r="I5812" s="19" t="s">
        <v>381</v>
      </c>
      <c r="K5812" s="19" t="s">
        <v>527</v>
      </c>
    </row>
    <row r="5813" spans="1:11">
      <c r="A5813" s="19">
        <v>5810</v>
      </c>
      <c r="B5813" s="19">
        <v>56962</v>
      </c>
      <c r="C5813" s="19" t="s">
        <v>872</v>
      </c>
      <c r="D5813" s="19" t="s">
        <v>3742</v>
      </c>
      <c r="E5813" s="19" t="s">
        <v>8923</v>
      </c>
      <c r="F5813" s="19" t="s">
        <v>8553</v>
      </c>
      <c r="G5813" s="19" t="s">
        <v>1849</v>
      </c>
      <c r="I5813" s="19" t="s">
        <v>381</v>
      </c>
      <c r="K5813" s="19" t="s">
        <v>527</v>
      </c>
    </row>
    <row r="5814" spans="1:11">
      <c r="A5814" s="19">
        <v>5811</v>
      </c>
      <c r="B5814" s="19">
        <v>56970</v>
      </c>
      <c r="C5814" s="19" t="s">
        <v>5424</v>
      </c>
      <c r="D5814" s="19" t="s">
        <v>5425</v>
      </c>
      <c r="E5814" s="19" t="s">
        <v>9907</v>
      </c>
      <c r="F5814" s="19" t="s">
        <v>7653</v>
      </c>
      <c r="G5814" s="19" t="s">
        <v>1848</v>
      </c>
      <c r="I5814" s="19" t="s">
        <v>381</v>
      </c>
      <c r="K5814" s="19" t="s">
        <v>527</v>
      </c>
    </row>
    <row r="5815" spans="1:11">
      <c r="A5815" s="19">
        <v>5812</v>
      </c>
      <c r="B5815" s="19">
        <v>56971</v>
      </c>
      <c r="C5815" s="19" t="s">
        <v>5426</v>
      </c>
      <c r="D5815" s="19" t="s">
        <v>1986</v>
      </c>
      <c r="E5815" s="19" t="s">
        <v>11340</v>
      </c>
      <c r="F5815" s="19" t="s">
        <v>8472</v>
      </c>
      <c r="G5815" s="19" t="s">
        <v>1848</v>
      </c>
      <c r="I5815" s="19" t="s">
        <v>381</v>
      </c>
      <c r="K5815" s="19" t="s">
        <v>527</v>
      </c>
    </row>
    <row r="5816" spans="1:11">
      <c r="A5816" s="19">
        <v>5813</v>
      </c>
      <c r="B5816" s="19">
        <v>56972</v>
      </c>
      <c r="C5816" s="19" t="s">
        <v>454</v>
      </c>
      <c r="D5816" s="19" t="s">
        <v>5427</v>
      </c>
      <c r="E5816" s="19" t="s">
        <v>7615</v>
      </c>
      <c r="F5816" s="19" t="s">
        <v>12944</v>
      </c>
      <c r="G5816" s="19" t="s">
        <v>1848</v>
      </c>
      <c r="I5816" s="19" t="s">
        <v>381</v>
      </c>
      <c r="K5816" s="19" t="s">
        <v>527</v>
      </c>
    </row>
    <row r="5817" spans="1:11">
      <c r="A5817" s="19">
        <v>5814</v>
      </c>
      <c r="B5817" s="19">
        <v>56973</v>
      </c>
      <c r="C5817" s="19" t="s">
        <v>5428</v>
      </c>
      <c r="D5817" s="19" t="s">
        <v>5429</v>
      </c>
      <c r="E5817" s="19" t="s">
        <v>12945</v>
      </c>
      <c r="F5817" s="19" t="s">
        <v>3383</v>
      </c>
      <c r="G5817" s="19" t="s">
        <v>1848</v>
      </c>
      <c r="I5817" s="19" t="s">
        <v>381</v>
      </c>
      <c r="K5817" s="19" t="s">
        <v>527</v>
      </c>
    </row>
    <row r="5818" spans="1:11">
      <c r="A5818" s="19">
        <v>5815</v>
      </c>
      <c r="B5818" s="19">
        <v>56981</v>
      </c>
      <c r="C5818" s="19" t="s">
        <v>12946</v>
      </c>
      <c r="D5818" s="19" t="s">
        <v>1326</v>
      </c>
      <c r="E5818" s="19" t="s">
        <v>12947</v>
      </c>
      <c r="F5818" s="19" t="s">
        <v>9141</v>
      </c>
      <c r="G5818" s="19" t="s">
        <v>1847</v>
      </c>
      <c r="I5818" s="19" t="s">
        <v>381</v>
      </c>
      <c r="K5818" s="19" t="s">
        <v>527</v>
      </c>
    </row>
    <row r="5819" spans="1:11">
      <c r="A5819" s="19">
        <v>5816</v>
      </c>
      <c r="B5819" s="19">
        <v>56982</v>
      </c>
      <c r="C5819" s="19" t="s">
        <v>720</v>
      </c>
      <c r="D5819" s="19" t="s">
        <v>12948</v>
      </c>
      <c r="E5819" s="19" t="s">
        <v>7834</v>
      </c>
      <c r="F5819" s="19" t="s">
        <v>12949</v>
      </c>
      <c r="G5819" s="19" t="s">
        <v>1847</v>
      </c>
      <c r="I5819" s="19" t="s">
        <v>381</v>
      </c>
      <c r="K5819" s="19" t="s">
        <v>527</v>
      </c>
    </row>
    <row r="5820" spans="1:11">
      <c r="A5820" s="19">
        <v>5817</v>
      </c>
      <c r="B5820" s="19">
        <v>56983</v>
      </c>
      <c r="C5820" s="19" t="s">
        <v>751</v>
      </c>
      <c r="D5820" s="19" t="s">
        <v>2166</v>
      </c>
      <c r="E5820" s="19" t="s">
        <v>7729</v>
      </c>
      <c r="F5820" s="19" t="s">
        <v>8677</v>
      </c>
      <c r="G5820" s="19" t="s">
        <v>1847</v>
      </c>
      <c r="I5820" s="19" t="s">
        <v>381</v>
      </c>
      <c r="K5820" s="19" t="s">
        <v>527</v>
      </c>
    </row>
    <row r="5821" spans="1:11">
      <c r="A5821" s="19">
        <v>5818</v>
      </c>
      <c r="B5821" s="19">
        <v>56984</v>
      </c>
      <c r="C5821" s="19" t="s">
        <v>12950</v>
      </c>
      <c r="D5821" s="19" t="s">
        <v>308</v>
      </c>
      <c r="E5821" s="19" t="s">
        <v>12951</v>
      </c>
      <c r="F5821" s="19" t="s">
        <v>8248</v>
      </c>
      <c r="G5821" s="19" t="s">
        <v>1847</v>
      </c>
      <c r="I5821" s="19" t="s">
        <v>381</v>
      </c>
      <c r="K5821" s="19" t="s">
        <v>527</v>
      </c>
    </row>
    <row r="5822" spans="1:11">
      <c r="A5822" s="19">
        <v>5819</v>
      </c>
      <c r="B5822" s="19">
        <v>56985</v>
      </c>
      <c r="C5822" s="19" t="s">
        <v>12952</v>
      </c>
      <c r="D5822" s="19" t="s">
        <v>1069</v>
      </c>
      <c r="E5822" s="19" t="s">
        <v>8842</v>
      </c>
      <c r="F5822" s="19" t="s">
        <v>7966</v>
      </c>
      <c r="G5822" s="19" t="s">
        <v>1847</v>
      </c>
      <c r="I5822" s="19" t="s">
        <v>381</v>
      </c>
      <c r="K5822" s="19" t="s">
        <v>527</v>
      </c>
    </row>
    <row r="5823" spans="1:11">
      <c r="A5823" s="19">
        <v>5820</v>
      </c>
      <c r="B5823" s="19">
        <v>57101</v>
      </c>
      <c r="C5823" s="19" t="s">
        <v>5431</v>
      </c>
      <c r="D5823" s="19" t="s">
        <v>5432</v>
      </c>
      <c r="E5823" s="19" t="s">
        <v>8812</v>
      </c>
      <c r="F5823" s="19" t="s">
        <v>8147</v>
      </c>
      <c r="G5823" s="19" t="s">
        <v>1848</v>
      </c>
      <c r="I5823" s="19" t="s">
        <v>523</v>
      </c>
      <c r="K5823" s="19" t="s">
        <v>527</v>
      </c>
    </row>
    <row r="5824" spans="1:11">
      <c r="A5824" s="19">
        <v>5821</v>
      </c>
      <c r="B5824" s="19">
        <v>57102</v>
      </c>
      <c r="C5824" s="19" t="s">
        <v>12953</v>
      </c>
      <c r="D5824" s="19" t="s">
        <v>5119</v>
      </c>
      <c r="E5824" s="19" t="s">
        <v>12954</v>
      </c>
      <c r="F5824" s="19" t="s">
        <v>12955</v>
      </c>
      <c r="G5824" s="19" t="s">
        <v>1847</v>
      </c>
      <c r="I5824" s="19" t="s">
        <v>523</v>
      </c>
      <c r="K5824" s="19" t="s">
        <v>527</v>
      </c>
    </row>
    <row r="5825" spans="1:11">
      <c r="A5825" s="19">
        <v>5822</v>
      </c>
      <c r="B5825" s="19">
        <v>57103</v>
      </c>
      <c r="C5825" s="19" t="s">
        <v>12956</v>
      </c>
      <c r="D5825" s="19" t="s">
        <v>695</v>
      </c>
      <c r="E5825" s="19" t="s">
        <v>12956</v>
      </c>
      <c r="F5825" s="19" t="s">
        <v>8582</v>
      </c>
      <c r="G5825" s="19" t="s">
        <v>1848</v>
      </c>
      <c r="I5825" s="19" t="s">
        <v>523</v>
      </c>
      <c r="K5825" s="19" t="s">
        <v>527</v>
      </c>
    </row>
    <row r="5826" spans="1:11">
      <c r="A5826" s="19">
        <v>5823</v>
      </c>
      <c r="B5826" s="19">
        <v>60101</v>
      </c>
      <c r="C5826" s="19" t="s">
        <v>443</v>
      </c>
      <c r="D5826" s="19" t="s">
        <v>1193</v>
      </c>
      <c r="E5826" s="19" t="s">
        <v>7799</v>
      </c>
      <c r="F5826" s="19" t="s">
        <v>7663</v>
      </c>
      <c r="G5826" s="19" t="s">
        <v>1849</v>
      </c>
      <c r="I5826" s="19" t="s">
        <v>523</v>
      </c>
      <c r="K5826" s="19" t="s">
        <v>527</v>
      </c>
    </row>
    <row r="5827" spans="1:11">
      <c r="A5827" s="19">
        <v>5824</v>
      </c>
      <c r="B5827" s="19">
        <v>60102</v>
      </c>
      <c r="C5827" s="19" t="s">
        <v>3743</v>
      </c>
      <c r="D5827" s="19" t="s">
        <v>3058</v>
      </c>
      <c r="E5827" s="19" t="s">
        <v>3743</v>
      </c>
      <c r="F5827" s="19" t="s">
        <v>12957</v>
      </c>
      <c r="G5827" s="19" t="s">
        <v>1849</v>
      </c>
      <c r="I5827" s="19" t="s">
        <v>523</v>
      </c>
      <c r="K5827" s="19" t="s">
        <v>527</v>
      </c>
    </row>
    <row r="5828" spans="1:11">
      <c r="A5828" s="19">
        <v>5825</v>
      </c>
      <c r="B5828" s="19">
        <v>60104</v>
      </c>
      <c r="C5828" s="19" t="s">
        <v>835</v>
      </c>
      <c r="D5828" s="19" t="s">
        <v>3744</v>
      </c>
      <c r="E5828" s="19" t="s">
        <v>8897</v>
      </c>
      <c r="F5828" s="19" t="s">
        <v>12958</v>
      </c>
      <c r="G5828" s="19" t="s">
        <v>1849</v>
      </c>
      <c r="I5828" s="19" t="s">
        <v>523</v>
      </c>
      <c r="K5828" s="19" t="s">
        <v>527</v>
      </c>
    </row>
    <row r="5829" spans="1:11">
      <c r="A5829" s="19">
        <v>5826</v>
      </c>
      <c r="B5829" s="19">
        <v>60105</v>
      </c>
      <c r="C5829" s="19" t="s">
        <v>3745</v>
      </c>
      <c r="D5829" s="19" t="s">
        <v>1041</v>
      </c>
      <c r="E5829" s="19" t="s">
        <v>12959</v>
      </c>
      <c r="F5829" s="19" t="s">
        <v>9282</v>
      </c>
      <c r="G5829" s="19" t="s">
        <v>1849</v>
      </c>
      <c r="I5829" s="19" t="s">
        <v>523</v>
      </c>
      <c r="K5829" s="19" t="s">
        <v>527</v>
      </c>
    </row>
    <row r="5830" spans="1:11">
      <c r="A5830" s="19">
        <v>5827</v>
      </c>
      <c r="B5830" s="19">
        <v>60106</v>
      </c>
      <c r="C5830" s="19" t="s">
        <v>1149</v>
      </c>
      <c r="D5830" s="19" t="s">
        <v>2363</v>
      </c>
      <c r="E5830" s="19" t="s">
        <v>8106</v>
      </c>
      <c r="F5830" s="19" t="s">
        <v>8409</v>
      </c>
      <c r="G5830" s="19" t="s">
        <v>1848</v>
      </c>
      <c r="I5830" s="19" t="s">
        <v>523</v>
      </c>
      <c r="K5830" s="19" t="s">
        <v>527</v>
      </c>
    </row>
    <row r="5831" spans="1:11">
      <c r="A5831" s="19">
        <v>5828</v>
      </c>
      <c r="B5831" s="19">
        <v>60108</v>
      </c>
      <c r="C5831" s="19" t="s">
        <v>5433</v>
      </c>
      <c r="D5831" s="19" t="s">
        <v>2241</v>
      </c>
      <c r="E5831" s="19" t="s">
        <v>12960</v>
      </c>
      <c r="F5831" s="19" t="s">
        <v>8108</v>
      </c>
      <c r="G5831" s="19" t="s">
        <v>1848</v>
      </c>
      <c r="I5831" s="19" t="s">
        <v>523</v>
      </c>
      <c r="K5831" s="19" t="s">
        <v>527</v>
      </c>
    </row>
    <row r="5832" spans="1:11">
      <c r="A5832" s="19">
        <v>5829</v>
      </c>
      <c r="B5832" s="19">
        <v>60109</v>
      </c>
      <c r="C5832" s="19" t="s">
        <v>148</v>
      </c>
      <c r="D5832" s="19" t="s">
        <v>12961</v>
      </c>
      <c r="E5832" s="19" t="s">
        <v>7879</v>
      </c>
      <c r="F5832" s="19" t="s">
        <v>12962</v>
      </c>
      <c r="G5832" s="19" t="s">
        <v>1847</v>
      </c>
      <c r="I5832" s="19" t="s">
        <v>523</v>
      </c>
      <c r="K5832" s="19" t="s">
        <v>527</v>
      </c>
    </row>
    <row r="5833" spans="1:11">
      <c r="A5833" s="19">
        <v>5830</v>
      </c>
      <c r="B5833" s="19">
        <v>60110</v>
      </c>
      <c r="C5833" s="19" t="s">
        <v>454</v>
      </c>
      <c r="D5833" s="19" t="s">
        <v>12963</v>
      </c>
      <c r="E5833" s="19" t="s">
        <v>7615</v>
      </c>
      <c r="F5833" s="19" t="s">
        <v>7941</v>
      </c>
      <c r="G5833" s="19" t="s">
        <v>1847</v>
      </c>
      <c r="I5833" s="19" t="s">
        <v>523</v>
      </c>
      <c r="K5833" s="19" t="s">
        <v>527</v>
      </c>
    </row>
    <row r="5834" spans="1:11">
      <c r="A5834" s="19">
        <v>5831</v>
      </c>
      <c r="B5834" s="19">
        <v>60148</v>
      </c>
      <c r="C5834" s="19" t="s">
        <v>1244</v>
      </c>
      <c r="D5834" s="19" t="s">
        <v>3746</v>
      </c>
      <c r="E5834" s="19" t="s">
        <v>8806</v>
      </c>
      <c r="F5834" s="19" t="s">
        <v>7860</v>
      </c>
      <c r="G5834" s="19" t="s">
        <v>1849</v>
      </c>
      <c r="I5834" s="19" t="s">
        <v>523</v>
      </c>
      <c r="K5834" s="19" t="s">
        <v>527</v>
      </c>
    </row>
    <row r="5835" spans="1:11">
      <c r="A5835" s="19">
        <v>5832</v>
      </c>
      <c r="B5835" s="19">
        <v>60150</v>
      </c>
      <c r="C5835" s="19" t="s">
        <v>659</v>
      </c>
      <c r="D5835" s="19" t="s">
        <v>3539</v>
      </c>
      <c r="E5835" s="19" t="s">
        <v>8430</v>
      </c>
      <c r="F5835" s="19" t="s">
        <v>4288</v>
      </c>
      <c r="G5835" s="19" t="s">
        <v>1849</v>
      </c>
      <c r="I5835" s="19" t="s">
        <v>523</v>
      </c>
      <c r="K5835" s="19" t="s">
        <v>527</v>
      </c>
    </row>
    <row r="5836" spans="1:11">
      <c r="A5836" s="19">
        <v>5833</v>
      </c>
      <c r="B5836" s="19">
        <v>60175</v>
      </c>
      <c r="C5836" s="19" t="s">
        <v>744</v>
      </c>
      <c r="D5836" s="19" t="s">
        <v>1235</v>
      </c>
      <c r="E5836" s="19" t="s">
        <v>9183</v>
      </c>
      <c r="F5836" s="19" t="s">
        <v>7653</v>
      </c>
      <c r="G5836" s="19" t="s">
        <v>1849</v>
      </c>
      <c r="I5836" s="19" t="s">
        <v>381</v>
      </c>
      <c r="K5836" s="19" t="s">
        <v>527</v>
      </c>
    </row>
    <row r="5837" spans="1:11">
      <c r="A5837" s="19">
        <v>5834</v>
      </c>
      <c r="B5837" s="19">
        <v>60176</v>
      </c>
      <c r="C5837" s="19" t="s">
        <v>5339</v>
      </c>
      <c r="D5837" s="19" t="s">
        <v>12964</v>
      </c>
      <c r="E5837" s="19" t="s">
        <v>12631</v>
      </c>
      <c r="F5837" s="19" t="s">
        <v>12965</v>
      </c>
      <c r="G5837" s="19" t="s">
        <v>1847</v>
      </c>
      <c r="I5837" s="19" t="s">
        <v>381</v>
      </c>
      <c r="K5837" s="19" t="s">
        <v>527</v>
      </c>
    </row>
    <row r="5838" spans="1:11">
      <c r="A5838" s="19">
        <v>5835</v>
      </c>
      <c r="B5838" s="19">
        <v>60177</v>
      </c>
      <c r="C5838" s="19" t="s">
        <v>8441</v>
      </c>
      <c r="D5838" s="19" t="s">
        <v>12966</v>
      </c>
      <c r="E5838" s="19" t="s">
        <v>8443</v>
      </c>
      <c r="F5838" s="19" t="s">
        <v>8173</v>
      </c>
      <c r="G5838" s="19" t="s">
        <v>1847</v>
      </c>
      <c r="I5838" s="19" t="s">
        <v>381</v>
      </c>
      <c r="K5838" s="19" t="s">
        <v>527</v>
      </c>
    </row>
    <row r="5839" spans="1:11">
      <c r="A5839" s="19">
        <v>5836</v>
      </c>
      <c r="B5839" s="19">
        <v>60178</v>
      </c>
      <c r="C5839" s="19" t="s">
        <v>12967</v>
      </c>
      <c r="D5839" s="19" t="s">
        <v>12968</v>
      </c>
      <c r="E5839" s="19" t="s">
        <v>9245</v>
      </c>
      <c r="F5839" s="19" t="s">
        <v>8043</v>
      </c>
      <c r="G5839" s="19" t="s">
        <v>1847</v>
      </c>
      <c r="I5839" s="19" t="s">
        <v>381</v>
      </c>
      <c r="K5839" s="19" t="s">
        <v>527</v>
      </c>
    </row>
    <row r="5840" spans="1:11">
      <c r="A5840" s="19">
        <v>5837</v>
      </c>
      <c r="B5840" s="19">
        <v>60315</v>
      </c>
      <c r="C5840" s="19" t="s">
        <v>3748</v>
      </c>
      <c r="D5840" s="19" t="s">
        <v>703</v>
      </c>
      <c r="E5840" s="19" t="s">
        <v>7805</v>
      </c>
      <c r="F5840" s="19" t="s">
        <v>8305</v>
      </c>
      <c r="G5840" s="19" t="s">
        <v>1849</v>
      </c>
      <c r="I5840" s="19" t="s">
        <v>523</v>
      </c>
      <c r="K5840" s="19" t="s">
        <v>527</v>
      </c>
    </row>
    <row r="5841" spans="1:11">
      <c r="A5841" s="19">
        <v>5838</v>
      </c>
      <c r="B5841" s="19">
        <v>60316</v>
      </c>
      <c r="C5841" s="19" t="s">
        <v>3189</v>
      </c>
      <c r="D5841" s="19" t="s">
        <v>3749</v>
      </c>
      <c r="E5841" s="19" t="s">
        <v>10864</v>
      </c>
      <c r="F5841" s="19" t="s">
        <v>7821</v>
      </c>
      <c r="G5841" s="19" t="s">
        <v>1849</v>
      </c>
      <c r="I5841" s="19" t="s">
        <v>523</v>
      </c>
      <c r="K5841" s="19" t="s">
        <v>527</v>
      </c>
    </row>
    <row r="5842" spans="1:11">
      <c r="A5842" s="19">
        <v>5839</v>
      </c>
      <c r="B5842" s="19">
        <v>60317</v>
      </c>
      <c r="C5842" s="19" t="s">
        <v>3750</v>
      </c>
      <c r="D5842" s="19" t="s">
        <v>3751</v>
      </c>
      <c r="E5842" s="19" t="s">
        <v>10409</v>
      </c>
      <c r="F5842" s="19" t="s">
        <v>7871</v>
      </c>
      <c r="G5842" s="19" t="s">
        <v>1849</v>
      </c>
      <c r="I5842" s="19" t="s">
        <v>523</v>
      </c>
      <c r="K5842" s="19" t="s">
        <v>527</v>
      </c>
    </row>
    <row r="5843" spans="1:11">
      <c r="A5843" s="19">
        <v>5840</v>
      </c>
      <c r="B5843" s="19">
        <v>60318</v>
      </c>
      <c r="C5843" s="19" t="s">
        <v>581</v>
      </c>
      <c r="D5843" s="19" t="s">
        <v>1034</v>
      </c>
      <c r="E5843" s="19" t="s">
        <v>10026</v>
      </c>
      <c r="F5843" s="19" t="s">
        <v>8090</v>
      </c>
      <c r="G5843" s="19" t="s">
        <v>1849</v>
      </c>
      <c r="I5843" s="19" t="s">
        <v>523</v>
      </c>
      <c r="K5843" s="19" t="s">
        <v>527</v>
      </c>
    </row>
    <row r="5844" spans="1:11">
      <c r="A5844" s="19">
        <v>5841</v>
      </c>
      <c r="B5844" s="19">
        <v>60319</v>
      </c>
      <c r="C5844" s="19" t="s">
        <v>2088</v>
      </c>
      <c r="D5844" s="19" t="s">
        <v>3752</v>
      </c>
      <c r="E5844" s="19" t="s">
        <v>12969</v>
      </c>
      <c r="F5844" s="19" t="s">
        <v>12970</v>
      </c>
      <c r="G5844" s="19" t="s">
        <v>1849</v>
      </c>
      <c r="I5844" s="19" t="s">
        <v>523</v>
      </c>
      <c r="K5844" s="19" t="s">
        <v>527</v>
      </c>
    </row>
    <row r="5845" spans="1:11">
      <c r="A5845" s="19">
        <v>5842</v>
      </c>
      <c r="B5845" s="19">
        <v>60320</v>
      </c>
      <c r="C5845" s="19" t="s">
        <v>3753</v>
      </c>
      <c r="D5845" s="19" t="s">
        <v>3754</v>
      </c>
      <c r="E5845" s="19" t="s">
        <v>8856</v>
      </c>
      <c r="F5845" s="19" t="s">
        <v>10079</v>
      </c>
      <c r="G5845" s="19" t="s">
        <v>1849</v>
      </c>
      <c r="I5845" s="19" t="s">
        <v>523</v>
      </c>
      <c r="K5845" s="19" t="s">
        <v>527</v>
      </c>
    </row>
    <row r="5846" spans="1:11">
      <c r="A5846" s="19">
        <v>5843</v>
      </c>
      <c r="B5846" s="19">
        <v>60321</v>
      </c>
      <c r="C5846" s="19" t="s">
        <v>779</v>
      </c>
      <c r="D5846" s="19" t="s">
        <v>2332</v>
      </c>
      <c r="E5846" s="19" t="s">
        <v>7995</v>
      </c>
      <c r="F5846" s="19" t="s">
        <v>7813</v>
      </c>
      <c r="G5846" s="19" t="s">
        <v>1849</v>
      </c>
      <c r="I5846" s="19" t="s">
        <v>523</v>
      </c>
      <c r="K5846" s="19" t="s">
        <v>527</v>
      </c>
    </row>
    <row r="5847" spans="1:11">
      <c r="A5847" s="19">
        <v>5844</v>
      </c>
      <c r="B5847" s="19">
        <v>60323</v>
      </c>
      <c r="C5847" s="19" t="s">
        <v>603</v>
      </c>
      <c r="D5847" s="19" t="s">
        <v>5434</v>
      </c>
      <c r="E5847" s="19" t="s">
        <v>8778</v>
      </c>
      <c r="F5847" s="19" t="s">
        <v>12971</v>
      </c>
      <c r="G5847" s="19" t="s">
        <v>1848</v>
      </c>
      <c r="I5847" s="19" t="s">
        <v>523</v>
      </c>
      <c r="K5847" s="19" t="s">
        <v>527</v>
      </c>
    </row>
    <row r="5848" spans="1:11">
      <c r="A5848" s="19">
        <v>5845</v>
      </c>
      <c r="B5848" s="19">
        <v>60324</v>
      </c>
      <c r="C5848" s="19" t="s">
        <v>533</v>
      </c>
      <c r="D5848" s="19" t="s">
        <v>5435</v>
      </c>
      <c r="E5848" s="19" t="s">
        <v>7875</v>
      </c>
      <c r="F5848" s="19" t="s">
        <v>8590</v>
      </c>
      <c r="G5848" s="19" t="s">
        <v>1848</v>
      </c>
      <c r="I5848" s="19" t="s">
        <v>523</v>
      </c>
      <c r="K5848" s="19" t="s">
        <v>527</v>
      </c>
    </row>
    <row r="5849" spans="1:11">
      <c r="A5849" s="19">
        <v>5846</v>
      </c>
      <c r="B5849" s="19">
        <v>60325</v>
      </c>
      <c r="C5849" s="19" t="s">
        <v>5436</v>
      </c>
      <c r="D5849" s="19" t="s">
        <v>112</v>
      </c>
      <c r="E5849" s="19" t="s">
        <v>12972</v>
      </c>
      <c r="F5849" s="19" t="s">
        <v>7902</v>
      </c>
      <c r="G5849" s="19" t="s">
        <v>1848</v>
      </c>
      <c r="I5849" s="19" t="s">
        <v>523</v>
      </c>
      <c r="K5849" s="19" t="s">
        <v>527</v>
      </c>
    </row>
    <row r="5850" spans="1:11">
      <c r="A5850" s="19">
        <v>5847</v>
      </c>
      <c r="B5850" s="19">
        <v>60326</v>
      </c>
      <c r="C5850" s="19" t="s">
        <v>5437</v>
      </c>
      <c r="D5850" s="19" t="s">
        <v>5438</v>
      </c>
      <c r="E5850" s="19" t="s">
        <v>12324</v>
      </c>
      <c r="F5850" s="19" t="s">
        <v>9707</v>
      </c>
      <c r="G5850" s="19" t="s">
        <v>1848</v>
      </c>
      <c r="I5850" s="19" t="s">
        <v>523</v>
      </c>
      <c r="K5850" s="19" t="s">
        <v>527</v>
      </c>
    </row>
    <row r="5851" spans="1:11">
      <c r="A5851" s="19">
        <v>5848</v>
      </c>
      <c r="B5851" s="19">
        <v>60327</v>
      </c>
      <c r="C5851" s="19" t="s">
        <v>449</v>
      </c>
      <c r="D5851" s="19" t="s">
        <v>1468</v>
      </c>
      <c r="E5851" s="19" t="s">
        <v>7824</v>
      </c>
      <c r="F5851" s="19" t="s">
        <v>9222</v>
      </c>
      <c r="G5851" s="19" t="s">
        <v>1848</v>
      </c>
      <c r="I5851" s="19" t="s">
        <v>523</v>
      </c>
      <c r="K5851" s="19" t="s">
        <v>527</v>
      </c>
    </row>
    <row r="5852" spans="1:11">
      <c r="A5852" s="19">
        <v>5849</v>
      </c>
      <c r="B5852" s="19">
        <v>60328</v>
      </c>
      <c r="C5852" s="19" t="s">
        <v>1049</v>
      </c>
      <c r="D5852" s="19" t="s">
        <v>5439</v>
      </c>
      <c r="E5852" s="19" t="s">
        <v>8273</v>
      </c>
      <c r="F5852" s="19" t="s">
        <v>12973</v>
      </c>
      <c r="G5852" s="19" t="s">
        <v>1848</v>
      </c>
      <c r="I5852" s="19" t="s">
        <v>523</v>
      </c>
      <c r="K5852" s="19" t="s">
        <v>527</v>
      </c>
    </row>
    <row r="5853" spans="1:11">
      <c r="A5853" s="19">
        <v>5850</v>
      </c>
      <c r="B5853" s="19">
        <v>60329</v>
      </c>
      <c r="C5853" s="19" t="s">
        <v>5440</v>
      </c>
      <c r="D5853" s="19" t="s">
        <v>5441</v>
      </c>
      <c r="E5853" s="19" t="s">
        <v>12974</v>
      </c>
      <c r="F5853" s="19" t="s">
        <v>12975</v>
      </c>
      <c r="G5853" s="19" t="s">
        <v>1848</v>
      </c>
      <c r="I5853" s="19" t="s">
        <v>523</v>
      </c>
      <c r="K5853" s="19" t="s">
        <v>527</v>
      </c>
    </row>
    <row r="5854" spans="1:11">
      <c r="A5854" s="19">
        <v>5851</v>
      </c>
      <c r="B5854" s="19">
        <v>60330</v>
      </c>
      <c r="C5854" s="19" t="s">
        <v>316</v>
      </c>
      <c r="D5854" s="19" t="s">
        <v>5442</v>
      </c>
      <c r="E5854" s="19" t="s">
        <v>11330</v>
      </c>
      <c r="F5854" s="19" t="s">
        <v>7638</v>
      </c>
      <c r="G5854" s="19" t="s">
        <v>1848</v>
      </c>
      <c r="I5854" s="19" t="s">
        <v>523</v>
      </c>
      <c r="K5854" s="19" t="s">
        <v>527</v>
      </c>
    </row>
    <row r="5855" spans="1:11">
      <c r="A5855" s="19">
        <v>5852</v>
      </c>
      <c r="B5855" s="19">
        <v>60331</v>
      </c>
      <c r="C5855" s="19" t="s">
        <v>1018</v>
      </c>
      <c r="D5855" s="19" t="s">
        <v>5443</v>
      </c>
      <c r="E5855" s="19" t="s">
        <v>8286</v>
      </c>
      <c r="F5855" s="19" t="s">
        <v>7694</v>
      </c>
      <c r="G5855" s="19" t="s">
        <v>1848</v>
      </c>
      <c r="I5855" s="19" t="s">
        <v>523</v>
      </c>
      <c r="K5855" s="19" t="s">
        <v>527</v>
      </c>
    </row>
    <row r="5856" spans="1:11">
      <c r="A5856" s="19">
        <v>5853</v>
      </c>
      <c r="B5856" s="19">
        <v>60332</v>
      </c>
      <c r="C5856" s="19" t="s">
        <v>5444</v>
      </c>
      <c r="D5856" s="19" t="s">
        <v>1436</v>
      </c>
      <c r="E5856" s="19" t="s">
        <v>12976</v>
      </c>
      <c r="F5856" s="19" t="s">
        <v>9556</v>
      </c>
      <c r="G5856" s="19" t="s">
        <v>1848</v>
      </c>
      <c r="I5856" s="19" t="s">
        <v>523</v>
      </c>
      <c r="K5856" s="19" t="s">
        <v>527</v>
      </c>
    </row>
    <row r="5857" spans="1:11">
      <c r="A5857" s="19">
        <v>5854</v>
      </c>
      <c r="B5857" s="19">
        <v>60333</v>
      </c>
      <c r="C5857" s="19" t="s">
        <v>1086</v>
      </c>
      <c r="D5857" s="19" t="s">
        <v>5445</v>
      </c>
      <c r="E5857" s="19" t="s">
        <v>7743</v>
      </c>
      <c r="F5857" s="19" t="s">
        <v>8272</v>
      </c>
      <c r="G5857" s="19" t="s">
        <v>1848</v>
      </c>
      <c r="I5857" s="19" t="s">
        <v>523</v>
      </c>
      <c r="K5857" s="19" t="s">
        <v>527</v>
      </c>
    </row>
    <row r="5858" spans="1:11">
      <c r="A5858" s="19">
        <v>5855</v>
      </c>
      <c r="B5858" s="19">
        <v>60334</v>
      </c>
      <c r="C5858" s="19" t="s">
        <v>12977</v>
      </c>
      <c r="D5858" s="19" t="s">
        <v>12978</v>
      </c>
      <c r="E5858" s="19" t="s">
        <v>12979</v>
      </c>
      <c r="F5858" s="19" t="s">
        <v>12303</v>
      </c>
      <c r="G5858" s="19" t="s">
        <v>1847</v>
      </c>
      <c r="I5858" s="19" t="s">
        <v>523</v>
      </c>
      <c r="K5858" s="19" t="s">
        <v>527</v>
      </c>
    </row>
    <row r="5859" spans="1:11">
      <c r="A5859" s="19">
        <v>5856</v>
      </c>
      <c r="B5859" s="19">
        <v>60335</v>
      </c>
      <c r="C5859" s="19" t="s">
        <v>371</v>
      </c>
      <c r="D5859" s="19" t="s">
        <v>12980</v>
      </c>
      <c r="E5859" s="19" t="s">
        <v>7999</v>
      </c>
      <c r="F5859" s="19" t="s">
        <v>10907</v>
      </c>
      <c r="G5859" s="19" t="s">
        <v>1847</v>
      </c>
      <c r="I5859" s="19" t="s">
        <v>523</v>
      </c>
      <c r="K5859" s="19" t="s">
        <v>527</v>
      </c>
    </row>
    <row r="5860" spans="1:11">
      <c r="A5860" s="19">
        <v>5857</v>
      </c>
      <c r="B5860" s="19">
        <v>60336</v>
      </c>
      <c r="C5860" s="19" t="s">
        <v>1223</v>
      </c>
      <c r="D5860" s="19" t="s">
        <v>5669</v>
      </c>
      <c r="E5860" s="19" t="s">
        <v>7729</v>
      </c>
      <c r="F5860" s="19" t="s">
        <v>8733</v>
      </c>
      <c r="G5860" s="19" t="s">
        <v>1847</v>
      </c>
      <c r="I5860" s="19" t="s">
        <v>523</v>
      </c>
      <c r="K5860" s="19" t="s">
        <v>527</v>
      </c>
    </row>
    <row r="5861" spans="1:11">
      <c r="A5861" s="19">
        <v>5858</v>
      </c>
      <c r="B5861" s="19">
        <v>60337</v>
      </c>
      <c r="C5861" s="19" t="s">
        <v>869</v>
      </c>
      <c r="D5861" s="19" t="s">
        <v>1329</v>
      </c>
      <c r="E5861" s="19" t="s">
        <v>7716</v>
      </c>
      <c r="F5861" s="19" t="s">
        <v>7748</v>
      </c>
      <c r="G5861" s="19" t="s">
        <v>1847</v>
      </c>
      <c r="I5861" s="19" t="s">
        <v>523</v>
      </c>
      <c r="K5861" s="19" t="s">
        <v>527</v>
      </c>
    </row>
    <row r="5862" spans="1:11">
      <c r="A5862" s="19">
        <v>5859</v>
      </c>
      <c r="B5862" s="19">
        <v>60338</v>
      </c>
      <c r="C5862" s="19" t="s">
        <v>12981</v>
      </c>
      <c r="D5862" s="19" t="s">
        <v>115</v>
      </c>
      <c r="E5862" s="19" t="s">
        <v>12982</v>
      </c>
      <c r="F5862" s="19" t="s">
        <v>8113</v>
      </c>
      <c r="G5862" s="19" t="s">
        <v>1847</v>
      </c>
      <c r="I5862" s="19" t="s">
        <v>523</v>
      </c>
      <c r="K5862" s="19" t="s">
        <v>527</v>
      </c>
    </row>
    <row r="5863" spans="1:11">
      <c r="A5863" s="19">
        <v>5860</v>
      </c>
      <c r="B5863" s="19">
        <v>60339</v>
      </c>
      <c r="C5863" s="19" t="s">
        <v>671</v>
      </c>
      <c r="D5863" s="19" t="s">
        <v>12983</v>
      </c>
      <c r="E5863" s="19" t="s">
        <v>10189</v>
      </c>
      <c r="F5863" s="19" t="s">
        <v>12984</v>
      </c>
      <c r="G5863" s="19" t="s">
        <v>1847</v>
      </c>
      <c r="I5863" s="19" t="s">
        <v>523</v>
      </c>
      <c r="K5863" s="19" t="s">
        <v>527</v>
      </c>
    </row>
    <row r="5864" spans="1:11">
      <c r="A5864" s="19">
        <v>5861</v>
      </c>
      <c r="B5864" s="19">
        <v>60340</v>
      </c>
      <c r="C5864" s="19" t="s">
        <v>762</v>
      </c>
      <c r="D5864" s="19" t="s">
        <v>1684</v>
      </c>
      <c r="E5864" s="19" t="s">
        <v>7672</v>
      </c>
      <c r="F5864" s="19" t="s">
        <v>7808</v>
      </c>
      <c r="G5864" s="19" t="s">
        <v>1847</v>
      </c>
      <c r="I5864" s="19" t="s">
        <v>523</v>
      </c>
      <c r="K5864" s="19" t="s">
        <v>527</v>
      </c>
    </row>
    <row r="5865" spans="1:11">
      <c r="A5865" s="19">
        <v>5862</v>
      </c>
      <c r="B5865" s="19">
        <v>60341</v>
      </c>
      <c r="C5865" s="19" t="s">
        <v>395</v>
      </c>
      <c r="D5865" s="19" t="s">
        <v>1079</v>
      </c>
      <c r="E5865" s="19" t="s">
        <v>8196</v>
      </c>
      <c r="F5865" s="19" t="s">
        <v>8298</v>
      </c>
      <c r="G5865" s="19" t="s">
        <v>1847</v>
      </c>
      <c r="I5865" s="19" t="s">
        <v>523</v>
      </c>
      <c r="K5865" s="19" t="s">
        <v>527</v>
      </c>
    </row>
    <row r="5866" spans="1:11">
      <c r="A5866" s="19">
        <v>5863</v>
      </c>
      <c r="B5866" s="19">
        <v>60342</v>
      </c>
      <c r="C5866" s="19" t="s">
        <v>12985</v>
      </c>
      <c r="D5866" s="19" t="s">
        <v>12986</v>
      </c>
      <c r="E5866" s="19" t="s">
        <v>12987</v>
      </c>
      <c r="F5866" s="19" t="s">
        <v>10345</v>
      </c>
      <c r="G5866" s="19" t="s">
        <v>1847</v>
      </c>
      <c r="I5866" s="19" t="s">
        <v>523</v>
      </c>
      <c r="K5866" s="19" t="s">
        <v>527</v>
      </c>
    </row>
    <row r="5867" spans="1:11">
      <c r="A5867" s="19">
        <v>5864</v>
      </c>
      <c r="B5867" s="19">
        <v>60343</v>
      </c>
      <c r="C5867" s="19" t="s">
        <v>2278</v>
      </c>
      <c r="D5867" s="19" t="s">
        <v>1319</v>
      </c>
      <c r="E5867" s="19" t="s">
        <v>12988</v>
      </c>
      <c r="F5867" s="19" t="s">
        <v>7638</v>
      </c>
      <c r="G5867" s="19" t="s">
        <v>1847</v>
      </c>
      <c r="I5867" s="19" t="s">
        <v>523</v>
      </c>
      <c r="K5867" s="19" t="s">
        <v>527</v>
      </c>
    </row>
    <row r="5868" spans="1:11">
      <c r="A5868" s="19">
        <v>5865</v>
      </c>
      <c r="B5868" s="19">
        <v>60344</v>
      </c>
      <c r="C5868" s="19" t="s">
        <v>12989</v>
      </c>
      <c r="D5868" s="19" t="s">
        <v>532</v>
      </c>
      <c r="E5868" s="19" t="s">
        <v>12328</v>
      </c>
      <c r="F5868" s="19" t="s">
        <v>8016</v>
      </c>
      <c r="G5868" s="19" t="s">
        <v>1847</v>
      </c>
      <c r="I5868" s="19" t="s">
        <v>523</v>
      </c>
      <c r="K5868" s="19" t="s">
        <v>527</v>
      </c>
    </row>
    <row r="5869" spans="1:11">
      <c r="A5869" s="19">
        <v>5866</v>
      </c>
      <c r="B5869" s="19">
        <v>60345</v>
      </c>
      <c r="C5869" s="19" t="s">
        <v>2415</v>
      </c>
      <c r="D5869" s="19" t="s">
        <v>10318</v>
      </c>
      <c r="E5869" s="19" t="s">
        <v>12383</v>
      </c>
      <c r="F5869" s="19" t="s">
        <v>8665</v>
      </c>
      <c r="G5869" s="19" t="s">
        <v>1847</v>
      </c>
      <c r="I5869" s="19" t="s">
        <v>523</v>
      </c>
      <c r="K5869" s="19" t="s">
        <v>527</v>
      </c>
    </row>
    <row r="5870" spans="1:11">
      <c r="A5870" s="19">
        <v>5867</v>
      </c>
      <c r="B5870" s="19">
        <v>60351</v>
      </c>
      <c r="C5870" s="19" t="s">
        <v>781</v>
      </c>
      <c r="D5870" s="19" t="s">
        <v>599</v>
      </c>
      <c r="E5870" s="19" t="s">
        <v>8131</v>
      </c>
      <c r="F5870" s="19" t="s">
        <v>8677</v>
      </c>
      <c r="G5870" s="19" t="s">
        <v>1849</v>
      </c>
      <c r="I5870" s="19" t="s">
        <v>381</v>
      </c>
      <c r="K5870" s="19" t="s">
        <v>527</v>
      </c>
    </row>
    <row r="5871" spans="1:11">
      <c r="A5871" s="19">
        <v>5868</v>
      </c>
      <c r="B5871" s="19">
        <v>60352</v>
      </c>
      <c r="C5871" s="19" t="s">
        <v>738</v>
      </c>
      <c r="D5871" s="19" t="s">
        <v>105</v>
      </c>
      <c r="E5871" s="19" t="s">
        <v>8011</v>
      </c>
      <c r="F5871" s="19" t="s">
        <v>7983</v>
      </c>
      <c r="G5871" s="19" t="s">
        <v>1849</v>
      </c>
      <c r="I5871" s="19" t="s">
        <v>381</v>
      </c>
      <c r="K5871" s="19" t="s">
        <v>527</v>
      </c>
    </row>
    <row r="5872" spans="1:11">
      <c r="A5872" s="19">
        <v>5869</v>
      </c>
      <c r="B5872" s="19">
        <v>60354</v>
      </c>
      <c r="C5872" s="19" t="s">
        <v>1920</v>
      </c>
      <c r="D5872" s="19" t="s">
        <v>3755</v>
      </c>
      <c r="E5872" s="19" t="s">
        <v>7656</v>
      </c>
      <c r="F5872" s="19" t="s">
        <v>8764</v>
      </c>
      <c r="G5872" s="19" t="s">
        <v>1849</v>
      </c>
      <c r="I5872" s="19" t="s">
        <v>381</v>
      </c>
      <c r="K5872" s="19" t="s">
        <v>527</v>
      </c>
    </row>
    <row r="5873" spans="1:11">
      <c r="A5873" s="19">
        <v>5870</v>
      </c>
      <c r="B5873" s="19">
        <v>60356</v>
      </c>
      <c r="C5873" s="19" t="s">
        <v>1019</v>
      </c>
      <c r="D5873" s="19" t="s">
        <v>3756</v>
      </c>
      <c r="E5873" s="19" t="s">
        <v>7946</v>
      </c>
      <c r="F5873" s="19" t="s">
        <v>11130</v>
      </c>
      <c r="G5873" s="19" t="s">
        <v>1849</v>
      </c>
      <c r="I5873" s="19" t="s">
        <v>381</v>
      </c>
      <c r="K5873" s="19" t="s">
        <v>527</v>
      </c>
    </row>
    <row r="5874" spans="1:11">
      <c r="A5874" s="19">
        <v>5871</v>
      </c>
      <c r="B5874" s="19">
        <v>60359</v>
      </c>
      <c r="C5874" s="19" t="s">
        <v>1255</v>
      </c>
      <c r="D5874" s="19" t="s">
        <v>1941</v>
      </c>
      <c r="E5874" s="19" t="s">
        <v>8095</v>
      </c>
      <c r="F5874" s="19" t="s">
        <v>8756</v>
      </c>
      <c r="G5874" s="19" t="s">
        <v>1849</v>
      </c>
      <c r="I5874" s="19" t="s">
        <v>381</v>
      </c>
      <c r="K5874" s="19" t="s">
        <v>527</v>
      </c>
    </row>
    <row r="5875" spans="1:11">
      <c r="A5875" s="19">
        <v>5872</v>
      </c>
      <c r="B5875" s="19">
        <v>60360</v>
      </c>
      <c r="C5875" s="19" t="s">
        <v>718</v>
      </c>
      <c r="D5875" s="19" t="s">
        <v>324</v>
      </c>
      <c r="E5875" s="19" t="s">
        <v>7807</v>
      </c>
      <c r="F5875" s="19" t="s">
        <v>7997</v>
      </c>
      <c r="G5875" s="19" t="s">
        <v>1848</v>
      </c>
      <c r="I5875" s="19" t="s">
        <v>381</v>
      </c>
      <c r="K5875" s="19" t="s">
        <v>527</v>
      </c>
    </row>
    <row r="5876" spans="1:11">
      <c r="A5876" s="19">
        <v>5873</v>
      </c>
      <c r="B5876" s="19">
        <v>60361</v>
      </c>
      <c r="C5876" s="19" t="s">
        <v>901</v>
      </c>
      <c r="D5876" s="19" t="s">
        <v>5446</v>
      </c>
      <c r="E5876" s="19" t="s">
        <v>9040</v>
      </c>
      <c r="F5876" s="19" t="s">
        <v>8454</v>
      </c>
      <c r="G5876" s="19" t="s">
        <v>1848</v>
      </c>
      <c r="I5876" s="19" t="s">
        <v>381</v>
      </c>
      <c r="K5876" s="19" t="s">
        <v>527</v>
      </c>
    </row>
    <row r="5877" spans="1:11">
      <c r="A5877" s="19">
        <v>5874</v>
      </c>
      <c r="B5877" s="19">
        <v>60362</v>
      </c>
      <c r="C5877" s="19" t="s">
        <v>1049</v>
      </c>
      <c r="D5877" s="19" t="s">
        <v>3000</v>
      </c>
      <c r="E5877" s="19" t="s">
        <v>8273</v>
      </c>
      <c r="F5877" s="19" t="s">
        <v>8440</v>
      </c>
      <c r="G5877" s="19" t="s">
        <v>1848</v>
      </c>
      <c r="I5877" s="19" t="s">
        <v>381</v>
      </c>
      <c r="K5877" s="19" t="s">
        <v>527</v>
      </c>
    </row>
    <row r="5878" spans="1:11">
      <c r="A5878" s="19">
        <v>5875</v>
      </c>
      <c r="B5878" s="19">
        <v>60363</v>
      </c>
      <c r="C5878" s="19" t="s">
        <v>454</v>
      </c>
      <c r="D5878" s="19" t="s">
        <v>5447</v>
      </c>
      <c r="E5878" s="19" t="s">
        <v>7615</v>
      </c>
      <c r="F5878" s="19" t="s">
        <v>8758</v>
      </c>
      <c r="G5878" s="19" t="s">
        <v>1848</v>
      </c>
      <c r="I5878" s="19" t="s">
        <v>381</v>
      </c>
      <c r="K5878" s="19" t="s">
        <v>527</v>
      </c>
    </row>
    <row r="5879" spans="1:11">
      <c r="A5879" s="19">
        <v>5876</v>
      </c>
      <c r="B5879" s="19">
        <v>60364</v>
      </c>
      <c r="C5879" s="19" t="s">
        <v>2934</v>
      </c>
      <c r="D5879" s="19" t="s">
        <v>4082</v>
      </c>
      <c r="E5879" s="19" t="s">
        <v>9750</v>
      </c>
      <c r="F5879" s="19" t="s">
        <v>7726</v>
      </c>
      <c r="G5879" s="19" t="s">
        <v>1848</v>
      </c>
      <c r="I5879" s="19" t="s">
        <v>381</v>
      </c>
      <c r="K5879" s="19" t="s">
        <v>527</v>
      </c>
    </row>
    <row r="5880" spans="1:11">
      <c r="A5880" s="19">
        <v>5877</v>
      </c>
      <c r="B5880" s="19">
        <v>60365</v>
      </c>
      <c r="C5880" s="19" t="s">
        <v>1096</v>
      </c>
      <c r="D5880" s="19" t="s">
        <v>12990</v>
      </c>
      <c r="E5880" s="19" t="s">
        <v>8012</v>
      </c>
      <c r="F5880" s="19" t="s">
        <v>8457</v>
      </c>
      <c r="G5880" s="19" t="s">
        <v>1847</v>
      </c>
      <c r="I5880" s="19" t="s">
        <v>381</v>
      </c>
      <c r="K5880" s="19" t="s">
        <v>527</v>
      </c>
    </row>
    <row r="5881" spans="1:11">
      <c r="A5881" s="19">
        <v>5878</v>
      </c>
      <c r="B5881" s="19">
        <v>60366</v>
      </c>
      <c r="C5881" s="19" t="s">
        <v>3750</v>
      </c>
      <c r="D5881" s="19" t="s">
        <v>12991</v>
      </c>
      <c r="E5881" s="19" t="s">
        <v>10409</v>
      </c>
      <c r="F5881" s="19" t="s">
        <v>7724</v>
      </c>
      <c r="G5881" s="19" t="s">
        <v>1847</v>
      </c>
      <c r="I5881" s="19" t="s">
        <v>381</v>
      </c>
      <c r="K5881" s="19" t="s">
        <v>527</v>
      </c>
    </row>
    <row r="5882" spans="1:11">
      <c r="A5882" s="19">
        <v>5879</v>
      </c>
      <c r="B5882" s="19">
        <v>60367</v>
      </c>
      <c r="C5882" s="19" t="s">
        <v>762</v>
      </c>
      <c r="D5882" s="19" t="s">
        <v>1400</v>
      </c>
      <c r="E5882" s="19" t="s">
        <v>7672</v>
      </c>
      <c r="F5882" s="19" t="s">
        <v>8868</v>
      </c>
      <c r="G5882" s="19" t="s">
        <v>1847</v>
      </c>
      <c r="I5882" s="19" t="s">
        <v>381</v>
      </c>
      <c r="K5882" s="19" t="s">
        <v>527</v>
      </c>
    </row>
    <row r="5883" spans="1:11">
      <c r="A5883" s="19">
        <v>5880</v>
      </c>
      <c r="B5883" s="19">
        <v>60368</v>
      </c>
      <c r="C5883" s="19" t="s">
        <v>2084</v>
      </c>
      <c r="D5883" s="19" t="s">
        <v>12992</v>
      </c>
      <c r="E5883" s="19" t="s">
        <v>9453</v>
      </c>
      <c r="F5883" s="19" t="s">
        <v>8220</v>
      </c>
      <c r="G5883" s="19" t="s">
        <v>1847</v>
      </c>
      <c r="I5883" s="19" t="s">
        <v>381</v>
      </c>
      <c r="K5883" s="19" t="s">
        <v>527</v>
      </c>
    </row>
    <row r="5884" spans="1:11">
      <c r="A5884" s="19">
        <v>5881</v>
      </c>
      <c r="B5884" s="19">
        <v>60369</v>
      </c>
      <c r="C5884" s="19" t="s">
        <v>395</v>
      </c>
      <c r="D5884" s="19" t="s">
        <v>12993</v>
      </c>
      <c r="E5884" s="19" t="s">
        <v>8196</v>
      </c>
      <c r="F5884" s="19" t="s">
        <v>7867</v>
      </c>
      <c r="G5884" s="19" t="s">
        <v>1847</v>
      </c>
      <c r="I5884" s="19" t="s">
        <v>381</v>
      </c>
      <c r="K5884" s="19" t="s">
        <v>527</v>
      </c>
    </row>
    <row r="5885" spans="1:11">
      <c r="A5885" s="19">
        <v>5882</v>
      </c>
      <c r="B5885" s="19">
        <v>60370</v>
      </c>
      <c r="C5885" s="19" t="s">
        <v>947</v>
      </c>
      <c r="D5885" s="19" t="s">
        <v>12994</v>
      </c>
      <c r="E5885" s="19" t="s">
        <v>8342</v>
      </c>
      <c r="F5885" s="19" t="s">
        <v>9252</v>
      </c>
      <c r="G5885" s="19" t="s">
        <v>1847</v>
      </c>
      <c r="I5885" s="19" t="s">
        <v>381</v>
      </c>
      <c r="K5885" s="19" t="s">
        <v>527</v>
      </c>
    </row>
    <row r="5886" spans="1:11">
      <c r="A5886" s="19">
        <v>5883</v>
      </c>
      <c r="B5886" s="19">
        <v>60371</v>
      </c>
      <c r="C5886" s="19" t="s">
        <v>12995</v>
      </c>
      <c r="D5886" s="19" t="s">
        <v>12996</v>
      </c>
      <c r="E5886" s="19" t="s">
        <v>12997</v>
      </c>
      <c r="F5886" s="19" t="s">
        <v>3383</v>
      </c>
      <c r="G5886" s="19" t="s">
        <v>1847</v>
      </c>
      <c r="I5886" s="19" t="s">
        <v>381</v>
      </c>
      <c r="K5886" s="19" t="s">
        <v>527</v>
      </c>
    </row>
    <row r="5887" spans="1:11">
      <c r="A5887" s="19">
        <v>5884</v>
      </c>
      <c r="B5887" s="19">
        <v>60403</v>
      </c>
      <c r="C5887" s="19" t="s">
        <v>1388</v>
      </c>
      <c r="D5887" s="19" t="s">
        <v>850</v>
      </c>
      <c r="E5887" s="19" t="s">
        <v>10141</v>
      </c>
      <c r="F5887" s="19" t="s">
        <v>8355</v>
      </c>
      <c r="G5887" s="19" t="s">
        <v>1849</v>
      </c>
      <c r="I5887" s="19" t="s">
        <v>523</v>
      </c>
      <c r="K5887" s="19" t="s">
        <v>527</v>
      </c>
    </row>
    <row r="5888" spans="1:11">
      <c r="A5888" s="19">
        <v>5885</v>
      </c>
      <c r="B5888" s="19">
        <v>60404</v>
      </c>
      <c r="C5888" s="19" t="s">
        <v>3758</v>
      </c>
      <c r="D5888" s="19" t="s">
        <v>98</v>
      </c>
      <c r="E5888" s="19" t="s">
        <v>12998</v>
      </c>
      <c r="F5888" s="19" t="s">
        <v>7808</v>
      </c>
      <c r="G5888" s="19" t="s">
        <v>1849</v>
      </c>
      <c r="I5888" s="19" t="s">
        <v>523</v>
      </c>
      <c r="K5888" s="19" t="s">
        <v>527</v>
      </c>
    </row>
    <row r="5889" spans="1:11">
      <c r="A5889" s="19">
        <v>5886</v>
      </c>
      <c r="B5889" s="19">
        <v>60405</v>
      </c>
      <c r="C5889" s="19" t="s">
        <v>973</v>
      </c>
      <c r="D5889" s="19" t="s">
        <v>3759</v>
      </c>
      <c r="E5889" s="19" t="s">
        <v>7893</v>
      </c>
      <c r="F5889" s="19" t="s">
        <v>12999</v>
      </c>
      <c r="G5889" s="19" t="s">
        <v>1849</v>
      </c>
      <c r="I5889" s="19" t="s">
        <v>523</v>
      </c>
      <c r="K5889" s="19" t="s">
        <v>527</v>
      </c>
    </row>
    <row r="5890" spans="1:11">
      <c r="A5890" s="19">
        <v>5887</v>
      </c>
      <c r="B5890" s="19">
        <v>60406</v>
      </c>
      <c r="C5890" s="19" t="s">
        <v>603</v>
      </c>
      <c r="D5890" s="19" t="s">
        <v>1430</v>
      </c>
      <c r="E5890" s="19" t="s">
        <v>8778</v>
      </c>
      <c r="F5890" s="19" t="s">
        <v>7808</v>
      </c>
      <c r="G5890" s="19" t="s">
        <v>1847</v>
      </c>
      <c r="I5890" s="19" t="s">
        <v>523</v>
      </c>
      <c r="K5890" s="19" t="s">
        <v>527</v>
      </c>
    </row>
    <row r="5891" spans="1:11">
      <c r="A5891" s="19">
        <v>5888</v>
      </c>
      <c r="B5891" s="19">
        <v>60503</v>
      </c>
      <c r="C5891" s="19" t="s">
        <v>604</v>
      </c>
      <c r="D5891" s="19" t="s">
        <v>3761</v>
      </c>
      <c r="E5891" s="19" t="s">
        <v>10766</v>
      </c>
      <c r="F5891" s="19" t="s">
        <v>7762</v>
      </c>
      <c r="G5891" s="19" t="s">
        <v>1849</v>
      </c>
      <c r="I5891" s="19" t="s">
        <v>523</v>
      </c>
      <c r="K5891" s="19" t="s">
        <v>527</v>
      </c>
    </row>
    <row r="5892" spans="1:11">
      <c r="A5892" s="19">
        <v>5889</v>
      </c>
      <c r="B5892" s="19">
        <v>60504</v>
      </c>
      <c r="C5892" s="19" t="s">
        <v>1096</v>
      </c>
      <c r="D5892" s="19" t="s">
        <v>2710</v>
      </c>
      <c r="E5892" s="19" t="s">
        <v>8012</v>
      </c>
      <c r="F5892" s="19" t="s">
        <v>11270</v>
      </c>
      <c r="G5892" s="19" t="s">
        <v>1849</v>
      </c>
      <c r="I5892" s="19" t="s">
        <v>523</v>
      </c>
      <c r="K5892" s="19" t="s">
        <v>527</v>
      </c>
    </row>
    <row r="5893" spans="1:11">
      <c r="A5893" s="19">
        <v>5890</v>
      </c>
      <c r="B5893" s="19">
        <v>60505</v>
      </c>
      <c r="C5893" s="19" t="s">
        <v>1001</v>
      </c>
      <c r="D5893" s="19" t="s">
        <v>3762</v>
      </c>
      <c r="E5893" s="19" t="s">
        <v>7686</v>
      </c>
      <c r="F5893" s="19" t="s">
        <v>8272</v>
      </c>
      <c r="G5893" s="19" t="s">
        <v>1849</v>
      </c>
      <c r="I5893" s="19" t="s">
        <v>523</v>
      </c>
      <c r="K5893" s="19" t="s">
        <v>527</v>
      </c>
    </row>
    <row r="5894" spans="1:11">
      <c r="A5894" s="19">
        <v>5891</v>
      </c>
      <c r="B5894" s="19">
        <v>60506</v>
      </c>
      <c r="C5894" s="19" t="s">
        <v>538</v>
      </c>
      <c r="D5894" s="19" t="s">
        <v>1258</v>
      </c>
      <c r="E5894" s="19" t="s">
        <v>7943</v>
      </c>
      <c r="F5894" s="19" t="s">
        <v>8107</v>
      </c>
      <c r="G5894" s="19" t="s">
        <v>1849</v>
      </c>
      <c r="I5894" s="19" t="s">
        <v>523</v>
      </c>
      <c r="K5894" s="19" t="s">
        <v>527</v>
      </c>
    </row>
    <row r="5895" spans="1:11">
      <c r="A5895" s="19">
        <v>5892</v>
      </c>
      <c r="B5895" s="19">
        <v>60507</v>
      </c>
      <c r="C5895" s="19" t="s">
        <v>3763</v>
      </c>
      <c r="D5895" s="19" t="s">
        <v>1421</v>
      </c>
      <c r="E5895" s="19" t="s">
        <v>13000</v>
      </c>
      <c r="F5895" s="19" t="s">
        <v>9516</v>
      </c>
      <c r="G5895" s="19" t="s">
        <v>1849</v>
      </c>
      <c r="I5895" s="19" t="s">
        <v>523</v>
      </c>
      <c r="K5895" s="19" t="s">
        <v>527</v>
      </c>
    </row>
    <row r="5896" spans="1:11">
      <c r="A5896" s="19">
        <v>5893</v>
      </c>
      <c r="B5896" s="19">
        <v>60508</v>
      </c>
      <c r="C5896" s="19" t="s">
        <v>1579</v>
      </c>
      <c r="D5896" s="19" t="s">
        <v>3764</v>
      </c>
      <c r="E5896" s="19" t="s">
        <v>10049</v>
      </c>
      <c r="F5896" s="19" t="s">
        <v>8426</v>
      </c>
      <c r="G5896" s="19" t="s">
        <v>1849</v>
      </c>
      <c r="I5896" s="19" t="s">
        <v>523</v>
      </c>
      <c r="K5896" s="19" t="s">
        <v>527</v>
      </c>
    </row>
    <row r="5897" spans="1:11">
      <c r="A5897" s="19">
        <v>5894</v>
      </c>
      <c r="B5897" s="19">
        <v>60509</v>
      </c>
      <c r="C5897" s="19" t="s">
        <v>536</v>
      </c>
      <c r="D5897" s="19" t="s">
        <v>799</v>
      </c>
      <c r="E5897" s="19" t="s">
        <v>8962</v>
      </c>
      <c r="F5897" s="19" t="s">
        <v>8100</v>
      </c>
      <c r="G5897" s="19" t="s">
        <v>1849</v>
      </c>
      <c r="I5897" s="19" t="s">
        <v>523</v>
      </c>
      <c r="K5897" s="19" t="s">
        <v>527</v>
      </c>
    </row>
    <row r="5898" spans="1:11">
      <c r="A5898" s="19">
        <v>5895</v>
      </c>
      <c r="B5898" s="19">
        <v>60511</v>
      </c>
      <c r="C5898" s="19" t="s">
        <v>659</v>
      </c>
      <c r="D5898" s="19" t="s">
        <v>1133</v>
      </c>
      <c r="E5898" s="19" t="s">
        <v>8430</v>
      </c>
      <c r="F5898" s="19" t="s">
        <v>7675</v>
      </c>
      <c r="G5898" s="19" t="s">
        <v>1849</v>
      </c>
      <c r="I5898" s="19" t="s">
        <v>523</v>
      </c>
      <c r="K5898" s="19" t="s">
        <v>527</v>
      </c>
    </row>
    <row r="5899" spans="1:11">
      <c r="A5899" s="19">
        <v>5896</v>
      </c>
      <c r="B5899" s="19">
        <v>60512</v>
      </c>
      <c r="C5899" s="19" t="s">
        <v>443</v>
      </c>
      <c r="D5899" s="19" t="s">
        <v>3765</v>
      </c>
      <c r="E5899" s="19" t="s">
        <v>7799</v>
      </c>
      <c r="F5899" s="19" t="s">
        <v>9062</v>
      </c>
      <c r="G5899" s="19" t="s">
        <v>1849</v>
      </c>
      <c r="I5899" s="19" t="s">
        <v>523</v>
      </c>
      <c r="K5899" s="19" t="s">
        <v>527</v>
      </c>
    </row>
    <row r="5900" spans="1:11">
      <c r="A5900" s="19">
        <v>5897</v>
      </c>
      <c r="B5900" s="19">
        <v>60513</v>
      </c>
      <c r="C5900" s="19" t="s">
        <v>3006</v>
      </c>
      <c r="D5900" s="19" t="s">
        <v>3766</v>
      </c>
      <c r="E5900" s="19" t="s">
        <v>13001</v>
      </c>
      <c r="F5900" s="19" t="s">
        <v>8698</v>
      </c>
      <c r="G5900" s="19" t="s">
        <v>1849</v>
      </c>
      <c r="I5900" s="19" t="s">
        <v>523</v>
      </c>
      <c r="K5900" s="19" t="s">
        <v>527</v>
      </c>
    </row>
    <row r="5901" spans="1:11">
      <c r="A5901" s="19">
        <v>5898</v>
      </c>
      <c r="B5901" s="19">
        <v>60514</v>
      </c>
      <c r="C5901" s="19" t="s">
        <v>443</v>
      </c>
      <c r="D5901" s="19" t="s">
        <v>2264</v>
      </c>
      <c r="E5901" s="19" t="s">
        <v>7799</v>
      </c>
      <c r="F5901" s="19" t="s">
        <v>9935</v>
      </c>
      <c r="G5901" s="19" t="s">
        <v>1849</v>
      </c>
      <c r="I5901" s="19" t="s">
        <v>523</v>
      </c>
      <c r="K5901" s="19" t="s">
        <v>527</v>
      </c>
    </row>
    <row r="5902" spans="1:11">
      <c r="A5902" s="19">
        <v>5899</v>
      </c>
      <c r="B5902" s="19">
        <v>60516</v>
      </c>
      <c r="C5902" s="19" t="s">
        <v>3767</v>
      </c>
      <c r="D5902" s="19" t="s">
        <v>301</v>
      </c>
      <c r="E5902" s="19" t="s">
        <v>13002</v>
      </c>
      <c r="F5902" s="19" t="s">
        <v>9008</v>
      </c>
      <c r="G5902" s="19" t="s">
        <v>1849</v>
      </c>
      <c r="I5902" s="19" t="s">
        <v>523</v>
      </c>
      <c r="K5902" s="19" t="s">
        <v>527</v>
      </c>
    </row>
    <row r="5903" spans="1:11">
      <c r="A5903" s="19">
        <v>5900</v>
      </c>
      <c r="B5903" s="19">
        <v>60517</v>
      </c>
      <c r="C5903" s="19" t="s">
        <v>694</v>
      </c>
      <c r="D5903" s="19" t="s">
        <v>1203</v>
      </c>
      <c r="E5903" s="19" t="s">
        <v>8313</v>
      </c>
      <c r="F5903" s="19" t="s">
        <v>8181</v>
      </c>
      <c r="G5903" s="19" t="s">
        <v>1848</v>
      </c>
      <c r="I5903" s="19" t="s">
        <v>523</v>
      </c>
      <c r="K5903" s="19" t="s">
        <v>527</v>
      </c>
    </row>
    <row r="5904" spans="1:11">
      <c r="A5904" s="19">
        <v>5901</v>
      </c>
      <c r="B5904" s="19">
        <v>60518</v>
      </c>
      <c r="C5904" s="19" t="s">
        <v>974</v>
      </c>
      <c r="D5904" s="19" t="s">
        <v>5448</v>
      </c>
      <c r="E5904" s="19" t="s">
        <v>8005</v>
      </c>
      <c r="F5904" s="19" t="s">
        <v>7883</v>
      </c>
      <c r="G5904" s="19" t="s">
        <v>1848</v>
      </c>
      <c r="I5904" s="19" t="s">
        <v>523</v>
      </c>
      <c r="K5904" s="19" t="s">
        <v>527</v>
      </c>
    </row>
    <row r="5905" spans="1:11">
      <c r="A5905" s="19">
        <v>5902</v>
      </c>
      <c r="B5905" s="19">
        <v>60519</v>
      </c>
      <c r="C5905" s="19" t="s">
        <v>750</v>
      </c>
      <c r="D5905" s="19" t="s">
        <v>1062</v>
      </c>
      <c r="E5905" s="19" t="s">
        <v>8604</v>
      </c>
      <c r="F5905" s="19" t="s">
        <v>8532</v>
      </c>
      <c r="G5905" s="19" t="s">
        <v>1848</v>
      </c>
      <c r="I5905" s="19" t="s">
        <v>523</v>
      </c>
      <c r="K5905" s="19" t="s">
        <v>527</v>
      </c>
    </row>
    <row r="5906" spans="1:11">
      <c r="A5906" s="19">
        <v>5903</v>
      </c>
      <c r="B5906" s="19">
        <v>60520</v>
      </c>
      <c r="C5906" s="19" t="s">
        <v>400</v>
      </c>
      <c r="D5906" s="19" t="s">
        <v>5449</v>
      </c>
      <c r="E5906" s="19" t="s">
        <v>7794</v>
      </c>
      <c r="F5906" s="19" t="s">
        <v>7710</v>
      </c>
      <c r="G5906" s="19" t="s">
        <v>1848</v>
      </c>
      <c r="I5906" s="19" t="s">
        <v>523</v>
      </c>
      <c r="K5906" s="19" t="s">
        <v>527</v>
      </c>
    </row>
    <row r="5907" spans="1:11">
      <c r="A5907" s="19">
        <v>5904</v>
      </c>
      <c r="B5907" s="19">
        <v>60521</v>
      </c>
      <c r="C5907" s="19" t="s">
        <v>179</v>
      </c>
      <c r="D5907" s="19" t="s">
        <v>3325</v>
      </c>
      <c r="E5907" s="19" t="s">
        <v>8196</v>
      </c>
      <c r="F5907" s="19" t="s">
        <v>7802</v>
      </c>
      <c r="G5907" s="19" t="s">
        <v>1848</v>
      </c>
      <c r="I5907" s="19" t="s">
        <v>523</v>
      </c>
      <c r="K5907" s="19" t="s">
        <v>527</v>
      </c>
    </row>
    <row r="5908" spans="1:11">
      <c r="A5908" s="19">
        <v>5905</v>
      </c>
      <c r="B5908" s="19">
        <v>60523</v>
      </c>
      <c r="C5908" s="19" t="s">
        <v>875</v>
      </c>
      <c r="D5908" s="19" t="s">
        <v>614</v>
      </c>
      <c r="E5908" s="19" t="s">
        <v>11596</v>
      </c>
      <c r="F5908" s="19" t="s">
        <v>7675</v>
      </c>
      <c r="G5908" s="19" t="s">
        <v>1848</v>
      </c>
      <c r="I5908" s="19" t="s">
        <v>523</v>
      </c>
      <c r="K5908" s="19" t="s">
        <v>527</v>
      </c>
    </row>
    <row r="5909" spans="1:11">
      <c r="A5909" s="19">
        <v>5906</v>
      </c>
      <c r="B5909" s="19">
        <v>60524</v>
      </c>
      <c r="C5909" s="19" t="s">
        <v>5450</v>
      </c>
      <c r="D5909" s="19" t="s">
        <v>5451</v>
      </c>
      <c r="E5909" s="19" t="s">
        <v>12125</v>
      </c>
      <c r="F5909" s="19" t="s">
        <v>8057</v>
      </c>
      <c r="G5909" s="19" t="s">
        <v>1848</v>
      </c>
      <c r="I5909" s="19" t="s">
        <v>523</v>
      </c>
      <c r="K5909" s="19" t="s">
        <v>527</v>
      </c>
    </row>
    <row r="5910" spans="1:11">
      <c r="A5910" s="19">
        <v>5907</v>
      </c>
      <c r="B5910" s="19">
        <v>60525</v>
      </c>
      <c r="C5910" s="19" t="s">
        <v>5399</v>
      </c>
      <c r="D5910" s="19" t="s">
        <v>682</v>
      </c>
      <c r="E5910" s="19" t="s">
        <v>12855</v>
      </c>
      <c r="F5910" s="19" t="s">
        <v>8399</v>
      </c>
      <c r="G5910" s="19" t="s">
        <v>1848</v>
      </c>
      <c r="I5910" s="19" t="s">
        <v>523</v>
      </c>
      <c r="K5910" s="19" t="s">
        <v>527</v>
      </c>
    </row>
    <row r="5911" spans="1:11">
      <c r="A5911" s="19">
        <v>5908</v>
      </c>
      <c r="B5911" s="19">
        <v>60526</v>
      </c>
      <c r="C5911" s="19" t="s">
        <v>1286</v>
      </c>
      <c r="D5911" s="19" t="s">
        <v>5452</v>
      </c>
      <c r="E5911" s="19" t="s">
        <v>12173</v>
      </c>
      <c r="F5911" s="19" t="s">
        <v>13003</v>
      </c>
      <c r="G5911" s="19" t="s">
        <v>1848</v>
      </c>
      <c r="I5911" s="19" t="s">
        <v>523</v>
      </c>
      <c r="K5911" s="19" t="s">
        <v>527</v>
      </c>
    </row>
    <row r="5912" spans="1:11">
      <c r="A5912" s="19">
        <v>5909</v>
      </c>
      <c r="B5912" s="19">
        <v>60527</v>
      </c>
      <c r="C5912" s="19" t="s">
        <v>1605</v>
      </c>
      <c r="D5912" s="19" t="s">
        <v>177</v>
      </c>
      <c r="E5912" s="19" t="s">
        <v>13004</v>
      </c>
      <c r="F5912" s="19" t="s">
        <v>8090</v>
      </c>
      <c r="G5912" s="19" t="s">
        <v>1848</v>
      </c>
      <c r="I5912" s="19" t="s">
        <v>523</v>
      </c>
      <c r="K5912" s="19" t="s">
        <v>527</v>
      </c>
    </row>
    <row r="5913" spans="1:11">
      <c r="A5913" s="19">
        <v>5910</v>
      </c>
      <c r="B5913" s="19">
        <v>60528</v>
      </c>
      <c r="C5913" s="19" t="s">
        <v>1060</v>
      </c>
      <c r="D5913" s="19" t="s">
        <v>844</v>
      </c>
      <c r="E5913" s="19" t="s">
        <v>8007</v>
      </c>
      <c r="F5913" s="19" t="s">
        <v>8401</v>
      </c>
      <c r="G5913" s="19" t="s">
        <v>1847</v>
      </c>
      <c r="I5913" s="19" t="s">
        <v>523</v>
      </c>
      <c r="K5913" s="19" t="s">
        <v>527</v>
      </c>
    </row>
    <row r="5914" spans="1:11">
      <c r="A5914" s="19">
        <v>5911</v>
      </c>
      <c r="B5914" s="19">
        <v>60529</v>
      </c>
      <c r="C5914" s="19" t="s">
        <v>770</v>
      </c>
      <c r="D5914" s="19" t="s">
        <v>1596</v>
      </c>
      <c r="E5914" s="19" t="s">
        <v>7774</v>
      </c>
      <c r="F5914" s="19" t="s">
        <v>8006</v>
      </c>
      <c r="G5914" s="19" t="s">
        <v>1847</v>
      </c>
      <c r="I5914" s="19" t="s">
        <v>523</v>
      </c>
      <c r="K5914" s="19" t="s">
        <v>527</v>
      </c>
    </row>
    <row r="5915" spans="1:11">
      <c r="A5915" s="19">
        <v>5912</v>
      </c>
      <c r="B5915" s="19">
        <v>60530</v>
      </c>
      <c r="C5915" s="19" t="s">
        <v>13005</v>
      </c>
      <c r="D5915" s="19" t="s">
        <v>834</v>
      </c>
      <c r="E5915" s="19" t="s">
        <v>13006</v>
      </c>
      <c r="F5915" s="19" t="s">
        <v>7638</v>
      </c>
      <c r="G5915" s="19" t="s">
        <v>1847</v>
      </c>
      <c r="I5915" s="19" t="s">
        <v>523</v>
      </c>
      <c r="K5915" s="19" t="s">
        <v>527</v>
      </c>
    </row>
    <row r="5916" spans="1:11">
      <c r="A5916" s="19">
        <v>5913</v>
      </c>
      <c r="B5916" s="19">
        <v>60531</v>
      </c>
      <c r="C5916" s="19" t="s">
        <v>2250</v>
      </c>
      <c r="D5916" s="19" t="s">
        <v>1810</v>
      </c>
      <c r="E5916" s="19" t="s">
        <v>9805</v>
      </c>
      <c r="F5916" s="19" t="s">
        <v>9769</v>
      </c>
      <c r="G5916" s="19" t="s">
        <v>1847</v>
      </c>
      <c r="I5916" s="19" t="s">
        <v>523</v>
      </c>
      <c r="K5916" s="19" t="s">
        <v>527</v>
      </c>
    </row>
    <row r="5917" spans="1:11">
      <c r="A5917" s="19">
        <v>5914</v>
      </c>
      <c r="B5917" s="19">
        <v>60532</v>
      </c>
      <c r="C5917" s="19" t="s">
        <v>202</v>
      </c>
      <c r="D5917" s="19" t="s">
        <v>1004</v>
      </c>
      <c r="E5917" s="19" t="s">
        <v>8607</v>
      </c>
      <c r="F5917" s="19" t="s">
        <v>7760</v>
      </c>
      <c r="G5917" s="19" t="s">
        <v>1847</v>
      </c>
      <c r="I5917" s="19" t="s">
        <v>523</v>
      </c>
      <c r="K5917" s="19" t="s">
        <v>527</v>
      </c>
    </row>
    <row r="5918" spans="1:11">
      <c r="A5918" s="19">
        <v>5915</v>
      </c>
      <c r="B5918" s="19">
        <v>60533</v>
      </c>
      <c r="C5918" s="19" t="s">
        <v>1001</v>
      </c>
      <c r="D5918" s="19" t="s">
        <v>13007</v>
      </c>
      <c r="E5918" s="19" t="s">
        <v>7686</v>
      </c>
      <c r="F5918" s="19" t="s">
        <v>8272</v>
      </c>
      <c r="G5918" s="19" t="s">
        <v>1847</v>
      </c>
      <c r="I5918" s="19" t="s">
        <v>523</v>
      </c>
      <c r="K5918" s="19" t="s">
        <v>527</v>
      </c>
    </row>
    <row r="5919" spans="1:11">
      <c r="A5919" s="19">
        <v>5916</v>
      </c>
      <c r="B5919" s="19">
        <v>60534</v>
      </c>
      <c r="C5919" s="19" t="s">
        <v>11398</v>
      </c>
      <c r="D5919" s="19" t="s">
        <v>1188</v>
      </c>
      <c r="E5919" s="19" t="s">
        <v>11400</v>
      </c>
      <c r="F5919" s="19" t="s">
        <v>7667</v>
      </c>
      <c r="G5919" s="19" t="s">
        <v>1847</v>
      </c>
      <c r="I5919" s="19" t="s">
        <v>523</v>
      </c>
      <c r="K5919" s="19" t="s">
        <v>527</v>
      </c>
    </row>
    <row r="5920" spans="1:11">
      <c r="A5920" s="19">
        <v>5917</v>
      </c>
      <c r="B5920" s="19">
        <v>60535</v>
      </c>
      <c r="C5920" s="19" t="s">
        <v>1001</v>
      </c>
      <c r="D5920" s="19" t="s">
        <v>5348</v>
      </c>
      <c r="E5920" s="19" t="s">
        <v>7686</v>
      </c>
      <c r="F5920" s="19" t="s">
        <v>7851</v>
      </c>
      <c r="G5920" s="19" t="s">
        <v>1847</v>
      </c>
      <c r="I5920" s="19" t="s">
        <v>523</v>
      </c>
      <c r="K5920" s="19" t="s">
        <v>527</v>
      </c>
    </row>
    <row r="5921" spans="1:11">
      <c r="A5921" s="19">
        <v>5918</v>
      </c>
      <c r="B5921" s="19">
        <v>60536</v>
      </c>
      <c r="C5921" s="19" t="s">
        <v>4481</v>
      </c>
      <c r="D5921" s="19" t="s">
        <v>13008</v>
      </c>
      <c r="E5921" s="19" t="s">
        <v>9906</v>
      </c>
      <c r="F5921" s="19" t="s">
        <v>9722</v>
      </c>
      <c r="G5921" s="19" t="s">
        <v>1847</v>
      </c>
      <c r="I5921" s="19" t="s">
        <v>523</v>
      </c>
      <c r="K5921" s="19" t="s">
        <v>527</v>
      </c>
    </row>
    <row r="5922" spans="1:11">
      <c r="A5922" s="19">
        <v>5919</v>
      </c>
      <c r="B5922" s="19">
        <v>60537</v>
      </c>
      <c r="C5922" s="19" t="s">
        <v>13009</v>
      </c>
      <c r="D5922" s="19" t="s">
        <v>2294</v>
      </c>
      <c r="E5922" s="19" t="s">
        <v>13010</v>
      </c>
      <c r="F5922" s="19" t="s">
        <v>13011</v>
      </c>
      <c r="G5922" s="19" t="s">
        <v>1847</v>
      </c>
      <c r="I5922" s="19" t="s">
        <v>523</v>
      </c>
      <c r="K5922" s="19" t="s">
        <v>527</v>
      </c>
    </row>
    <row r="5923" spans="1:11">
      <c r="A5923" s="19">
        <v>5920</v>
      </c>
      <c r="B5923" s="19">
        <v>60538</v>
      </c>
      <c r="C5923" s="19" t="s">
        <v>550</v>
      </c>
      <c r="D5923" s="19" t="s">
        <v>1051</v>
      </c>
      <c r="E5923" s="19" t="s">
        <v>8115</v>
      </c>
      <c r="F5923" s="19" t="s">
        <v>7688</v>
      </c>
      <c r="G5923" s="19" t="s">
        <v>1847</v>
      </c>
      <c r="I5923" s="19" t="s">
        <v>523</v>
      </c>
      <c r="K5923" s="19" t="s">
        <v>527</v>
      </c>
    </row>
    <row r="5924" spans="1:11">
      <c r="A5924" s="19">
        <v>5921</v>
      </c>
      <c r="B5924" s="19">
        <v>60539</v>
      </c>
      <c r="C5924" s="19" t="s">
        <v>656</v>
      </c>
      <c r="D5924" s="19" t="s">
        <v>13012</v>
      </c>
      <c r="E5924" s="19" t="s">
        <v>7703</v>
      </c>
      <c r="F5924" s="19" t="s">
        <v>13013</v>
      </c>
      <c r="G5924" s="19" t="s">
        <v>1847</v>
      </c>
      <c r="I5924" s="19" t="s">
        <v>523</v>
      </c>
      <c r="K5924" s="19" t="s">
        <v>527</v>
      </c>
    </row>
    <row r="5925" spans="1:11">
      <c r="A5925" s="19">
        <v>5922</v>
      </c>
      <c r="B5925" s="19">
        <v>60541</v>
      </c>
      <c r="C5925" s="19" t="s">
        <v>3768</v>
      </c>
      <c r="D5925" s="19" t="s">
        <v>3769</v>
      </c>
      <c r="E5925" s="19" t="s">
        <v>13014</v>
      </c>
      <c r="F5925" s="19" t="s">
        <v>9529</v>
      </c>
      <c r="G5925" s="19" t="s">
        <v>1849</v>
      </c>
      <c r="I5925" s="19" t="s">
        <v>523</v>
      </c>
      <c r="K5925" s="19" t="s">
        <v>527</v>
      </c>
    </row>
    <row r="5926" spans="1:11">
      <c r="A5926" s="19">
        <v>5923</v>
      </c>
      <c r="B5926" s="19">
        <v>60542</v>
      </c>
      <c r="C5926" s="19" t="s">
        <v>454</v>
      </c>
      <c r="D5926" s="19" t="s">
        <v>3770</v>
      </c>
      <c r="E5926" s="19" t="s">
        <v>7615</v>
      </c>
      <c r="F5926" s="19" t="s">
        <v>8820</v>
      </c>
      <c r="G5926" s="19" t="s">
        <v>1849</v>
      </c>
      <c r="I5926" s="19" t="s">
        <v>523</v>
      </c>
      <c r="K5926" s="19" t="s">
        <v>527</v>
      </c>
    </row>
    <row r="5927" spans="1:11">
      <c r="A5927" s="19">
        <v>5924</v>
      </c>
      <c r="B5927" s="19">
        <v>60543</v>
      </c>
      <c r="C5927" s="19" t="s">
        <v>926</v>
      </c>
      <c r="D5927" s="19" t="s">
        <v>2418</v>
      </c>
      <c r="E5927" s="19" t="s">
        <v>13015</v>
      </c>
      <c r="F5927" s="19" t="s">
        <v>8592</v>
      </c>
      <c r="G5927" s="19" t="s">
        <v>1849</v>
      </c>
      <c r="I5927" s="19" t="s">
        <v>523</v>
      </c>
      <c r="K5927" s="19" t="s">
        <v>527</v>
      </c>
    </row>
    <row r="5928" spans="1:11">
      <c r="A5928" s="19">
        <v>5925</v>
      </c>
      <c r="B5928" s="19">
        <v>60544</v>
      </c>
      <c r="C5928" s="19" t="s">
        <v>693</v>
      </c>
      <c r="D5928" s="19" t="s">
        <v>3658</v>
      </c>
      <c r="E5928" s="19" t="s">
        <v>8859</v>
      </c>
      <c r="F5928" s="19" t="s">
        <v>9582</v>
      </c>
      <c r="G5928" s="19" t="s">
        <v>1849</v>
      </c>
      <c r="I5928" s="19" t="s">
        <v>523</v>
      </c>
      <c r="K5928" s="19" t="s">
        <v>527</v>
      </c>
    </row>
    <row r="5929" spans="1:11">
      <c r="A5929" s="19">
        <v>5926</v>
      </c>
      <c r="B5929" s="19">
        <v>60545</v>
      </c>
      <c r="C5929" s="19" t="s">
        <v>769</v>
      </c>
      <c r="D5929" s="19" t="s">
        <v>13016</v>
      </c>
      <c r="E5929" s="19" t="s">
        <v>9003</v>
      </c>
      <c r="F5929" s="19" t="s">
        <v>7808</v>
      </c>
      <c r="G5929" s="19" t="s">
        <v>1847</v>
      </c>
      <c r="I5929" s="19" t="s">
        <v>523</v>
      </c>
      <c r="K5929" s="19" t="s">
        <v>527</v>
      </c>
    </row>
    <row r="5930" spans="1:11">
      <c r="A5930" s="19">
        <v>5927</v>
      </c>
      <c r="B5930" s="19">
        <v>60546</v>
      </c>
      <c r="C5930" s="19" t="s">
        <v>1072</v>
      </c>
      <c r="D5930" s="19" t="s">
        <v>1809</v>
      </c>
      <c r="E5930" s="19" t="s">
        <v>8495</v>
      </c>
      <c r="F5930" s="19" t="s">
        <v>7843</v>
      </c>
      <c r="G5930" s="19" t="s">
        <v>1848</v>
      </c>
      <c r="I5930" s="19" t="s">
        <v>523</v>
      </c>
      <c r="K5930" s="19" t="s">
        <v>527</v>
      </c>
    </row>
    <row r="5931" spans="1:11">
      <c r="A5931" s="19">
        <v>5928</v>
      </c>
      <c r="B5931" s="19">
        <v>60551</v>
      </c>
      <c r="C5931" s="19" t="s">
        <v>13017</v>
      </c>
      <c r="D5931" s="19" t="s">
        <v>13018</v>
      </c>
      <c r="E5931" s="19" t="s">
        <v>13019</v>
      </c>
      <c r="F5931" s="19" t="s">
        <v>13020</v>
      </c>
      <c r="G5931" s="19" t="s">
        <v>1847</v>
      </c>
      <c r="I5931" s="19" t="s">
        <v>381</v>
      </c>
      <c r="K5931" s="19" t="s">
        <v>527</v>
      </c>
    </row>
    <row r="5932" spans="1:11">
      <c r="A5932" s="19">
        <v>5929</v>
      </c>
      <c r="B5932" s="19">
        <v>60552</v>
      </c>
      <c r="C5932" s="19" t="s">
        <v>832</v>
      </c>
      <c r="D5932" s="19" t="s">
        <v>13021</v>
      </c>
      <c r="E5932" s="19" t="s">
        <v>8152</v>
      </c>
      <c r="F5932" s="19" t="s">
        <v>10180</v>
      </c>
      <c r="G5932" s="19" t="s">
        <v>1847</v>
      </c>
      <c r="I5932" s="19" t="s">
        <v>381</v>
      </c>
      <c r="K5932" s="19" t="s">
        <v>527</v>
      </c>
    </row>
    <row r="5933" spans="1:11">
      <c r="A5933" s="19">
        <v>5930</v>
      </c>
      <c r="B5933" s="19">
        <v>60553</v>
      </c>
      <c r="C5933" s="19" t="s">
        <v>910</v>
      </c>
      <c r="D5933" s="19" t="s">
        <v>13022</v>
      </c>
      <c r="E5933" s="19" t="s">
        <v>9811</v>
      </c>
      <c r="F5933" s="19" t="s">
        <v>8689</v>
      </c>
      <c r="G5933" s="19" t="s">
        <v>1847</v>
      </c>
      <c r="I5933" s="19" t="s">
        <v>381</v>
      </c>
      <c r="K5933" s="19" t="s">
        <v>527</v>
      </c>
    </row>
    <row r="5934" spans="1:11">
      <c r="A5934" s="19">
        <v>5931</v>
      </c>
      <c r="B5934" s="19">
        <v>60554</v>
      </c>
      <c r="C5934" s="19" t="s">
        <v>2327</v>
      </c>
      <c r="D5934" s="19" t="s">
        <v>13023</v>
      </c>
      <c r="E5934" s="19" t="s">
        <v>10397</v>
      </c>
      <c r="F5934" s="19" t="s">
        <v>13024</v>
      </c>
      <c r="G5934" s="19" t="s">
        <v>1847</v>
      </c>
      <c r="I5934" s="19" t="s">
        <v>381</v>
      </c>
      <c r="K5934" s="19" t="s">
        <v>527</v>
      </c>
    </row>
    <row r="5935" spans="1:11">
      <c r="A5935" s="19">
        <v>5932</v>
      </c>
      <c r="B5935" s="19">
        <v>60555</v>
      </c>
      <c r="C5935" s="19" t="s">
        <v>870</v>
      </c>
      <c r="D5935" s="19" t="s">
        <v>12992</v>
      </c>
      <c r="E5935" s="19" t="s">
        <v>7745</v>
      </c>
      <c r="F5935" s="19" t="s">
        <v>8220</v>
      </c>
      <c r="G5935" s="19" t="s">
        <v>1847</v>
      </c>
      <c r="I5935" s="19" t="s">
        <v>381</v>
      </c>
      <c r="K5935" s="19" t="s">
        <v>527</v>
      </c>
    </row>
    <row r="5936" spans="1:11">
      <c r="A5936" s="19">
        <v>5933</v>
      </c>
      <c r="B5936" s="19">
        <v>60556</v>
      </c>
      <c r="C5936" s="19" t="s">
        <v>13025</v>
      </c>
      <c r="D5936" s="19" t="s">
        <v>13026</v>
      </c>
      <c r="E5936" s="19" t="s">
        <v>13027</v>
      </c>
      <c r="F5936" s="19" t="s">
        <v>13028</v>
      </c>
      <c r="G5936" s="19" t="s">
        <v>1847</v>
      </c>
      <c r="I5936" s="19" t="s">
        <v>381</v>
      </c>
      <c r="K5936" s="19" t="s">
        <v>527</v>
      </c>
    </row>
    <row r="5937" spans="1:11">
      <c r="A5937" s="19">
        <v>5934</v>
      </c>
      <c r="B5937" s="19">
        <v>60557</v>
      </c>
      <c r="C5937" s="19" t="s">
        <v>13029</v>
      </c>
      <c r="D5937" s="19" t="s">
        <v>13030</v>
      </c>
      <c r="E5937" s="19" t="s">
        <v>13031</v>
      </c>
      <c r="F5937" s="19" t="s">
        <v>13032</v>
      </c>
      <c r="G5937" s="19" t="s">
        <v>1847</v>
      </c>
      <c r="I5937" s="19" t="s">
        <v>381</v>
      </c>
      <c r="K5937" s="19" t="s">
        <v>527</v>
      </c>
    </row>
    <row r="5938" spans="1:11">
      <c r="A5938" s="19">
        <v>5935</v>
      </c>
      <c r="B5938" s="19">
        <v>60558</v>
      </c>
      <c r="C5938" s="19" t="s">
        <v>13033</v>
      </c>
      <c r="D5938" s="19" t="s">
        <v>2832</v>
      </c>
      <c r="E5938" s="19" t="s">
        <v>13034</v>
      </c>
      <c r="F5938" s="19" t="s">
        <v>8476</v>
      </c>
      <c r="G5938" s="19" t="s">
        <v>1847</v>
      </c>
      <c r="I5938" s="19" t="s">
        <v>381</v>
      </c>
      <c r="K5938" s="19" t="s">
        <v>527</v>
      </c>
    </row>
    <row r="5939" spans="1:11">
      <c r="A5939" s="19">
        <v>5936</v>
      </c>
      <c r="B5939" s="19">
        <v>60559</v>
      </c>
      <c r="C5939" s="19" t="s">
        <v>973</v>
      </c>
      <c r="D5939" s="19" t="s">
        <v>851</v>
      </c>
      <c r="E5939" s="19" t="s">
        <v>7893</v>
      </c>
      <c r="F5939" s="19" t="s">
        <v>8758</v>
      </c>
      <c r="G5939" s="19" t="s">
        <v>1847</v>
      </c>
      <c r="I5939" s="19" t="s">
        <v>381</v>
      </c>
      <c r="K5939" s="19" t="s">
        <v>527</v>
      </c>
    </row>
    <row r="5940" spans="1:11">
      <c r="A5940" s="19">
        <v>5937</v>
      </c>
      <c r="B5940" s="19">
        <v>60560</v>
      </c>
      <c r="C5940" s="19" t="s">
        <v>153</v>
      </c>
      <c r="D5940" s="19" t="s">
        <v>4042</v>
      </c>
      <c r="E5940" s="19" t="s">
        <v>8737</v>
      </c>
      <c r="F5940" s="19" t="s">
        <v>9256</v>
      </c>
      <c r="G5940" s="19" t="s">
        <v>1847</v>
      </c>
      <c r="I5940" s="19" t="s">
        <v>381</v>
      </c>
      <c r="K5940" s="19" t="s">
        <v>527</v>
      </c>
    </row>
    <row r="5941" spans="1:11">
      <c r="A5941" s="19">
        <v>5938</v>
      </c>
      <c r="B5941" s="19">
        <v>60568</v>
      </c>
      <c r="C5941" s="19" t="s">
        <v>1024</v>
      </c>
      <c r="D5941" s="19" t="s">
        <v>1331</v>
      </c>
      <c r="E5941" s="19" t="s">
        <v>8105</v>
      </c>
      <c r="F5941" s="19" t="s">
        <v>9195</v>
      </c>
      <c r="G5941" s="19" t="s">
        <v>1848</v>
      </c>
      <c r="I5941" s="19" t="s">
        <v>381</v>
      </c>
      <c r="K5941" s="19" t="s">
        <v>527</v>
      </c>
    </row>
    <row r="5942" spans="1:11">
      <c r="A5942" s="19">
        <v>5939</v>
      </c>
      <c r="B5942" s="19">
        <v>60569</v>
      </c>
      <c r="C5942" s="19" t="s">
        <v>5453</v>
      </c>
      <c r="D5942" s="19" t="s">
        <v>2436</v>
      </c>
      <c r="E5942" s="19" t="s">
        <v>13035</v>
      </c>
      <c r="F5942" s="19" t="s">
        <v>9129</v>
      </c>
      <c r="G5942" s="19" t="s">
        <v>1848</v>
      </c>
      <c r="I5942" s="19" t="s">
        <v>381</v>
      </c>
      <c r="K5942" s="19" t="s">
        <v>527</v>
      </c>
    </row>
    <row r="5943" spans="1:11">
      <c r="A5943" s="19">
        <v>5940</v>
      </c>
      <c r="B5943" s="19">
        <v>60577</v>
      </c>
      <c r="C5943" s="19" t="s">
        <v>2322</v>
      </c>
      <c r="D5943" s="19" t="s">
        <v>3771</v>
      </c>
      <c r="E5943" s="19" t="s">
        <v>10141</v>
      </c>
      <c r="F5943" s="19" t="s">
        <v>10800</v>
      </c>
      <c r="G5943" s="19" t="s">
        <v>1849</v>
      </c>
      <c r="I5943" s="19" t="s">
        <v>381</v>
      </c>
      <c r="K5943" s="19" t="s">
        <v>527</v>
      </c>
    </row>
    <row r="5944" spans="1:11">
      <c r="A5944" s="19">
        <v>5941</v>
      </c>
      <c r="B5944" s="19">
        <v>60578</v>
      </c>
      <c r="C5944" s="19" t="s">
        <v>443</v>
      </c>
      <c r="D5944" s="19" t="s">
        <v>3772</v>
      </c>
      <c r="E5944" s="19" t="s">
        <v>7799</v>
      </c>
      <c r="F5944" s="19" t="s">
        <v>13036</v>
      </c>
      <c r="G5944" s="19" t="s">
        <v>1849</v>
      </c>
      <c r="I5944" s="19" t="s">
        <v>381</v>
      </c>
      <c r="K5944" s="19" t="s">
        <v>527</v>
      </c>
    </row>
    <row r="5945" spans="1:11">
      <c r="A5945" s="19">
        <v>5942</v>
      </c>
      <c r="B5945" s="19">
        <v>60580</v>
      </c>
      <c r="C5945" s="19" t="s">
        <v>802</v>
      </c>
      <c r="D5945" s="19" t="s">
        <v>1640</v>
      </c>
      <c r="E5945" s="19" t="s">
        <v>7982</v>
      </c>
      <c r="F5945" s="19" t="s">
        <v>9148</v>
      </c>
      <c r="G5945" s="19" t="s">
        <v>1849</v>
      </c>
      <c r="I5945" s="19" t="s">
        <v>381</v>
      </c>
      <c r="K5945" s="19" t="s">
        <v>527</v>
      </c>
    </row>
    <row r="5946" spans="1:11">
      <c r="A5946" s="19">
        <v>5943</v>
      </c>
      <c r="B5946" s="19">
        <v>60706</v>
      </c>
      <c r="C5946" s="19" t="s">
        <v>1153</v>
      </c>
      <c r="D5946" s="19" t="s">
        <v>3774</v>
      </c>
      <c r="E5946" s="19" t="s">
        <v>7897</v>
      </c>
      <c r="F5946" s="19" t="s">
        <v>7634</v>
      </c>
      <c r="G5946" s="19" t="s">
        <v>1849</v>
      </c>
      <c r="I5946" s="19" t="s">
        <v>523</v>
      </c>
      <c r="K5946" s="19" t="s">
        <v>527</v>
      </c>
    </row>
    <row r="5947" spans="1:11">
      <c r="A5947" s="19">
        <v>5944</v>
      </c>
      <c r="B5947" s="19">
        <v>60707</v>
      </c>
      <c r="C5947" s="19" t="s">
        <v>3775</v>
      </c>
      <c r="D5947" s="19" t="s">
        <v>705</v>
      </c>
      <c r="E5947" s="19" t="s">
        <v>13037</v>
      </c>
      <c r="F5947" s="19" t="s">
        <v>8169</v>
      </c>
      <c r="G5947" s="19" t="s">
        <v>1849</v>
      </c>
      <c r="I5947" s="19" t="s">
        <v>523</v>
      </c>
      <c r="K5947" s="19" t="s">
        <v>527</v>
      </c>
    </row>
    <row r="5948" spans="1:11">
      <c r="A5948" s="19">
        <v>5945</v>
      </c>
      <c r="B5948" s="19">
        <v>60708</v>
      </c>
      <c r="C5948" s="19" t="s">
        <v>1049</v>
      </c>
      <c r="D5948" s="19" t="s">
        <v>3776</v>
      </c>
      <c r="E5948" s="19" t="s">
        <v>8273</v>
      </c>
      <c r="F5948" s="19" t="s">
        <v>13038</v>
      </c>
      <c r="G5948" s="19" t="s">
        <v>1849</v>
      </c>
      <c r="I5948" s="19" t="s">
        <v>523</v>
      </c>
      <c r="K5948" s="19" t="s">
        <v>527</v>
      </c>
    </row>
    <row r="5949" spans="1:11">
      <c r="A5949" s="19">
        <v>5946</v>
      </c>
      <c r="B5949" s="19">
        <v>60709</v>
      </c>
      <c r="C5949" s="19" t="s">
        <v>770</v>
      </c>
      <c r="D5949" s="19" t="s">
        <v>3777</v>
      </c>
      <c r="E5949" s="19" t="s">
        <v>7774</v>
      </c>
      <c r="F5949" s="19" t="s">
        <v>7636</v>
      </c>
      <c r="G5949" s="19" t="s">
        <v>1849</v>
      </c>
      <c r="I5949" s="19" t="s">
        <v>523</v>
      </c>
      <c r="K5949" s="19" t="s">
        <v>527</v>
      </c>
    </row>
    <row r="5950" spans="1:11">
      <c r="A5950" s="19">
        <v>5947</v>
      </c>
      <c r="B5950" s="19">
        <v>60710</v>
      </c>
      <c r="C5950" s="19" t="s">
        <v>1676</v>
      </c>
      <c r="D5950" s="19" t="s">
        <v>3778</v>
      </c>
      <c r="E5950" s="19" t="s">
        <v>12184</v>
      </c>
      <c r="F5950" s="19" t="s">
        <v>11026</v>
      </c>
      <c r="G5950" s="19" t="s">
        <v>1849</v>
      </c>
      <c r="I5950" s="19" t="s">
        <v>523</v>
      </c>
      <c r="K5950" s="19" t="s">
        <v>527</v>
      </c>
    </row>
    <row r="5951" spans="1:11">
      <c r="A5951" s="19">
        <v>5948</v>
      </c>
      <c r="B5951" s="19">
        <v>60711</v>
      </c>
      <c r="C5951" s="19" t="s">
        <v>735</v>
      </c>
      <c r="D5951" s="19" t="s">
        <v>3779</v>
      </c>
      <c r="E5951" s="19" t="s">
        <v>9194</v>
      </c>
      <c r="F5951" s="19" t="s">
        <v>8857</v>
      </c>
      <c r="G5951" s="19" t="s">
        <v>1849</v>
      </c>
      <c r="I5951" s="19" t="s">
        <v>523</v>
      </c>
      <c r="K5951" s="19" t="s">
        <v>527</v>
      </c>
    </row>
    <row r="5952" spans="1:11">
      <c r="A5952" s="19">
        <v>5949</v>
      </c>
      <c r="B5952" s="19">
        <v>60712</v>
      </c>
      <c r="C5952" s="19" t="s">
        <v>3780</v>
      </c>
      <c r="D5952" s="19" t="s">
        <v>2965</v>
      </c>
      <c r="E5952" s="19" t="s">
        <v>13039</v>
      </c>
      <c r="F5952" s="19" t="s">
        <v>8185</v>
      </c>
      <c r="G5952" s="19" t="s">
        <v>1849</v>
      </c>
      <c r="I5952" s="19" t="s">
        <v>523</v>
      </c>
      <c r="K5952" s="19" t="s">
        <v>527</v>
      </c>
    </row>
    <row r="5953" spans="1:11">
      <c r="A5953" s="19">
        <v>5950</v>
      </c>
      <c r="B5953" s="19">
        <v>60713</v>
      </c>
      <c r="C5953" s="19" t="s">
        <v>1086</v>
      </c>
      <c r="D5953" s="19" t="s">
        <v>730</v>
      </c>
      <c r="E5953" s="19" t="s">
        <v>7743</v>
      </c>
      <c r="F5953" s="19" t="s">
        <v>7911</v>
      </c>
      <c r="G5953" s="19" t="s">
        <v>1848</v>
      </c>
      <c r="I5953" s="19" t="s">
        <v>523</v>
      </c>
      <c r="K5953" s="19" t="s">
        <v>527</v>
      </c>
    </row>
    <row r="5954" spans="1:11">
      <c r="A5954" s="19">
        <v>5951</v>
      </c>
      <c r="B5954" s="19">
        <v>60714</v>
      </c>
      <c r="C5954" s="19" t="s">
        <v>714</v>
      </c>
      <c r="D5954" s="19" t="s">
        <v>534</v>
      </c>
      <c r="E5954" s="19" t="s">
        <v>8381</v>
      </c>
      <c r="F5954" s="19" t="s">
        <v>8090</v>
      </c>
      <c r="G5954" s="19" t="s">
        <v>1848</v>
      </c>
      <c r="I5954" s="19" t="s">
        <v>523</v>
      </c>
      <c r="K5954" s="19" t="s">
        <v>527</v>
      </c>
    </row>
    <row r="5955" spans="1:11">
      <c r="A5955" s="19">
        <v>5952</v>
      </c>
      <c r="B5955" s="19">
        <v>60715</v>
      </c>
      <c r="C5955" s="19" t="s">
        <v>720</v>
      </c>
      <c r="D5955" s="19" t="s">
        <v>5454</v>
      </c>
      <c r="E5955" s="19" t="s">
        <v>7834</v>
      </c>
      <c r="F5955" s="19" t="s">
        <v>12213</v>
      </c>
      <c r="G5955" s="19" t="s">
        <v>1848</v>
      </c>
      <c r="I5955" s="19" t="s">
        <v>523</v>
      </c>
      <c r="K5955" s="19" t="s">
        <v>527</v>
      </c>
    </row>
    <row r="5956" spans="1:11">
      <c r="A5956" s="19">
        <v>5953</v>
      </c>
      <c r="B5956" s="19">
        <v>60716</v>
      </c>
      <c r="C5956" s="19" t="s">
        <v>781</v>
      </c>
      <c r="D5956" s="19" t="s">
        <v>5455</v>
      </c>
      <c r="E5956" s="19" t="s">
        <v>8131</v>
      </c>
      <c r="F5956" s="19" t="s">
        <v>10204</v>
      </c>
      <c r="G5956" s="19" t="s">
        <v>1848</v>
      </c>
      <c r="I5956" s="19" t="s">
        <v>523</v>
      </c>
      <c r="K5956" s="19" t="s">
        <v>527</v>
      </c>
    </row>
    <row r="5957" spans="1:11">
      <c r="A5957" s="19">
        <v>5954</v>
      </c>
      <c r="B5957" s="19">
        <v>60718</v>
      </c>
      <c r="C5957" s="19" t="s">
        <v>2453</v>
      </c>
      <c r="D5957" s="19" t="s">
        <v>1006</v>
      </c>
      <c r="E5957" s="19" t="s">
        <v>13040</v>
      </c>
      <c r="F5957" s="19" t="s">
        <v>8820</v>
      </c>
      <c r="G5957" s="19" t="s">
        <v>1848</v>
      </c>
      <c r="I5957" s="19" t="s">
        <v>523</v>
      </c>
      <c r="K5957" s="19" t="s">
        <v>527</v>
      </c>
    </row>
    <row r="5958" spans="1:11">
      <c r="A5958" s="19">
        <v>5955</v>
      </c>
      <c r="B5958" s="19">
        <v>60719</v>
      </c>
      <c r="C5958" s="19" t="s">
        <v>5456</v>
      </c>
      <c r="D5958" s="19" t="s">
        <v>2965</v>
      </c>
      <c r="E5958" s="19" t="s">
        <v>13041</v>
      </c>
      <c r="F5958" s="19" t="s">
        <v>8185</v>
      </c>
      <c r="G5958" s="19" t="s">
        <v>1848</v>
      </c>
      <c r="I5958" s="19" t="s">
        <v>523</v>
      </c>
      <c r="K5958" s="19" t="s">
        <v>527</v>
      </c>
    </row>
    <row r="5959" spans="1:11">
      <c r="A5959" s="19">
        <v>5956</v>
      </c>
      <c r="B5959" s="19">
        <v>60720</v>
      </c>
      <c r="C5959" s="19" t="s">
        <v>5457</v>
      </c>
      <c r="D5959" s="19" t="s">
        <v>970</v>
      </c>
      <c r="E5959" s="19" t="s">
        <v>9402</v>
      </c>
      <c r="F5959" s="19" t="s">
        <v>7710</v>
      </c>
      <c r="G5959" s="19" t="s">
        <v>1848</v>
      </c>
      <c r="I5959" s="19" t="s">
        <v>523</v>
      </c>
      <c r="K5959" s="19" t="s">
        <v>527</v>
      </c>
    </row>
    <row r="5960" spans="1:11">
      <c r="A5960" s="19">
        <v>5957</v>
      </c>
      <c r="B5960" s="19">
        <v>60722</v>
      </c>
      <c r="C5960" s="19" t="s">
        <v>1923</v>
      </c>
      <c r="D5960" s="19" t="s">
        <v>98</v>
      </c>
      <c r="E5960" s="19" t="s">
        <v>10166</v>
      </c>
      <c r="F5960" s="19" t="s">
        <v>7808</v>
      </c>
      <c r="G5960" s="19" t="s">
        <v>1848</v>
      </c>
      <c r="I5960" s="19" t="s">
        <v>523</v>
      </c>
      <c r="K5960" s="19" t="s">
        <v>527</v>
      </c>
    </row>
    <row r="5961" spans="1:11">
      <c r="A5961" s="19">
        <v>5958</v>
      </c>
      <c r="B5961" s="19">
        <v>60723</v>
      </c>
      <c r="C5961" s="19" t="s">
        <v>1409</v>
      </c>
      <c r="D5961" s="19" t="s">
        <v>5162</v>
      </c>
      <c r="E5961" s="19" t="s">
        <v>10855</v>
      </c>
      <c r="F5961" s="19" t="s">
        <v>7755</v>
      </c>
      <c r="G5961" s="19" t="s">
        <v>1848</v>
      </c>
      <c r="I5961" s="19" t="s">
        <v>523</v>
      </c>
      <c r="K5961" s="19" t="s">
        <v>527</v>
      </c>
    </row>
    <row r="5962" spans="1:11">
      <c r="A5962" s="19">
        <v>5959</v>
      </c>
      <c r="B5962" s="19">
        <v>60724</v>
      </c>
      <c r="C5962" s="19" t="s">
        <v>1001</v>
      </c>
      <c r="D5962" s="19" t="s">
        <v>13042</v>
      </c>
      <c r="E5962" s="19" t="s">
        <v>7686</v>
      </c>
      <c r="F5962" s="19" t="s">
        <v>8205</v>
      </c>
      <c r="G5962" s="19" t="s">
        <v>1847</v>
      </c>
      <c r="I5962" s="19" t="s">
        <v>523</v>
      </c>
      <c r="K5962" s="19" t="s">
        <v>527</v>
      </c>
    </row>
    <row r="5963" spans="1:11">
      <c r="A5963" s="19">
        <v>5960</v>
      </c>
      <c r="B5963" s="19">
        <v>60725</v>
      </c>
      <c r="C5963" s="19" t="s">
        <v>2243</v>
      </c>
      <c r="D5963" s="19" t="s">
        <v>13043</v>
      </c>
      <c r="E5963" s="19" t="s">
        <v>13044</v>
      </c>
      <c r="F5963" s="19" t="s">
        <v>8592</v>
      </c>
      <c r="G5963" s="19" t="s">
        <v>1847</v>
      </c>
      <c r="I5963" s="19" t="s">
        <v>523</v>
      </c>
      <c r="K5963" s="19" t="s">
        <v>527</v>
      </c>
    </row>
    <row r="5964" spans="1:11">
      <c r="A5964" s="19">
        <v>5961</v>
      </c>
      <c r="B5964" s="19">
        <v>60726</v>
      </c>
      <c r="C5964" s="19" t="s">
        <v>13045</v>
      </c>
      <c r="D5964" s="19" t="s">
        <v>4372</v>
      </c>
      <c r="E5964" s="19" t="s">
        <v>13046</v>
      </c>
      <c r="F5964" s="19" t="s">
        <v>13047</v>
      </c>
      <c r="G5964" s="19" t="s">
        <v>1847</v>
      </c>
      <c r="I5964" s="19" t="s">
        <v>523</v>
      </c>
      <c r="K5964" s="19" t="s">
        <v>527</v>
      </c>
    </row>
    <row r="5965" spans="1:11">
      <c r="A5965" s="19">
        <v>5962</v>
      </c>
      <c r="B5965" s="19">
        <v>60727</v>
      </c>
      <c r="C5965" s="19" t="s">
        <v>395</v>
      </c>
      <c r="D5965" s="19" t="s">
        <v>13048</v>
      </c>
      <c r="E5965" s="19" t="s">
        <v>8196</v>
      </c>
      <c r="F5965" s="19" t="s">
        <v>8098</v>
      </c>
      <c r="G5965" s="19" t="s">
        <v>1847</v>
      </c>
      <c r="I5965" s="19" t="s">
        <v>523</v>
      </c>
      <c r="K5965" s="19" t="s">
        <v>527</v>
      </c>
    </row>
    <row r="5966" spans="1:11">
      <c r="A5966" s="19">
        <v>5963</v>
      </c>
      <c r="B5966" s="19">
        <v>60728</v>
      </c>
      <c r="C5966" s="19" t="s">
        <v>739</v>
      </c>
      <c r="D5966" s="19" t="s">
        <v>13049</v>
      </c>
      <c r="E5966" s="19" t="s">
        <v>7639</v>
      </c>
      <c r="F5966" s="19" t="s">
        <v>7627</v>
      </c>
      <c r="G5966" s="19" t="s">
        <v>1847</v>
      </c>
      <c r="I5966" s="19" t="s">
        <v>523</v>
      </c>
      <c r="K5966" s="19" t="s">
        <v>527</v>
      </c>
    </row>
    <row r="5967" spans="1:11">
      <c r="A5967" s="19">
        <v>5964</v>
      </c>
      <c r="B5967" s="19">
        <v>60729</v>
      </c>
      <c r="C5967" s="19" t="s">
        <v>13050</v>
      </c>
      <c r="D5967" s="19" t="s">
        <v>13051</v>
      </c>
      <c r="E5967" s="19" t="s">
        <v>11048</v>
      </c>
      <c r="F5967" s="19" t="s">
        <v>8181</v>
      </c>
      <c r="G5967" s="19" t="s">
        <v>1847</v>
      </c>
      <c r="I5967" s="19" t="s">
        <v>523</v>
      </c>
      <c r="K5967" s="19" t="s">
        <v>527</v>
      </c>
    </row>
    <row r="5968" spans="1:11">
      <c r="A5968" s="19">
        <v>5965</v>
      </c>
      <c r="B5968" s="19">
        <v>60730</v>
      </c>
      <c r="C5968" s="19" t="s">
        <v>1244</v>
      </c>
      <c r="D5968" s="19" t="s">
        <v>13052</v>
      </c>
      <c r="E5968" s="19" t="s">
        <v>8806</v>
      </c>
      <c r="F5968" s="19" t="s">
        <v>9644</v>
      </c>
      <c r="G5968" s="19" t="s">
        <v>1847</v>
      </c>
      <c r="I5968" s="19" t="s">
        <v>523</v>
      </c>
      <c r="K5968" s="19" t="s">
        <v>527</v>
      </c>
    </row>
    <row r="5969" spans="1:11">
      <c r="A5969" s="19">
        <v>5966</v>
      </c>
      <c r="B5969" s="19">
        <v>60751</v>
      </c>
      <c r="C5969" s="19" t="s">
        <v>991</v>
      </c>
      <c r="D5969" s="19" t="s">
        <v>599</v>
      </c>
      <c r="E5969" s="19" t="s">
        <v>9854</v>
      </c>
      <c r="F5969" s="19" t="s">
        <v>8677</v>
      </c>
      <c r="G5969" s="19" t="s">
        <v>1848</v>
      </c>
      <c r="I5969" s="19" t="s">
        <v>381</v>
      </c>
      <c r="K5969" s="19" t="s">
        <v>527</v>
      </c>
    </row>
    <row r="5970" spans="1:11">
      <c r="A5970" s="19">
        <v>5967</v>
      </c>
      <c r="B5970" s="19">
        <v>60752</v>
      </c>
      <c r="C5970" s="19" t="s">
        <v>669</v>
      </c>
      <c r="D5970" s="19" t="s">
        <v>2734</v>
      </c>
      <c r="E5970" s="19" t="s">
        <v>7805</v>
      </c>
      <c r="F5970" s="19" t="s">
        <v>7726</v>
      </c>
      <c r="G5970" s="19" t="s">
        <v>1848</v>
      </c>
      <c r="I5970" s="19" t="s">
        <v>381</v>
      </c>
      <c r="K5970" s="19" t="s">
        <v>527</v>
      </c>
    </row>
    <row r="5971" spans="1:11">
      <c r="A5971" s="19">
        <v>5968</v>
      </c>
      <c r="B5971" s="19">
        <v>60753</v>
      </c>
      <c r="C5971" s="19" t="s">
        <v>936</v>
      </c>
      <c r="D5971" s="19" t="s">
        <v>13053</v>
      </c>
      <c r="E5971" s="19" t="s">
        <v>7882</v>
      </c>
      <c r="F5971" s="19" t="s">
        <v>9486</v>
      </c>
      <c r="G5971" s="19" t="s">
        <v>1847</v>
      </c>
      <c r="I5971" s="19" t="s">
        <v>381</v>
      </c>
      <c r="K5971" s="19" t="s">
        <v>527</v>
      </c>
    </row>
    <row r="5972" spans="1:11">
      <c r="A5972" s="19">
        <v>5969</v>
      </c>
      <c r="B5972" s="19">
        <v>60790</v>
      </c>
      <c r="C5972" s="19" t="s">
        <v>3781</v>
      </c>
      <c r="D5972" s="19" t="s">
        <v>1186</v>
      </c>
      <c r="E5972" s="19" t="s">
        <v>13054</v>
      </c>
      <c r="F5972" s="19" t="s">
        <v>8450</v>
      </c>
      <c r="G5972" s="19" t="s">
        <v>1849</v>
      </c>
      <c r="I5972" s="19" t="s">
        <v>381</v>
      </c>
      <c r="K5972" s="19" t="s">
        <v>527</v>
      </c>
    </row>
    <row r="5973" spans="1:11">
      <c r="A5973" s="19">
        <v>5970</v>
      </c>
      <c r="B5973" s="19">
        <v>60791</v>
      </c>
      <c r="C5973" s="19" t="s">
        <v>609</v>
      </c>
      <c r="D5973" s="19" t="s">
        <v>2270</v>
      </c>
      <c r="E5973" s="19" t="s">
        <v>7617</v>
      </c>
      <c r="F5973" s="19" t="s">
        <v>8612</v>
      </c>
      <c r="G5973" s="19" t="s">
        <v>1849</v>
      </c>
      <c r="I5973" s="19" t="s">
        <v>381</v>
      </c>
      <c r="K5973" s="19" t="s">
        <v>527</v>
      </c>
    </row>
    <row r="5974" spans="1:11">
      <c r="A5974" s="19">
        <v>5971</v>
      </c>
      <c r="B5974" s="19">
        <v>60793</v>
      </c>
      <c r="C5974" s="19" t="s">
        <v>920</v>
      </c>
      <c r="D5974" s="19" t="s">
        <v>1634</v>
      </c>
      <c r="E5974" s="19" t="s">
        <v>9393</v>
      </c>
      <c r="F5974" s="19" t="s">
        <v>10992</v>
      </c>
      <c r="G5974" s="19" t="s">
        <v>1849</v>
      </c>
      <c r="I5974" s="19" t="s">
        <v>381</v>
      </c>
      <c r="K5974" s="19" t="s">
        <v>527</v>
      </c>
    </row>
    <row r="5975" spans="1:11">
      <c r="A5975" s="19">
        <v>5972</v>
      </c>
      <c r="B5975" s="19">
        <v>60794</v>
      </c>
      <c r="C5975" s="19" t="s">
        <v>770</v>
      </c>
      <c r="D5975" s="19" t="s">
        <v>3203</v>
      </c>
      <c r="E5975" s="19" t="s">
        <v>7774</v>
      </c>
      <c r="F5975" s="19" t="s">
        <v>8057</v>
      </c>
      <c r="G5975" s="19" t="s">
        <v>1849</v>
      </c>
      <c r="I5975" s="19" t="s">
        <v>381</v>
      </c>
      <c r="K5975" s="19" t="s">
        <v>527</v>
      </c>
    </row>
    <row r="5976" spans="1:11">
      <c r="A5976" s="19">
        <v>5973</v>
      </c>
      <c r="B5976" s="19">
        <v>60796</v>
      </c>
      <c r="C5976" s="19" t="s">
        <v>986</v>
      </c>
      <c r="D5976" s="19" t="s">
        <v>3783</v>
      </c>
      <c r="E5976" s="19" t="s">
        <v>7732</v>
      </c>
      <c r="F5976" s="19" t="s">
        <v>8248</v>
      </c>
      <c r="G5976" s="19" t="s">
        <v>1849</v>
      </c>
      <c r="I5976" s="19" t="s">
        <v>381</v>
      </c>
      <c r="K5976" s="19" t="s">
        <v>527</v>
      </c>
    </row>
    <row r="5977" spans="1:11">
      <c r="A5977" s="19">
        <v>5974</v>
      </c>
      <c r="B5977" s="19">
        <v>60798</v>
      </c>
      <c r="C5977" s="19" t="s">
        <v>3659</v>
      </c>
      <c r="D5977" s="19" t="s">
        <v>5458</v>
      </c>
      <c r="E5977" s="19" t="s">
        <v>9416</v>
      </c>
      <c r="F5977" s="19" t="s">
        <v>8642</v>
      </c>
      <c r="G5977" s="19" t="s">
        <v>1848</v>
      </c>
      <c r="I5977" s="19" t="s">
        <v>381</v>
      </c>
      <c r="K5977" s="19" t="s">
        <v>527</v>
      </c>
    </row>
    <row r="5978" spans="1:11">
      <c r="A5978" s="19">
        <v>5975</v>
      </c>
      <c r="B5978" s="19">
        <v>60799</v>
      </c>
      <c r="C5978" s="19" t="s">
        <v>5459</v>
      </c>
      <c r="D5978" s="19" t="s">
        <v>889</v>
      </c>
      <c r="E5978" s="19" t="s">
        <v>13055</v>
      </c>
      <c r="F5978" s="19" t="s">
        <v>7649</v>
      </c>
      <c r="G5978" s="19" t="s">
        <v>1848</v>
      </c>
      <c r="I5978" s="19" t="s">
        <v>381</v>
      </c>
      <c r="K5978" s="19" t="s">
        <v>527</v>
      </c>
    </row>
    <row r="5979" spans="1:11">
      <c r="A5979" s="19">
        <v>5976</v>
      </c>
      <c r="B5979" s="19">
        <v>60801</v>
      </c>
      <c r="C5979" s="19" t="s">
        <v>444</v>
      </c>
      <c r="D5979" s="19" t="s">
        <v>955</v>
      </c>
      <c r="E5979" s="19" t="s">
        <v>8281</v>
      </c>
      <c r="F5979" s="19" t="s">
        <v>11361</v>
      </c>
      <c r="G5979" s="19" t="s">
        <v>1848</v>
      </c>
      <c r="I5979" s="19" t="s">
        <v>523</v>
      </c>
      <c r="K5979" s="19" t="s">
        <v>527</v>
      </c>
    </row>
    <row r="5980" spans="1:11">
      <c r="A5980" s="19">
        <v>5977</v>
      </c>
      <c r="B5980" s="19">
        <v>60802</v>
      </c>
      <c r="C5980" s="19" t="s">
        <v>770</v>
      </c>
      <c r="D5980" s="19" t="s">
        <v>712</v>
      </c>
      <c r="E5980" s="19" t="s">
        <v>7774</v>
      </c>
      <c r="F5980" s="19" t="s">
        <v>7924</v>
      </c>
      <c r="G5980" s="19" t="s">
        <v>1848</v>
      </c>
      <c r="I5980" s="19" t="s">
        <v>523</v>
      </c>
      <c r="K5980" s="19" t="s">
        <v>527</v>
      </c>
    </row>
    <row r="5981" spans="1:11">
      <c r="A5981" s="19">
        <v>5978</v>
      </c>
      <c r="B5981" s="19">
        <v>60803</v>
      </c>
      <c r="C5981" s="19" t="s">
        <v>255</v>
      </c>
      <c r="D5981" s="19" t="s">
        <v>5460</v>
      </c>
      <c r="E5981" s="19" t="s">
        <v>8659</v>
      </c>
      <c r="F5981" s="19" t="s">
        <v>8848</v>
      </c>
      <c r="G5981" s="19" t="s">
        <v>1848</v>
      </c>
      <c r="I5981" s="19" t="s">
        <v>523</v>
      </c>
      <c r="K5981" s="19" t="s">
        <v>527</v>
      </c>
    </row>
    <row r="5982" spans="1:11">
      <c r="A5982" s="19">
        <v>5979</v>
      </c>
      <c r="B5982" s="19">
        <v>60804</v>
      </c>
      <c r="C5982" s="19" t="s">
        <v>5461</v>
      </c>
      <c r="D5982" s="19" t="s">
        <v>4154</v>
      </c>
      <c r="E5982" s="19" t="s">
        <v>8383</v>
      </c>
      <c r="F5982" s="19" t="s">
        <v>8625</v>
      </c>
      <c r="G5982" s="19" t="s">
        <v>1848</v>
      </c>
      <c r="I5982" s="19" t="s">
        <v>523</v>
      </c>
      <c r="K5982" s="19" t="s">
        <v>527</v>
      </c>
    </row>
    <row r="5983" spans="1:11">
      <c r="A5983" s="19">
        <v>5980</v>
      </c>
      <c r="B5983" s="19">
        <v>60805</v>
      </c>
      <c r="C5983" s="19" t="s">
        <v>1458</v>
      </c>
      <c r="D5983" s="19" t="s">
        <v>5462</v>
      </c>
      <c r="E5983" s="19" t="s">
        <v>13056</v>
      </c>
      <c r="F5983" s="19" t="s">
        <v>13057</v>
      </c>
      <c r="G5983" s="19" t="s">
        <v>1848</v>
      </c>
      <c r="I5983" s="19" t="s">
        <v>523</v>
      </c>
      <c r="K5983" s="19" t="s">
        <v>527</v>
      </c>
    </row>
    <row r="5984" spans="1:11">
      <c r="A5984" s="19">
        <v>5981</v>
      </c>
      <c r="B5984" s="19">
        <v>60806</v>
      </c>
      <c r="C5984" s="19" t="s">
        <v>1639</v>
      </c>
      <c r="D5984" s="19" t="s">
        <v>13058</v>
      </c>
      <c r="E5984" s="19" t="s">
        <v>10141</v>
      </c>
      <c r="F5984" s="19" t="s">
        <v>13059</v>
      </c>
      <c r="G5984" s="19" t="s">
        <v>1847</v>
      </c>
      <c r="I5984" s="19" t="s">
        <v>523</v>
      </c>
      <c r="K5984" s="19" t="s">
        <v>527</v>
      </c>
    </row>
    <row r="5985" spans="1:11">
      <c r="A5985" s="19">
        <v>5982</v>
      </c>
      <c r="B5985" s="19">
        <v>60807</v>
      </c>
      <c r="C5985" s="19" t="s">
        <v>802</v>
      </c>
      <c r="D5985" s="19" t="s">
        <v>1325</v>
      </c>
      <c r="E5985" s="19" t="s">
        <v>7982</v>
      </c>
      <c r="F5985" s="19" t="s">
        <v>8119</v>
      </c>
      <c r="G5985" s="19" t="s">
        <v>1847</v>
      </c>
      <c r="I5985" s="19" t="s">
        <v>523</v>
      </c>
      <c r="K5985" s="19" t="s">
        <v>527</v>
      </c>
    </row>
    <row r="5986" spans="1:11">
      <c r="A5986" s="19">
        <v>5983</v>
      </c>
      <c r="B5986" s="19">
        <v>60808</v>
      </c>
      <c r="C5986" s="19" t="s">
        <v>1393</v>
      </c>
      <c r="D5986" s="19" t="s">
        <v>3286</v>
      </c>
      <c r="E5986" s="19" t="s">
        <v>8903</v>
      </c>
      <c r="F5986" s="19" t="s">
        <v>12833</v>
      </c>
      <c r="G5986" s="19" t="s">
        <v>1847</v>
      </c>
      <c r="I5986" s="19" t="s">
        <v>523</v>
      </c>
      <c r="K5986" s="19" t="s">
        <v>527</v>
      </c>
    </row>
    <row r="5987" spans="1:11">
      <c r="A5987" s="19">
        <v>5984</v>
      </c>
      <c r="B5987" s="19">
        <v>60809</v>
      </c>
      <c r="C5987" s="19" t="s">
        <v>3575</v>
      </c>
      <c r="D5987" s="19" t="s">
        <v>1925</v>
      </c>
      <c r="E5987" s="19" t="s">
        <v>8775</v>
      </c>
      <c r="F5987" s="19" t="s">
        <v>7808</v>
      </c>
      <c r="G5987" s="19" t="s">
        <v>1847</v>
      </c>
      <c r="I5987" s="19" t="s">
        <v>523</v>
      </c>
      <c r="K5987" s="19" t="s">
        <v>527</v>
      </c>
    </row>
    <row r="5988" spans="1:11">
      <c r="A5988" s="19">
        <v>5985</v>
      </c>
      <c r="B5988" s="19">
        <v>60810</v>
      </c>
      <c r="C5988" s="19" t="s">
        <v>1040</v>
      </c>
      <c r="D5988" s="19" t="s">
        <v>5355</v>
      </c>
      <c r="E5988" s="19" t="s">
        <v>9521</v>
      </c>
      <c r="F5988" s="19" t="s">
        <v>10322</v>
      </c>
      <c r="G5988" s="19" t="s">
        <v>1847</v>
      </c>
      <c r="I5988" s="19" t="s">
        <v>523</v>
      </c>
      <c r="K5988" s="19" t="s">
        <v>527</v>
      </c>
    </row>
    <row r="5989" spans="1:11">
      <c r="A5989" s="19">
        <v>5986</v>
      </c>
      <c r="B5989" s="19">
        <v>60811</v>
      </c>
      <c r="C5989" s="19" t="s">
        <v>713</v>
      </c>
      <c r="D5989" s="19" t="s">
        <v>1645</v>
      </c>
      <c r="E5989" s="19" t="s">
        <v>10343</v>
      </c>
      <c r="F5989" s="19" t="s">
        <v>7808</v>
      </c>
      <c r="G5989" s="19" t="s">
        <v>1847</v>
      </c>
      <c r="I5989" s="19" t="s">
        <v>523</v>
      </c>
      <c r="K5989" s="19" t="s">
        <v>527</v>
      </c>
    </row>
    <row r="5990" spans="1:11">
      <c r="A5990" s="19">
        <v>5987</v>
      </c>
      <c r="B5990" s="19">
        <v>60851</v>
      </c>
      <c r="C5990" s="19" t="s">
        <v>986</v>
      </c>
      <c r="D5990" s="19" t="s">
        <v>2412</v>
      </c>
      <c r="E5990" s="19" t="s">
        <v>7732</v>
      </c>
      <c r="F5990" s="19" t="s">
        <v>9319</v>
      </c>
      <c r="G5990" s="19" t="s">
        <v>1848</v>
      </c>
      <c r="I5990" s="19" t="s">
        <v>381</v>
      </c>
      <c r="K5990" s="19" t="s">
        <v>527</v>
      </c>
    </row>
    <row r="5991" spans="1:11">
      <c r="A5991" s="19">
        <v>5988</v>
      </c>
      <c r="B5991" s="19">
        <v>60852</v>
      </c>
      <c r="C5991" s="19" t="s">
        <v>406</v>
      </c>
      <c r="D5991" s="19" t="s">
        <v>728</v>
      </c>
      <c r="E5991" s="19" t="s">
        <v>7705</v>
      </c>
      <c r="F5991" s="19" t="s">
        <v>9199</v>
      </c>
      <c r="G5991" s="19" t="s">
        <v>1848</v>
      </c>
      <c r="I5991" s="19" t="s">
        <v>381</v>
      </c>
      <c r="K5991" s="19" t="s">
        <v>527</v>
      </c>
    </row>
    <row r="5992" spans="1:11">
      <c r="A5992" s="19">
        <v>5989</v>
      </c>
      <c r="B5992" s="19">
        <v>60853</v>
      </c>
      <c r="C5992" s="19" t="s">
        <v>4366</v>
      </c>
      <c r="D5992" s="19" t="s">
        <v>13060</v>
      </c>
      <c r="E5992" s="19" t="s">
        <v>13061</v>
      </c>
      <c r="F5992" s="19" t="s">
        <v>8612</v>
      </c>
      <c r="G5992" s="19" t="s">
        <v>1848</v>
      </c>
      <c r="I5992" s="19" t="s">
        <v>381</v>
      </c>
      <c r="K5992" s="19" t="s">
        <v>527</v>
      </c>
    </row>
    <row r="5993" spans="1:11">
      <c r="A5993" s="19">
        <v>5990</v>
      </c>
      <c r="B5993" s="19">
        <v>60854</v>
      </c>
      <c r="C5993" s="19" t="s">
        <v>395</v>
      </c>
      <c r="D5993" s="19" t="s">
        <v>10444</v>
      </c>
      <c r="E5993" s="19" t="s">
        <v>8196</v>
      </c>
      <c r="F5993" s="19" t="s">
        <v>12744</v>
      </c>
      <c r="G5993" s="19" t="s">
        <v>1848</v>
      </c>
      <c r="I5993" s="19" t="s">
        <v>381</v>
      </c>
      <c r="K5993" s="19" t="s">
        <v>527</v>
      </c>
    </row>
    <row r="5994" spans="1:11">
      <c r="A5994" s="19">
        <v>5991</v>
      </c>
      <c r="B5994" s="19">
        <v>60855</v>
      </c>
      <c r="C5994" s="19" t="s">
        <v>776</v>
      </c>
      <c r="D5994" s="19" t="s">
        <v>13062</v>
      </c>
      <c r="E5994" s="19" t="s">
        <v>8750</v>
      </c>
      <c r="F5994" s="19" t="s">
        <v>11755</v>
      </c>
      <c r="G5994" s="19" t="s">
        <v>1847</v>
      </c>
      <c r="I5994" s="19" t="s">
        <v>381</v>
      </c>
      <c r="K5994" s="19" t="s">
        <v>527</v>
      </c>
    </row>
    <row r="5995" spans="1:11">
      <c r="A5995" s="19">
        <v>5992</v>
      </c>
      <c r="B5995" s="19">
        <v>61001</v>
      </c>
      <c r="C5995" s="19" t="s">
        <v>444</v>
      </c>
      <c r="D5995" s="19" t="s">
        <v>2016</v>
      </c>
      <c r="E5995" s="19" t="s">
        <v>8281</v>
      </c>
      <c r="F5995" s="19" t="s">
        <v>7808</v>
      </c>
      <c r="G5995" s="19" t="s">
        <v>1848</v>
      </c>
      <c r="I5995" s="19" t="s">
        <v>523</v>
      </c>
      <c r="K5995" s="19" t="s">
        <v>527</v>
      </c>
    </row>
    <row r="5996" spans="1:11">
      <c r="A5996" s="19">
        <v>5993</v>
      </c>
      <c r="B5996" s="19">
        <v>61002</v>
      </c>
      <c r="C5996" s="19" t="s">
        <v>5463</v>
      </c>
      <c r="D5996" s="19" t="s">
        <v>5464</v>
      </c>
      <c r="E5996" s="19" t="s">
        <v>13063</v>
      </c>
      <c r="F5996" s="19" t="s">
        <v>13064</v>
      </c>
      <c r="G5996" s="19" t="s">
        <v>1848</v>
      </c>
      <c r="I5996" s="19" t="s">
        <v>523</v>
      </c>
      <c r="K5996" s="19" t="s">
        <v>527</v>
      </c>
    </row>
    <row r="5997" spans="1:11">
      <c r="A5997" s="19">
        <v>5994</v>
      </c>
      <c r="B5997" s="19">
        <v>61003</v>
      </c>
      <c r="C5997" s="19" t="s">
        <v>1931</v>
      </c>
      <c r="D5997" s="19" t="s">
        <v>178</v>
      </c>
      <c r="E5997" s="19" t="s">
        <v>10898</v>
      </c>
      <c r="F5997" s="19" t="s">
        <v>8401</v>
      </c>
      <c r="G5997" s="19" t="s">
        <v>1848</v>
      </c>
      <c r="I5997" s="19" t="s">
        <v>523</v>
      </c>
      <c r="K5997" s="19" t="s">
        <v>527</v>
      </c>
    </row>
    <row r="5998" spans="1:11">
      <c r="A5998" s="19">
        <v>5995</v>
      </c>
      <c r="B5998" s="19">
        <v>61004</v>
      </c>
      <c r="C5998" s="19" t="s">
        <v>924</v>
      </c>
      <c r="D5998" s="19" t="s">
        <v>5465</v>
      </c>
      <c r="E5998" s="19" t="s">
        <v>9655</v>
      </c>
      <c r="F5998" s="19" t="s">
        <v>8236</v>
      </c>
      <c r="G5998" s="19" t="s">
        <v>1848</v>
      </c>
      <c r="I5998" s="19" t="s">
        <v>523</v>
      </c>
      <c r="K5998" s="19" t="s">
        <v>527</v>
      </c>
    </row>
    <row r="5999" spans="1:11">
      <c r="A5999" s="19">
        <v>5996</v>
      </c>
      <c r="B5999" s="19">
        <v>61005</v>
      </c>
      <c r="C5999" s="19" t="s">
        <v>13065</v>
      </c>
      <c r="D5999" s="19" t="s">
        <v>13066</v>
      </c>
      <c r="E5999" s="19" t="s">
        <v>13067</v>
      </c>
      <c r="F5999" s="19" t="s">
        <v>11701</v>
      </c>
      <c r="G5999" s="19" t="s">
        <v>1848</v>
      </c>
      <c r="I5999" s="19" t="s">
        <v>523</v>
      </c>
      <c r="K5999" s="19" t="s">
        <v>527</v>
      </c>
    </row>
    <row r="6000" spans="1:11">
      <c r="A6000" s="19">
        <v>5997</v>
      </c>
      <c r="B6000" s="19">
        <v>61011</v>
      </c>
      <c r="C6000" s="19" t="s">
        <v>398</v>
      </c>
      <c r="D6000" s="19" t="s">
        <v>13068</v>
      </c>
      <c r="E6000" s="19" t="s">
        <v>8533</v>
      </c>
      <c r="F6000" s="19" t="s">
        <v>8488</v>
      </c>
      <c r="G6000" s="19" t="s">
        <v>1847</v>
      </c>
      <c r="I6000" s="19" t="s">
        <v>523</v>
      </c>
      <c r="K6000" s="19" t="s">
        <v>527</v>
      </c>
    </row>
    <row r="6001" spans="1:11">
      <c r="A6001" s="19">
        <v>5998</v>
      </c>
      <c r="B6001" s="19">
        <v>61012</v>
      </c>
      <c r="C6001" s="19" t="s">
        <v>13069</v>
      </c>
      <c r="D6001" s="19" t="s">
        <v>1203</v>
      </c>
      <c r="E6001" s="19" t="s">
        <v>7743</v>
      </c>
      <c r="F6001" s="19" t="s">
        <v>8181</v>
      </c>
      <c r="G6001" s="19" t="s">
        <v>1847</v>
      </c>
      <c r="I6001" s="19" t="s">
        <v>523</v>
      </c>
      <c r="K6001" s="19" t="s">
        <v>527</v>
      </c>
    </row>
    <row r="6002" spans="1:11">
      <c r="A6002" s="19">
        <v>5999</v>
      </c>
      <c r="B6002" s="19">
        <v>61013</v>
      </c>
      <c r="C6002" s="19" t="s">
        <v>945</v>
      </c>
      <c r="D6002" s="19" t="s">
        <v>13070</v>
      </c>
      <c r="E6002" s="19" t="s">
        <v>9053</v>
      </c>
      <c r="F6002" s="19" t="s">
        <v>9273</v>
      </c>
      <c r="G6002" s="19" t="s">
        <v>1847</v>
      </c>
      <c r="I6002" s="19" t="s">
        <v>523</v>
      </c>
      <c r="K6002" s="19" t="s">
        <v>527</v>
      </c>
    </row>
    <row r="6003" spans="1:11">
      <c r="A6003" s="19">
        <v>6000</v>
      </c>
      <c r="B6003" s="19">
        <v>61014</v>
      </c>
      <c r="C6003" s="19" t="s">
        <v>404</v>
      </c>
      <c r="D6003" s="19" t="s">
        <v>668</v>
      </c>
      <c r="E6003" s="19" t="s">
        <v>8993</v>
      </c>
      <c r="F6003" s="19" t="s">
        <v>8479</v>
      </c>
      <c r="G6003" s="19" t="s">
        <v>1847</v>
      </c>
      <c r="I6003" s="19" t="s">
        <v>523</v>
      </c>
      <c r="K6003" s="19" t="s">
        <v>527</v>
      </c>
    </row>
    <row r="6004" spans="1:11">
      <c r="A6004" s="19">
        <v>6001</v>
      </c>
      <c r="B6004" s="19">
        <v>61015</v>
      </c>
      <c r="C6004" s="19" t="s">
        <v>1091</v>
      </c>
      <c r="D6004" s="19" t="s">
        <v>1761</v>
      </c>
      <c r="E6004" s="19" t="s">
        <v>9741</v>
      </c>
      <c r="F6004" s="19" t="s">
        <v>7681</v>
      </c>
      <c r="G6004" s="19" t="s">
        <v>1847</v>
      </c>
      <c r="I6004" s="19" t="s">
        <v>523</v>
      </c>
      <c r="K6004" s="19" t="s">
        <v>527</v>
      </c>
    </row>
    <row r="6005" spans="1:11">
      <c r="A6005" s="19">
        <v>6002</v>
      </c>
      <c r="B6005" s="19">
        <v>61016</v>
      </c>
      <c r="C6005" s="19" t="s">
        <v>1320</v>
      </c>
      <c r="D6005" s="19" t="s">
        <v>13071</v>
      </c>
      <c r="E6005" s="19" t="s">
        <v>9682</v>
      </c>
      <c r="F6005" s="19" t="s">
        <v>13072</v>
      </c>
      <c r="G6005" s="19" t="s">
        <v>1847</v>
      </c>
      <c r="I6005" s="19" t="s">
        <v>523</v>
      </c>
      <c r="K6005" s="19" t="s">
        <v>527</v>
      </c>
    </row>
    <row r="6006" spans="1:11">
      <c r="A6006" s="19">
        <v>6003</v>
      </c>
      <c r="B6006" s="19">
        <v>61017</v>
      </c>
      <c r="C6006" s="19" t="s">
        <v>12399</v>
      </c>
      <c r="D6006" s="19" t="s">
        <v>13073</v>
      </c>
      <c r="E6006" s="19" t="s">
        <v>12400</v>
      </c>
      <c r="F6006" s="19" t="s">
        <v>10034</v>
      </c>
      <c r="G6006" s="19" t="s">
        <v>1847</v>
      </c>
      <c r="I6006" s="19" t="s">
        <v>523</v>
      </c>
      <c r="K6006" s="19" t="s">
        <v>527</v>
      </c>
    </row>
    <row r="6007" spans="1:11">
      <c r="A6007" s="19">
        <v>6004</v>
      </c>
      <c r="B6007" s="19">
        <v>61043</v>
      </c>
      <c r="C6007" s="19" t="s">
        <v>619</v>
      </c>
      <c r="D6007" s="19" t="s">
        <v>3786</v>
      </c>
      <c r="E6007" s="19" t="s">
        <v>7652</v>
      </c>
      <c r="F6007" s="19" t="s">
        <v>13074</v>
      </c>
      <c r="G6007" s="19" t="s">
        <v>1849</v>
      </c>
      <c r="I6007" s="19" t="s">
        <v>523</v>
      </c>
      <c r="K6007" s="19" t="s">
        <v>527</v>
      </c>
    </row>
    <row r="6008" spans="1:11">
      <c r="A6008" s="19">
        <v>6005</v>
      </c>
      <c r="B6008" s="19">
        <v>61044</v>
      </c>
      <c r="C6008" s="19" t="s">
        <v>2609</v>
      </c>
      <c r="D6008" s="19" t="s">
        <v>1258</v>
      </c>
      <c r="E6008" s="19" t="s">
        <v>13075</v>
      </c>
      <c r="F6008" s="19" t="s">
        <v>8107</v>
      </c>
      <c r="G6008" s="19" t="s">
        <v>1849</v>
      </c>
      <c r="I6008" s="19" t="s">
        <v>523</v>
      </c>
      <c r="K6008" s="19" t="s">
        <v>527</v>
      </c>
    </row>
    <row r="6009" spans="1:11">
      <c r="A6009" s="19">
        <v>6006</v>
      </c>
      <c r="B6009" s="19">
        <v>61045</v>
      </c>
      <c r="C6009" s="19" t="s">
        <v>1712</v>
      </c>
      <c r="D6009" s="19" t="s">
        <v>1250</v>
      </c>
      <c r="E6009" s="19" t="s">
        <v>13076</v>
      </c>
      <c r="F6009" s="19" t="s">
        <v>7853</v>
      </c>
      <c r="G6009" s="19" t="s">
        <v>1849</v>
      </c>
      <c r="I6009" s="19" t="s">
        <v>523</v>
      </c>
      <c r="K6009" s="19" t="s">
        <v>527</v>
      </c>
    </row>
    <row r="6010" spans="1:11">
      <c r="A6010" s="19">
        <v>6007</v>
      </c>
      <c r="B6010" s="19">
        <v>61047</v>
      </c>
      <c r="C6010" s="19" t="s">
        <v>1826</v>
      </c>
      <c r="D6010" s="19" t="s">
        <v>3787</v>
      </c>
      <c r="E6010" s="19" t="s">
        <v>11048</v>
      </c>
      <c r="F6010" s="19" t="s">
        <v>7638</v>
      </c>
      <c r="G6010" s="19" t="s">
        <v>1849</v>
      </c>
      <c r="I6010" s="19" t="s">
        <v>523</v>
      </c>
      <c r="K6010" s="19" t="s">
        <v>527</v>
      </c>
    </row>
    <row r="6011" spans="1:11">
      <c r="A6011" s="19">
        <v>6008</v>
      </c>
      <c r="B6011" s="19">
        <v>61048</v>
      </c>
      <c r="C6011" s="19" t="s">
        <v>754</v>
      </c>
      <c r="D6011" s="19" t="s">
        <v>1163</v>
      </c>
      <c r="E6011" s="19" t="s">
        <v>7761</v>
      </c>
      <c r="F6011" s="19" t="s">
        <v>8298</v>
      </c>
      <c r="G6011" s="19" t="s">
        <v>1849</v>
      </c>
      <c r="I6011" s="19" t="s">
        <v>523</v>
      </c>
      <c r="K6011" s="19" t="s">
        <v>527</v>
      </c>
    </row>
    <row r="6012" spans="1:11">
      <c r="A6012" s="19">
        <v>6009</v>
      </c>
      <c r="B6012" s="19">
        <v>61061</v>
      </c>
      <c r="C6012" s="19" t="s">
        <v>750</v>
      </c>
      <c r="D6012" s="19" t="s">
        <v>13077</v>
      </c>
      <c r="E6012" s="19" t="s">
        <v>8604</v>
      </c>
      <c r="F6012" s="19" t="s">
        <v>11286</v>
      </c>
      <c r="G6012" s="19" t="s">
        <v>1847</v>
      </c>
      <c r="I6012" s="19" t="s">
        <v>381</v>
      </c>
      <c r="K6012" s="19" t="s">
        <v>527</v>
      </c>
    </row>
    <row r="6013" spans="1:11">
      <c r="A6013" s="19">
        <v>6010</v>
      </c>
      <c r="B6013" s="19">
        <v>61062</v>
      </c>
      <c r="C6013" s="19" t="s">
        <v>1096</v>
      </c>
      <c r="D6013" s="19" t="s">
        <v>324</v>
      </c>
      <c r="E6013" s="19" t="s">
        <v>8012</v>
      </c>
      <c r="F6013" s="19" t="s">
        <v>9290</v>
      </c>
      <c r="G6013" s="19" t="s">
        <v>1847</v>
      </c>
      <c r="I6013" s="19" t="s">
        <v>381</v>
      </c>
      <c r="K6013" s="19" t="s">
        <v>527</v>
      </c>
    </row>
    <row r="6014" spans="1:11">
      <c r="A6014" s="19">
        <v>6011</v>
      </c>
      <c r="B6014" s="19">
        <v>61110</v>
      </c>
      <c r="C6014" s="19" t="s">
        <v>739</v>
      </c>
      <c r="D6014" s="19" t="s">
        <v>3788</v>
      </c>
      <c r="E6014" s="19" t="s">
        <v>7639</v>
      </c>
      <c r="F6014" s="19" t="s">
        <v>8373</v>
      </c>
      <c r="G6014" s="19" t="s">
        <v>1849</v>
      </c>
      <c r="I6014" s="19" t="s">
        <v>523</v>
      </c>
      <c r="K6014" s="19" t="s">
        <v>527</v>
      </c>
    </row>
    <row r="6015" spans="1:11">
      <c r="A6015" s="19">
        <v>6012</v>
      </c>
      <c r="B6015" s="19">
        <v>61111</v>
      </c>
      <c r="C6015" s="19" t="s">
        <v>2183</v>
      </c>
      <c r="D6015" s="19" t="s">
        <v>303</v>
      </c>
      <c r="E6015" s="19" t="s">
        <v>13078</v>
      </c>
      <c r="F6015" s="19" t="s">
        <v>10850</v>
      </c>
      <c r="G6015" s="19" t="s">
        <v>1849</v>
      </c>
      <c r="I6015" s="19" t="s">
        <v>523</v>
      </c>
      <c r="K6015" s="19" t="s">
        <v>527</v>
      </c>
    </row>
    <row r="6016" spans="1:11">
      <c r="A6016" s="19">
        <v>6013</v>
      </c>
      <c r="B6016" s="19">
        <v>61112</v>
      </c>
      <c r="C6016" s="19" t="s">
        <v>351</v>
      </c>
      <c r="D6016" s="19" t="s">
        <v>1080</v>
      </c>
      <c r="E6016" s="19" t="s">
        <v>10736</v>
      </c>
      <c r="F6016" s="19" t="s">
        <v>8356</v>
      </c>
      <c r="G6016" s="19" t="s">
        <v>1847</v>
      </c>
      <c r="I6016" s="19" t="s">
        <v>523</v>
      </c>
      <c r="K6016" s="19" t="s">
        <v>527</v>
      </c>
    </row>
    <row r="6017" spans="1:11">
      <c r="A6017" s="19">
        <v>6014</v>
      </c>
      <c r="B6017" s="19">
        <v>61113</v>
      </c>
      <c r="C6017" s="19" t="s">
        <v>12534</v>
      </c>
      <c r="D6017" s="19" t="s">
        <v>1507</v>
      </c>
      <c r="E6017" s="19" t="s">
        <v>12535</v>
      </c>
      <c r="F6017" s="19" t="s">
        <v>8592</v>
      </c>
      <c r="G6017" s="19" t="s">
        <v>1847</v>
      </c>
      <c r="I6017" s="19" t="s">
        <v>523</v>
      </c>
      <c r="K6017" s="19" t="s">
        <v>527</v>
      </c>
    </row>
    <row r="6018" spans="1:11">
      <c r="A6018" s="19">
        <v>6015</v>
      </c>
      <c r="B6018" s="19">
        <v>61114</v>
      </c>
      <c r="C6018" s="19" t="s">
        <v>738</v>
      </c>
      <c r="D6018" s="19" t="s">
        <v>13079</v>
      </c>
      <c r="E6018" s="19" t="s">
        <v>8011</v>
      </c>
      <c r="F6018" s="19" t="s">
        <v>13080</v>
      </c>
      <c r="G6018" s="19" t="s">
        <v>1847</v>
      </c>
      <c r="I6018" s="19" t="s">
        <v>523</v>
      </c>
      <c r="K6018" s="19" t="s">
        <v>527</v>
      </c>
    </row>
    <row r="6019" spans="1:11">
      <c r="A6019" s="19">
        <v>6016</v>
      </c>
      <c r="B6019" s="19">
        <v>61162</v>
      </c>
      <c r="C6019" s="19" t="s">
        <v>1817</v>
      </c>
      <c r="D6019" s="19" t="s">
        <v>1410</v>
      </c>
      <c r="E6019" s="19" t="s">
        <v>8225</v>
      </c>
      <c r="F6019" s="19" t="s">
        <v>8535</v>
      </c>
      <c r="G6019" s="19" t="s">
        <v>1847</v>
      </c>
      <c r="I6019" s="19" t="s">
        <v>381</v>
      </c>
      <c r="K6019" s="19" t="s">
        <v>527</v>
      </c>
    </row>
    <row r="6020" spans="1:11">
      <c r="A6020" s="19">
        <v>6017</v>
      </c>
      <c r="B6020" s="19">
        <v>61301</v>
      </c>
      <c r="C6020" s="19" t="s">
        <v>738</v>
      </c>
      <c r="D6020" s="19" t="s">
        <v>4918</v>
      </c>
      <c r="E6020" s="19" t="s">
        <v>8011</v>
      </c>
      <c r="F6020" s="19" t="s">
        <v>9309</v>
      </c>
      <c r="G6020" s="19" t="s">
        <v>1848</v>
      </c>
      <c r="I6020" s="19" t="s">
        <v>523</v>
      </c>
      <c r="K6020" s="19" t="s">
        <v>527</v>
      </c>
    </row>
    <row r="6021" spans="1:11">
      <c r="A6021" s="19">
        <v>6018</v>
      </c>
      <c r="B6021" s="19">
        <v>61303</v>
      </c>
      <c r="C6021" s="19" t="s">
        <v>5467</v>
      </c>
      <c r="D6021" s="19" t="s">
        <v>5468</v>
      </c>
      <c r="E6021" s="19" t="s">
        <v>13081</v>
      </c>
      <c r="F6021" s="19" t="s">
        <v>7802</v>
      </c>
      <c r="G6021" s="19" t="s">
        <v>1848</v>
      </c>
      <c r="I6021" s="19" t="s">
        <v>523</v>
      </c>
      <c r="K6021" s="19" t="s">
        <v>527</v>
      </c>
    </row>
    <row r="6022" spans="1:11">
      <c r="A6022" s="19">
        <v>6019</v>
      </c>
      <c r="B6022" s="19">
        <v>61304</v>
      </c>
      <c r="C6022" s="19" t="s">
        <v>1049</v>
      </c>
      <c r="D6022" s="19" t="s">
        <v>5469</v>
      </c>
      <c r="E6022" s="19" t="s">
        <v>8273</v>
      </c>
      <c r="F6022" s="19" t="s">
        <v>7667</v>
      </c>
      <c r="G6022" s="19" t="s">
        <v>1848</v>
      </c>
      <c r="I6022" s="19" t="s">
        <v>523</v>
      </c>
      <c r="K6022" s="19" t="s">
        <v>527</v>
      </c>
    </row>
    <row r="6023" spans="1:11">
      <c r="A6023" s="19">
        <v>6020</v>
      </c>
      <c r="B6023" s="19">
        <v>61305</v>
      </c>
      <c r="C6023" s="19" t="s">
        <v>3083</v>
      </c>
      <c r="D6023" s="19" t="s">
        <v>5470</v>
      </c>
      <c r="E6023" s="19" t="s">
        <v>10451</v>
      </c>
      <c r="F6023" s="19" t="s">
        <v>13082</v>
      </c>
      <c r="G6023" s="19" t="s">
        <v>1848</v>
      </c>
      <c r="I6023" s="19" t="s">
        <v>523</v>
      </c>
      <c r="K6023" s="19" t="s">
        <v>527</v>
      </c>
    </row>
    <row r="6024" spans="1:11">
      <c r="A6024" s="19">
        <v>6021</v>
      </c>
      <c r="B6024" s="19">
        <v>61306</v>
      </c>
      <c r="C6024" s="19" t="s">
        <v>153</v>
      </c>
      <c r="D6024" s="19" t="s">
        <v>2020</v>
      </c>
      <c r="E6024" s="19" t="s">
        <v>8737</v>
      </c>
      <c r="F6024" s="19" t="s">
        <v>8830</v>
      </c>
      <c r="G6024" s="19" t="s">
        <v>1848</v>
      </c>
      <c r="I6024" s="19" t="s">
        <v>523</v>
      </c>
      <c r="K6024" s="19" t="s">
        <v>527</v>
      </c>
    </row>
    <row r="6025" spans="1:11">
      <c r="A6025" s="19">
        <v>6022</v>
      </c>
      <c r="B6025" s="19">
        <v>61307</v>
      </c>
      <c r="C6025" s="19" t="s">
        <v>1956</v>
      </c>
      <c r="D6025" s="19" t="s">
        <v>5471</v>
      </c>
      <c r="E6025" s="19" t="s">
        <v>13083</v>
      </c>
      <c r="F6025" s="19" t="s">
        <v>8119</v>
      </c>
      <c r="G6025" s="19" t="s">
        <v>1848</v>
      </c>
      <c r="I6025" s="19" t="s">
        <v>523</v>
      </c>
      <c r="K6025" s="19" t="s">
        <v>527</v>
      </c>
    </row>
    <row r="6026" spans="1:11">
      <c r="A6026" s="19">
        <v>6023</v>
      </c>
      <c r="B6026" s="19">
        <v>61308</v>
      </c>
      <c r="C6026" s="19" t="s">
        <v>5472</v>
      </c>
      <c r="D6026" s="19" t="s">
        <v>1251</v>
      </c>
      <c r="E6026" s="19" t="s">
        <v>13084</v>
      </c>
      <c r="F6026" s="19" t="s">
        <v>7818</v>
      </c>
      <c r="G6026" s="19" t="s">
        <v>1848</v>
      </c>
      <c r="I6026" s="19" t="s">
        <v>523</v>
      </c>
      <c r="K6026" s="19" t="s">
        <v>527</v>
      </c>
    </row>
    <row r="6027" spans="1:11">
      <c r="A6027" s="19">
        <v>6024</v>
      </c>
      <c r="B6027" s="19">
        <v>61309</v>
      </c>
      <c r="C6027" s="19" t="s">
        <v>5473</v>
      </c>
      <c r="D6027" s="19" t="s">
        <v>5474</v>
      </c>
      <c r="E6027" s="19" t="s">
        <v>10685</v>
      </c>
      <c r="F6027" s="19" t="s">
        <v>8016</v>
      </c>
      <c r="G6027" s="19" t="s">
        <v>1848</v>
      </c>
      <c r="I6027" s="19" t="s">
        <v>523</v>
      </c>
      <c r="K6027" s="19" t="s">
        <v>527</v>
      </c>
    </row>
    <row r="6028" spans="1:11">
      <c r="A6028" s="19">
        <v>6025</v>
      </c>
      <c r="B6028" s="19">
        <v>61311</v>
      </c>
      <c r="C6028" s="19" t="s">
        <v>1055</v>
      </c>
      <c r="D6028" s="19" t="s">
        <v>3789</v>
      </c>
      <c r="E6028" s="19" t="s">
        <v>7832</v>
      </c>
      <c r="F6028" s="19" t="s">
        <v>7818</v>
      </c>
      <c r="G6028" s="19" t="s">
        <v>1849</v>
      </c>
      <c r="I6028" s="19" t="s">
        <v>523</v>
      </c>
      <c r="K6028" s="19" t="s">
        <v>527</v>
      </c>
    </row>
    <row r="6029" spans="1:11">
      <c r="A6029" s="19">
        <v>6026</v>
      </c>
      <c r="B6029" s="19">
        <v>61313</v>
      </c>
      <c r="C6029" s="19" t="s">
        <v>395</v>
      </c>
      <c r="D6029" s="19" t="s">
        <v>3790</v>
      </c>
      <c r="E6029" s="19" t="s">
        <v>8196</v>
      </c>
      <c r="F6029" s="19" t="s">
        <v>13085</v>
      </c>
      <c r="G6029" s="19" t="s">
        <v>1849</v>
      </c>
      <c r="I6029" s="19" t="s">
        <v>523</v>
      </c>
      <c r="K6029" s="19" t="s">
        <v>527</v>
      </c>
    </row>
    <row r="6030" spans="1:11">
      <c r="A6030" s="19">
        <v>6027</v>
      </c>
      <c r="B6030" s="19">
        <v>61314</v>
      </c>
      <c r="C6030" s="19" t="s">
        <v>589</v>
      </c>
      <c r="D6030" s="19" t="s">
        <v>2719</v>
      </c>
      <c r="E6030" s="19" t="s">
        <v>7993</v>
      </c>
      <c r="F6030" s="19" t="s">
        <v>8409</v>
      </c>
      <c r="G6030" s="19" t="s">
        <v>1849</v>
      </c>
      <c r="I6030" s="19" t="s">
        <v>523</v>
      </c>
      <c r="K6030" s="19" t="s">
        <v>527</v>
      </c>
    </row>
    <row r="6031" spans="1:11">
      <c r="A6031" s="19">
        <v>6028</v>
      </c>
      <c r="B6031" s="19">
        <v>61315</v>
      </c>
      <c r="C6031" s="19" t="s">
        <v>770</v>
      </c>
      <c r="D6031" s="19" t="s">
        <v>3790</v>
      </c>
      <c r="E6031" s="19" t="s">
        <v>7774</v>
      </c>
      <c r="F6031" s="19" t="s">
        <v>13085</v>
      </c>
      <c r="G6031" s="19" t="s">
        <v>1849</v>
      </c>
      <c r="I6031" s="19" t="s">
        <v>523</v>
      </c>
      <c r="K6031" s="19" t="s">
        <v>527</v>
      </c>
    </row>
    <row r="6032" spans="1:11">
      <c r="A6032" s="19">
        <v>6029</v>
      </c>
      <c r="B6032" s="19">
        <v>61317</v>
      </c>
      <c r="C6032" s="19" t="s">
        <v>406</v>
      </c>
      <c r="D6032" s="19" t="s">
        <v>3791</v>
      </c>
      <c r="E6032" s="19" t="s">
        <v>7705</v>
      </c>
      <c r="F6032" s="19" t="s">
        <v>9545</v>
      </c>
      <c r="G6032" s="19" t="s">
        <v>1849</v>
      </c>
      <c r="I6032" s="19" t="s">
        <v>523</v>
      </c>
      <c r="K6032" s="19" t="s">
        <v>527</v>
      </c>
    </row>
    <row r="6033" spans="1:11">
      <c r="A6033" s="19">
        <v>6030</v>
      </c>
      <c r="B6033" s="19">
        <v>61318</v>
      </c>
      <c r="C6033" s="19" t="s">
        <v>400</v>
      </c>
      <c r="D6033" s="19" t="s">
        <v>3792</v>
      </c>
      <c r="E6033" s="19" t="s">
        <v>7794</v>
      </c>
      <c r="F6033" s="19" t="s">
        <v>7638</v>
      </c>
      <c r="G6033" s="19" t="s">
        <v>1849</v>
      </c>
      <c r="I6033" s="19" t="s">
        <v>523</v>
      </c>
      <c r="K6033" s="19" t="s">
        <v>527</v>
      </c>
    </row>
    <row r="6034" spans="1:11">
      <c r="A6034" s="19">
        <v>6031</v>
      </c>
      <c r="B6034" s="19">
        <v>61319</v>
      </c>
      <c r="C6034" s="19" t="s">
        <v>443</v>
      </c>
      <c r="D6034" s="19" t="s">
        <v>3793</v>
      </c>
      <c r="E6034" s="19" t="s">
        <v>7799</v>
      </c>
      <c r="F6034" s="19" t="s">
        <v>13086</v>
      </c>
      <c r="G6034" s="19" t="s">
        <v>1849</v>
      </c>
      <c r="I6034" s="19" t="s">
        <v>523</v>
      </c>
      <c r="K6034" s="19" t="s">
        <v>527</v>
      </c>
    </row>
    <row r="6035" spans="1:11">
      <c r="A6035" s="19">
        <v>6032</v>
      </c>
      <c r="B6035" s="19">
        <v>61320</v>
      </c>
      <c r="C6035" s="19" t="s">
        <v>8634</v>
      </c>
      <c r="D6035" s="19" t="s">
        <v>5133</v>
      </c>
      <c r="E6035" s="19" t="s">
        <v>8636</v>
      </c>
      <c r="F6035" s="19" t="s">
        <v>7657</v>
      </c>
      <c r="G6035" s="19" t="s">
        <v>1847</v>
      </c>
      <c r="I6035" s="19" t="s">
        <v>523</v>
      </c>
      <c r="K6035" s="19" t="s">
        <v>527</v>
      </c>
    </row>
    <row r="6036" spans="1:11">
      <c r="A6036" s="19">
        <v>6033</v>
      </c>
      <c r="B6036" s="19">
        <v>61321</v>
      </c>
      <c r="C6036" s="19" t="s">
        <v>1149</v>
      </c>
      <c r="D6036" s="19" t="s">
        <v>13087</v>
      </c>
      <c r="E6036" s="19" t="s">
        <v>8106</v>
      </c>
      <c r="F6036" s="19" t="s">
        <v>8002</v>
      </c>
      <c r="G6036" s="19" t="s">
        <v>1847</v>
      </c>
      <c r="I6036" s="19" t="s">
        <v>523</v>
      </c>
      <c r="K6036" s="19" t="s">
        <v>527</v>
      </c>
    </row>
    <row r="6037" spans="1:11">
      <c r="A6037" s="19">
        <v>6034</v>
      </c>
      <c r="B6037" s="19">
        <v>61322</v>
      </c>
      <c r="C6037" s="19" t="s">
        <v>603</v>
      </c>
      <c r="D6037" s="19" t="s">
        <v>305</v>
      </c>
      <c r="E6037" s="19" t="s">
        <v>8778</v>
      </c>
      <c r="F6037" s="19" t="s">
        <v>7640</v>
      </c>
      <c r="G6037" s="19" t="s">
        <v>1847</v>
      </c>
      <c r="I6037" s="19" t="s">
        <v>523</v>
      </c>
      <c r="K6037" s="19" t="s">
        <v>527</v>
      </c>
    </row>
    <row r="6038" spans="1:11">
      <c r="A6038" s="19">
        <v>6035</v>
      </c>
      <c r="B6038" s="19">
        <v>61323</v>
      </c>
      <c r="C6038" s="19" t="s">
        <v>2221</v>
      </c>
      <c r="D6038" s="19" t="s">
        <v>1355</v>
      </c>
      <c r="E6038" s="19" t="s">
        <v>7836</v>
      </c>
      <c r="F6038" s="19" t="s">
        <v>8098</v>
      </c>
      <c r="G6038" s="19" t="s">
        <v>1847</v>
      </c>
      <c r="I6038" s="19" t="s">
        <v>523</v>
      </c>
      <c r="K6038" s="19" t="s">
        <v>527</v>
      </c>
    </row>
    <row r="6039" spans="1:11">
      <c r="A6039" s="19">
        <v>6036</v>
      </c>
      <c r="B6039" s="19">
        <v>61324</v>
      </c>
      <c r="C6039" s="19" t="s">
        <v>1637</v>
      </c>
      <c r="D6039" s="19" t="s">
        <v>2231</v>
      </c>
      <c r="E6039" s="19" t="s">
        <v>8058</v>
      </c>
      <c r="F6039" s="19" t="s">
        <v>9273</v>
      </c>
      <c r="G6039" s="19" t="s">
        <v>1847</v>
      </c>
      <c r="I6039" s="19" t="s">
        <v>523</v>
      </c>
      <c r="K6039" s="19" t="s">
        <v>527</v>
      </c>
    </row>
    <row r="6040" spans="1:11">
      <c r="A6040" s="19">
        <v>6037</v>
      </c>
      <c r="B6040" s="19">
        <v>61325</v>
      </c>
      <c r="C6040" s="19" t="s">
        <v>2669</v>
      </c>
      <c r="D6040" s="19" t="s">
        <v>928</v>
      </c>
      <c r="E6040" s="19" t="s">
        <v>8165</v>
      </c>
      <c r="F6040" s="19" t="s">
        <v>8016</v>
      </c>
      <c r="G6040" s="19" t="s">
        <v>1847</v>
      </c>
      <c r="I6040" s="19" t="s">
        <v>523</v>
      </c>
      <c r="K6040" s="19" t="s">
        <v>527</v>
      </c>
    </row>
    <row r="6041" spans="1:11">
      <c r="A6041" s="19">
        <v>6038</v>
      </c>
      <c r="B6041" s="19">
        <v>61326</v>
      </c>
      <c r="C6041" s="19" t="s">
        <v>802</v>
      </c>
      <c r="D6041" s="19" t="s">
        <v>13088</v>
      </c>
      <c r="E6041" s="19" t="s">
        <v>7982</v>
      </c>
      <c r="F6041" s="19" t="s">
        <v>8936</v>
      </c>
      <c r="G6041" s="19" t="s">
        <v>1847</v>
      </c>
      <c r="I6041" s="19" t="s">
        <v>523</v>
      </c>
      <c r="K6041" s="19" t="s">
        <v>527</v>
      </c>
    </row>
    <row r="6042" spans="1:11">
      <c r="A6042" s="19">
        <v>6039</v>
      </c>
      <c r="B6042" s="19">
        <v>61327</v>
      </c>
      <c r="C6042" s="19" t="s">
        <v>129</v>
      </c>
      <c r="D6042" s="19" t="s">
        <v>1897</v>
      </c>
      <c r="E6042" s="19" t="s">
        <v>7637</v>
      </c>
      <c r="F6042" s="19" t="s">
        <v>8022</v>
      </c>
      <c r="G6042" s="19" t="s">
        <v>1847</v>
      </c>
      <c r="I6042" s="19" t="s">
        <v>523</v>
      </c>
      <c r="K6042" s="19" t="s">
        <v>527</v>
      </c>
    </row>
    <row r="6043" spans="1:11">
      <c r="A6043" s="19">
        <v>6040</v>
      </c>
      <c r="B6043" s="19">
        <v>61328</v>
      </c>
      <c r="C6043" s="19" t="s">
        <v>711</v>
      </c>
      <c r="D6043" s="19" t="s">
        <v>13089</v>
      </c>
      <c r="E6043" s="19" t="s">
        <v>9269</v>
      </c>
      <c r="F6043" s="19" t="s">
        <v>7675</v>
      </c>
      <c r="G6043" s="19" t="s">
        <v>1847</v>
      </c>
      <c r="I6043" s="19" t="s">
        <v>523</v>
      </c>
      <c r="K6043" s="19" t="s">
        <v>527</v>
      </c>
    </row>
    <row r="6044" spans="1:11">
      <c r="A6044" s="19">
        <v>6041</v>
      </c>
      <c r="B6044" s="19">
        <v>61329</v>
      </c>
      <c r="C6044" s="19" t="s">
        <v>5115</v>
      </c>
      <c r="D6044" s="19" t="s">
        <v>13090</v>
      </c>
      <c r="E6044" s="19" t="s">
        <v>11187</v>
      </c>
      <c r="F6044" s="19" t="s">
        <v>7678</v>
      </c>
      <c r="G6044" s="19" t="s">
        <v>1847</v>
      </c>
      <c r="I6044" s="19" t="s">
        <v>523</v>
      </c>
      <c r="K6044" s="19" t="s">
        <v>527</v>
      </c>
    </row>
    <row r="6045" spans="1:11">
      <c r="A6045" s="19">
        <v>6042</v>
      </c>
      <c r="B6045" s="19">
        <v>61331</v>
      </c>
      <c r="C6045" s="19" t="s">
        <v>3397</v>
      </c>
      <c r="D6045" s="19" t="s">
        <v>13091</v>
      </c>
      <c r="E6045" s="19" t="s">
        <v>11611</v>
      </c>
      <c r="F6045" s="19" t="s">
        <v>9659</v>
      </c>
      <c r="G6045" s="19" t="s">
        <v>1847</v>
      </c>
      <c r="I6045" s="19" t="s">
        <v>523</v>
      </c>
      <c r="K6045" s="19" t="s">
        <v>527</v>
      </c>
    </row>
    <row r="6046" spans="1:11">
      <c r="A6046" s="19">
        <v>6043</v>
      </c>
      <c r="B6046" s="19">
        <v>61332</v>
      </c>
      <c r="C6046" s="19" t="s">
        <v>13092</v>
      </c>
      <c r="D6046" s="19" t="s">
        <v>3081</v>
      </c>
      <c r="E6046" s="19" t="s">
        <v>11094</v>
      </c>
      <c r="F6046" s="19" t="s">
        <v>7808</v>
      </c>
      <c r="G6046" s="19" t="s">
        <v>1847</v>
      </c>
      <c r="I6046" s="19" t="s">
        <v>523</v>
      </c>
      <c r="K6046" s="19" t="s">
        <v>527</v>
      </c>
    </row>
    <row r="6047" spans="1:11">
      <c r="A6047" s="19">
        <v>6044</v>
      </c>
      <c r="B6047" s="19">
        <v>61338</v>
      </c>
      <c r="C6047" s="19" t="s">
        <v>1223</v>
      </c>
      <c r="D6047" s="19" t="s">
        <v>5475</v>
      </c>
      <c r="E6047" s="19" t="s">
        <v>7729</v>
      </c>
      <c r="F6047" s="19" t="s">
        <v>8857</v>
      </c>
      <c r="G6047" s="19" t="s">
        <v>1848</v>
      </c>
      <c r="I6047" s="19" t="s">
        <v>523</v>
      </c>
      <c r="K6047" s="19" t="s">
        <v>527</v>
      </c>
    </row>
    <row r="6048" spans="1:11">
      <c r="A6048" s="19">
        <v>6045</v>
      </c>
      <c r="B6048" s="19">
        <v>61339</v>
      </c>
      <c r="C6048" s="19" t="s">
        <v>883</v>
      </c>
      <c r="D6048" s="19" t="s">
        <v>1117</v>
      </c>
      <c r="E6048" s="19" t="s">
        <v>8068</v>
      </c>
      <c r="F6048" s="19" t="s">
        <v>7748</v>
      </c>
      <c r="G6048" s="19" t="s">
        <v>1848</v>
      </c>
      <c r="I6048" s="19" t="s">
        <v>523</v>
      </c>
      <c r="K6048" s="19" t="s">
        <v>527</v>
      </c>
    </row>
    <row r="6049" spans="1:11">
      <c r="A6049" s="19">
        <v>6046</v>
      </c>
      <c r="B6049" s="19">
        <v>61351</v>
      </c>
      <c r="C6049" s="19" t="s">
        <v>169</v>
      </c>
      <c r="D6049" s="19" t="s">
        <v>290</v>
      </c>
      <c r="E6049" s="19" t="s">
        <v>8855</v>
      </c>
      <c r="F6049" s="19" t="s">
        <v>9800</v>
      </c>
      <c r="G6049" s="19" t="s">
        <v>1849</v>
      </c>
      <c r="I6049" s="19" t="s">
        <v>381</v>
      </c>
      <c r="K6049" s="19" t="s">
        <v>527</v>
      </c>
    </row>
    <row r="6050" spans="1:11">
      <c r="A6050" s="19">
        <v>6047</v>
      </c>
      <c r="B6050" s="19">
        <v>61352</v>
      </c>
      <c r="C6050" s="19" t="s">
        <v>1001</v>
      </c>
      <c r="D6050" s="19" t="s">
        <v>1224</v>
      </c>
      <c r="E6050" s="19" t="s">
        <v>7686</v>
      </c>
      <c r="F6050" s="19" t="s">
        <v>8034</v>
      </c>
      <c r="G6050" s="19" t="s">
        <v>1849</v>
      </c>
      <c r="I6050" s="19" t="s">
        <v>381</v>
      </c>
      <c r="K6050" s="19" t="s">
        <v>527</v>
      </c>
    </row>
    <row r="6051" spans="1:11">
      <c r="A6051" s="19">
        <v>6048</v>
      </c>
      <c r="B6051" s="19">
        <v>61353</v>
      </c>
      <c r="C6051" s="19" t="s">
        <v>1394</v>
      </c>
      <c r="D6051" s="19" t="s">
        <v>1602</v>
      </c>
      <c r="E6051" s="19" t="s">
        <v>8982</v>
      </c>
      <c r="F6051" s="19" t="s">
        <v>7726</v>
      </c>
      <c r="G6051" s="19" t="s">
        <v>1849</v>
      </c>
      <c r="I6051" s="19" t="s">
        <v>381</v>
      </c>
      <c r="K6051" s="19" t="s">
        <v>527</v>
      </c>
    </row>
    <row r="6052" spans="1:11">
      <c r="A6052" s="19">
        <v>6049</v>
      </c>
      <c r="B6052" s="19">
        <v>61355</v>
      </c>
      <c r="C6052" s="19" t="s">
        <v>4441</v>
      </c>
      <c r="D6052" s="19" t="s">
        <v>1383</v>
      </c>
      <c r="E6052" s="19" t="s">
        <v>9753</v>
      </c>
      <c r="F6052" s="19" t="s">
        <v>9195</v>
      </c>
      <c r="G6052" s="19" t="s">
        <v>1848</v>
      </c>
      <c r="I6052" s="19" t="s">
        <v>381</v>
      </c>
      <c r="K6052" s="19" t="s">
        <v>527</v>
      </c>
    </row>
    <row r="6053" spans="1:11">
      <c r="A6053" s="19">
        <v>6050</v>
      </c>
      <c r="B6053" s="19">
        <v>61356</v>
      </c>
      <c r="C6053" s="19" t="s">
        <v>589</v>
      </c>
      <c r="D6053" s="19" t="s">
        <v>5476</v>
      </c>
      <c r="E6053" s="19" t="s">
        <v>7993</v>
      </c>
      <c r="F6053" s="19" t="s">
        <v>8284</v>
      </c>
      <c r="G6053" s="19" t="s">
        <v>1848</v>
      </c>
      <c r="I6053" s="19" t="s">
        <v>381</v>
      </c>
      <c r="K6053" s="19" t="s">
        <v>527</v>
      </c>
    </row>
    <row r="6054" spans="1:11">
      <c r="A6054" s="19">
        <v>6051</v>
      </c>
      <c r="B6054" s="19">
        <v>61357</v>
      </c>
      <c r="C6054" s="19" t="s">
        <v>1225</v>
      </c>
      <c r="D6054" s="19" t="s">
        <v>13093</v>
      </c>
      <c r="E6054" s="19" t="s">
        <v>8743</v>
      </c>
      <c r="F6054" s="19" t="s">
        <v>8293</v>
      </c>
      <c r="G6054" s="19" t="s">
        <v>1847</v>
      </c>
      <c r="I6054" s="19" t="s">
        <v>381</v>
      </c>
      <c r="K6054" s="19" t="s">
        <v>527</v>
      </c>
    </row>
    <row r="6055" spans="1:11">
      <c r="A6055" s="19">
        <v>6052</v>
      </c>
      <c r="B6055" s="19">
        <v>61358</v>
      </c>
      <c r="C6055" s="19" t="s">
        <v>1067</v>
      </c>
      <c r="D6055" s="19" t="s">
        <v>290</v>
      </c>
      <c r="E6055" s="19" t="s">
        <v>8204</v>
      </c>
      <c r="F6055" s="19" t="s">
        <v>9800</v>
      </c>
      <c r="G6055" s="19" t="s">
        <v>1847</v>
      </c>
      <c r="I6055" s="19" t="s">
        <v>381</v>
      </c>
      <c r="K6055" s="19" t="s">
        <v>527</v>
      </c>
    </row>
    <row r="6056" spans="1:11">
      <c r="A6056" s="19">
        <v>6053</v>
      </c>
      <c r="B6056" s="19">
        <v>61401</v>
      </c>
      <c r="C6056" s="19" t="s">
        <v>736</v>
      </c>
      <c r="D6056" s="19" t="s">
        <v>13094</v>
      </c>
      <c r="E6056" s="19" t="s">
        <v>9203</v>
      </c>
      <c r="F6056" s="19" t="s">
        <v>13095</v>
      </c>
      <c r="G6056" s="19" t="s">
        <v>1847</v>
      </c>
      <c r="I6056" s="19" t="s">
        <v>523</v>
      </c>
      <c r="K6056" s="19" t="s">
        <v>527</v>
      </c>
    </row>
    <row r="6057" spans="1:11">
      <c r="A6057" s="19">
        <v>6054</v>
      </c>
      <c r="B6057" s="19">
        <v>61402</v>
      </c>
      <c r="C6057" s="19" t="s">
        <v>158</v>
      </c>
      <c r="D6057" s="19" t="s">
        <v>4517</v>
      </c>
      <c r="E6057" s="19" t="s">
        <v>11170</v>
      </c>
      <c r="F6057" s="19" t="s">
        <v>8203</v>
      </c>
      <c r="G6057" s="19" t="s">
        <v>1847</v>
      </c>
      <c r="I6057" s="19" t="s">
        <v>523</v>
      </c>
      <c r="K6057" s="19" t="s">
        <v>527</v>
      </c>
    </row>
    <row r="6058" spans="1:11">
      <c r="A6058" s="19">
        <v>6055</v>
      </c>
      <c r="B6058" s="19">
        <v>61403</v>
      </c>
      <c r="C6058" s="19" t="s">
        <v>5487</v>
      </c>
      <c r="D6058" s="19" t="s">
        <v>13096</v>
      </c>
      <c r="E6058" s="19" t="s">
        <v>9600</v>
      </c>
      <c r="F6058" s="19" t="s">
        <v>7941</v>
      </c>
      <c r="G6058" s="19" t="s">
        <v>1847</v>
      </c>
      <c r="I6058" s="19" t="s">
        <v>523</v>
      </c>
      <c r="K6058" s="19" t="s">
        <v>527</v>
      </c>
    </row>
    <row r="6059" spans="1:11">
      <c r="A6059" s="19">
        <v>6056</v>
      </c>
      <c r="B6059" s="19">
        <v>61404</v>
      </c>
      <c r="C6059" s="19" t="s">
        <v>443</v>
      </c>
      <c r="D6059" s="19" t="s">
        <v>5047</v>
      </c>
      <c r="E6059" s="19" t="s">
        <v>7799</v>
      </c>
      <c r="F6059" s="19" t="s">
        <v>7685</v>
      </c>
      <c r="G6059" s="19" t="s">
        <v>1847</v>
      </c>
      <c r="I6059" s="19" t="s">
        <v>523</v>
      </c>
      <c r="K6059" s="19" t="s">
        <v>527</v>
      </c>
    </row>
    <row r="6060" spans="1:11">
      <c r="A6060" s="19">
        <v>6057</v>
      </c>
      <c r="B6060" s="19">
        <v>61405</v>
      </c>
      <c r="C6060" s="19" t="s">
        <v>1585</v>
      </c>
      <c r="D6060" s="19" t="s">
        <v>13097</v>
      </c>
      <c r="E6060" s="19" t="s">
        <v>8724</v>
      </c>
      <c r="F6060" s="19" t="s">
        <v>13098</v>
      </c>
      <c r="G6060" s="19" t="s">
        <v>1847</v>
      </c>
      <c r="I6060" s="19" t="s">
        <v>523</v>
      </c>
      <c r="K6060" s="19" t="s">
        <v>527</v>
      </c>
    </row>
    <row r="6061" spans="1:11">
      <c r="A6061" s="19">
        <v>6058</v>
      </c>
      <c r="B6061" s="19">
        <v>61406</v>
      </c>
      <c r="C6061" s="19" t="s">
        <v>738</v>
      </c>
      <c r="D6061" s="19" t="s">
        <v>1222</v>
      </c>
      <c r="E6061" s="19" t="s">
        <v>8011</v>
      </c>
      <c r="F6061" s="19" t="s">
        <v>8820</v>
      </c>
      <c r="G6061" s="19" t="s">
        <v>1847</v>
      </c>
      <c r="I6061" s="19" t="s">
        <v>523</v>
      </c>
      <c r="K6061" s="19" t="s">
        <v>527</v>
      </c>
    </row>
    <row r="6062" spans="1:11">
      <c r="A6062" s="19">
        <v>6059</v>
      </c>
      <c r="B6062" s="19">
        <v>61407</v>
      </c>
      <c r="C6062" s="19" t="s">
        <v>153</v>
      </c>
      <c r="D6062" s="19" t="s">
        <v>3640</v>
      </c>
      <c r="E6062" s="19" t="s">
        <v>8737</v>
      </c>
      <c r="F6062" s="19" t="s">
        <v>8272</v>
      </c>
      <c r="G6062" s="19" t="s">
        <v>1847</v>
      </c>
      <c r="I6062" s="19" t="s">
        <v>523</v>
      </c>
      <c r="K6062" s="19" t="s">
        <v>527</v>
      </c>
    </row>
    <row r="6063" spans="1:11">
      <c r="A6063" s="19">
        <v>6060</v>
      </c>
      <c r="B6063" s="19">
        <v>61408</v>
      </c>
      <c r="C6063" s="19" t="s">
        <v>3275</v>
      </c>
      <c r="D6063" s="19" t="s">
        <v>13099</v>
      </c>
      <c r="E6063" s="19" t="s">
        <v>11216</v>
      </c>
      <c r="F6063" s="19" t="s">
        <v>7941</v>
      </c>
      <c r="G6063" s="19" t="s">
        <v>1847</v>
      </c>
      <c r="I6063" s="19" t="s">
        <v>523</v>
      </c>
      <c r="K6063" s="19" t="s">
        <v>527</v>
      </c>
    </row>
    <row r="6064" spans="1:11">
      <c r="A6064" s="19">
        <v>6061</v>
      </c>
      <c r="B6064" s="19">
        <v>61409</v>
      </c>
      <c r="C6064" s="19" t="s">
        <v>681</v>
      </c>
      <c r="D6064" s="19" t="s">
        <v>271</v>
      </c>
      <c r="E6064" s="19" t="s">
        <v>9424</v>
      </c>
      <c r="F6064" s="19" t="s">
        <v>13100</v>
      </c>
      <c r="G6064" s="19" t="s">
        <v>1847</v>
      </c>
      <c r="I6064" s="19" t="s">
        <v>523</v>
      </c>
      <c r="K6064" s="19" t="s">
        <v>527</v>
      </c>
    </row>
    <row r="6065" spans="1:11">
      <c r="A6065" s="19">
        <v>6062</v>
      </c>
      <c r="B6065" s="19">
        <v>61410</v>
      </c>
      <c r="C6065" s="19" t="s">
        <v>751</v>
      </c>
      <c r="D6065" s="19" t="s">
        <v>1133</v>
      </c>
      <c r="E6065" s="19" t="s">
        <v>7729</v>
      </c>
      <c r="F6065" s="19" t="s">
        <v>7675</v>
      </c>
      <c r="G6065" s="19" t="s">
        <v>1847</v>
      </c>
      <c r="I6065" s="19" t="s">
        <v>523</v>
      </c>
      <c r="K6065" s="19" t="s">
        <v>527</v>
      </c>
    </row>
    <row r="6066" spans="1:11">
      <c r="A6066" s="19">
        <v>6063</v>
      </c>
      <c r="B6066" s="19">
        <v>61411</v>
      </c>
      <c r="C6066" s="19" t="s">
        <v>775</v>
      </c>
      <c r="D6066" s="19" t="s">
        <v>13101</v>
      </c>
      <c r="E6066" s="19" t="s">
        <v>8005</v>
      </c>
      <c r="F6066" s="19" t="s">
        <v>8557</v>
      </c>
      <c r="G6066" s="19" t="s">
        <v>1847</v>
      </c>
      <c r="I6066" s="19" t="s">
        <v>523</v>
      </c>
      <c r="K6066" s="19" t="s">
        <v>527</v>
      </c>
    </row>
    <row r="6067" spans="1:11">
      <c r="A6067" s="19">
        <v>6064</v>
      </c>
      <c r="B6067" s="19">
        <v>61412</v>
      </c>
      <c r="C6067" s="19" t="s">
        <v>13102</v>
      </c>
      <c r="D6067" s="19" t="s">
        <v>13103</v>
      </c>
      <c r="E6067" s="19" t="s">
        <v>13104</v>
      </c>
      <c r="F6067" s="19" t="s">
        <v>8496</v>
      </c>
      <c r="G6067" s="19" t="s">
        <v>1847</v>
      </c>
      <c r="I6067" s="19" t="s">
        <v>523</v>
      </c>
      <c r="K6067" s="19" t="s">
        <v>527</v>
      </c>
    </row>
    <row r="6068" spans="1:11">
      <c r="A6068" s="19">
        <v>6065</v>
      </c>
      <c r="B6068" s="19">
        <v>61413</v>
      </c>
      <c r="C6068" s="19" t="s">
        <v>1723</v>
      </c>
      <c r="D6068" s="19" t="s">
        <v>13105</v>
      </c>
      <c r="E6068" s="19" t="s">
        <v>13106</v>
      </c>
      <c r="F6068" s="19" t="s">
        <v>13107</v>
      </c>
      <c r="G6068" s="19" t="s">
        <v>1847</v>
      </c>
      <c r="I6068" s="19" t="s">
        <v>523</v>
      </c>
      <c r="K6068" s="19" t="s">
        <v>527</v>
      </c>
    </row>
    <row r="6069" spans="1:11">
      <c r="A6069" s="19">
        <v>6066</v>
      </c>
      <c r="B6069" s="19">
        <v>61414</v>
      </c>
      <c r="C6069" s="19" t="s">
        <v>13108</v>
      </c>
      <c r="D6069" s="19" t="s">
        <v>13109</v>
      </c>
      <c r="E6069" s="19" t="s">
        <v>13110</v>
      </c>
      <c r="F6069" s="19" t="s">
        <v>13111</v>
      </c>
      <c r="G6069" s="19" t="s">
        <v>1847</v>
      </c>
      <c r="I6069" s="19" t="s">
        <v>523</v>
      </c>
      <c r="K6069" s="19" t="s">
        <v>527</v>
      </c>
    </row>
    <row r="6070" spans="1:11">
      <c r="A6070" s="19">
        <v>6067</v>
      </c>
      <c r="B6070" s="19">
        <v>61415</v>
      </c>
      <c r="C6070" s="19" t="s">
        <v>248</v>
      </c>
      <c r="D6070" s="19" t="s">
        <v>1724</v>
      </c>
      <c r="E6070" s="19" t="s">
        <v>8067</v>
      </c>
      <c r="F6070" s="19" t="s">
        <v>7787</v>
      </c>
      <c r="G6070" s="19" t="s">
        <v>1847</v>
      </c>
      <c r="I6070" s="19" t="s">
        <v>523</v>
      </c>
      <c r="K6070" s="19" t="s">
        <v>527</v>
      </c>
    </row>
    <row r="6071" spans="1:11">
      <c r="A6071" s="19">
        <v>6068</v>
      </c>
      <c r="B6071" s="19">
        <v>61422</v>
      </c>
      <c r="C6071" s="19" t="s">
        <v>1056</v>
      </c>
      <c r="D6071" s="19" t="s">
        <v>2965</v>
      </c>
      <c r="E6071" s="19" t="s">
        <v>9023</v>
      </c>
      <c r="F6071" s="19" t="s">
        <v>8185</v>
      </c>
      <c r="G6071" s="19" t="s">
        <v>1849</v>
      </c>
      <c r="I6071" s="19" t="s">
        <v>523</v>
      </c>
      <c r="K6071" s="19" t="s">
        <v>527</v>
      </c>
    </row>
    <row r="6072" spans="1:11">
      <c r="A6072" s="19">
        <v>6069</v>
      </c>
      <c r="B6072" s="19">
        <v>61423</v>
      </c>
      <c r="C6072" s="19" t="s">
        <v>3794</v>
      </c>
      <c r="D6072" s="19" t="s">
        <v>3795</v>
      </c>
      <c r="E6072" s="19" t="s">
        <v>13112</v>
      </c>
      <c r="F6072" s="19" t="s">
        <v>7675</v>
      </c>
      <c r="G6072" s="19" t="s">
        <v>1849</v>
      </c>
      <c r="I6072" s="19" t="s">
        <v>523</v>
      </c>
      <c r="K6072" s="19" t="s">
        <v>527</v>
      </c>
    </row>
    <row r="6073" spans="1:11">
      <c r="A6073" s="19">
        <v>6070</v>
      </c>
      <c r="B6073" s="19">
        <v>61424</v>
      </c>
      <c r="C6073" s="19" t="s">
        <v>1183</v>
      </c>
      <c r="D6073" s="19" t="s">
        <v>3796</v>
      </c>
      <c r="E6073" s="19" t="s">
        <v>8559</v>
      </c>
      <c r="F6073" s="19" t="s">
        <v>8577</v>
      </c>
      <c r="G6073" s="19" t="s">
        <v>1849</v>
      </c>
      <c r="I6073" s="19" t="s">
        <v>523</v>
      </c>
      <c r="K6073" s="19" t="s">
        <v>527</v>
      </c>
    </row>
    <row r="6074" spans="1:11">
      <c r="A6074" s="19">
        <v>6071</v>
      </c>
      <c r="B6074" s="19">
        <v>61425</v>
      </c>
      <c r="C6074" s="19" t="s">
        <v>3797</v>
      </c>
      <c r="D6074" s="19" t="s">
        <v>852</v>
      </c>
      <c r="E6074" s="19" t="s">
        <v>13113</v>
      </c>
      <c r="F6074" s="19" t="s">
        <v>7851</v>
      </c>
      <c r="G6074" s="19" t="s">
        <v>1849</v>
      </c>
      <c r="I6074" s="19" t="s">
        <v>523</v>
      </c>
      <c r="K6074" s="19" t="s">
        <v>527</v>
      </c>
    </row>
    <row r="6075" spans="1:11">
      <c r="A6075" s="19">
        <v>6072</v>
      </c>
      <c r="B6075" s="19">
        <v>61426</v>
      </c>
      <c r="C6075" s="19" t="s">
        <v>148</v>
      </c>
      <c r="D6075" s="19" t="s">
        <v>192</v>
      </c>
      <c r="E6075" s="19" t="s">
        <v>7879</v>
      </c>
      <c r="F6075" s="19" t="s">
        <v>7871</v>
      </c>
      <c r="G6075" s="19" t="s">
        <v>1849</v>
      </c>
      <c r="I6075" s="19" t="s">
        <v>523</v>
      </c>
      <c r="K6075" s="19" t="s">
        <v>527</v>
      </c>
    </row>
    <row r="6076" spans="1:11">
      <c r="A6076" s="19">
        <v>6073</v>
      </c>
      <c r="B6076" s="19">
        <v>61430</v>
      </c>
      <c r="C6076" s="19" t="s">
        <v>1153</v>
      </c>
      <c r="D6076" s="19" t="s">
        <v>112</v>
      </c>
      <c r="E6076" s="19" t="s">
        <v>7897</v>
      </c>
      <c r="F6076" s="19" t="s">
        <v>7902</v>
      </c>
      <c r="G6076" s="19" t="s">
        <v>1848</v>
      </c>
      <c r="I6076" s="19" t="s">
        <v>523</v>
      </c>
      <c r="K6076" s="19" t="s">
        <v>527</v>
      </c>
    </row>
    <row r="6077" spans="1:11">
      <c r="A6077" s="19">
        <v>6074</v>
      </c>
      <c r="B6077" s="19">
        <v>61431</v>
      </c>
      <c r="C6077" s="19" t="s">
        <v>1136</v>
      </c>
      <c r="D6077" s="19" t="s">
        <v>5477</v>
      </c>
      <c r="E6077" s="19" t="s">
        <v>9766</v>
      </c>
      <c r="F6077" s="19" t="s">
        <v>8267</v>
      </c>
      <c r="G6077" s="19" t="s">
        <v>1848</v>
      </c>
      <c r="I6077" s="19" t="s">
        <v>523</v>
      </c>
      <c r="K6077" s="19" t="s">
        <v>527</v>
      </c>
    </row>
    <row r="6078" spans="1:11">
      <c r="A6078" s="19">
        <v>6075</v>
      </c>
      <c r="B6078" s="19">
        <v>61432</v>
      </c>
      <c r="C6078" s="19" t="s">
        <v>5478</v>
      </c>
      <c r="D6078" s="19" t="s">
        <v>5479</v>
      </c>
      <c r="E6078" s="19" t="s">
        <v>9153</v>
      </c>
      <c r="F6078" s="19" t="s">
        <v>8205</v>
      </c>
      <c r="G6078" s="19" t="s">
        <v>1848</v>
      </c>
      <c r="I6078" s="19" t="s">
        <v>523</v>
      </c>
      <c r="K6078" s="19" t="s">
        <v>527</v>
      </c>
    </row>
    <row r="6079" spans="1:11">
      <c r="A6079" s="19">
        <v>6076</v>
      </c>
      <c r="B6079" s="19">
        <v>61433</v>
      </c>
      <c r="C6079" s="19" t="s">
        <v>739</v>
      </c>
      <c r="D6079" s="19" t="s">
        <v>5480</v>
      </c>
      <c r="E6079" s="19" t="s">
        <v>7639</v>
      </c>
      <c r="F6079" s="19" t="s">
        <v>8163</v>
      </c>
      <c r="G6079" s="19" t="s">
        <v>1848</v>
      </c>
      <c r="I6079" s="19" t="s">
        <v>523</v>
      </c>
      <c r="K6079" s="19" t="s">
        <v>527</v>
      </c>
    </row>
    <row r="6080" spans="1:11">
      <c r="A6080" s="19">
        <v>6077</v>
      </c>
      <c r="B6080" s="19">
        <v>61434</v>
      </c>
      <c r="C6080" s="19" t="s">
        <v>770</v>
      </c>
      <c r="D6080" s="19" t="s">
        <v>1132</v>
      </c>
      <c r="E6080" s="19" t="s">
        <v>7774</v>
      </c>
      <c r="F6080" s="19" t="s">
        <v>8820</v>
      </c>
      <c r="G6080" s="19" t="s">
        <v>1848</v>
      </c>
      <c r="I6080" s="19" t="s">
        <v>523</v>
      </c>
      <c r="K6080" s="19" t="s">
        <v>527</v>
      </c>
    </row>
    <row r="6081" spans="1:11">
      <c r="A6081" s="19">
        <v>6078</v>
      </c>
      <c r="B6081" s="19">
        <v>61435</v>
      </c>
      <c r="C6081" s="19" t="s">
        <v>775</v>
      </c>
      <c r="D6081" s="19" t="s">
        <v>916</v>
      </c>
      <c r="E6081" s="19" t="s">
        <v>8005</v>
      </c>
      <c r="F6081" s="19" t="s">
        <v>9368</v>
      </c>
      <c r="G6081" s="19" t="s">
        <v>1848</v>
      </c>
      <c r="I6081" s="19" t="s">
        <v>523</v>
      </c>
      <c r="K6081" s="19" t="s">
        <v>527</v>
      </c>
    </row>
    <row r="6082" spans="1:11">
      <c r="A6082" s="19">
        <v>6079</v>
      </c>
      <c r="B6082" s="19">
        <v>61461</v>
      </c>
      <c r="C6082" s="19" t="s">
        <v>738</v>
      </c>
      <c r="D6082" s="19" t="s">
        <v>846</v>
      </c>
      <c r="E6082" s="19" t="s">
        <v>8011</v>
      </c>
      <c r="F6082" s="19" t="s">
        <v>7655</v>
      </c>
      <c r="G6082" s="19" t="s">
        <v>1848</v>
      </c>
      <c r="I6082" s="19" t="s">
        <v>381</v>
      </c>
      <c r="K6082" s="19" t="s">
        <v>527</v>
      </c>
    </row>
    <row r="6083" spans="1:11">
      <c r="A6083" s="19">
        <v>6080</v>
      </c>
      <c r="B6083" s="19">
        <v>61462</v>
      </c>
      <c r="C6083" s="19" t="s">
        <v>531</v>
      </c>
      <c r="D6083" s="19" t="s">
        <v>5481</v>
      </c>
      <c r="E6083" s="19" t="s">
        <v>8266</v>
      </c>
      <c r="F6083" s="19" t="s">
        <v>13114</v>
      </c>
      <c r="G6083" s="19" t="s">
        <v>1848</v>
      </c>
      <c r="I6083" s="19" t="s">
        <v>381</v>
      </c>
      <c r="K6083" s="19" t="s">
        <v>527</v>
      </c>
    </row>
    <row r="6084" spans="1:11">
      <c r="A6084" s="19">
        <v>6081</v>
      </c>
      <c r="B6084" s="19">
        <v>61463</v>
      </c>
      <c r="C6084" s="19" t="s">
        <v>547</v>
      </c>
      <c r="D6084" s="19" t="s">
        <v>2610</v>
      </c>
      <c r="E6084" s="19" t="s">
        <v>8575</v>
      </c>
      <c r="F6084" s="19" t="s">
        <v>11581</v>
      </c>
      <c r="G6084" s="19" t="s">
        <v>1848</v>
      </c>
      <c r="I6084" s="19" t="s">
        <v>381</v>
      </c>
      <c r="K6084" s="19" t="s">
        <v>527</v>
      </c>
    </row>
    <row r="6085" spans="1:11">
      <c r="A6085" s="19">
        <v>6082</v>
      </c>
      <c r="B6085" s="19">
        <v>61471</v>
      </c>
      <c r="C6085" s="19" t="s">
        <v>400</v>
      </c>
      <c r="D6085" s="19" t="s">
        <v>13115</v>
      </c>
      <c r="E6085" s="19" t="s">
        <v>7794</v>
      </c>
      <c r="F6085" s="19" t="s">
        <v>13116</v>
      </c>
      <c r="G6085" s="19" t="s">
        <v>1847</v>
      </c>
      <c r="I6085" s="19" t="s">
        <v>381</v>
      </c>
      <c r="K6085" s="19" t="s">
        <v>527</v>
      </c>
    </row>
    <row r="6086" spans="1:11">
      <c r="A6086" s="19">
        <v>6083</v>
      </c>
      <c r="B6086" s="19">
        <v>61501</v>
      </c>
      <c r="C6086" s="19" t="s">
        <v>159</v>
      </c>
      <c r="D6086" s="19" t="s">
        <v>13117</v>
      </c>
      <c r="E6086" s="19" t="s">
        <v>7913</v>
      </c>
      <c r="F6086" s="19" t="s">
        <v>9401</v>
      </c>
      <c r="G6086" s="19" t="s">
        <v>1847</v>
      </c>
      <c r="I6086" s="19" t="s">
        <v>523</v>
      </c>
      <c r="K6086" s="19" t="s">
        <v>527</v>
      </c>
    </row>
    <row r="6087" spans="1:11">
      <c r="A6087" s="19">
        <v>6084</v>
      </c>
      <c r="B6087" s="19">
        <v>61502</v>
      </c>
      <c r="C6087" s="19" t="s">
        <v>13118</v>
      </c>
      <c r="D6087" s="19" t="s">
        <v>13119</v>
      </c>
      <c r="E6087" s="19" t="s">
        <v>13120</v>
      </c>
      <c r="F6087" s="19" t="s">
        <v>13121</v>
      </c>
      <c r="G6087" s="19" t="s">
        <v>1847</v>
      </c>
      <c r="I6087" s="19" t="s">
        <v>523</v>
      </c>
      <c r="K6087" s="19" t="s">
        <v>527</v>
      </c>
    </row>
    <row r="6088" spans="1:11">
      <c r="A6088" s="19">
        <v>6085</v>
      </c>
      <c r="B6088" s="19">
        <v>61503</v>
      </c>
      <c r="C6088" s="19" t="s">
        <v>1769</v>
      </c>
      <c r="D6088" s="19" t="s">
        <v>2153</v>
      </c>
      <c r="E6088" s="19" t="s">
        <v>13122</v>
      </c>
      <c r="F6088" s="19" t="s">
        <v>8272</v>
      </c>
      <c r="G6088" s="19" t="s">
        <v>1847</v>
      </c>
      <c r="I6088" s="19" t="s">
        <v>523</v>
      </c>
      <c r="K6088" s="19" t="s">
        <v>527</v>
      </c>
    </row>
    <row r="6089" spans="1:11">
      <c r="A6089" s="19">
        <v>6086</v>
      </c>
      <c r="B6089" s="19">
        <v>61504</v>
      </c>
      <c r="C6089" s="19" t="s">
        <v>779</v>
      </c>
      <c r="D6089" s="19" t="s">
        <v>13123</v>
      </c>
      <c r="E6089" s="19" t="s">
        <v>7995</v>
      </c>
      <c r="F6089" s="19" t="s">
        <v>13124</v>
      </c>
      <c r="G6089" s="19" t="s">
        <v>1847</v>
      </c>
      <c r="I6089" s="19" t="s">
        <v>523</v>
      </c>
      <c r="K6089" s="19" t="s">
        <v>527</v>
      </c>
    </row>
    <row r="6090" spans="1:11">
      <c r="A6090" s="19">
        <v>6087</v>
      </c>
      <c r="B6090" s="19">
        <v>61505</v>
      </c>
      <c r="C6090" s="19" t="s">
        <v>770</v>
      </c>
      <c r="D6090" s="19" t="s">
        <v>2965</v>
      </c>
      <c r="E6090" s="19" t="s">
        <v>7774</v>
      </c>
      <c r="F6090" s="19" t="s">
        <v>8185</v>
      </c>
      <c r="G6090" s="19" t="s">
        <v>1847</v>
      </c>
      <c r="I6090" s="19" t="s">
        <v>523</v>
      </c>
      <c r="K6090" s="19" t="s">
        <v>527</v>
      </c>
    </row>
    <row r="6091" spans="1:11">
      <c r="A6091" s="19">
        <v>6088</v>
      </c>
      <c r="B6091" s="19">
        <v>61506</v>
      </c>
      <c r="C6091" s="19" t="s">
        <v>1946</v>
      </c>
      <c r="D6091" s="19" t="s">
        <v>4741</v>
      </c>
      <c r="E6091" s="19" t="s">
        <v>9668</v>
      </c>
      <c r="F6091" s="19" t="s">
        <v>7889</v>
      </c>
      <c r="G6091" s="19" t="s">
        <v>1847</v>
      </c>
      <c r="I6091" s="19" t="s">
        <v>523</v>
      </c>
      <c r="K6091" s="19" t="s">
        <v>527</v>
      </c>
    </row>
    <row r="6092" spans="1:11">
      <c r="A6092" s="19">
        <v>6089</v>
      </c>
      <c r="B6092" s="19">
        <v>61507</v>
      </c>
      <c r="C6092" s="19" t="s">
        <v>13125</v>
      </c>
      <c r="D6092" s="19" t="s">
        <v>13126</v>
      </c>
      <c r="E6092" s="19" t="s">
        <v>13127</v>
      </c>
      <c r="F6092" s="19" t="s">
        <v>8218</v>
      </c>
      <c r="G6092" s="19" t="s">
        <v>1847</v>
      </c>
      <c r="I6092" s="19" t="s">
        <v>523</v>
      </c>
      <c r="K6092" s="19" t="s">
        <v>527</v>
      </c>
    </row>
    <row r="6093" spans="1:11">
      <c r="A6093" s="19">
        <v>6090</v>
      </c>
      <c r="B6093" s="19">
        <v>61520</v>
      </c>
      <c r="C6093" s="19" t="s">
        <v>2458</v>
      </c>
      <c r="D6093" s="19" t="s">
        <v>1793</v>
      </c>
      <c r="E6093" s="19" t="s">
        <v>12170</v>
      </c>
      <c r="F6093" s="19" t="s">
        <v>8272</v>
      </c>
      <c r="G6093" s="19" t="s">
        <v>1849</v>
      </c>
      <c r="I6093" s="19" t="s">
        <v>523</v>
      </c>
      <c r="K6093" s="19" t="s">
        <v>527</v>
      </c>
    </row>
    <row r="6094" spans="1:11">
      <c r="A6094" s="19">
        <v>6091</v>
      </c>
      <c r="B6094" s="19">
        <v>61521</v>
      </c>
      <c r="C6094" s="19" t="s">
        <v>449</v>
      </c>
      <c r="D6094" s="19" t="s">
        <v>3798</v>
      </c>
      <c r="E6094" s="19" t="s">
        <v>7824</v>
      </c>
      <c r="F6094" s="19" t="s">
        <v>10008</v>
      </c>
      <c r="G6094" s="19" t="s">
        <v>1849</v>
      </c>
      <c r="I6094" s="19" t="s">
        <v>523</v>
      </c>
      <c r="K6094" s="19" t="s">
        <v>527</v>
      </c>
    </row>
    <row r="6095" spans="1:11">
      <c r="A6095" s="19">
        <v>6092</v>
      </c>
      <c r="B6095" s="19">
        <v>61522</v>
      </c>
      <c r="C6095" s="19" t="s">
        <v>659</v>
      </c>
      <c r="D6095" s="19" t="s">
        <v>3799</v>
      </c>
      <c r="E6095" s="19" t="s">
        <v>8430</v>
      </c>
      <c r="F6095" s="19" t="s">
        <v>10168</v>
      </c>
      <c r="G6095" s="19" t="s">
        <v>1849</v>
      </c>
      <c r="I6095" s="19" t="s">
        <v>523</v>
      </c>
      <c r="K6095" s="19" t="s">
        <v>527</v>
      </c>
    </row>
    <row r="6096" spans="1:11">
      <c r="A6096" s="19">
        <v>6093</v>
      </c>
      <c r="B6096" s="19">
        <v>61523</v>
      </c>
      <c r="C6096" s="19" t="s">
        <v>3670</v>
      </c>
      <c r="D6096" s="19" t="s">
        <v>1710</v>
      </c>
      <c r="E6096" s="19" t="s">
        <v>10310</v>
      </c>
      <c r="F6096" s="19" t="s">
        <v>9582</v>
      </c>
      <c r="G6096" s="19" t="s">
        <v>1849</v>
      </c>
      <c r="I6096" s="19" t="s">
        <v>523</v>
      </c>
      <c r="K6096" s="19" t="s">
        <v>527</v>
      </c>
    </row>
    <row r="6097" spans="1:11">
      <c r="A6097" s="19">
        <v>6094</v>
      </c>
      <c r="B6097" s="19">
        <v>61524</v>
      </c>
      <c r="C6097" s="19" t="s">
        <v>1783</v>
      </c>
      <c r="D6097" s="19" t="s">
        <v>1025</v>
      </c>
      <c r="E6097" s="19" t="s">
        <v>13128</v>
      </c>
      <c r="F6097" s="19" t="s">
        <v>7760</v>
      </c>
      <c r="G6097" s="19" t="s">
        <v>1849</v>
      </c>
      <c r="I6097" s="19" t="s">
        <v>523</v>
      </c>
      <c r="K6097" s="19" t="s">
        <v>527</v>
      </c>
    </row>
    <row r="6098" spans="1:11">
      <c r="A6098" s="19">
        <v>6095</v>
      </c>
      <c r="B6098" s="19">
        <v>61525</v>
      </c>
      <c r="C6098" s="19" t="s">
        <v>3800</v>
      </c>
      <c r="D6098" s="19" t="s">
        <v>3801</v>
      </c>
      <c r="E6098" s="19" t="s">
        <v>13129</v>
      </c>
      <c r="F6098" s="19" t="s">
        <v>13130</v>
      </c>
      <c r="G6098" s="19" t="s">
        <v>1849</v>
      </c>
      <c r="I6098" s="19" t="s">
        <v>523</v>
      </c>
      <c r="K6098" s="19" t="s">
        <v>527</v>
      </c>
    </row>
    <row r="6099" spans="1:11">
      <c r="A6099" s="19">
        <v>6096</v>
      </c>
      <c r="B6099" s="19">
        <v>61526</v>
      </c>
      <c r="C6099" s="19" t="s">
        <v>1654</v>
      </c>
      <c r="D6099" s="19" t="s">
        <v>1913</v>
      </c>
      <c r="E6099" s="19" t="s">
        <v>13131</v>
      </c>
      <c r="F6099" s="19" t="s">
        <v>12107</v>
      </c>
      <c r="G6099" s="19" t="s">
        <v>1849</v>
      </c>
      <c r="I6099" s="19" t="s">
        <v>523</v>
      </c>
      <c r="K6099" s="19" t="s">
        <v>527</v>
      </c>
    </row>
    <row r="6100" spans="1:11">
      <c r="A6100" s="19">
        <v>6097</v>
      </c>
      <c r="B6100" s="19">
        <v>61527</v>
      </c>
      <c r="C6100" s="19" t="s">
        <v>739</v>
      </c>
      <c r="D6100" s="19" t="s">
        <v>1765</v>
      </c>
      <c r="E6100" s="19" t="s">
        <v>7639</v>
      </c>
      <c r="F6100" s="19" t="s">
        <v>9608</v>
      </c>
      <c r="G6100" s="19" t="s">
        <v>1849</v>
      </c>
      <c r="I6100" s="19" t="s">
        <v>523</v>
      </c>
      <c r="K6100" s="19" t="s">
        <v>527</v>
      </c>
    </row>
    <row r="6101" spans="1:11">
      <c r="A6101" s="19">
        <v>6098</v>
      </c>
      <c r="B6101" s="19">
        <v>61529</v>
      </c>
      <c r="C6101" s="19" t="s">
        <v>2192</v>
      </c>
      <c r="D6101" s="19" t="s">
        <v>3802</v>
      </c>
      <c r="E6101" s="19" t="s">
        <v>9234</v>
      </c>
      <c r="F6101" s="19" t="s">
        <v>13132</v>
      </c>
      <c r="G6101" s="19" t="s">
        <v>1849</v>
      </c>
      <c r="I6101" s="19" t="s">
        <v>523</v>
      </c>
      <c r="K6101" s="19" t="s">
        <v>527</v>
      </c>
    </row>
    <row r="6102" spans="1:11">
      <c r="A6102" s="19">
        <v>6099</v>
      </c>
      <c r="B6102" s="19">
        <v>61530</v>
      </c>
      <c r="C6102" s="19" t="s">
        <v>763</v>
      </c>
      <c r="D6102" s="19" t="s">
        <v>3803</v>
      </c>
      <c r="E6102" s="19" t="s">
        <v>9145</v>
      </c>
      <c r="F6102" s="19" t="s">
        <v>7818</v>
      </c>
      <c r="G6102" s="19" t="s">
        <v>1849</v>
      </c>
      <c r="I6102" s="19" t="s">
        <v>523</v>
      </c>
      <c r="K6102" s="19" t="s">
        <v>527</v>
      </c>
    </row>
    <row r="6103" spans="1:11">
      <c r="A6103" s="19">
        <v>6100</v>
      </c>
      <c r="B6103" s="19">
        <v>61532</v>
      </c>
      <c r="C6103" s="19" t="s">
        <v>230</v>
      </c>
      <c r="D6103" s="19" t="s">
        <v>200</v>
      </c>
      <c r="E6103" s="19" t="s">
        <v>11631</v>
      </c>
      <c r="F6103" s="19" t="s">
        <v>8063</v>
      </c>
      <c r="G6103" s="19" t="s">
        <v>1849</v>
      </c>
      <c r="I6103" s="19" t="s">
        <v>523</v>
      </c>
      <c r="K6103" s="19" t="s">
        <v>527</v>
      </c>
    </row>
    <row r="6104" spans="1:11">
      <c r="A6104" s="19">
        <v>6101</v>
      </c>
      <c r="B6104" s="19">
        <v>61533</v>
      </c>
      <c r="C6104" s="19" t="s">
        <v>1183</v>
      </c>
      <c r="D6104" s="19" t="s">
        <v>112</v>
      </c>
      <c r="E6104" s="19" t="s">
        <v>8559</v>
      </c>
      <c r="F6104" s="19" t="s">
        <v>7902</v>
      </c>
      <c r="G6104" s="19" t="s">
        <v>1849</v>
      </c>
      <c r="I6104" s="19" t="s">
        <v>523</v>
      </c>
      <c r="K6104" s="19" t="s">
        <v>527</v>
      </c>
    </row>
    <row r="6105" spans="1:11">
      <c r="A6105" s="19">
        <v>6102</v>
      </c>
      <c r="B6105" s="19">
        <v>61535</v>
      </c>
      <c r="C6105" s="19" t="s">
        <v>400</v>
      </c>
      <c r="D6105" s="19" t="s">
        <v>225</v>
      </c>
      <c r="E6105" s="19" t="s">
        <v>7794</v>
      </c>
      <c r="F6105" s="19" t="s">
        <v>9545</v>
      </c>
      <c r="G6105" s="19" t="s">
        <v>1848</v>
      </c>
      <c r="I6105" s="19" t="s">
        <v>523</v>
      </c>
      <c r="K6105" s="19" t="s">
        <v>527</v>
      </c>
    </row>
    <row r="6106" spans="1:11">
      <c r="A6106" s="19">
        <v>6103</v>
      </c>
      <c r="B6106" s="19">
        <v>61536</v>
      </c>
      <c r="C6106" s="19" t="s">
        <v>400</v>
      </c>
      <c r="D6106" s="19" t="s">
        <v>1165</v>
      </c>
      <c r="E6106" s="19" t="s">
        <v>7794</v>
      </c>
      <c r="F6106" s="19" t="s">
        <v>8016</v>
      </c>
      <c r="G6106" s="19" t="s">
        <v>1848</v>
      </c>
      <c r="I6106" s="19" t="s">
        <v>523</v>
      </c>
      <c r="K6106" s="19" t="s">
        <v>527</v>
      </c>
    </row>
    <row r="6107" spans="1:11">
      <c r="A6107" s="19">
        <v>6104</v>
      </c>
      <c r="B6107" s="19">
        <v>61537</v>
      </c>
      <c r="C6107" s="19" t="s">
        <v>443</v>
      </c>
      <c r="D6107" s="19" t="s">
        <v>5482</v>
      </c>
      <c r="E6107" s="19" t="s">
        <v>7799</v>
      </c>
      <c r="F6107" s="19" t="s">
        <v>7764</v>
      </c>
      <c r="G6107" s="19" t="s">
        <v>1848</v>
      </c>
      <c r="I6107" s="19" t="s">
        <v>523</v>
      </c>
      <c r="K6107" s="19" t="s">
        <v>527</v>
      </c>
    </row>
    <row r="6108" spans="1:11">
      <c r="A6108" s="19">
        <v>6105</v>
      </c>
      <c r="B6108" s="19">
        <v>61538</v>
      </c>
      <c r="C6108" s="19" t="s">
        <v>2428</v>
      </c>
      <c r="D6108" s="19" t="s">
        <v>5483</v>
      </c>
      <c r="E6108" s="19" t="s">
        <v>9441</v>
      </c>
      <c r="F6108" s="19" t="s">
        <v>9871</v>
      </c>
      <c r="G6108" s="19" t="s">
        <v>1848</v>
      </c>
      <c r="I6108" s="19" t="s">
        <v>523</v>
      </c>
      <c r="K6108" s="19" t="s">
        <v>527</v>
      </c>
    </row>
    <row r="6109" spans="1:11">
      <c r="A6109" s="19">
        <v>6106</v>
      </c>
      <c r="B6109" s="19">
        <v>61539</v>
      </c>
      <c r="C6109" s="19" t="s">
        <v>762</v>
      </c>
      <c r="D6109" s="19" t="s">
        <v>5484</v>
      </c>
      <c r="E6109" s="19" t="s">
        <v>7672</v>
      </c>
      <c r="F6109" s="19" t="s">
        <v>8025</v>
      </c>
      <c r="G6109" s="19" t="s">
        <v>1848</v>
      </c>
      <c r="I6109" s="19" t="s">
        <v>523</v>
      </c>
      <c r="K6109" s="19" t="s">
        <v>527</v>
      </c>
    </row>
    <row r="6110" spans="1:11">
      <c r="A6110" s="19">
        <v>6107</v>
      </c>
      <c r="B6110" s="19">
        <v>61540</v>
      </c>
      <c r="C6110" s="19" t="s">
        <v>5485</v>
      </c>
      <c r="D6110" s="19" t="s">
        <v>5486</v>
      </c>
      <c r="E6110" s="19" t="s">
        <v>5485</v>
      </c>
      <c r="F6110" s="19" t="s">
        <v>5486</v>
      </c>
      <c r="G6110" s="19" t="s">
        <v>1848</v>
      </c>
      <c r="I6110" s="19" t="s">
        <v>523</v>
      </c>
      <c r="K6110" s="19" t="s">
        <v>527</v>
      </c>
    </row>
    <row r="6111" spans="1:11">
      <c r="A6111" s="19">
        <v>6108</v>
      </c>
      <c r="B6111" s="19">
        <v>61541</v>
      </c>
      <c r="C6111" s="19" t="s">
        <v>454</v>
      </c>
      <c r="D6111" s="19" t="s">
        <v>1684</v>
      </c>
      <c r="E6111" s="19" t="s">
        <v>7615</v>
      </c>
      <c r="F6111" s="19" t="s">
        <v>7808</v>
      </c>
      <c r="G6111" s="19" t="s">
        <v>1848</v>
      </c>
      <c r="I6111" s="19" t="s">
        <v>523</v>
      </c>
      <c r="K6111" s="19" t="s">
        <v>527</v>
      </c>
    </row>
    <row r="6112" spans="1:11">
      <c r="A6112" s="19">
        <v>6109</v>
      </c>
      <c r="B6112" s="19">
        <v>61543</v>
      </c>
      <c r="C6112" s="19" t="s">
        <v>306</v>
      </c>
      <c r="D6112" s="19" t="s">
        <v>1429</v>
      </c>
      <c r="E6112" s="19" t="s">
        <v>8934</v>
      </c>
      <c r="F6112" s="19" t="s">
        <v>7818</v>
      </c>
      <c r="G6112" s="19" t="s">
        <v>1848</v>
      </c>
      <c r="I6112" s="19" t="s">
        <v>523</v>
      </c>
      <c r="K6112" s="19" t="s">
        <v>527</v>
      </c>
    </row>
    <row r="6113" spans="1:11">
      <c r="A6113" s="19">
        <v>6110</v>
      </c>
      <c r="B6113" s="19">
        <v>61544</v>
      </c>
      <c r="C6113" s="19" t="s">
        <v>1001</v>
      </c>
      <c r="D6113" s="19" t="s">
        <v>1944</v>
      </c>
      <c r="E6113" s="19" t="s">
        <v>7686</v>
      </c>
      <c r="F6113" s="19" t="s">
        <v>8080</v>
      </c>
      <c r="G6113" s="19" t="s">
        <v>1848</v>
      </c>
      <c r="I6113" s="19" t="s">
        <v>523</v>
      </c>
      <c r="K6113" s="19" t="s">
        <v>527</v>
      </c>
    </row>
    <row r="6114" spans="1:11">
      <c r="A6114" s="19">
        <v>6111</v>
      </c>
      <c r="B6114" s="19">
        <v>61545</v>
      </c>
      <c r="C6114" s="19" t="s">
        <v>762</v>
      </c>
      <c r="D6114" s="19" t="s">
        <v>2246</v>
      </c>
      <c r="E6114" s="19" t="s">
        <v>7672</v>
      </c>
      <c r="F6114" s="19" t="s">
        <v>13133</v>
      </c>
      <c r="G6114" s="19" t="s">
        <v>1847</v>
      </c>
      <c r="I6114" s="19" t="s">
        <v>523</v>
      </c>
      <c r="K6114" s="19" t="s">
        <v>527</v>
      </c>
    </row>
    <row r="6115" spans="1:11">
      <c r="A6115" s="19">
        <v>6112</v>
      </c>
      <c r="B6115" s="19">
        <v>61546</v>
      </c>
      <c r="C6115" s="19" t="s">
        <v>13134</v>
      </c>
      <c r="D6115" s="19" t="s">
        <v>13135</v>
      </c>
      <c r="E6115" s="19" t="s">
        <v>13136</v>
      </c>
      <c r="F6115" s="19" t="s">
        <v>9545</v>
      </c>
      <c r="G6115" s="19" t="s">
        <v>1847</v>
      </c>
      <c r="I6115" s="19" t="s">
        <v>523</v>
      </c>
      <c r="K6115" s="19" t="s">
        <v>527</v>
      </c>
    </row>
    <row r="6116" spans="1:11">
      <c r="A6116" s="19">
        <v>6113</v>
      </c>
      <c r="B6116" s="19">
        <v>61547</v>
      </c>
      <c r="C6116" s="19" t="s">
        <v>154</v>
      </c>
      <c r="D6116" s="19" t="s">
        <v>13137</v>
      </c>
      <c r="E6116" s="19" t="s">
        <v>7917</v>
      </c>
      <c r="F6116" s="19" t="s">
        <v>13138</v>
      </c>
      <c r="G6116" s="19" t="s">
        <v>1847</v>
      </c>
      <c r="I6116" s="19" t="s">
        <v>523</v>
      </c>
      <c r="K6116" s="19" t="s">
        <v>527</v>
      </c>
    </row>
    <row r="6117" spans="1:11">
      <c r="A6117" s="19">
        <v>6114</v>
      </c>
      <c r="B6117" s="19">
        <v>61548</v>
      </c>
      <c r="C6117" s="19" t="s">
        <v>1001</v>
      </c>
      <c r="D6117" s="19" t="s">
        <v>13139</v>
      </c>
      <c r="E6117" s="19" t="s">
        <v>7686</v>
      </c>
      <c r="F6117" s="19" t="s">
        <v>8305</v>
      </c>
      <c r="G6117" s="19" t="s">
        <v>1847</v>
      </c>
      <c r="I6117" s="19" t="s">
        <v>523</v>
      </c>
      <c r="K6117" s="19" t="s">
        <v>527</v>
      </c>
    </row>
    <row r="6118" spans="1:11">
      <c r="A6118" s="19">
        <v>6115</v>
      </c>
      <c r="B6118" s="19">
        <v>61549</v>
      </c>
      <c r="C6118" s="19" t="s">
        <v>1020</v>
      </c>
      <c r="D6118" s="19" t="s">
        <v>2916</v>
      </c>
      <c r="E6118" s="19" t="s">
        <v>12384</v>
      </c>
      <c r="F6118" s="19" t="s">
        <v>8181</v>
      </c>
      <c r="G6118" s="19" t="s">
        <v>1847</v>
      </c>
      <c r="I6118" s="19" t="s">
        <v>523</v>
      </c>
      <c r="K6118" s="19" t="s">
        <v>527</v>
      </c>
    </row>
    <row r="6119" spans="1:11">
      <c r="A6119" s="19">
        <v>6116</v>
      </c>
      <c r="B6119" s="19">
        <v>61550</v>
      </c>
      <c r="C6119" s="19" t="s">
        <v>1158</v>
      </c>
      <c r="D6119" s="19" t="s">
        <v>1208</v>
      </c>
      <c r="E6119" s="19" t="s">
        <v>8880</v>
      </c>
      <c r="F6119" s="19" t="s">
        <v>9460</v>
      </c>
      <c r="G6119" s="19" t="s">
        <v>1847</v>
      </c>
      <c r="I6119" s="19" t="s">
        <v>523</v>
      </c>
      <c r="K6119" s="19" t="s">
        <v>527</v>
      </c>
    </row>
    <row r="6120" spans="1:11">
      <c r="A6120" s="19">
        <v>6117</v>
      </c>
      <c r="B6120" s="19">
        <v>61573</v>
      </c>
      <c r="C6120" s="19" t="s">
        <v>406</v>
      </c>
      <c r="D6120" s="19" t="s">
        <v>3805</v>
      </c>
      <c r="E6120" s="19" t="s">
        <v>7705</v>
      </c>
      <c r="F6120" s="19" t="s">
        <v>13140</v>
      </c>
      <c r="G6120" s="19" t="s">
        <v>1849</v>
      </c>
      <c r="I6120" s="19" t="s">
        <v>381</v>
      </c>
      <c r="K6120" s="19" t="s">
        <v>527</v>
      </c>
    </row>
    <row r="6121" spans="1:11">
      <c r="A6121" s="19">
        <v>6118</v>
      </c>
      <c r="B6121" s="19">
        <v>61574</v>
      </c>
      <c r="C6121" s="19" t="s">
        <v>762</v>
      </c>
      <c r="D6121" s="19" t="s">
        <v>3806</v>
      </c>
      <c r="E6121" s="19" t="s">
        <v>7672</v>
      </c>
      <c r="F6121" s="19" t="s">
        <v>10954</v>
      </c>
      <c r="G6121" s="19" t="s">
        <v>1849</v>
      </c>
      <c r="I6121" s="19" t="s">
        <v>381</v>
      </c>
      <c r="K6121" s="19" t="s">
        <v>527</v>
      </c>
    </row>
    <row r="6122" spans="1:11">
      <c r="A6122" s="19">
        <v>6119</v>
      </c>
      <c r="B6122" s="19">
        <v>61575</v>
      </c>
      <c r="C6122" s="19" t="s">
        <v>151</v>
      </c>
      <c r="D6122" s="19" t="s">
        <v>3807</v>
      </c>
      <c r="E6122" s="19" t="s">
        <v>8229</v>
      </c>
      <c r="F6122" s="19" t="s">
        <v>9881</v>
      </c>
      <c r="G6122" s="19" t="s">
        <v>1849</v>
      </c>
      <c r="I6122" s="19" t="s">
        <v>381</v>
      </c>
      <c r="K6122" s="19" t="s">
        <v>527</v>
      </c>
    </row>
    <row r="6123" spans="1:11">
      <c r="A6123" s="19">
        <v>6120</v>
      </c>
      <c r="B6123" s="19">
        <v>61577</v>
      </c>
      <c r="C6123" s="19" t="s">
        <v>606</v>
      </c>
      <c r="D6123" s="19" t="s">
        <v>700</v>
      </c>
      <c r="E6123" s="19" t="s">
        <v>9687</v>
      </c>
      <c r="F6123" s="19" t="s">
        <v>8678</v>
      </c>
      <c r="G6123" s="19" t="s">
        <v>1849</v>
      </c>
      <c r="I6123" s="19" t="s">
        <v>381</v>
      </c>
      <c r="K6123" s="19" t="s">
        <v>527</v>
      </c>
    </row>
    <row r="6124" spans="1:11">
      <c r="A6124" s="19">
        <v>6121</v>
      </c>
      <c r="B6124" s="19">
        <v>61578</v>
      </c>
      <c r="C6124" s="19" t="s">
        <v>716</v>
      </c>
      <c r="D6124" s="19" t="s">
        <v>3808</v>
      </c>
      <c r="E6124" s="19" t="s">
        <v>13141</v>
      </c>
      <c r="F6124" s="19" t="s">
        <v>10015</v>
      </c>
      <c r="G6124" s="19" t="s">
        <v>1849</v>
      </c>
      <c r="I6124" s="19" t="s">
        <v>381</v>
      </c>
      <c r="K6124" s="19" t="s">
        <v>527</v>
      </c>
    </row>
    <row r="6125" spans="1:11">
      <c r="A6125" s="19">
        <v>6122</v>
      </c>
      <c r="B6125" s="19">
        <v>61579</v>
      </c>
      <c r="C6125" s="19" t="s">
        <v>179</v>
      </c>
      <c r="D6125" s="19" t="s">
        <v>3178</v>
      </c>
      <c r="E6125" s="19" t="s">
        <v>8196</v>
      </c>
      <c r="F6125" s="19" t="s">
        <v>7997</v>
      </c>
      <c r="G6125" s="19" t="s">
        <v>1849</v>
      </c>
      <c r="I6125" s="19" t="s">
        <v>381</v>
      </c>
      <c r="K6125" s="19" t="s">
        <v>527</v>
      </c>
    </row>
    <row r="6126" spans="1:11">
      <c r="A6126" s="19">
        <v>6123</v>
      </c>
      <c r="B6126" s="19">
        <v>61580</v>
      </c>
      <c r="C6126" s="19" t="s">
        <v>5487</v>
      </c>
      <c r="D6126" s="19" t="s">
        <v>5488</v>
      </c>
      <c r="E6126" s="19" t="s">
        <v>9600</v>
      </c>
      <c r="F6126" s="19" t="s">
        <v>8431</v>
      </c>
      <c r="G6126" s="19" t="s">
        <v>1848</v>
      </c>
      <c r="I6126" s="19" t="s">
        <v>381</v>
      </c>
      <c r="K6126" s="19" t="s">
        <v>527</v>
      </c>
    </row>
    <row r="6127" spans="1:11">
      <c r="A6127" s="19">
        <v>6124</v>
      </c>
      <c r="B6127" s="19">
        <v>61581</v>
      </c>
      <c r="C6127" s="19" t="s">
        <v>839</v>
      </c>
      <c r="D6127" s="19" t="s">
        <v>756</v>
      </c>
      <c r="E6127" s="19" t="s">
        <v>8568</v>
      </c>
      <c r="F6127" s="19" t="s">
        <v>8125</v>
      </c>
      <c r="G6127" s="19" t="s">
        <v>1848</v>
      </c>
      <c r="I6127" s="19" t="s">
        <v>381</v>
      </c>
      <c r="K6127" s="19" t="s">
        <v>527</v>
      </c>
    </row>
    <row r="6128" spans="1:11">
      <c r="A6128" s="19">
        <v>6125</v>
      </c>
      <c r="B6128" s="19">
        <v>61582</v>
      </c>
      <c r="C6128" s="19" t="s">
        <v>869</v>
      </c>
      <c r="D6128" s="19" t="s">
        <v>3336</v>
      </c>
      <c r="E6128" s="19" t="s">
        <v>7716</v>
      </c>
      <c r="F6128" s="19" t="s">
        <v>9732</v>
      </c>
      <c r="G6128" s="19" t="s">
        <v>1848</v>
      </c>
      <c r="I6128" s="19" t="s">
        <v>381</v>
      </c>
      <c r="K6128" s="19" t="s">
        <v>527</v>
      </c>
    </row>
    <row r="6129" spans="1:11">
      <c r="A6129" s="19">
        <v>6126</v>
      </c>
      <c r="B6129" s="19">
        <v>61583</v>
      </c>
      <c r="C6129" s="19" t="s">
        <v>13142</v>
      </c>
      <c r="D6129" s="19" t="s">
        <v>13143</v>
      </c>
      <c r="E6129" s="19" t="s">
        <v>13144</v>
      </c>
      <c r="F6129" s="19" t="s">
        <v>9809</v>
      </c>
      <c r="G6129" s="19" t="s">
        <v>1847</v>
      </c>
      <c r="I6129" s="19" t="s">
        <v>381</v>
      </c>
      <c r="K6129" s="19" t="s">
        <v>527</v>
      </c>
    </row>
    <row r="6130" spans="1:11">
      <c r="A6130" s="19">
        <v>6127</v>
      </c>
      <c r="B6130" s="19">
        <v>61584</v>
      </c>
      <c r="C6130" s="19" t="s">
        <v>319</v>
      </c>
      <c r="D6130" s="19" t="s">
        <v>951</v>
      </c>
      <c r="E6130" s="19" t="s">
        <v>8753</v>
      </c>
      <c r="F6130" s="19" t="s">
        <v>7651</v>
      </c>
      <c r="G6130" s="19" t="s">
        <v>1847</v>
      </c>
      <c r="I6130" s="19" t="s">
        <v>381</v>
      </c>
      <c r="K6130" s="19" t="s">
        <v>527</v>
      </c>
    </row>
    <row r="6131" spans="1:11">
      <c r="A6131" s="19">
        <v>6128</v>
      </c>
      <c r="B6131" s="19">
        <v>61585</v>
      </c>
      <c r="C6131" s="19" t="s">
        <v>714</v>
      </c>
      <c r="D6131" s="19" t="s">
        <v>13145</v>
      </c>
      <c r="E6131" s="19" t="s">
        <v>8381</v>
      </c>
      <c r="F6131" s="19" t="s">
        <v>7957</v>
      </c>
      <c r="G6131" s="19" t="s">
        <v>1847</v>
      </c>
      <c r="I6131" s="19" t="s">
        <v>381</v>
      </c>
      <c r="K6131" s="19" t="s">
        <v>527</v>
      </c>
    </row>
    <row r="6132" spans="1:11">
      <c r="A6132" s="19">
        <v>6129</v>
      </c>
      <c r="B6132" s="19">
        <v>61586</v>
      </c>
      <c r="C6132" s="19" t="s">
        <v>775</v>
      </c>
      <c r="D6132" s="19" t="s">
        <v>13146</v>
      </c>
      <c r="E6132" s="19" t="s">
        <v>8005</v>
      </c>
      <c r="F6132" s="19" t="s">
        <v>7724</v>
      </c>
      <c r="G6132" s="19" t="s">
        <v>1847</v>
      </c>
      <c r="I6132" s="19" t="s">
        <v>381</v>
      </c>
      <c r="K6132" s="19" t="s">
        <v>527</v>
      </c>
    </row>
    <row r="6133" spans="1:11">
      <c r="A6133" s="19">
        <v>6130</v>
      </c>
      <c r="B6133" s="19">
        <v>61587</v>
      </c>
      <c r="C6133" s="19" t="s">
        <v>710</v>
      </c>
      <c r="D6133" s="19" t="s">
        <v>105</v>
      </c>
      <c r="E6133" s="19" t="s">
        <v>9882</v>
      </c>
      <c r="F6133" s="19" t="s">
        <v>7983</v>
      </c>
      <c r="G6133" s="19" t="s">
        <v>1847</v>
      </c>
      <c r="I6133" s="19" t="s">
        <v>381</v>
      </c>
      <c r="K6133" s="19" t="s">
        <v>527</v>
      </c>
    </row>
    <row r="6134" spans="1:11">
      <c r="A6134" s="19">
        <v>6131</v>
      </c>
      <c r="B6134" s="19">
        <v>61588</v>
      </c>
      <c r="C6134" s="19" t="s">
        <v>138</v>
      </c>
      <c r="D6134" s="19" t="s">
        <v>13147</v>
      </c>
      <c r="E6134" s="19" t="s">
        <v>7730</v>
      </c>
      <c r="F6134" s="19" t="s">
        <v>8608</v>
      </c>
      <c r="G6134" s="19" t="s">
        <v>1847</v>
      </c>
      <c r="I6134" s="19" t="s">
        <v>381</v>
      </c>
      <c r="K6134" s="19" t="s">
        <v>527</v>
      </c>
    </row>
    <row r="6135" spans="1:11">
      <c r="A6135" s="19">
        <v>6132</v>
      </c>
      <c r="B6135" s="19">
        <v>61589</v>
      </c>
      <c r="C6135" s="19" t="s">
        <v>1840</v>
      </c>
      <c r="D6135" s="19" t="s">
        <v>3857</v>
      </c>
      <c r="E6135" s="19" t="s">
        <v>10409</v>
      </c>
      <c r="F6135" s="19" t="s">
        <v>8228</v>
      </c>
      <c r="G6135" s="19" t="s">
        <v>1848</v>
      </c>
      <c r="I6135" s="19" t="s">
        <v>381</v>
      </c>
      <c r="K6135" s="19" t="s">
        <v>527</v>
      </c>
    </row>
    <row r="6136" spans="1:11">
      <c r="A6136" s="19">
        <v>6133</v>
      </c>
      <c r="B6136" s="19">
        <v>61590</v>
      </c>
      <c r="C6136" s="19" t="s">
        <v>412</v>
      </c>
      <c r="D6136" s="19" t="s">
        <v>313</v>
      </c>
      <c r="E6136" s="19" t="s">
        <v>8789</v>
      </c>
      <c r="F6136" s="19" t="s">
        <v>8220</v>
      </c>
      <c r="G6136" s="19" t="s">
        <v>1847</v>
      </c>
      <c r="I6136" s="19" t="s">
        <v>381</v>
      </c>
      <c r="K6136" s="19" t="s">
        <v>527</v>
      </c>
    </row>
    <row r="6137" spans="1:11">
      <c r="A6137" s="19">
        <v>6134</v>
      </c>
      <c r="B6137" s="19">
        <v>61591</v>
      </c>
      <c r="C6137" s="19" t="s">
        <v>1178</v>
      </c>
      <c r="D6137" s="19" t="s">
        <v>4091</v>
      </c>
      <c r="E6137" s="19" t="s">
        <v>8680</v>
      </c>
      <c r="F6137" s="19" t="s">
        <v>7691</v>
      </c>
      <c r="G6137" s="19" t="s">
        <v>1847</v>
      </c>
      <c r="I6137" s="19" t="s">
        <v>381</v>
      </c>
      <c r="K6137" s="19" t="s">
        <v>527</v>
      </c>
    </row>
    <row r="6138" spans="1:11">
      <c r="A6138" s="19">
        <v>6135</v>
      </c>
      <c r="B6138" s="19">
        <v>61592</v>
      </c>
      <c r="C6138" s="19" t="s">
        <v>781</v>
      </c>
      <c r="D6138" s="19" t="s">
        <v>3626</v>
      </c>
      <c r="E6138" s="19" t="s">
        <v>8131</v>
      </c>
      <c r="F6138" s="19" t="s">
        <v>13148</v>
      </c>
      <c r="G6138" s="19" t="s">
        <v>1847</v>
      </c>
      <c r="I6138" s="19" t="s">
        <v>381</v>
      </c>
      <c r="K6138" s="19" t="s">
        <v>527</v>
      </c>
    </row>
    <row r="6139" spans="1:11">
      <c r="A6139" s="19">
        <v>6136</v>
      </c>
      <c r="B6139" s="19">
        <v>61593</v>
      </c>
      <c r="C6139" s="19" t="s">
        <v>748</v>
      </c>
      <c r="D6139" s="19" t="s">
        <v>13149</v>
      </c>
      <c r="E6139" s="19" t="s">
        <v>8114</v>
      </c>
      <c r="F6139" s="19" t="s">
        <v>7997</v>
      </c>
      <c r="G6139" s="19" t="s">
        <v>1847</v>
      </c>
      <c r="I6139" s="19" t="s">
        <v>381</v>
      </c>
      <c r="K6139" s="19" t="s">
        <v>527</v>
      </c>
    </row>
    <row r="6140" spans="1:11">
      <c r="A6140" s="19">
        <v>6137</v>
      </c>
      <c r="B6140" s="19">
        <v>61601</v>
      </c>
      <c r="C6140" s="19" t="s">
        <v>404</v>
      </c>
      <c r="D6140" s="19" t="s">
        <v>5489</v>
      </c>
      <c r="E6140" s="19" t="s">
        <v>8993</v>
      </c>
      <c r="F6140" s="19" t="s">
        <v>8002</v>
      </c>
      <c r="G6140" s="19" t="s">
        <v>1849</v>
      </c>
      <c r="I6140" s="19" t="s">
        <v>523</v>
      </c>
      <c r="K6140" s="19" t="s">
        <v>527</v>
      </c>
    </row>
    <row r="6141" spans="1:11">
      <c r="A6141" s="19">
        <v>6138</v>
      </c>
      <c r="B6141" s="19">
        <v>61602</v>
      </c>
      <c r="C6141" s="19" t="s">
        <v>3809</v>
      </c>
      <c r="D6141" s="19" t="s">
        <v>3059</v>
      </c>
      <c r="E6141" s="19" t="s">
        <v>7730</v>
      </c>
      <c r="F6141" s="19" t="s">
        <v>7864</v>
      </c>
      <c r="G6141" s="19" t="s">
        <v>1849</v>
      </c>
      <c r="I6141" s="19" t="s">
        <v>523</v>
      </c>
      <c r="K6141" s="19" t="s">
        <v>527</v>
      </c>
    </row>
    <row r="6142" spans="1:11">
      <c r="A6142" s="19">
        <v>6139</v>
      </c>
      <c r="B6142" s="19">
        <v>61603</v>
      </c>
      <c r="C6142" s="19" t="s">
        <v>1172</v>
      </c>
      <c r="D6142" s="19" t="s">
        <v>311</v>
      </c>
      <c r="E6142" s="19" t="s">
        <v>8033</v>
      </c>
      <c r="F6142" s="19" t="s">
        <v>7710</v>
      </c>
      <c r="G6142" s="19" t="s">
        <v>1849</v>
      </c>
      <c r="I6142" s="19" t="s">
        <v>523</v>
      </c>
      <c r="K6142" s="19" t="s">
        <v>527</v>
      </c>
    </row>
    <row r="6143" spans="1:11">
      <c r="A6143" s="19">
        <v>6140</v>
      </c>
      <c r="B6143" s="19">
        <v>61604</v>
      </c>
      <c r="C6143" s="19" t="s">
        <v>662</v>
      </c>
      <c r="D6143" s="19" t="s">
        <v>3810</v>
      </c>
      <c r="E6143" s="19" t="s">
        <v>9734</v>
      </c>
      <c r="F6143" s="19" t="s">
        <v>8857</v>
      </c>
      <c r="G6143" s="19" t="s">
        <v>1849</v>
      </c>
      <c r="I6143" s="19" t="s">
        <v>523</v>
      </c>
      <c r="K6143" s="19" t="s">
        <v>527</v>
      </c>
    </row>
    <row r="6144" spans="1:11">
      <c r="A6144" s="19">
        <v>6141</v>
      </c>
      <c r="B6144" s="19">
        <v>61605</v>
      </c>
      <c r="C6144" s="19" t="s">
        <v>1369</v>
      </c>
      <c r="D6144" s="19" t="s">
        <v>3811</v>
      </c>
      <c r="E6144" s="19" t="s">
        <v>9389</v>
      </c>
      <c r="F6144" s="19" t="s">
        <v>7889</v>
      </c>
      <c r="G6144" s="19" t="s">
        <v>1849</v>
      </c>
      <c r="I6144" s="19" t="s">
        <v>523</v>
      </c>
      <c r="K6144" s="19" t="s">
        <v>527</v>
      </c>
    </row>
    <row r="6145" spans="1:11">
      <c r="A6145" s="19">
        <v>6142</v>
      </c>
      <c r="B6145" s="19">
        <v>61606</v>
      </c>
      <c r="C6145" s="19" t="s">
        <v>2314</v>
      </c>
      <c r="D6145" s="19" t="s">
        <v>5490</v>
      </c>
      <c r="E6145" s="19" t="s">
        <v>13150</v>
      </c>
      <c r="F6145" s="19" t="s">
        <v>8416</v>
      </c>
      <c r="G6145" s="19" t="s">
        <v>1848</v>
      </c>
      <c r="I6145" s="19" t="s">
        <v>523</v>
      </c>
      <c r="K6145" s="19" t="s">
        <v>527</v>
      </c>
    </row>
    <row r="6146" spans="1:11">
      <c r="A6146" s="19">
        <v>6143</v>
      </c>
      <c r="B6146" s="19">
        <v>61607</v>
      </c>
      <c r="C6146" s="19" t="s">
        <v>5491</v>
      </c>
      <c r="D6146" s="19" t="s">
        <v>4995</v>
      </c>
      <c r="E6146" s="19" t="s">
        <v>13151</v>
      </c>
      <c r="F6146" s="19" t="s">
        <v>8235</v>
      </c>
      <c r="G6146" s="19" t="s">
        <v>1848</v>
      </c>
      <c r="I6146" s="19" t="s">
        <v>523</v>
      </c>
      <c r="K6146" s="19" t="s">
        <v>527</v>
      </c>
    </row>
    <row r="6147" spans="1:11">
      <c r="A6147" s="19">
        <v>6144</v>
      </c>
      <c r="B6147" s="19">
        <v>61608</v>
      </c>
      <c r="C6147" s="19" t="s">
        <v>5143</v>
      </c>
      <c r="D6147" s="19" t="s">
        <v>5492</v>
      </c>
      <c r="E6147" s="19" t="s">
        <v>12002</v>
      </c>
      <c r="F6147" s="19" t="s">
        <v>7981</v>
      </c>
      <c r="G6147" s="19" t="s">
        <v>1848</v>
      </c>
      <c r="I6147" s="19" t="s">
        <v>523</v>
      </c>
      <c r="K6147" s="19" t="s">
        <v>527</v>
      </c>
    </row>
    <row r="6148" spans="1:11">
      <c r="A6148" s="19">
        <v>6145</v>
      </c>
      <c r="B6148" s="19">
        <v>61609</v>
      </c>
      <c r="C6148" s="19" t="s">
        <v>4150</v>
      </c>
      <c r="D6148" s="19" t="s">
        <v>13152</v>
      </c>
      <c r="E6148" s="19" t="s">
        <v>8618</v>
      </c>
      <c r="F6148" s="19" t="s">
        <v>11129</v>
      </c>
      <c r="G6148" s="19" t="s">
        <v>1848</v>
      </c>
      <c r="I6148" s="19" t="s">
        <v>523</v>
      </c>
      <c r="K6148" s="19" t="s">
        <v>527</v>
      </c>
    </row>
    <row r="6149" spans="1:11">
      <c r="A6149" s="19">
        <v>6146</v>
      </c>
      <c r="B6149" s="19">
        <v>61610</v>
      </c>
      <c r="C6149" s="19" t="s">
        <v>763</v>
      </c>
      <c r="D6149" s="19" t="s">
        <v>1125</v>
      </c>
      <c r="E6149" s="19" t="s">
        <v>9145</v>
      </c>
      <c r="F6149" s="19" t="s">
        <v>7636</v>
      </c>
      <c r="G6149" s="19" t="s">
        <v>1847</v>
      </c>
      <c r="I6149" s="19" t="s">
        <v>523</v>
      </c>
      <c r="K6149" s="19" t="s">
        <v>527</v>
      </c>
    </row>
    <row r="6150" spans="1:11">
      <c r="A6150" s="19">
        <v>6147</v>
      </c>
      <c r="B6150" s="19">
        <v>61611</v>
      </c>
      <c r="C6150" s="19" t="s">
        <v>1112</v>
      </c>
      <c r="D6150" s="19" t="s">
        <v>13153</v>
      </c>
      <c r="E6150" s="19" t="s">
        <v>9661</v>
      </c>
      <c r="F6150" s="19" t="s">
        <v>13154</v>
      </c>
      <c r="G6150" s="19" t="s">
        <v>1847</v>
      </c>
      <c r="I6150" s="19" t="s">
        <v>523</v>
      </c>
      <c r="K6150" s="19" t="s">
        <v>527</v>
      </c>
    </row>
    <row r="6151" spans="1:11">
      <c r="A6151" s="19">
        <v>6148</v>
      </c>
      <c r="B6151" s="19">
        <v>61612</v>
      </c>
      <c r="C6151" s="19" t="s">
        <v>159</v>
      </c>
      <c r="D6151" s="19" t="s">
        <v>1165</v>
      </c>
      <c r="E6151" s="19" t="s">
        <v>7913</v>
      </c>
      <c r="F6151" s="19" t="s">
        <v>8016</v>
      </c>
      <c r="G6151" s="19" t="s">
        <v>1847</v>
      </c>
      <c r="I6151" s="19" t="s">
        <v>523</v>
      </c>
      <c r="K6151" s="19" t="s">
        <v>527</v>
      </c>
    </row>
    <row r="6152" spans="1:11">
      <c r="A6152" s="19">
        <v>6149</v>
      </c>
      <c r="B6152" s="19">
        <v>61674</v>
      </c>
      <c r="C6152" s="19" t="s">
        <v>1244</v>
      </c>
      <c r="D6152" s="19" t="s">
        <v>3812</v>
      </c>
      <c r="E6152" s="19" t="s">
        <v>8806</v>
      </c>
      <c r="F6152" s="19" t="s">
        <v>9282</v>
      </c>
      <c r="G6152" s="19" t="s">
        <v>1849</v>
      </c>
      <c r="I6152" s="19" t="s">
        <v>381</v>
      </c>
      <c r="K6152" s="19" t="s">
        <v>527</v>
      </c>
    </row>
    <row r="6153" spans="1:11">
      <c r="A6153" s="19">
        <v>6150</v>
      </c>
      <c r="B6153" s="19">
        <v>61675</v>
      </c>
      <c r="C6153" s="19" t="s">
        <v>1067</v>
      </c>
      <c r="D6153" s="19" t="s">
        <v>1235</v>
      </c>
      <c r="E6153" s="19" t="s">
        <v>8204</v>
      </c>
      <c r="F6153" s="19" t="s">
        <v>7653</v>
      </c>
      <c r="G6153" s="19" t="s">
        <v>1848</v>
      </c>
      <c r="I6153" s="19" t="s">
        <v>381</v>
      </c>
      <c r="K6153" s="19" t="s">
        <v>527</v>
      </c>
    </row>
    <row r="6154" spans="1:11">
      <c r="A6154" s="19">
        <v>6151</v>
      </c>
      <c r="B6154" s="19">
        <v>61676</v>
      </c>
      <c r="C6154" s="19" t="s">
        <v>1067</v>
      </c>
      <c r="D6154" s="19" t="s">
        <v>5493</v>
      </c>
      <c r="E6154" s="19" t="s">
        <v>8204</v>
      </c>
      <c r="F6154" s="19" t="s">
        <v>7655</v>
      </c>
      <c r="G6154" s="19" t="s">
        <v>1848</v>
      </c>
      <c r="I6154" s="19" t="s">
        <v>381</v>
      </c>
      <c r="K6154" s="19" t="s">
        <v>527</v>
      </c>
    </row>
    <row r="6155" spans="1:11">
      <c r="A6155" s="19">
        <v>6152</v>
      </c>
      <c r="B6155" s="19">
        <v>61677</v>
      </c>
      <c r="C6155" s="19" t="s">
        <v>3515</v>
      </c>
      <c r="D6155" s="19" t="s">
        <v>102</v>
      </c>
      <c r="E6155" s="19" t="s">
        <v>11222</v>
      </c>
      <c r="F6155" s="19" t="s">
        <v>7829</v>
      </c>
      <c r="G6155" s="19" t="s">
        <v>1848</v>
      </c>
      <c r="I6155" s="19" t="s">
        <v>381</v>
      </c>
      <c r="K6155" s="19" t="s">
        <v>527</v>
      </c>
    </row>
    <row r="6156" spans="1:11">
      <c r="A6156" s="19">
        <v>6153</v>
      </c>
      <c r="B6156" s="19">
        <v>61679</v>
      </c>
      <c r="C6156" s="19" t="s">
        <v>5494</v>
      </c>
      <c r="D6156" s="19" t="s">
        <v>3101</v>
      </c>
      <c r="E6156" s="19" t="s">
        <v>13155</v>
      </c>
      <c r="F6156" s="19" t="s">
        <v>13156</v>
      </c>
      <c r="G6156" s="19" t="s">
        <v>1848</v>
      </c>
      <c r="I6156" s="19" t="s">
        <v>381</v>
      </c>
      <c r="K6156" s="19" t="s">
        <v>527</v>
      </c>
    </row>
    <row r="6157" spans="1:11">
      <c r="A6157" s="19">
        <v>6154</v>
      </c>
      <c r="B6157" s="19">
        <v>61680</v>
      </c>
      <c r="C6157" s="19" t="s">
        <v>1417</v>
      </c>
      <c r="D6157" s="19" t="s">
        <v>4</v>
      </c>
      <c r="E6157" s="19" t="s">
        <v>10879</v>
      </c>
      <c r="F6157" s="19" t="s">
        <v>8868</v>
      </c>
      <c r="G6157" s="19" t="s">
        <v>1848</v>
      </c>
      <c r="I6157" s="19" t="s">
        <v>381</v>
      </c>
      <c r="K6157" s="19" t="s">
        <v>527</v>
      </c>
    </row>
    <row r="6158" spans="1:11">
      <c r="A6158" s="19">
        <v>6155</v>
      </c>
      <c r="B6158" s="19">
        <v>61681</v>
      </c>
      <c r="C6158" s="19" t="s">
        <v>13157</v>
      </c>
      <c r="D6158" s="19" t="s">
        <v>13158</v>
      </c>
      <c r="E6158" s="19" t="s">
        <v>13159</v>
      </c>
      <c r="F6158" s="19" t="s">
        <v>7957</v>
      </c>
      <c r="G6158" s="19" t="s">
        <v>1847</v>
      </c>
      <c r="I6158" s="19" t="s">
        <v>381</v>
      </c>
      <c r="K6158" s="19" t="s">
        <v>527</v>
      </c>
    </row>
    <row r="6159" spans="1:11">
      <c r="A6159" s="19">
        <v>6156</v>
      </c>
      <c r="B6159" s="19">
        <v>61702</v>
      </c>
      <c r="C6159" s="19" t="s">
        <v>1265</v>
      </c>
      <c r="D6159" s="19" t="s">
        <v>1250</v>
      </c>
      <c r="E6159" s="19" t="s">
        <v>12071</v>
      </c>
      <c r="F6159" s="19" t="s">
        <v>7853</v>
      </c>
      <c r="G6159" s="19" t="s">
        <v>1848</v>
      </c>
      <c r="I6159" s="19" t="s">
        <v>523</v>
      </c>
      <c r="K6159" s="19" t="s">
        <v>527</v>
      </c>
    </row>
    <row r="6160" spans="1:11">
      <c r="A6160" s="19">
        <v>6157</v>
      </c>
      <c r="B6160" s="19">
        <v>61703</v>
      </c>
      <c r="C6160" s="19" t="s">
        <v>143</v>
      </c>
      <c r="D6160" s="19" t="s">
        <v>1279</v>
      </c>
      <c r="E6160" s="19" t="s">
        <v>8210</v>
      </c>
      <c r="F6160" s="19" t="s">
        <v>9033</v>
      </c>
      <c r="G6160" s="19" t="s">
        <v>1848</v>
      </c>
      <c r="I6160" s="19" t="s">
        <v>523</v>
      </c>
      <c r="K6160" s="19" t="s">
        <v>527</v>
      </c>
    </row>
    <row r="6161" spans="1:11">
      <c r="A6161" s="19">
        <v>6158</v>
      </c>
      <c r="B6161" s="19">
        <v>61704</v>
      </c>
      <c r="C6161" s="19" t="s">
        <v>143</v>
      </c>
      <c r="D6161" s="19" t="s">
        <v>5495</v>
      </c>
      <c r="E6161" s="19" t="s">
        <v>8210</v>
      </c>
      <c r="F6161" s="19" t="s">
        <v>9412</v>
      </c>
      <c r="G6161" s="19" t="s">
        <v>1848</v>
      </c>
      <c r="I6161" s="19" t="s">
        <v>523</v>
      </c>
      <c r="K6161" s="19" t="s">
        <v>527</v>
      </c>
    </row>
    <row r="6162" spans="1:11">
      <c r="A6162" s="19">
        <v>6159</v>
      </c>
      <c r="B6162" s="19">
        <v>61705</v>
      </c>
      <c r="C6162" s="19" t="s">
        <v>443</v>
      </c>
      <c r="D6162" s="19" t="s">
        <v>1073</v>
      </c>
      <c r="E6162" s="19" t="s">
        <v>7799</v>
      </c>
      <c r="F6162" s="19" t="s">
        <v>7691</v>
      </c>
      <c r="G6162" s="19" t="s">
        <v>1848</v>
      </c>
      <c r="I6162" s="19" t="s">
        <v>523</v>
      </c>
      <c r="K6162" s="19" t="s">
        <v>527</v>
      </c>
    </row>
    <row r="6163" spans="1:11">
      <c r="A6163" s="19">
        <v>6160</v>
      </c>
      <c r="B6163" s="19">
        <v>61706</v>
      </c>
      <c r="C6163" s="19" t="s">
        <v>216</v>
      </c>
      <c r="D6163" s="19" t="s">
        <v>909</v>
      </c>
      <c r="E6163" s="19" t="s">
        <v>11104</v>
      </c>
      <c r="F6163" s="19" t="s">
        <v>7688</v>
      </c>
      <c r="G6163" s="19" t="s">
        <v>1847</v>
      </c>
      <c r="I6163" s="19" t="s">
        <v>523</v>
      </c>
      <c r="K6163" s="19" t="s">
        <v>527</v>
      </c>
    </row>
    <row r="6164" spans="1:11">
      <c r="A6164" s="19">
        <v>6161</v>
      </c>
      <c r="B6164" s="19">
        <v>61746</v>
      </c>
      <c r="C6164" s="19" t="s">
        <v>1032</v>
      </c>
      <c r="D6164" s="19" t="s">
        <v>530</v>
      </c>
      <c r="E6164" s="19" t="s">
        <v>8941</v>
      </c>
      <c r="F6164" s="19" t="s">
        <v>8272</v>
      </c>
      <c r="G6164" s="19" t="s">
        <v>1849</v>
      </c>
      <c r="I6164" s="19" t="s">
        <v>523</v>
      </c>
      <c r="K6164" s="19" t="s">
        <v>527</v>
      </c>
    </row>
    <row r="6165" spans="1:11">
      <c r="A6165" s="19">
        <v>6162</v>
      </c>
      <c r="B6165" s="19">
        <v>61790</v>
      </c>
      <c r="C6165" s="19" t="s">
        <v>883</v>
      </c>
      <c r="D6165" s="19" t="s">
        <v>1934</v>
      </c>
      <c r="E6165" s="19" t="s">
        <v>8068</v>
      </c>
      <c r="F6165" s="19" t="s">
        <v>7720</v>
      </c>
      <c r="G6165" s="19" t="s">
        <v>1848</v>
      </c>
      <c r="I6165" s="19" t="s">
        <v>381</v>
      </c>
      <c r="K6165" s="19" t="s">
        <v>527</v>
      </c>
    </row>
    <row r="6166" spans="1:11">
      <c r="A6166" s="19">
        <v>6163</v>
      </c>
      <c r="B6166" s="19">
        <v>61791</v>
      </c>
      <c r="C6166" s="19" t="s">
        <v>2028</v>
      </c>
      <c r="D6166" s="19" t="s">
        <v>5496</v>
      </c>
      <c r="E6166" s="19" t="s">
        <v>8955</v>
      </c>
      <c r="F6166" s="19" t="s">
        <v>9460</v>
      </c>
      <c r="G6166" s="19" t="s">
        <v>1848</v>
      </c>
      <c r="I6166" s="19" t="s">
        <v>381</v>
      </c>
      <c r="K6166" s="19" t="s">
        <v>527</v>
      </c>
    </row>
    <row r="6167" spans="1:11">
      <c r="A6167" s="19">
        <v>6164</v>
      </c>
      <c r="B6167" s="19">
        <v>61851</v>
      </c>
      <c r="C6167" s="19" t="s">
        <v>1007</v>
      </c>
      <c r="D6167" s="19" t="s">
        <v>13160</v>
      </c>
      <c r="E6167" s="19" t="s">
        <v>8137</v>
      </c>
      <c r="F6167" s="19" t="s">
        <v>9324</v>
      </c>
      <c r="G6167" s="19" t="s">
        <v>1847</v>
      </c>
      <c r="I6167" s="19" t="s">
        <v>381</v>
      </c>
      <c r="K6167" s="19" t="s">
        <v>527</v>
      </c>
    </row>
    <row r="6168" spans="1:11">
      <c r="A6168" s="19">
        <v>6165</v>
      </c>
      <c r="B6168" s="19">
        <v>61852</v>
      </c>
      <c r="C6168" s="19" t="s">
        <v>145</v>
      </c>
      <c r="D6168" s="19" t="s">
        <v>312</v>
      </c>
      <c r="E6168" s="19" t="s">
        <v>8140</v>
      </c>
      <c r="F6168" s="19" t="s">
        <v>8248</v>
      </c>
      <c r="G6168" s="19" t="s">
        <v>1847</v>
      </c>
      <c r="I6168" s="19" t="s">
        <v>381</v>
      </c>
      <c r="K6168" s="19" t="s">
        <v>527</v>
      </c>
    </row>
    <row r="6169" spans="1:11">
      <c r="A6169" s="19">
        <v>6166</v>
      </c>
      <c r="B6169" s="19">
        <v>61853</v>
      </c>
      <c r="C6169" s="19" t="s">
        <v>812</v>
      </c>
      <c r="D6169" s="19" t="s">
        <v>126</v>
      </c>
      <c r="E6169" s="19" t="s">
        <v>8493</v>
      </c>
      <c r="F6169" s="19" t="s">
        <v>7966</v>
      </c>
      <c r="G6169" s="19" t="s">
        <v>1847</v>
      </c>
      <c r="I6169" s="19" t="s">
        <v>381</v>
      </c>
      <c r="K6169" s="19" t="s">
        <v>527</v>
      </c>
    </row>
    <row r="6170" spans="1:11">
      <c r="A6170" s="19">
        <v>6167</v>
      </c>
      <c r="B6170" s="19">
        <v>61854</v>
      </c>
      <c r="C6170" s="19" t="s">
        <v>398</v>
      </c>
      <c r="D6170" s="19" t="s">
        <v>1262</v>
      </c>
      <c r="E6170" s="19" t="s">
        <v>8533</v>
      </c>
      <c r="F6170" s="19" t="s">
        <v>11165</v>
      </c>
      <c r="G6170" s="19" t="s">
        <v>1847</v>
      </c>
      <c r="I6170" s="19" t="s">
        <v>381</v>
      </c>
      <c r="K6170" s="19" t="s">
        <v>527</v>
      </c>
    </row>
    <row r="6171" spans="1:11">
      <c r="A6171" s="19">
        <v>6168</v>
      </c>
      <c r="B6171" s="19">
        <v>61855</v>
      </c>
      <c r="C6171" s="19" t="s">
        <v>3285</v>
      </c>
      <c r="D6171" s="19" t="s">
        <v>198</v>
      </c>
      <c r="E6171" s="19" t="s">
        <v>11254</v>
      </c>
      <c r="F6171" s="19" t="s">
        <v>8677</v>
      </c>
      <c r="G6171" s="19" t="s">
        <v>1847</v>
      </c>
      <c r="I6171" s="19" t="s">
        <v>381</v>
      </c>
      <c r="K6171" s="19" t="s">
        <v>527</v>
      </c>
    </row>
    <row r="6172" spans="1:11">
      <c r="A6172" s="19">
        <v>6169</v>
      </c>
      <c r="B6172" s="19">
        <v>61881</v>
      </c>
      <c r="C6172" s="19" t="s">
        <v>548</v>
      </c>
      <c r="D6172" s="19" t="s">
        <v>1966</v>
      </c>
      <c r="E6172" s="19" t="s">
        <v>7975</v>
      </c>
      <c r="F6172" s="19" t="s">
        <v>8869</v>
      </c>
      <c r="G6172" s="19" t="s">
        <v>1849</v>
      </c>
      <c r="I6172" s="19" t="s">
        <v>381</v>
      </c>
      <c r="K6172" s="19" t="s">
        <v>527</v>
      </c>
    </row>
    <row r="6173" spans="1:11">
      <c r="A6173" s="19">
        <v>6170</v>
      </c>
      <c r="B6173" s="19">
        <v>61882</v>
      </c>
      <c r="C6173" s="19" t="s">
        <v>3813</v>
      </c>
      <c r="D6173" s="19" t="s">
        <v>1316</v>
      </c>
      <c r="E6173" s="19" t="s">
        <v>13161</v>
      </c>
      <c r="F6173" s="19" t="s">
        <v>13162</v>
      </c>
      <c r="G6173" s="19" t="s">
        <v>1849</v>
      </c>
      <c r="I6173" s="19" t="s">
        <v>381</v>
      </c>
      <c r="K6173" s="19" t="s">
        <v>527</v>
      </c>
    </row>
    <row r="6174" spans="1:11">
      <c r="A6174" s="19">
        <v>6171</v>
      </c>
      <c r="B6174" s="19">
        <v>61883</v>
      </c>
      <c r="C6174" s="19" t="s">
        <v>3814</v>
      </c>
      <c r="D6174" s="19" t="s">
        <v>2001</v>
      </c>
      <c r="E6174" s="19" t="s">
        <v>13163</v>
      </c>
      <c r="F6174" s="19" t="s">
        <v>8450</v>
      </c>
      <c r="G6174" s="19" t="s">
        <v>1849</v>
      </c>
      <c r="I6174" s="19" t="s">
        <v>381</v>
      </c>
      <c r="K6174" s="19" t="s">
        <v>527</v>
      </c>
    </row>
    <row r="6175" spans="1:11">
      <c r="A6175" s="19">
        <v>6172</v>
      </c>
      <c r="B6175" s="19">
        <v>61884</v>
      </c>
      <c r="C6175" s="19" t="s">
        <v>2405</v>
      </c>
      <c r="D6175" s="19" t="s">
        <v>1038</v>
      </c>
      <c r="E6175" s="19" t="s">
        <v>13164</v>
      </c>
      <c r="F6175" s="19" t="s">
        <v>9630</v>
      </c>
      <c r="G6175" s="19" t="s">
        <v>1849</v>
      </c>
      <c r="I6175" s="19" t="s">
        <v>381</v>
      </c>
      <c r="K6175" s="19" t="s">
        <v>527</v>
      </c>
    </row>
    <row r="6176" spans="1:11">
      <c r="A6176" s="19">
        <v>6173</v>
      </c>
      <c r="B6176" s="19">
        <v>61885</v>
      </c>
      <c r="C6176" s="19" t="s">
        <v>999</v>
      </c>
      <c r="D6176" s="19" t="s">
        <v>2001</v>
      </c>
      <c r="E6176" s="19" t="s">
        <v>7910</v>
      </c>
      <c r="F6176" s="19" t="s">
        <v>8450</v>
      </c>
      <c r="G6176" s="19" t="s">
        <v>1849</v>
      </c>
      <c r="I6176" s="19" t="s">
        <v>381</v>
      </c>
      <c r="K6176" s="19" t="s">
        <v>527</v>
      </c>
    </row>
    <row r="6177" spans="1:11">
      <c r="A6177" s="19">
        <v>6174</v>
      </c>
      <c r="B6177" s="19">
        <v>61886</v>
      </c>
      <c r="C6177" s="19" t="s">
        <v>800</v>
      </c>
      <c r="D6177" s="19" t="s">
        <v>3815</v>
      </c>
      <c r="E6177" s="19" t="s">
        <v>8186</v>
      </c>
      <c r="F6177" s="19" t="s">
        <v>10016</v>
      </c>
      <c r="G6177" s="19" t="s">
        <v>1849</v>
      </c>
      <c r="I6177" s="19" t="s">
        <v>381</v>
      </c>
      <c r="K6177" s="19" t="s">
        <v>527</v>
      </c>
    </row>
    <row r="6178" spans="1:11">
      <c r="A6178" s="19">
        <v>6175</v>
      </c>
      <c r="B6178" s="19">
        <v>61892</v>
      </c>
      <c r="C6178" s="19" t="s">
        <v>683</v>
      </c>
      <c r="D6178" s="19" t="s">
        <v>1004</v>
      </c>
      <c r="E6178" s="19" t="s">
        <v>8616</v>
      </c>
      <c r="F6178" s="19" t="s">
        <v>7653</v>
      </c>
      <c r="G6178" s="19" t="s">
        <v>1848</v>
      </c>
      <c r="I6178" s="19" t="s">
        <v>381</v>
      </c>
      <c r="K6178" s="19" t="s">
        <v>527</v>
      </c>
    </row>
    <row r="6179" spans="1:11">
      <c r="A6179" s="19">
        <v>6176</v>
      </c>
      <c r="B6179" s="19">
        <v>61901</v>
      </c>
      <c r="C6179" s="19" t="s">
        <v>5497</v>
      </c>
      <c r="D6179" s="19" t="s">
        <v>3173</v>
      </c>
      <c r="E6179" s="19" t="s">
        <v>13165</v>
      </c>
      <c r="F6179" s="19" t="s">
        <v>8022</v>
      </c>
      <c r="G6179" s="19" t="s">
        <v>1848</v>
      </c>
      <c r="I6179" s="19" t="s">
        <v>523</v>
      </c>
      <c r="K6179" s="19" t="s">
        <v>527</v>
      </c>
    </row>
    <row r="6180" spans="1:11">
      <c r="A6180" s="19">
        <v>6177</v>
      </c>
      <c r="B6180" s="19">
        <v>61902</v>
      </c>
      <c r="C6180" s="19" t="s">
        <v>151</v>
      </c>
      <c r="D6180" s="19" t="s">
        <v>721</v>
      </c>
      <c r="E6180" s="19" t="s">
        <v>8229</v>
      </c>
      <c r="F6180" s="19" t="s">
        <v>7815</v>
      </c>
      <c r="G6180" s="19" t="s">
        <v>1848</v>
      </c>
      <c r="I6180" s="19" t="s">
        <v>523</v>
      </c>
      <c r="K6180" s="19" t="s">
        <v>527</v>
      </c>
    </row>
    <row r="6181" spans="1:11">
      <c r="A6181" s="19">
        <v>6178</v>
      </c>
      <c r="B6181" s="19">
        <v>61903</v>
      </c>
      <c r="C6181" s="19" t="s">
        <v>13166</v>
      </c>
      <c r="D6181" s="19" t="s">
        <v>5224</v>
      </c>
      <c r="E6181" s="19" t="s">
        <v>13167</v>
      </c>
      <c r="F6181" s="19" t="s">
        <v>8016</v>
      </c>
      <c r="G6181" s="19" t="s">
        <v>1847</v>
      </c>
      <c r="I6181" s="19" t="s">
        <v>523</v>
      </c>
      <c r="K6181" s="19" t="s">
        <v>527</v>
      </c>
    </row>
    <row r="6182" spans="1:11">
      <c r="A6182" s="19">
        <v>6179</v>
      </c>
      <c r="B6182" s="19">
        <v>61904</v>
      </c>
      <c r="C6182" s="19" t="s">
        <v>5149</v>
      </c>
      <c r="D6182" s="19" t="s">
        <v>1251</v>
      </c>
      <c r="E6182" s="19" t="s">
        <v>12031</v>
      </c>
      <c r="F6182" s="19" t="s">
        <v>7818</v>
      </c>
      <c r="G6182" s="19" t="s">
        <v>1847</v>
      </c>
      <c r="I6182" s="19" t="s">
        <v>523</v>
      </c>
      <c r="K6182" s="19" t="s">
        <v>527</v>
      </c>
    </row>
    <row r="6183" spans="1:11">
      <c r="A6183" s="19">
        <v>6180</v>
      </c>
      <c r="B6183" s="19">
        <v>61905</v>
      </c>
      <c r="C6183" s="19" t="s">
        <v>783</v>
      </c>
      <c r="D6183" s="19" t="s">
        <v>13168</v>
      </c>
      <c r="E6183" s="19" t="s">
        <v>8613</v>
      </c>
      <c r="F6183" s="19" t="s">
        <v>8355</v>
      </c>
      <c r="G6183" s="19" t="s">
        <v>1847</v>
      </c>
      <c r="I6183" s="19" t="s">
        <v>523</v>
      </c>
      <c r="K6183" s="19" t="s">
        <v>527</v>
      </c>
    </row>
    <row r="6184" spans="1:11">
      <c r="A6184" s="19">
        <v>6181</v>
      </c>
      <c r="B6184" s="19">
        <v>61906</v>
      </c>
      <c r="C6184" s="19" t="s">
        <v>449</v>
      </c>
      <c r="D6184" s="19" t="s">
        <v>3112</v>
      </c>
      <c r="E6184" s="19" t="s">
        <v>7824</v>
      </c>
      <c r="F6184" s="19" t="s">
        <v>7808</v>
      </c>
      <c r="G6184" s="19" t="s">
        <v>1847</v>
      </c>
      <c r="I6184" s="19" t="s">
        <v>523</v>
      </c>
      <c r="K6184" s="19" t="s">
        <v>527</v>
      </c>
    </row>
    <row r="6185" spans="1:11">
      <c r="A6185" s="19">
        <v>6182</v>
      </c>
      <c r="B6185" s="19">
        <v>61907</v>
      </c>
      <c r="C6185" s="19" t="s">
        <v>13169</v>
      </c>
      <c r="D6185" s="19" t="s">
        <v>13170</v>
      </c>
      <c r="E6185" s="19" t="s">
        <v>13171</v>
      </c>
      <c r="F6185" s="19" t="s">
        <v>11777</v>
      </c>
      <c r="G6185" s="19" t="s">
        <v>1847</v>
      </c>
      <c r="I6185" s="19" t="s">
        <v>523</v>
      </c>
      <c r="K6185" s="19" t="s">
        <v>527</v>
      </c>
    </row>
    <row r="6186" spans="1:11">
      <c r="A6186" s="19">
        <v>6183</v>
      </c>
      <c r="B6186" s="19">
        <v>61908</v>
      </c>
      <c r="C6186" s="19" t="s">
        <v>1148</v>
      </c>
      <c r="D6186" s="19" t="s">
        <v>2439</v>
      </c>
      <c r="E6186" s="19" t="s">
        <v>8712</v>
      </c>
      <c r="F6186" s="19" t="s">
        <v>7616</v>
      </c>
      <c r="G6186" s="19" t="s">
        <v>1847</v>
      </c>
      <c r="I6186" s="19" t="s">
        <v>523</v>
      </c>
      <c r="K6186" s="19" t="s">
        <v>527</v>
      </c>
    </row>
    <row r="6187" spans="1:11">
      <c r="A6187" s="19">
        <v>6184</v>
      </c>
      <c r="B6187" s="19">
        <v>61909</v>
      </c>
      <c r="C6187" s="19" t="s">
        <v>238</v>
      </c>
      <c r="D6187" s="19" t="s">
        <v>13172</v>
      </c>
      <c r="E6187" s="19" t="s">
        <v>11135</v>
      </c>
      <c r="F6187" s="19" t="s">
        <v>7831</v>
      </c>
      <c r="G6187" s="19" t="s">
        <v>1847</v>
      </c>
      <c r="I6187" s="19" t="s">
        <v>523</v>
      </c>
      <c r="K6187" s="19" t="s">
        <v>527</v>
      </c>
    </row>
    <row r="6188" spans="1:11">
      <c r="A6188" s="19">
        <v>6185</v>
      </c>
      <c r="B6188" s="19">
        <v>61910</v>
      </c>
      <c r="C6188" s="19" t="s">
        <v>1744</v>
      </c>
      <c r="D6188" s="19" t="s">
        <v>1468</v>
      </c>
      <c r="E6188" s="19" t="s">
        <v>10961</v>
      </c>
      <c r="F6188" s="19" t="s">
        <v>9222</v>
      </c>
      <c r="G6188" s="19" t="s">
        <v>1847</v>
      </c>
      <c r="I6188" s="19" t="s">
        <v>523</v>
      </c>
      <c r="K6188" s="19" t="s">
        <v>527</v>
      </c>
    </row>
    <row r="6189" spans="1:11">
      <c r="A6189" s="19">
        <v>6186</v>
      </c>
      <c r="B6189" s="19">
        <v>61911</v>
      </c>
      <c r="C6189" s="19" t="s">
        <v>754</v>
      </c>
      <c r="D6189" s="19" t="s">
        <v>13173</v>
      </c>
      <c r="E6189" s="19" t="s">
        <v>7761</v>
      </c>
      <c r="F6189" s="19" t="s">
        <v>7736</v>
      </c>
      <c r="G6189" s="19" t="s">
        <v>1847</v>
      </c>
      <c r="I6189" s="19" t="s">
        <v>523</v>
      </c>
      <c r="K6189" s="19" t="s">
        <v>527</v>
      </c>
    </row>
    <row r="6190" spans="1:11">
      <c r="A6190" s="19">
        <v>6187</v>
      </c>
      <c r="B6190" s="19">
        <v>61912</v>
      </c>
      <c r="C6190" s="19" t="s">
        <v>591</v>
      </c>
      <c r="D6190" s="19" t="s">
        <v>13174</v>
      </c>
      <c r="E6190" s="19" t="s">
        <v>8041</v>
      </c>
      <c r="F6190" s="19" t="s">
        <v>8513</v>
      </c>
      <c r="G6190" s="19" t="s">
        <v>1847</v>
      </c>
      <c r="I6190" s="19" t="s">
        <v>523</v>
      </c>
      <c r="K6190" s="19" t="s">
        <v>527</v>
      </c>
    </row>
    <row r="6191" spans="1:11">
      <c r="A6191" s="19">
        <v>6188</v>
      </c>
      <c r="B6191" s="19">
        <v>61913</v>
      </c>
      <c r="C6191" s="19" t="s">
        <v>2030</v>
      </c>
      <c r="D6191" s="19" t="s">
        <v>1014</v>
      </c>
      <c r="E6191" s="19" t="s">
        <v>11972</v>
      </c>
      <c r="F6191" s="19" t="s">
        <v>8185</v>
      </c>
      <c r="G6191" s="19" t="s">
        <v>1847</v>
      </c>
      <c r="I6191" s="19" t="s">
        <v>523</v>
      </c>
      <c r="K6191" s="19" t="s">
        <v>527</v>
      </c>
    </row>
    <row r="6192" spans="1:11">
      <c r="A6192" s="19">
        <v>6189</v>
      </c>
      <c r="B6192" s="19">
        <v>61914</v>
      </c>
      <c r="C6192" s="19" t="s">
        <v>13175</v>
      </c>
      <c r="D6192" s="19" t="s">
        <v>1843</v>
      </c>
      <c r="E6192" s="19" t="s">
        <v>8196</v>
      </c>
      <c r="F6192" s="19" t="s">
        <v>8633</v>
      </c>
      <c r="G6192" s="19" t="s">
        <v>1848</v>
      </c>
      <c r="I6192" s="19" t="s">
        <v>523</v>
      </c>
      <c r="K6192" s="19" t="s">
        <v>527</v>
      </c>
    </row>
    <row r="6193" spans="1:11">
      <c r="A6193" s="19">
        <v>6190</v>
      </c>
      <c r="B6193" s="19">
        <v>61915</v>
      </c>
      <c r="C6193" s="19" t="s">
        <v>936</v>
      </c>
      <c r="D6193" s="19" t="s">
        <v>5071</v>
      </c>
      <c r="E6193" s="19" t="s">
        <v>7882</v>
      </c>
      <c r="F6193" s="19" t="s">
        <v>8238</v>
      </c>
      <c r="G6193" s="19" t="s">
        <v>1847</v>
      </c>
      <c r="I6193" s="19" t="s">
        <v>523</v>
      </c>
      <c r="K6193" s="19" t="s">
        <v>527</v>
      </c>
    </row>
    <row r="6194" spans="1:11">
      <c r="A6194" s="19">
        <v>6191</v>
      </c>
      <c r="B6194" s="19">
        <v>61931</v>
      </c>
      <c r="C6194" s="19" t="s">
        <v>3816</v>
      </c>
      <c r="D6194" s="19" t="s">
        <v>1057</v>
      </c>
      <c r="E6194" s="19" t="s">
        <v>13176</v>
      </c>
      <c r="F6194" s="19" t="s">
        <v>8405</v>
      </c>
      <c r="G6194" s="19" t="s">
        <v>1849</v>
      </c>
      <c r="I6194" s="19" t="s">
        <v>523</v>
      </c>
      <c r="K6194" s="19" t="s">
        <v>527</v>
      </c>
    </row>
    <row r="6195" spans="1:11">
      <c r="A6195" s="19">
        <v>6192</v>
      </c>
      <c r="B6195" s="19">
        <v>61932</v>
      </c>
      <c r="C6195" s="19" t="s">
        <v>762</v>
      </c>
      <c r="D6195" s="19" t="s">
        <v>3817</v>
      </c>
      <c r="E6195" s="19" t="s">
        <v>7672</v>
      </c>
      <c r="F6195" s="19" t="s">
        <v>9505</v>
      </c>
      <c r="G6195" s="19" t="s">
        <v>1849</v>
      </c>
      <c r="I6195" s="19" t="s">
        <v>523</v>
      </c>
      <c r="K6195" s="19" t="s">
        <v>527</v>
      </c>
    </row>
    <row r="6196" spans="1:11">
      <c r="A6196" s="19">
        <v>6193</v>
      </c>
      <c r="B6196" s="19">
        <v>61933</v>
      </c>
      <c r="C6196" s="19" t="s">
        <v>3818</v>
      </c>
      <c r="D6196" s="19" t="s">
        <v>3039</v>
      </c>
      <c r="E6196" s="19" t="s">
        <v>13177</v>
      </c>
      <c r="F6196" s="19" t="s">
        <v>9051</v>
      </c>
      <c r="G6196" s="19" t="s">
        <v>1849</v>
      </c>
      <c r="I6196" s="19" t="s">
        <v>523</v>
      </c>
      <c r="K6196" s="19" t="s">
        <v>527</v>
      </c>
    </row>
    <row r="6197" spans="1:11">
      <c r="A6197" s="19">
        <v>6194</v>
      </c>
      <c r="B6197" s="19">
        <v>61934</v>
      </c>
      <c r="C6197" s="19" t="s">
        <v>3819</v>
      </c>
      <c r="D6197" s="19" t="s">
        <v>331</v>
      </c>
      <c r="E6197" s="19" t="s">
        <v>8470</v>
      </c>
      <c r="F6197" s="19" t="s">
        <v>8633</v>
      </c>
      <c r="G6197" s="19" t="s">
        <v>1849</v>
      </c>
      <c r="I6197" s="19" t="s">
        <v>523</v>
      </c>
      <c r="K6197" s="19" t="s">
        <v>527</v>
      </c>
    </row>
    <row r="6198" spans="1:11">
      <c r="A6198" s="19">
        <v>6195</v>
      </c>
      <c r="B6198" s="19">
        <v>61935</v>
      </c>
      <c r="C6198" s="19" t="s">
        <v>1091</v>
      </c>
      <c r="D6198" s="19" t="s">
        <v>3820</v>
      </c>
      <c r="E6198" s="19" t="s">
        <v>9741</v>
      </c>
      <c r="F6198" s="19" t="s">
        <v>7770</v>
      </c>
      <c r="G6198" s="19" t="s">
        <v>1849</v>
      </c>
      <c r="I6198" s="19" t="s">
        <v>523</v>
      </c>
      <c r="K6198" s="19" t="s">
        <v>527</v>
      </c>
    </row>
    <row r="6199" spans="1:11">
      <c r="A6199" s="19">
        <v>6196</v>
      </c>
      <c r="B6199" s="19">
        <v>61936</v>
      </c>
      <c r="C6199" s="19" t="s">
        <v>769</v>
      </c>
      <c r="D6199" s="19" t="s">
        <v>206</v>
      </c>
      <c r="E6199" s="19" t="s">
        <v>9003</v>
      </c>
      <c r="F6199" s="19" t="s">
        <v>7691</v>
      </c>
      <c r="G6199" s="19" t="s">
        <v>1849</v>
      </c>
      <c r="I6199" s="19" t="s">
        <v>523</v>
      </c>
      <c r="K6199" s="19" t="s">
        <v>527</v>
      </c>
    </row>
    <row r="6200" spans="1:11">
      <c r="A6200" s="19">
        <v>6197</v>
      </c>
      <c r="B6200" s="19">
        <v>61938</v>
      </c>
      <c r="C6200" s="19" t="s">
        <v>1000</v>
      </c>
      <c r="D6200" s="19" t="s">
        <v>5498</v>
      </c>
      <c r="E6200" s="19" t="s">
        <v>9627</v>
      </c>
      <c r="F6200" s="19" t="s">
        <v>7640</v>
      </c>
      <c r="G6200" s="19" t="s">
        <v>1848</v>
      </c>
      <c r="I6200" s="19" t="s">
        <v>523</v>
      </c>
      <c r="K6200" s="19" t="s">
        <v>527</v>
      </c>
    </row>
    <row r="6201" spans="1:11">
      <c r="A6201" s="19">
        <v>6198</v>
      </c>
      <c r="B6201" s="19">
        <v>61939</v>
      </c>
      <c r="C6201" s="19" t="s">
        <v>538</v>
      </c>
      <c r="D6201" s="19" t="s">
        <v>5499</v>
      </c>
      <c r="E6201" s="19" t="s">
        <v>7943</v>
      </c>
      <c r="F6201" s="19" t="s">
        <v>8420</v>
      </c>
      <c r="G6201" s="19" t="s">
        <v>1848</v>
      </c>
      <c r="I6201" s="19" t="s">
        <v>523</v>
      </c>
      <c r="K6201" s="19" t="s">
        <v>527</v>
      </c>
    </row>
    <row r="6202" spans="1:11">
      <c r="A6202" s="19">
        <v>6199</v>
      </c>
      <c r="B6202" s="19">
        <v>61940</v>
      </c>
      <c r="C6202" s="19" t="s">
        <v>1236</v>
      </c>
      <c r="D6202" s="19" t="s">
        <v>1051</v>
      </c>
      <c r="E6202" s="19" t="s">
        <v>9568</v>
      </c>
      <c r="F6202" s="19" t="s">
        <v>7688</v>
      </c>
      <c r="G6202" s="19" t="s">
        <v>1848</v>
      </c>
      <c r="I6202" s="19" t="s">
        <v>523</v>
      </c>
      <c r="K6202" s="19" t="s">
        <v>527</v>
      </c>
    </row>
    <row r="6203" spans="1:11">
      <c r="A6203" s="19">
        <v>6200</v>
      </c>
      <c r="B6203" s="19">
        <v>61941</v>
      </c>
      <c r="C6203" s="19" t="s">
        <v>1020</v>
      </c>
      <c r="D6203" s="19" t="s">
        <v>4997</v>
      </c>
      <c r="E6203" s="19" t="s">
        <v>12384</v>
      </c>
      <c r="F6203" s="19" t="s">
        <v>8386</v>
      </c>
      <c r="G6203" s="19" t="s">
        <v>1848</v>
      </c>
      <c r="I6203" s="19" t="s">
        <v>523</v>
      </c>
      <c r="K6203" s="19" t="s">
        <v>527</v>
      </c>
    </row>
    <row r="6204" spans="1:11">
      <c r="A6204" s="19">
        <v>6201</v>
      </c>
      <c r="B6204" s="19">
        <v>61943</v>
      </c>
      <c r="C6204" s="19" t="s">
        <v>176</v>
      </c>
      <c r="D6204" s="19" t="s">
        <v>5500</v>
      </c>
      <c r="E6204" s="19" t="s">
        <v>8021</v>
      </c>
      <c r="F6204" s="19" t="s">
        <v>7871</v>
      </c>
      <c r="G6204" s="19" t="s">
        <v>1848</v>
      </c>
      <c r="I6204" s="19" t="s">
        <v>523</v>
      </c>
      <c r="K6204" s="19" t="s">
        <v>527</v>
      </c>
    </row>
    <row r="6205" spans="1:11">
      <c r="A6205" s="19">
        <v>6202</v>
      </c>
      <c r="B6205" s="19">
        <v>61944</v>
      </c>
      <c r="C6205" s="19" t="s">
        <v>5501</v>
      </c>
      <c r="D6205" s="19" t="s">
        <v>1139</v>
      </c>
      <c r="E6205" s="19" t="s">
        <v>13178</v>
      </c>
      <c r="F6205" s="19" t="s">
        <v>8090</v>
      </c>
      <c r="G6205" s="19" t="s">
        <v>1848</v>
      </c>
      <c r="I6205" s="19" t="s">
        <v>523</v>
      </c>
      <c r="K6205" s="19" t="s">
        <v>527</v>
      </c>
    </row>
    <row r="6206" spans="1:11">
      <c r="A6206" s="19">
        <v>6203</v>
      </c>
      <c r="B6206" s="19">
        <v>61945</v>
      </c>
      <c r="C6206" s="19" t="s">
        <v>5502</v>
      </c>
      <c r="D6206" s="19" t="s">
        <v>5503</v>
      </c>
      <c r="E6206" s="19" t="s">
        <v>9616</v>
      </c>
      <c r="F6206" s="19" t="s">
        <v>11639</v>
      </c>
      <c r="G6206" s="19" t="s">
        <v>1848</v>
      </c>
      <c r="I6206" s="19" t="s">
        <v>523</v>
      </c>
      <c r="K6206" s="19" t="s">
        <v>527</v>
      </c>
    </row>
    <row r="6207" spans="1:11">
      <c r="A6207" s="19">
        <v>6204</v>
      </c>
      <c r="B6207" s="19">
        <v>61946</v>
      </c>
      <c r="C6207" s="19" t="s">
        <v>5504</v>
      </c>
      <c r="D6207" s="19" t="s">
        <v>5505</v>
      </c>
      <c r="E6207" s="19" t="s">
        <v>5504</v>
      </c>
      <c r="F6207" s="19" t="s">
        <v>7880</v>
      </c>
      <c r="G6207" s="19" t="s">
        <v>1848</v>
      </c>
      <c r="I6207" s="19" t="s">
        <v>523</v>
      </c>
      <c r="K6207" s="19" t="s">
        <v>527</v>
      </c>
    </row>
    <row r="6208" spans="1:11">
      <c r="A6208" s="19">
        <v>6205</v>
      </c>
      <c r="B6208" s="19">
        <v>61948</v>
      </c>
      <c r="C6208" s="19" t="s">
        <v>157</v>
      </c>
      <c r="D6208" s="19" t="s">
        <v>1323</v>
      </c>
      <c r="E6208" s="19" t="s">
        <v>7766</v>
      </c>
      <c r="F6208" s="19" t="s">
        <v>7659</v>
      </c>
      <c r="G6208" s="19" t="s">
        <v>1848</v>
      </c>
      <c r="I6208" s="19" t="s">
        <v>523</v>
      </c>
      <c r="K6208" s="19" t="s">
        <v>527</v>
      </c>
    </row>
    <row r="6209" spans="1:11">
      <c r="A6209" s="19">
        <v>6206</v>
      </c>
      <c r="B6209" s="19">
        <v>61949</v>
      </c>
      <c r="C6209" s="19" t="s">
        <v>1669</v>
      </c>
      <c r="D6209" s="19" t="s">
        <v>368</v>
      </c>
      <c r="E6209" s="19" t="s">
        <v>13179</v>
      </c>
      <c r="F6209" s="19" t="s">
        <v>7911</v>
      </c>
      <c r="G6209" s="19" t="s">
        <v>1848</v>
      </c>
      <c r="I6209" s="19" t="s">
        <v>523</v>
      </c>
      <c r="K6209" s="19" t="s">
        <v>527</v>
      </c>
    </row>
    <row r="6210" spans="1:11">
      <c r="A6210" s="19">
        <v>6207</v>
      </c>
      <c r="B6210" s="19">
        <v>61957</v>
      </c>
      <c r="C6210" s="19" t="s">
        <v>2123</v>
      </c>
      <c r="D6210" s="19" t="s">
        <v>1270</v>
      </c>
      <c r="E6210" s="19" t="s">
        <v>13180</v>
      </c>
      <c r="F6210" s="19" t="s">
        <v>7726</v>
      </c>
      <c r="G6210" s="19" t="s">
        <v>1848</v>
      </c>
      <c r="I6210" s="19" t="s">
        <v>381</v>
      </c>
      <c r="K6210" s="19" t="s">
        <v>527</v>
      </c>
    </row>
    <row r="6211" spans="1:11">
      <c r="A6211" s="19">
        <v>6208</v>
      </c>
      <c r="B6211" s="19">
        <v>61958</v>
      </c>
      <c r="C6211" s="19" t="s">
        <v>738</v>
      </c>
      <c r="D6211" s="19" t="s">
        <v>5506</v>
      </c>
      <c r="E6211" s="19" t="s">
        <v>8011</v>
      </c>
      <c r="F6211" s="19" t="s">
        <v>9079</v>
      </c>
      <c r="G6211" s="19" t="s">
        <v>1848</v>
      </c>
      <c r="I6211" s="19" t="s">
        <v>381</v>
      </c>
      <c r="K6211" s="19" t="s">
        <v>527</v>
      </c>
    </row>
    <row r="6212" spans="1:11">
      <c r="A6212" s="19">
        <v>6209</v>
      </c>
      <c r="B6212" s="19">
        <v>61959</v>
      </c>
      <c r="C6212" s="19" t="s">
        <v>746</v>
      </c>
      <c r="D6212" s="19" t="s">
        <v>13181</v>
      </c>
      <c r="E6212" s="19" t="s">
        <v>7749</v>
      </c>
      <c r="F6212" s="19" t="s">
        <v>13182</v>
      </c>
      <c r="G6212" s="19" t="s">
        <v>1847</v>
      </c>
      <c r="I6212" s="19" t="s">
        <v>381</v>
      </c>
      <c r="K6212" s="19" t="s">
        <v>527</v>
      </c>
    </row>
    <row r="6213" spans="1:11">
      <c r="A6213" s="19">
        <v>6210</v>
      </c>
      <c r="B6213" s="19">
        <v>61960</v>
      </c>
      <c r="C6213" s="19" t="s">
        <v>1176</v>
      </c>
      <c r="D6213" s="19" t="s">
        <v>13183</v>
      </c>
      <c r="E6213" s="19" t="s">
        <v>12239</v>
      </c>
      <c r="F6213" s="19" t="s">
        <v>13162</v>
      </c>
      <c r="G6213" s="19" t="s">
        <v>1847</v>
      </c>
      <c r="I6213" s="19" t="s">
        <v>381</v>
      </c>
      <c r="K6213" s="19" t="s">
        <v>527</v>
      </c>
    </row>
    <row r="6214" spans="1:11">
      <c r="A6214" s="19">
        <v>6211</v>
      </c>
      <c r="B6214" s="19">
        <v>61961</v>
      </c>
      <c r="C6214" s="19" t="s">
        <v>13184</v>
      </c>
      <c r="D6214" s="19" t="s">
        <v>13185</v>
      </c>
      <c r="E6214" s="19" t="s">
        <v>13184</v>
      </c>
      <c r="F6214" s="19" t="s">
        <v>13186</v>
      </c>
      <c r="G6214" s="19" t="s">
        <v>1847</v>
      </c>
      <c r="I6214" s="19" t="s">
        <v>381</v>
      </c>
      <c r="K6214" s="19" t="s">
        <v>527</v>
      </c>
    </row>
    <row r="6215" spans="1:11">
      <c r="A6215" s="19">
        <v>6212</v>
      </c>
      <c r="B6215" s="19">
        <v>62201</v>
      </c>
      <c r="C6215" s="19" t="s">
        <v>176</v>
      </c>
      <c r="D6215" s="19" t="s">
        <v>5507</v>
      </c>
      <c r="E6215" s="19" t="s">
        <v>8021</v>
      </c>
      <c r="F6215" s="19" t="s">
        <v>13187</v>
      </c>
      <c r="G6215" s="19" t="s">
        <v>1848</v>
      </c>
      <c r="I6215" s="19" t="s">
        <v>523</v>
      </c>
      <c r="K6215" s="19" t="s">
        <v>527</v>
      </c>
    </row>
    <row r="6216" spans="1:11">
      <c r="A6216" s="19">
        <v>6213</v>
      </c>
      <c r="B6216" s="19">
        <v>62202</v>
      </c>
      <c r="C6216" s="19" t="s">
        <v>5508</v>
      </c>
      <c r="D6216" s="19" t="s">
        <v>707</v>
      </c>
      <c r="E6216" s="19" t="s">
        <v>13188</v>
      </c>
      <c r="F6216" s="19" t="s">
        <v>8256</v>
      </c>
      <c r="G6216" s="19" t="s">
        <v>1848</v>
      </c>
      <c r="I6216" s="19" t="s">
        <v>523</v>
      </c>
      <c r="K6216" s="19" t="s">
        <v>527</v>
      </c>
    </row>
    <row r="6217" spans="1:11">
      <c r="A6217" s="19">
        <v>6214</v>
      </c>
      <c r="B6217" s="19">
        <v>62203</v>
      </c>
      <c r="C6217" s="19" t="s">
        <v>770</v>
      </c>
      <c r="D6217" s="19" t="s">
        <v>5509</v>
      </c>
      <c r="E6217" s="19" t="s">
        <v>7774</v>
      </c>
      <c r="F6217" s="19" t="s">
        <v>8535</v>
      </c>
      <c r="G6217" s="19" t="s">
        <v>1848</v>
      </c>
      <c r="I6217" s="19" t="s">
        <v>523</v>
      </c>
      <c r="K6217" s="19" t="s">
        <v>527</v>
      </c>
    </row>
    <row r="6218" spans="1:11">
      <c r="A6218" s="19">
        <v>6215</v>
      </c>
      <c r="B6218" s="19">
        <v>62204</v>
      </c>
      <c r="C6218" s="19" t="s">
        <v>5510</v>
      </c>
      <c r="D6218" s="19" t="s">
        <v>853</v>
      </c>
      <c r="E6218" s="19" t="s">
        <v>12093</v>
      </c>
      <c r="F6218" s="19" t="s">
        <v>8595</v>
      </c>
      <c r="G6218" s="19" t="s">
        <v>1848</v>
      </c>
      <c r="I6218" s="19" t="s">
        <v>523</v>
      </c>
      <c r="K6218" s="19" t="s">
        <v>527</v>
      </c>
    </row>
    <row r="6219" spans="1:11">
      <c r="A6219" s="19">
        <v>6216</v>
      </c>
      <c r="B6219" s="19">
        <v>62205</v>
      </c>
      <c r="C6219" s="19" t="s">
        <v>253</v>
      </c>
      <c r="D6219" s="19" t="s">
        <v>5511</v>
      </c>
      <c r="E6219" s="19" t="s">
        <v>13189</v>
      </c>
      <c r="F6219" s="19" t="s">
        <v>9779</v>
      </c>
      <c r="G6219" s="19" t="s">
        <v>1848</v>
      </c>
      <c r="I6219" s="19" t="s">
        <v>523</v>
      </c>
      <c r="K6219" s="19" t="s">
        <v>527</v>
      </c>
    </row>
    <row r="6220" spans="1:11">
      <c r="A6220" s="19">
        <v>6217</v>
      </c>
      <c r="B6220" s="19">
        <v>62206</v>
      </c>
      <c r="C6220" s="19" t="s">
        <v>974</v>
      </c>
      <c r="D6220" s="19" t="s">
        <v>1684</v>
      </c>
      <c r="E6220" s="19" t="s">
        <v>9418</v>
      </c>
      <c r="F6220" s="19" t="s">
        <v>7808</v>
      </c>
      <c r="G6220" s="19" t="s">
        <v>1848</v>
      </c>
      <c r="I6220" s="19" t="s">
        <v>523</v>
      </c>
      <c r="K6220" s="19" t="s">
        <v>527</v>
      </c>
    </row>
    <row r="6221" spans="1:11">
      <c r="A6221" s="19">
        <v>6218</v>
      </c>
      <c r="B6221" s="19">
        <v>62207</v>
      </c>
      <c r="C6221" s="19" t="s">
        <v>443</v>
      </c>
      <c r="D6221" s="19" t="s">
        <v>5512</v>
      </c>
      <c r="E6221" s="19" t="s">
        <v>7799</v>
      </c>
      <c r="F6221" s="19" t="s">
        <v>13190</v>
      </c>
      <c r="G6221" s="19" t="s">
        <v>1848</v>
      </c>
      <c r="I6221" s="19" t="s">
        <v>523</v>
      </c>
      <c r="K6221" s="19" t="s">
        <v>527</v>
      </c>
    </row>
    <row r="6222" spans="1:11">
      <c r="A6222" s="19">
        <v>6219</v>
      </c>
      <c r="B6222" s="19">
        <v>62208</v>
      </c>
      <c r="C6222" s="19" t="s">
        <v>677</v>
      </c>
      <c r="D6222" s="19" t="s">
        <v>5513</v>
      </c>
      <c r="E6222" s="19" t="s">
        <v>9207</v>
      </c>
      <c r="F6222" s="19" t="s">
        <v>10079</v>
      </c>
      <c r="G6222" s="19" t="s">
        <v>1848</v>
      </c>
      <c r="I6222" s="19" t="s">
        <v>523</v>
      </c>
      <c r="K6222" s="19" t="s">
        <v>527</v>
      </c>
    </row>
    <row r="6223" spans="1:11">
      <c r="A6223" s="19">
        <v>6220</v>
      </c>
      <c r="B6223" s="19">
        <v>62209</v>
      </c>
      <c r="C6223" s="19" t="s">
        <v>4819</v>
      </c>
      <c r="D6223" s="19" t="s">
        <v>616</v>
      </c>
      <c r="E6223" s="19" t="s">
        <v>11085</v>
      </c>
      <c r="F6223" s="19" t="s">
        <v>7636</v>
      </c>
      <c r="G6223" s="19" t="s">
        <v>1848</v>
      </c>
      <c r="I6223" s="19" t="s">
        <v>523</v>
      </c>
      <c r="K6223" s="19" t="s">
        <v>527</v>
      </c>
    </row>
    <row r="6224" spans="1:11">
      <c r="A6224" s="19">
        <v>6221</v>
      </c>
      <c r="B6224" s="19">
        <v>62210</v>
      </c>
      <c r="C6224" s="19" t="s">
        <v>3117</v>
      </c>
      <c r="D6224" s="19" t="s">
        <v>2875</v>
      </c>
      <c r="E6224" s="19" t="s">
        <v>7749</v>
      </c>
      <c r="F6224" s="19" t="s">
        <v>8194</v>
      </c>
      <c r="G6224" s="19" t="s">
        <v>1848</v>
      </c>
      <c r="I6224" s="19" t="s">
        <v>523</v>
      </c>
      <c r="K6224" s="19" t="s">
        <v>527</v>
      </c>
    </row>
    <row r="6225" spans="1:11">
      <c r="A6225" s="19">
        <v>6222</v>
      </c>
      <c r="B6225" s="19">
        <v>62212</v>
      </c>
      <c r="C6225" s="19" t="s">
        <v>720</v>
      </c>
      <c r="D6225" s="19" t="s">
        <v>5515</v>
      </c>
      <c r="E6225" s="19" t="s">
        <v>7834</v>
      </c>
      <c r="F6225" s="19" t="s">
        <v>8355</v>
      </c>
      <c r="G6225" s="19" t="s">
        <v>1848</v>
      </c>
      <c r="I6225" s="19" t="s">
        <v>523</v>
      </c>
      <c r="K6225" s="19" t="s">
        <v>527</v>
      </c>
    </row>
    <row r="6226" spans="1:11">
      <c r="A6226" s="19">
        <v>6223</v>
      </c>
      <c r="B6226" s="19">
        <v>62213</v>
      </c>
      <c r="C6226" s="19" t="s">
        <v>1479</v>
      </c>
      <c r="D6226" s="19" t="s">
        <v>1251</v>
      </c>
      <c r="E6226" s="19" t="s">
        <v>11122</v>
      </c>
      <c r="F6226" s="19" t="s">
        <v>7818</v>
      </c>
      <c r="G6226" s="19" t="s">
        <v>1848</v>
      </c>
      <c r="I6226" s="19" t="s">
        <v>523</v>
      </c>
      <c r="K6226" s="19" t="s">
        <v>527</v>
      </c>
    </row>
    <row r="6227" spans="1:11">
      <c r="A6227" s="19">
        <v>6224</v>
      </c>
      <c r="B6227" s="19">
        <v>62214</v>
      </c>
      <c r="C6227" s="19" t="s">
        <v>207</v>
      </c>
      <c r="D6227" s="19" t="s">
        <v>203</v>
      </c>
      <c r="E6227" s="19" t="s">
        <v>8968</v>
      </c>
      <c r="F6227" s="19" t="s">
        <v>8050</v>
      </c>
      <c r="G6227" s="19" t="s">
        <v>1847</v>
      </c>
      <c r="I6227" s="19" t="s">
        <v>523</v>
      </c>
      <c r="K6227" s="19" t="s">
        <v>527</v>
      </c>
    </row>
    <row r="6228" spans="1:11">
      <c r="A6228" s="19">
        <v>6225</v>
      </c>
      <c r="B6228" s="19">
        <v>62215</v>
      </c>
      <c r="C6228" s="19" t="s">
        <v>13191</v>
      </c>
      <c r="D6228" s="19" t="s">
        <v>10086</v>
      </c>
      <c r="E6228" s="19" t="s">
        <v>13191</v>
      </c>
      <c r="F6228" s="19" t="s">
        <v>10086</v>
      </c>
      <c r="G6228" s="19" t="s">
        <v>1847</v>
      </c>
      <c r="I6228" s="19" t="s">
        <v>523</v>
      </c>
      <c r="K6228" s="19" t="s">
        <v>527</v>
      </c>
    </row>
    <row r="6229" spans="1:11">
      <c r="A6229" s="19">
        <v>6226</v>
      </c>
      <c r="B6229" s="19">
        <v>62216</v>
      </c>
      <c r="C6229" s="19" t="s">
        <v>151</v>
      </c>
      <c r="D6229" s="19" t="s">
        <v>5162</v>
      </c>
      <c r="E6229" s="19" t="s">
        <v>8229</v>
      </c>
      <c r="F6229" s="19" t="s">
        <v>7755</v>
      </c>
      <c r="G6229" s="19" t="s">
        <v>1847</v>
      </c>
      <c r="I6229" s="19" t="s">
        <v>523</v>
      </c>
      <c r="K6229" s="19" t="s">
        <v>527</v>
      </c>
    </row>
    <row r="6230" spans="1:11">
      <c r="A6230" s="19">
        <v>6227</v>
      </c>
      <c r="B6230" s="19">
        <v>62217</v>
      </c>
      <c r="C6230" s="19" t="s">
        <v>3979</v>
      </c>
      <c r="D6230" s="19" t="s">
        <v>1251</v>
      </c>
      <c r="E6230" s="19" t="s">
        <v>8603</v>
      </c>
      <c r="F6230" s="19" t="s">
        <v>7818</v>
      </c>
      <c r="G6230" s="19" t="s">
        <v>1847</v>
      </c>
      <c r="I6230" s="19" t="s">
        <v>523</v>
      </c>
      <c r="K6230" s="19" t="s">
        <v>527</v>
      </c>
    </row>
    <row r="6231" spans="1:11">
      <c r="A6231" s="19">
        <v>6228</v>
      </c>
      <c r="B6231" s="19">
        <v>62218</v>
      </c>
      <c r="C6231" s="19" t="s">
        <v>800</v>
      </c>
      <c r="D6231" s="19" t="s">
        <v>13192</v>
      </c>
      <c r="E6231" s="19" t="s">
        <v>8186</v>
      </c>
      <c r="F6231" s="19" t="s">
        <v>8592</v>
      </c>
      <c r="G6231" s="19" t="s">
        <v>1847</v>
      </c>
      <c r="I6231" s="19" t="s">
        <v>523</v>
      </c>
      <c r="K6231" s="19" t="s">
        <v>527</v>
      </c>
    </row>
    <row r="6232" spans="1:11">
      <c r="A6232" s="19">
        <v>6229</v>
      </c>
      <c r="B6232" s="19">
        <v>62219</v>
      </c>
      <c r="C6232" s="19" t="s">
        <v>739</v>
      </c>
      <c r="D6232" s="19" t="s">
        <v>10386</v>
      </c>
      <c r="E6232" s="19" t="s">
        <v>7639</v>
      </c>
      <c r="F6232" s="19" t="s">
        <v>8110</v>
      </c>
      <c r="G6232" s="19" t="s">
        <v>1847</v>
      </c>
      <c r="I6232" s="19" t="s">
        <v>523</v>
      </c>
      <c r="K6232" s="19" t="s">
        <v>527</v>
      </c>
    </row>
    <row r="6233" spans="1:11">
      <c r="A6233" s="19">
        <v>6230</v>
      </c>
      <c r="B6233" s="19">
        <v>62220</v>
      </c>
      <c r="C6233" s="19" t="s">
        <v>12399</v>
      </c>
      <c r="D6233" s="19" t="s">
        <v>13193</v>
      </c>
      <c r="E6233" s="19" t="s">
        <v>12400</v>
      </c>
      <c r="F6233" s="19" t="s">
        <v>8234</v>
      </c>
      <c r="G6233" s="19" t="s">
        <v>1847</v>
      </c>
      <c r="I6233" s="19" t="s">
        <v>523</v>
      </c>
      <c r="K6233" s="19" t="s">
        <v>527</v>
      </c>
    </row>
    <row r="6234" spans="1:11">
      <c r="A6234" s="19">
        <v>6231</v>
      </c>
      <c r="B6234" s="19">
        <v>62221</v>
      </c>
      <c r="C6234" s="19" t="s">
        <v>757</v>
      </c>
      <c r="D6234" s="19" t="s">
        <v>13194</v>
      </c>
      <c r="E6234" s="19" t="s">
        <v>8005</v>
      </c>
      <c r="F6234" s="19" t="s">
        <v>8063</v>
      </c>
      <c r="G6234" s="19" t="s">
        <v>1847</v>
      </c>
      <c r="I6234" s="19" t="s">
        <v>523</v>
      </c>
      <c r="K6234" s="19" t="s">
        <v>527</v>
      </c>
    </row>
    <row r="6235" spans="1:11">
      <c r="A6235" s="19">
        <v>6232</v>
      </c>
      <c r="B6235" s="19">
        <v>62222</v>
      </c>
      <c r="C6235" s="19" t="s">
        <v>3743</v>
      </c>
      <c r="D6235" s="19" t="s">
        <v>13195</v>
      </c>
      <c r="E6235" s="19" t="s">
        <v>3743</v>
      </c>
      <c r="F6235" s="19" t="s">
        <v>13196</v>
      </c>
      <c r="G6235" s="19" t="s">
        <v>1847</v>
      </c>
      <c r="I6235" s="19" t="s">
        <v>523</v>
      </c>
      <c r="K6235" s="19" t="s">
        <v>527</v>
      </c>
    </row>
    <row r="6236" spans="1:11">
      <c r="A6236" s="19">
        <v>6233</v>
      </c>
      <c r="B6236" s="19">
        <v>62223</v>
      </c>
      <c r="C6236" s="19" t="s">
        <v>947</v>
      </c>
      <c r="D6236" s="19" t="s">
        <v>13197</v>
      </c>
      <c r="E6236" s="19" t="s">
        <v>8342</v>
      </c>
      <c r="F6236" s="19" t="s">
        <v>8138</v>
      </c>
      <c r="G6236" s="19" t="s">
        <v>1847</v>
      </c>
      <c r="I6236" s="19" t="s">
        <v>523</v>
      </c>
      <c r="K6236" s="19" t="s">
        <v>527</v>
      </c>
    </row>
    <row r="6237" spans="1:11">
      <c r="A6237" s="19">
        <v>6234</v>
      </c>
      <c r="B6237" s="19">
        <v>62224</v>
      </c>
      <c r="C6237" s="19" t="s">
        <v>1291</v>
      </c>
      <c r="D6237" s="19" t="s">
        <v>695</v>
      </c>
      <c r="E6237" s="19" t="s">
        <v>8586</v>
      </c>
      <c r="F6237" s="19" t="s">
        <v>8582</v>
      </c>
      <c r="G6237" s="19" t="s">
        <v>1847</v>
      </c>
      <c r="I6237" s="19" t="s">
        <v>523</v>
      </c>
      <c r="K6237" s="19" t="s">
        <v>527</v>
      </c>
    </row>
    <row r="6238" spans="1:11">
      <c r="A6238" s="19">
        <v>6235</v>
      </c>
      <c r="B6238" s="19">
        <v>62225</v>
      </c>
      <c r="C6238" s="19" t="s">
        <v>13198</v>
      </c>
      <c r="D6238" s="19" t="s">
        <v>1133</v>
      </c>
      <c r="E6238" s="19" t="s">
        <v>13199</v>
      </c>
      <c r="F6238" s="19" t="s">
        <v>7675</v>
      </c>
      <c r="G6238" s="19" t="s">
        <v>1847</v>
      </c>
      <c r="I6238" s="19" t="s">
        <v>523</v>
      </c>
      <c r="K6238" s="19" t="s">
        <v>527</v>
      </c>
    </row>
    <row r="6239" spans="1:11">
      <c r="A6239" s="19">
        <v>6236</v>
      </c>
      <c r="B6239" s="19">
        <v>62226</v>
      </c>
      <c r="C6239" s="19" t="s">
        <v>1245</v>
      </c>
      <c r="D6239" s="19" t="s">
        <v>625</v>
      </c>
      <c r="E6239" s="19" t="s">
        <v>11133</v>
      </c>
      <c r="F6239" s="19" t="s">
        <v>7746</v>
      </c>
      <c r="G6239" s="19" t="s">
        <v>1847</v>
      </c>
      <c r="I6239" s="19" t="s">
        <v>523</v>
      </c>
      <c r="K6239" s="19" t="s">
        <v>527</v>
      </c>
    </row>
    <row r="6240" spans="1:11">
      <c r="A6240" s="19">
        <v>6237</v>
      </c>
      <c r="B6240" s="19">
        <v>62227</v>
      </c>
      <c r="C6240" s="19" t="s">
        <v>13200</v>
      </c>
      <c r="D6240" s="19" t="s">
        <v>13201</v>
      </c>
      <c r="E6240" s="19" t="s">
        <v>8239</v>
      </c>
      <c r="F6240" s="19" t="s">
        <v>8100</v>
      </c>
      <c r="G6240" s="19" t="s">
        <v>1847</v>
      </c>
      <c r="I6240" s="19" t="s">
        <v>523</v>
      </c>
      <c r="K6240" s="19" t="s">
        <v>527</v>
      </c>
    </row>
    <row r="6241" spans="1:11">
      <c r="A6241" s="19">
        <v>6238</v>
      </c>
      <c r="B6241" s="19">
        <v>62228</v>
      </c>
      <c r="C6241" s="19" t="s">
        <v>802</v>
      </c>
      <c r="D6241" s="19" t="s">
        <v>13202</v>
      </c>
      <c r="E6241" s="19" t="s">
        <v>7982</v>
      </c>
      <c r="F6241" s="19" t="s">
        <v>8110</v>
      </c>
      <c r="G6241" s="19" t="s">
        <v>1847</v>
      </c>
      <c r="I6241" s="19" t="s">
        <v>523</v>
      </c>
      <c r="K6241" s="19" t="s">
        <v>527</v>
      </c>
    </row>
    <row r="6242" spans="1:11">
      <c r="A6242" s="19">
        <v>6239</v>
      </c>
      <c r="B6242" s="19">
        <v>62229</v>
      </c>
      <c r="C6242" s="19" t="s">
        <v>775</v>
      </c>
      <c r="D6242" s="19" t="s">
        <v>801</v>
      </c>
      <c r="E6242" s="19" t="s">
        <v>8005</v>
      </c>
      <c r="F6242" s="19" t="s">
        <v>8061</v>
      </c>
      <c r="G6242" s="19" t="s">
        <v>1847</v>
      </c>
      <c r="I6242" s="19" t="s">
        <v>523</v>
      </c>
      <c r="K6242" s="19" t="s">
        <v>527</v>
      </c>
    </row>
    <row r="6243" spans="1:11">
      <c r="A6243" s="19">
        <v>6240</v>
      </c>
      <c r="B6243" s="19">
        <v>62230</v>
      </c>
      <c r="C6243" s="19" t="s">
        <v>5223</v>
      </c>
      <c r="D6243" s="19" t="s">
        <v>12656</v>
      </c>
      <c r="E6243" s="19" t="s">
        <v>12293</v>
      </c>
      <c r="F6243" s="19" t="s">
        <v>9486</v>
      </c>
      <c r="G6243" s="19" t="s">
        <v>1847</v>
      </c>
      <c r="I6243" s="19" t="s">
        <v>523</v>
      </c>
      <c r="K6243" s="19" t="s">
        <v>527</v>
      </c>
    </row>
    <row r="6244" spans="1:11">
      <c r="A6244" s="19">
        <v>6241</v>
      </c>
      <c r="B6244" s="19">
        <v>62231</v>
      </c>
      <c r="C6244" s="19" t="s">
        <v>13203</v>
      </c>
      <c r="D6244" s="19" t="s">
        <v>13204</v>
      </c>
      <c r="E6244" s="19" t="s">
        <v>13205</v>
      </c>
      <c r="F6244" s="19" t="s">
        <v>7880</v>
      </c>
      <c r="G6244" s="19" t="s">
        <v>1847</v>
      </c>
      <c r="I6244" s="19" t="s">
        <v>523</v>
      </c>
      <c r="K6244" s="19" t="s">
        <v>527</v>
      </c>
    </row>
    <row r="6245" spans="1:11">
      <c r="A6245" s="19">
        <v>6242</v>
      </c>
      <c r="B6245" s="19">
        <v>62232</v>
      </c>
      <c r="C6245" s="19" t="s">
        <v>924</v>
      </c>
      <c r="D6245" s="19" t="s">
        <v>935</v>
      </c>
      <c r="E6245" s="19" t="s">
        <v>9655</v>
      </c>
      <c r="F6245" s="19" t="s">
        <v>8147</v>
      </c>
      <c r="G6245" s="19" t="s">
        <v>1847</v>
      </c>
      <c r="I6245" s="19" t="s">
        <v>523</v>
      </c>
      <c r="K6245" s="19" t="s">
        <v>527</v>
      </c>
    </row>
    <row r="6246" spans="1:11">
      <c r="A6246" s="19">
        <v>6243</v>
      </c>
      <c r="B6246" s="19">
        <v>62233</v>
      </c>
      <c r="C6246" s="19" t="s">
        <v>1388</v>
      </c>
      <c r="D6246" s="19" t="s">
        <v>1125</v>
      </c>
      <c r="E6246" s="19" t="s">
        <v>10141</v>
      </c>
      <c r="F6246" s="19" t="s">
        <v>7636</v>
      </c>
      <c r="G6246" s="19" t="s">
        <v>1849</v>
      </c>
      <c r="I6246" s="19" t="s">
        <v>523</v>
      </c>
      <c r="K6246" s="19" t="s">
        <v>527</v>
      </c>
    </row>
    <row r="6247" spans="1:11">
      <c r="A6247" s="19">
        <v>6244</v>
      </c>
      <c r="B6247" s="19">
        <v>62234</v>
      </c>
      <c r="C6247" s="19" t="s">
        <v>784</v>
      </c>
      <c r="D6247" s="19" t="s">
        <v>890</v>
      </c>
      <c r="E6247" s="19" t="s">
        <v>7662</v>
      </c>
      <c r="F6247" s="19" t="s">
        <v>8364</v>
      </c>
      <c r="G6247" s="19" t="s">
        <v>1849</v>
      </c>
      <c r="I6247" s="19" t="s">
        <v>523</v>
      </c>
      <c r="K6247" s="19" t="s">
        <v>527</v>
      </c>
    </row>
    <row r="6248" spans="1:11">
      <c r="A6248" s="19">
        <v>6245</v>
      </c>
      <c r="B6248" s="19">
        <v>62235</v>
      </c>
      <c r="C6248" s="19" t="s">
        <v>1845</v>
      </c>
      <c r="D6248" s="19" t="s">
        <v>1312</v>
      </c>
      <c r="E6248" s="19" t="s">
        <v>10041</v>
      </c>
      <c r="F6248" s="19" t="s">
        <v>7706</v>
      </c>
      <c r="G6248" s="19" t="s">
        <v>1849</v>
      </c>
      <c r="I6248" s="19" t="s">
        <v>523</v>
      </c>
      <c r="K6248" s="19" t="s">
        <v>527</v>
      </c>
    </row>
    <row r="6249" spans="1:11">
      <c r="A6249" s="19">
        <v>6246</v>
      </c>
      <c r="B6249" s="19">
        <v>62236</v>
      </c>
      <c r="C6249" s="19" t="s">
        <v>974</v>
      </c>
      <c r="D6249" s="19" t="s">
        <v>668</v>
      </c>
      <c r="E6249" s="19" t="s">
        <v>8005</v>
      </c>
      <c r="F6249" s="19" t="s">
        <v>8479</v>
      </c>
      <c r="G6249" s="19" t="s">
        <v>1849</v>
      </c>
      <c r="I6249" s="19" t="s">
        <v>523</v>
      </c>
      <c r="K6249" s="19" t="s">
        <v>527</v>
      </c>
    </row>
    <row r="6250" spans="1:11">
      <c r="A6250" s="19">
        <v>6247</v>
      </c>
      <c r="B6250" s="19">
        <v>62237</v>
      </c>
      <c r="C6250" s="19" t="s">
        <v>1751</v>
      </c>
      <c r="D6250" s="19" t="s">
        <v>1355</v>
      </c>
      <c r="E6250" s="19" t="s">
        <v>8958</v>
      </c>
      <c r="F6250" s="19" t="s">
        <v>8401</v>
      </c>
      <c r="G6250" s="19" t="s">
        <v>1849</v>
      </c>
      <c r="I6250" s="19" t="s">
        <v>523</v>
      </c>
      <c r="K6250" s="19" t="s">
        <v>527</v>
      </c>
    </row>
    <row r="6251" spans="1:11">
      <c r="A6251" s="19">
        <v>6248</v>
      </c>
      <c r="B6251" s="19">
        <v>62248</v>
      </c>
      <c r="C6251" s="19" t="s">
        <v>1040</v>
      </c>
      <c r="D6251" s="19" t="s">
        <v>799</v>
      </c>
      <c r="E6251" s="19" t="s">
        <v>9521</v>
      </c>
      <c r="F6251" s="19" t="s">
        <v>8088</v>
      </c>
      <c r="G6251" s="19" t="s">
        <v>1847</v>
      </c>
      <c r="I6251" s="19" t="s">
        <v>523</v>
      </c>
      <c r="K6251" s="19" t="s">
        <v>527</v>
      </c>
    </row>
    <row r="6252" spans="1:11">
      <c r="A6252" s="19">
        <v>6249</v>
      </c>
      <c r="B6252" s="19">
        <v>62249</v>
      </c>
      <c r="C6252" s="19" t="s">
        <v>754</v>
      </c>
      <c r="D6252" s="19" t="s">
        <v>897</v>
      </c>
      <c r="E6252" s="19" t="s">
        <v>7761</v>
      </c>
      <c r="F6252" s="19" t="s">
        <v>8147</v>
      </c>
      <c r="G6252" s="19" t="s">
        <v>1849</v>
      </c>
      <c r="I6252" s="19" t="s">
        <v>523</v>
      </c>
      <c r="K6252" s="19" t="s">
        <v>527</v>
      </c>
    </row>
    <row r="6253" spans="1:11">
      <c r="A6253" s="19">
        <v>6250</v>
      </c>
      <c r="B6253" s="19">
        <v>62250</v>
      </c>
      <c r="C6253" s="19" t="s">
        <v>395</v>
      </c>
      <c r="D6253" s="19" t="s">
        <v>3821</v>
      </c>
      <c r="E6253" s="19" t="s">
        <v>8196</v>
      </c>
      <c r="F6253" s="19" t="s">
        <v>13206</v>
      </c>
      <c r="G6253" s="19" t="s">
        <v>1849</v>
      </c>
      <c r="I6253" s="19" t="s">
        <v>523</v>
      </c>
      <c r="K6253" s="19" t="s">
        <v>527</v>
      </c>
    </row>
    <row r="6254" spans="1:11">
      <c r="A6254" s="19">
        <v>6251</v>
      </c>
      <c r="B6254" s="19">
        <v>62251</v>
      </c>
      <c r="C6254" s="19" t="s">
        <v>220</v>
      </c>
      <c r="D6254" s="19" t="s">
        <v>1169</v>
      </c>
      <c r="E6254" s="19" t="s">
        <v>8304</v>
      </c>
      <c r="F6254" s="19" t="s">
        <v>9327</v>
      </c>
      <c r="G6254" s="19" t="s">
        <v>1847</v>
      </c>
      <c r="I6254" s="19" t="s">
        <v>381</v>
      </c>
      <c r="K6254" s="19" t="s">
        <v>527</v>
      </c>
    </row>
    <row r="6255" spans="1:11">
      <c r="A6255" s="19">
        <v>6252</v>
      </c>
      <c r="B6255" s="19">
        <v>62252</v>
      </c>
      <c r="C6255" s="19" t="s">
        <v>151</v>
      </c>
      <c r="D6255" s="19" t="s">
        <v>687</v>
      </c>
      <c r="E6255" s="19" t="s">
        <v>8229</v>
      </c>
      <c r="F6255" s="19" t="s">
        <v>7724</v>
      </c>
      <c r="G6255" s="19" t="s">
        <v>1847</v>
      </c>
      <c r="I6255" s="19" t="s">
        <v>381</v>
      </c>
      <c r="K6255" s="19" t="s">
        <v>527</v>
      </c>
    </row>
    <row r="6256" spans="1:11">
      <c r="A6256" s="19">
        <v>6253</v>
      </c>
      <c r="B6256" s="19">
        <v>62253</v>
      </c>
      <c r="C6256" s="19" t="s">
        <v>406</v>
      </c>
      <c r="D6256" s="19" t="s">
        <v>1199</v>
      </c>
      <c r="E6256" s="19" t="s">
        <v>7705</v>
      </c>
      <c r="F6256" s="19" t="s">
        <v>12296</v>
      </c>
      <c r="G6256" s="19" t="s">
        <v>1847</v>
      </c>
      <c r="I6256" s="19" t="s">
        <v>381</v>
      </c>
      <c r="K6256" s="19" t="s">
        <v>527</v>
      </c>
    </row>
    <row r="6257" spans="1:11">
      <c r="A6257" s="19">
        <v>6254</v>
      </c>
      <c r="B6257" s="19">
        <v>62254</v>
      </c>
      <c r="C6257" s="19" t="s">
        <v>754</v>
      </c>
      <c r="D6257" s="19" t="s">
        <v>13207</v>
      </c>
      <c r="E6257" s="19" t="s">
        <v>7761</v>
      </c>
      <c r="F6257" s="19" t="s">
        <v>13208</v>
      </c>
      <c r="G6257" s="19" t="s">
        <v>1847</v>
      </c>
      <c r="I6257" s="19" t="s">
        <v>381</v>
      </c>
      <c r="K6257" s="19" t="s">
        <v>527</v>
      </c>
    </row>
    <row r="6258" spans="1:11">
      <c r="A6258" s="19">
        <v>6255</v>
      </c>
      <c r="B6258" s="19">
        <v>62255</v>
      </c>
      <c r="C6258" s="19" t="s">
        <v>738</v>
      </c>
      <c r="D6258" s="19" t="s">
        <v>1485</v>
      </c>
      <c r="E6258" s="19" t="s">
        <v>8011</v>
      </c>
      <c r="F6258" s="19" t="s">
        <v>9948</v>
      </c>
      <c r="G6258" s="19" t="s">
        <v>1847</v>
      </c>
      <c r="I6258" s="19" t="s">
        <v>381</v>
      </c>
      <c r="K6258" s="19" t="s">
        <v>527</v>
      </c>
    </row>
    <row r="6259" spans="1:11">
      <c r="A6259" s="19">
        <v>6256</v>
      </c>
      <c r="B6259" s="19">
        <v>62256</v>
      </c>
      <c r="C6259" s="19" t="s">
        <v>13209</v>
      </c>
      <c r="D6259" s="19" t="s">
        <v>599</v>
      </c>
      <c r="E6259" s="19" t="s">
        <v>10636</v>
      </c>
      <c r="F6259" s="19" t="s">
        <v>8677</v>
      </c>
      <c r="G6259" s="19" t="s">
        <v>1847</v>
      </c>
      <c r="I6259" s="19" t="s">
        <v>381</v>
      </c>
      <c r="K6259" s="19" t="s">
        <v>527</v>
      </c>
    </row>
    <row r="6260" spans="1:11">
      <c r="A6260" s="19">
        <v>6257</v>
      </c>
      <c r="B6260" s="19">
        <v>62257</v>
      </c>
      <c r="C6260" s="19" t="s">
        <v>1029</v>
      </c>
      <c r="D6260" s="19" t="s">
        <v>1971</v>
      </c>
      <c r="E6260" s="19" t="s">
        <v>7904</v>
      </c>
      <c r="F6260" s="19" t="s">
        <v>8248</v>
      </c>
      <c r="G6260" s="19" t="s">
        <v>1847</v>
      </c>
      <c r="I6260" s="19" t="s">
        <v>381</v>
      </c>
      <c r="K6260" s="19" t="s">
        <v>527</v>
      </c>
    </row>
    <row r="6261" spans="1:11">
      <c r="A6261" s="19">
        <v>6258</v>
      </c>
      <c r="B6261" s="19">
        <v>62276</v>
      </c>
      <c r="C6261" s="19" t="s">
        <v>1144</v>
      </c>
      <c r="D6261" s="19" t="s">
        <v>3822</v>
      </c>
      <c r="E6261" s="19" t="s">
        <v>8115</v>
      </c>
      <c r="F6261" s="19" t="s">
        <v>13210</v>
      </c>
      <c r="G6261" s="19" t="s">
        <v>1849</v>
      </c>
      <c r="I6261" s="19" t="s">
        <v>381</v>
      </c>
      <c r="K6261" s="19" t="s">
        <v>527</v>
      </c>
    </row>
    <row r="6262" spans="1:11">
      <c r="A6262" s="19">
        <v>6259</v>
      </c>
      <c r="B6262" s="19">
        <v>62277</v>
      </c>
      <c r="C6262" s="19" t="s">
        <v>784</v>
      </c>
      <c r="D6262" s="19" t="s">
        <v>1759</v>
      </c>
      <c r="E6262" s="19" t="s">
        <v>7662</v>
      </c>
      <c r="F6262" s="19" t="s">
        <v>8677</v>
      </c>
      <c r="G6262" s="19" t="s">
        <v>1849</v>
      </c>
      <c r="I6262" s="19" t="s">
        <v>381</v>
      </c>
      <c r="K6262" s="19" t="s">
        <v>527</v>
      </c>
    </row>
    <row r="6263" spans="1:11">
      <c r="A6263" s="19">
        <v>6260</v>
      </c>
      <c r="B6263" s="19">
        <v>62278</v>
      </c>
      <c r="C6263" s="19" t="s">
        <v>3823</v>
      </c>
      <c r="D6263" s="19" t="s">
        <v>3824</v>
      </c>
      <c r="E6263" s="19" t="s">
        <v>8064</v>
      </c>
      <c r="F6263" s="19" t="s">
        <v>7663</v>
      </c>
      <c r="G6263" s="19" t="s">
        <v>1849</v>
      </c>
      <c r="I6263" s="19" t="s">
        <v>381</v>
      </c>
      <c r="K6263" s="19" t="s">
        <v>527</v>
      </c>
    </row>
    <row r="6264" spans="1:11">
      <c r="A6264" s="19">
        <v>6261</v>
      </c>
      <c r="B6264" s="19">
        <v>62279</v>
      </c>
      <c r="C6264" s="19" t="s">
        <v>395</v>
      </c>
      <c r="D6264" s="19" t="s">
        <v>3825</v>
      </c>
      <c r="E6264" s="19" t="s">
        <v>8196</v>
      </c>
      <c r="F6264" s="19" t="s">
        <v>9345</v>
      </c>
      <c r="G6264" s="19" t="s">
        <v>1849</v>
      </c>
      <c r="I6264" s="19" t="s">
        <v>381</v>
      </c>
      <c r="K6264" s="19" t="s">
        <v>527</v>
      </c>
    </row>
    <row r="6265" spans="1:11">
      <c r="A6265" s="19">
        <v>6262</v>
      </c>
      <c r="B6265" s="19">
        <v>62280</v>
      </c>
      <c r="C6265" s="19" t="s">
        <v>969</v>
      </c>
      <c r="D6265" s="19" t="s">
        <v>3826</v>
      </c>
      <c r="E6265" s="19" t="s">
        <v>8867</v>
      </c>
      <c r="F6265" s="19" t="s">
        <v>13211</v>
      </c>
      <c r="G6265" s="19" t="s">
        <v>1849</v>
      </c>
      <c r="I6265" s="19" t="s">
        <v>381</v>
      </c>
      <c r="K6265" s="19" t="s">
        <v>527</v>
      </c>
    </row>
    <row r="6266" spans="1:11">
      <c r="A6266" s="19">
        <v>6263</v>
      </c>
      <c r="B6266" s="19">
        <v>62283</v>
      </c>
      <c r="C6266" s="19" t="s">
        <v>323</v>
      </c>
      <c r="D6266" s="19" t="s">
        <v>1308</v>
      </c>
      <c r="E6266" s="19" t="s">
        <v>9599</v>
      </c>
      <c r="F6266" s="19" t="s">
        <v>13212</v>
      </c>
      <c r="G6266" s="19" t="s">
        <v>1848</v>
      </c>
      <c r="I6266" s="19" t="s">
        <v>381</v>
      </c>
      <c r="K6266" s="19" t="s">
        <v>527</v>
      </c>
    </row>
    <row r="6267" spans="1:11">
      <c r="A6267" s="19">
        <v>6264</v>
      </c>
      <c r="B6267" s="19">
        <v>62284</v>
      </c>
      <c r="C6267" s="19" t="s">
        <v>983</v>
      </c>
      <c r="D6267" s="19" t="s">
        <v>759</v>
      </c>
      <c r="E6267" s="19" t="s">
        <v>7639</v>
      </c>
      <c r="F6267" s="19" t="s">
        <v>8274</v>
      </c>
      <c r="G6267" s="19" t="s">
        <v>1848</v>
      </c>
      <c r="I6267" s="19" t="s">
        <v>381</v>
      </c>
      <c r="K6267" s="19" t="s">
        <v>527</v>
      </c>
    </row>
    <row r="6268" spans="1:11">
      <c r="A6268" s="19">
        <v>6265</v>
      </c>
      <c r="B6268" s="19">
        <v>62285</v>
      </c>
      <c r="C6268" s="19" t="s">
        <v>770</v>
      </c>
      <c r="D6268" s="19" t="s">
        <v>324</v>
      </c>
      <c r="E6268" s="19" t="s">
        <v>7774</v>
      </c>
      <c r="F6268" s="19" t="s">
        <v>7997</v>
      </c>
      <c r="G6268" s="19" t="s">
        <v>1848</v>
      </c>
      <c r="I6268" s="19" t="s">
        <v>381</v>
      </c>
      <c r="K6268" s="19" t="s">
        <v>527</v>
      </c>
    </row>
    <row r="6269" spans="1:11">
      <c r="A6269" s="19">
        <v>6266</v>
      </c>
      <c r="B6269" s="19">
        <v>62287</v>
      </c>
      <c r="C6269" s="19" t="s">
        <v>5516</v>
      </c>
      <c r="D6269" s="19" t="s">
        <v>5517</v>
      </c>
      <c r="E6269" s="19" t="s">
        <v>13213</v>
      </c>
      <c r="F6269" s="19" t="s">
        <v>11571</v>
      </c>
      <c r="G6269" s="19" t="s">
        <v>1848</v>
      </c>
      <c r="I6269" s="19" t="s">
        <v>381</v>
      </c>
      <c r="K6269" s="19" t="s">
        <v>527</v>
      </c>
    </row>
    <row r="6270" spans="1:11">
      <c r="A6270" s="19">
        <v>6267</v>
      </c>
      <c r="B6270" s="19">
        <v>62288</v>
      </c>
      <c r="C6270" s="19" t="s">
        <v>784</v>
      </c>
      <c r="D6270" s="19" t="s">
        <v>5518</v>
      </c>
      <c r="E6270" s="19" t="s">
        <v>7662</v>
      </c>
      <c r="F6270" s="19" t="s">
        <v>13214</v>
      </c>
      <c r="G6270" s="19" t="s">
        <v>1848</v>
      </c>
      <c r="I6270" s="19" t="s">
        <v>381</v>
      </c>
      <c r="K6270" s="19" t="s">
        <v>527</v>
      </c>
    </row>
    <row r="6271" spans="1:11">
      <c r="A6271" s="19">
        <v>6268</v>
      </c>
      <c r="B6271" s="19">
        <v>62290</v>
      </c>
      <c r="C6271" s="19" t="s">
        <v>5519</v>
      </c>
      <c r="D6271" s="19" t="s">
        <v>5520</v>
      </c>
      <c r="E6271" s="19" t="s">
        <v>13215</v>
      </c>
      <c r="F6271" s="19" t="s">
        <v>9116</v>
      </c>
      <c r="G6271" s="19" t="s">
        <v>1848</v>
      </c>
      <c r="I6271" s="19" t="s">
        <v>381</v>
      </c>
      <c r="K6271" s="19" t="s">
        <v>527</v>
      </c>
    </row>
    <row r="6272" spans="1:11">
      <c r="A6272" s="19">
        <v>6269</v>
      </c>
      <c r="B6272" s="19">
        <v>62292</v>
      </c>
      <c r="C6272" s="19" t="s">
        <v>3888</v>
      </c>
      <c r="D6272" s="19" t="s">
        <v>599</v>
      </c>
      <c r="E6272" s="19" t="s">
        <v>7859</v>
      </c>
      <c r="F6272" s="19" t="s">
        <v>8677</v>
      </c>
      <c r="G6272" s="19" t="s">
        <v>1848</v>
      </c>
      <c r="I6272" s="19" t="s">
        <v>381</v>
      </c>
      <c r="K6272" s="19" t="s">
        <v>527</v>
      </c>
    </row>
    <row r="6273" spans="1:11">
      <c r="A6273" s="19">
        <v>6270</v>
      </c>
      <c r="B6273" s="19">
        <v>62293</v>
      </c>
      <c r="C6273" s="19" t="s">
        <v>5521</v>
      </c>
      <c r="D6273" s="19" t="s">
        <v>1732</v>
      </c>
      <c r="E6273" s="19" t="s">
        <v>13216</v>
      </c>
      <c r="F6273" s="19" t="s">
        <v>9809</v>
      </c>
      <c r="G6273" s="19" t="s">
        <v>1848</v>
      </c>
      <c r="I6273" s="19" t="s">
        <v>381</v>
      </c>
      <c r="K6273" s="19" t="s">
        <v>527</v>
      </c>
    </row>
    <row r="6274" spans="1:11">
      <c r="A6274" s="19">
        <v>6271</v>
      </c>
      <c r="B6274" s="19">
        <v>62294</v>
      </c>
      <c r="C6274" s="19" t="s">
        <v>5522</v>
      </c>
      <c r="D6274" s="19" t="s">
        <v>5523</v>
      </c>
      <c r="E6274" s="19" t="s">
        <v>11554</v>
      </c>
      <c r="F6274" s="19" t="s">
        <v>11568</v>
      </c>
      <c r="G6274" s="19" t="s">
        <v>1848</v>
      </c>
      <c r="I6274" s="19" t="s">
        <v>381</v>
      </c>
      <c r="K6274" s="19" t="s">
        <v>527</v>
      </c>
    </row>
    <row r="6275" spans="1:11">
      <c r="A6275" s="19">
        <v>6272</v>
      </c>
      <c r="B6275" s="19">
        <v>62295</v>
      </c>
      <c r="C6275" s="19" t="s">
        <v>220</v>
      </c>
      <c r="D6275" s="19" t="s">
        <v>3096</v>
      </c>
      <c r="E6275" s="19" t="s">
        <v>8304</v>
      </c>
      <c r="F6275" s="19" t="s">
        <v>7954</v>
      </c>
      <c r="G6275" s="19" t="s">
        <v>1848</v>
      </c>
      <c r="I6275" s="19" t="s">
        <v>381</v>
      </c>
      <c r="K6275" s="19" t="s">
        <v>527</v>
      </c>
    </row>
    <row r="6276" spans="1:11">
      <c r="A6276" s="19">
        <v>6273</v>
      </c>
      <c r="B6276" s="19">
        <v>62296</v>
      </c>
      <c r="C6276" s="19" t="s">
        <v>5524</v>
      </c>
      <c r="D6276" s="19" t="s">
        <v>5525</v>
      </c>
      <c r="E6276" s="19" t="s">
        <v>13217</v>
      </c>
      <c r="F6276" s="19" t="s">
        <v>13218</v>
      </c>
      <c r="G6276" s="19" t="s">
        <v>1848</v>
      </c>
      <c r="I6276" s="19" t="s">
        <v>381</v>
      </c>
      <c r="K6276" s="19" t="s">
        <v>527</v>
      </c>
    </row>
    <row r="6277" spans="1:11">
      <c r="A6277" s="19">
        <v>6274</v>
      </c>
      <c r="B6277" s="19">
        <v>62297</v>
      </c>
      <c r="C6277" s="19" t="s">
        <v>2028</v>
      </c>
      <c r="D6277" s="19" t="s">
        <v>5526</v>
      </c>
      <c r="E6277" s="19" t="s">
        <v>8955</v>
      </c>
      <c r="F6277" s="19" t="s">
        <v>13219</v>
      </c>
      <c r="G6277" s="19" t="s">
        <v>1848</v>
      </c>
      <c r="I6277" s="19" t="s">
        <v>381</v>
      </c>
      <c r="K6277" s="19" t="s">
        <v>527</v>
      </c>
    </row>
    <row r="6278" spans="1:11">
      <c r="A6278" s="19">
        <v>6275</v>
      </c>
      <c r="B6278" s="19">
        <v>62298</v>
      </c>
      <c r="C6278" s="19" t="s">
        <v>5527</v>
      </c>
      <c r="D6278" s="19" t="s">
        <v>200</v>
      </c>
      <c r="E6278" s="19" t="s">
        <v>13220</v>
      </c>
      <c r="F6278" s="19" t="s">
        <v>8063</v>
      </c>
      <c r="G6278" s="19" t="s">
        <v>1848</v>
      </c>
      <c r="I6278" s="19" t="s">
        <v>381</v>
      </c>
      <c r="K6278" s="19" t="s">
        <v>527</v>
      </c>
    </row>
    <row r="6279" spans="1:11">
      <c r="A6279" s="19">
        <v>6276</v>
      </c>
      <c r="B6279" s="19">
        <v>62299</v>
      </c>
      <c r="C6279" s="19" t="s">
        <v>1683</v>
      </c>
      <c r="D6279" s="19" t="s">
        <v>1304</v>
      </c>
      <c r="E6279" s="19" t="s">
        <v>11781</v>
      </c>
      <c r="F6279" s="19" t="s">
        <v>8689</v>
      </c>
      <c r="G6279" s="19" t="s">
        <v>1849</v>
      </c>
      <c r="I6279" s="19" t="s">
        <v>381</v>
      </c>
      <c r="K6279" s="19" t="s">
        <v>527</v>
      </c>
    </row>
    <row r="6280" spans="1:11">
      <c r="A6280" s="19">
        <v>6277</v>
      </c>
      <c r="B6280" s="19">
        <v>62301</v>
      </c>
      <c r="C6280" s="19" t="s">
        <v>5528</v>
      </c>
      <c r="D6280" s="19" t="s">
        <v>5529</v>
      </c>
      <c r="E6280" s="19" t="s">
        <v>9957</v>
      </c>
      <c r="F6280" s="19" t="s">
        <v>13221</v>
      </c>
      <c r="G6280" s="19" t="s">
        <v>1848</v>
      </c>
      <c r="I6280" s="19" t="s">
        <v>523</v>
      </c>
      <c r="K6280" s="19" t="s">
        <v>527</v>
      </c>
    </row>
    <row r="6281" spans="1:11">
      <c r="A6281" s="19">
        <v>6278</v>
      </c>
      <c r="B6281" s="19">
        <v>62302</v>
      </c>
      <c r="C6281" s="19" t="s">
        <v>1403</v>
      </c>
      <c r="D6281" s="19" t="s">
        <v>788</v>
      </c>
      <c r="E6281" s="19" t="s">
        <v>10744</v>
      </c>
      <c r="F6281" s="19" t="s">
        <v>8016</v>
      </c>
      <c r="G6281" s="19" t="s">
        <v>1848</v>
      </c>
      <c r="I6281" s="19" t="s">
        <v>523</v>
      </c>
      <c r="K6281" s="19" t="s">
        <v>527</v>
      </c>
    </row>
    <row r="6282" spans="1:11">
      <c r="A6282" s="19">
        <v>6279</v>
      </c>
      <c r="B6282" s="19">
        <v>62303</v>
      </c>
      <c r="C6282" s="19" t="s">
        <v>269</v>
      </c>
      <c r="D6282" s="19" t="s">
        <v>3788</v>
      </c>
      <c r="E6282" s="19" t="s">
        <v>7745</v>
      </c>
      <c r="F6282" s="19" t="s">
        <v>8373</v>
      </c>
      <c r="G6282" s="19" t="s">
        <v>1848</v>
      </c>
      <c r="I6282" s="19" t="s">
        <v>523</v>
      </c>
      <c r="K6282" s="19" t="s">
        <v>527</v>
      </c>
    </row>
    <row r="6283" spans="1:11">
      <c r="A6283" s="19">
        <v>6280</v>
      </c>
      <c r="B6283" s="19">
        <v>62304</v>
      </c>
      <c r="C6283" s="19" t="s">
        <v>778</v>
      </c>
      <c r="D6283" s="19" t="s">
        <v>1106</v>
      </c>
      <c r="E6283" s="19" t="s">
        <v>8124</v>
      </c>
      <c r="F6283" s="19" t="s">
        <v>7860</v>
      </c>
      <c r="G6283" s="19" t="s">
        <v>1848</v>
      </c>
      <c r="I6283" s="19" t="s">
        <v>523</v>
      </c>
      <c r="K6283" s="19" t="s">
        <v>527</v>
      </c>
    </row>
    <row r="6284" spans="1:11">
      <c r="A6284" s="19">
        <v>6281</v>
      </c>
      <c r="B6284" s="19">
        <v>62305</v>
      </c>
      <c r="C6284" s="19" t="s">
        <v>857</v>
      </c>
      <c r="D6284" s="19" t="s">
        <v>897</v>
      </c>
      <c r="E6284" s="19" t="s">
        <v>9089</v>
      </c>
      <c r="F6284" s="19" t="s">
        <v>8147</v>
      </c>
      <c r="G6284" s="19" t="s">
        <v>1848</v>
      </c>
      <c r="I6284" s="19" t="s">
        <v>523</v>
      </c>
      <c r="K6284" s="19" t="s">
        <v>527</v>
      </c>
    </row>
    <row r="6285" spans="1:11">
      <c r="A6285" s="19">
        <v>6282</v>
      </c>
      <c r="B6285" s="19">
        <v>62306</v>
      </c>
      <c r="C6285" s="19" t="s">
        <v>762</v>
      </c>
      <c r="D6285" s="19" t="s">
        <v>5530</v>
      </c>
      <c r="E6285" s="19" t="s">
        <v>7672</v>
      </c>
      <c r="F6285" s="19" t="s">
        <v>7896</v>
      </c>
      <c r="G6285" s="19" t="s">
        <v>1848</v>
      </c>
      <c r="I6285" s="19" t="s">
        <v>523</v>
      </c>
      <c r="K6285" s="19" t="s">
        <v>527</v>
      </c>
    </row>
    <row r="6286" spans="1:11">
      <c r="A6286" s="19">
        <v>6283</v>
      </c>
      <c r="B6286" s="19">
        <v>62307</v>
      </c>
      <c r="C6286" s="19" t="s">
        <v>2107</v>
      </c>
      <c r="D6286" s="19" t="s">
        <v>5531</v>
      </c>
      <c r="E6286" s="19" t="s">
        <v>13222</v>
      </c>
      <c r="F6286" s="19" t="s">
        <v>9273</v>
      </c>
      <c r="G6286" s="19" t="s">
        <v>1848</v>
      </c>
      <c r="I6286" s="19" t="s">
        <v>523</v>
      </c>
      <c r="K6286" s="19" t="s">
        <v>527</v>
      </c>
    </row>
    <row r="6287" spans="1:11">
      <c r="A6287" s="19">
        <v>6284</v>
      </c>
      <c r="B6287" s="19">
        <v>62308</v>
      </c>
      <c r="C6287" s="19" t="s">
        <v>3923</v>
      </c>
      <c r="D6287" s="19" t="s">
        <v>850</v>
      </c>
      <c r="E6287" s="19" t="s">
        <v>13223</v>
      </c>
      <c r="F6287" s="19" t="s">
        <v>7675</v>
      </c>
      <c r="G6287" s="19" t="s">
        <v>1848</v>
      </c>
      <c r="I6287" s="19" t="s">
        <v>523</v>
      </c>
      <c r="K6287" s="19" t="s">
        <v>527</v>
      </c>
    </row>
    <row r="6288" spans="1:11">
      <c r="A6288" s="19">
        <v>6285</v>
      </c>
      <c r="B6288" s="19">
        <v>62309</v>
      </c>
      <c r="C6288" s="19" t="s">
        <v>5532</v>
      </c>
      <c r="D6288" s="19" t="s">
        <v>2060</v>
      </c>
      <c r="E6288" s="19" t="s">
        <v>13224</v>
      </c>
      <c r="F6288" s="19" t="s">
        <v>7667</v>
      </c>
      <c r="G6288" s="19" t="s">
        <v>1848</v>
      </c>
      <c r="I6288" s="19" t="s">
        <v>523</v>
      </c>
      <c r="K6288" s="19" t="s">
        <v>527</v>
      </c>
    </row>
    <row r="6289" spans="1:11">
      <c r="A6289" s="19">
        <v>6286</v>
      </c>
      <c r="B6289" s="19">
        <v>62310</v>
      </c>
      <c r="C6289" s="19" t="s">
        <v>5533</v>
      </c>
      <c r="D6289" s="19" t="s">
        <v>823</v>
      </c>
      <c r="E6289" s="19" t="s">
        <v>13225</v>
      </c>
      <c r="F6289" s="19" t="s">
        <v>7762</v>
      </c>
      <c r="G6289" s="19" t="s">
        <v>1848</v>
      </c>
      <c r="I6289" s="19" t="s">
        <v>523</v>
      </c>
      <c r="K6289" s="19" t="s">
        <v>527</v>
      </c>
    </row>
    <row r="6290" spans="1:11">
      <c r="A6290" s="19">
        <v>6287</v>
      </c>
      <c r="B6290" s="19">
        <v>62311</v>
      </c>
      <c r="C6290" s="19" t="s">
        <v>947</v>
      </c>
      <c r="D6290" s="19" t="s">
        <v>414</v>
      </c>
      <c r="E6290" s="19" t="s">
        <v>8342</v>
      </c>
      <c r="F6290" s="19" t="s">
        <v>7649</v>
      </c>
      <c r="G6290" s="19" t="s">
        <v>1848</v>
      </c>
      <c r="I6290" s="19" t="s">
        <v>523</v>
      </c>
      <c r="K6290" s="19" t="s">
        <v>527</v>
      </c>
    </row>
    <row r="6291" spans="1:11">
      <c r="A6291" s="19">
        <v>6288</v>
      </c>
      <c r="B6291" s="19">
        <v>62312</v>
      </c>
      <c r="C6291" s="19" t="s">
        <v>5534</v>
      </c>
      <c r="D6291" s="19" t="s">
        <v>1126</v>
      </c>
      <c r="E6291" s="19" t="s">
        <v>10892</v>
      </c>
      <c r="F6291" s="19" t="s">
        <v>7675</v>
      </c>
      <c r="G6291" s="19" t="s">
        <v>1848</v>
      </c>
      <c r="I6291" s="19" t="s">
        <v>523</v>
      </c>
      <c r="K6291" s="19" t="s">
        <v>527</v>
      </c>
    </row>
    <row r="6292" spans="1:11">
      <c r="A6292" s="19">
        <v>6289</v>
      </c>
      <c r="B6292" s="19">
        <v>62313</v>
      </c>
      <c r="C6292" s="19" t="s">
        <v>5535</v>
      </c>
      <c r="D6292" s="19" t="s">
        <v>2618</v>
      </c>
      <c r="E6292" s="19" t="s">
        <v>13226</v>
      </c>
      <c r="F6292" s="19" t="s">
        <v>7806</v>
      </c>
      <c r="G6292" s="19" t="s">
        <v>1848</v>
      </c>
      <c r="I6292" s="19" t="s">
        <v>523</v>
      </c>
      <c r="K6292" s="19" t="s">
        <v>527</v>
      </c>
    </row>
    <row r="6293" spans="1:11">
      <c r="A6293" s="19">
        <v>6290</v>
      </c>
      <c r="B6293" s="19">
        <v>62314</v>
      </c>
      <c r="C6293" s="19" t="s">
        <v>1664</v>
      </c>
      <c r="D6293" s="19" t="s">
        <v>1960</v>
      </c>
      <c r="E6293" s="19" t="s">
        <v>13227</v>
      </c>
      <c r="F6293" s="19" t="s">
        <v>7748</v>
      </c>
      <c r="G6293" s="19" t="s">
        <v>1848</v>
      </c>
      <c r="I6293" s="19" t="s">
        <v>523</v>
      </c>
      <c r="K6293" s="19" t="s">
        <v>527</v>
      </c>
    </row>
    <row r="6294" spans="1:11">
      <c r="A6294" s="19">
        <v>6291</v>
      </c>
      <c r="B6294" s="19">
        <v>62315</v>
      </c>
      <c r="C6294" s="19" t="s">
        <v>143</v>
      </c>
      <c r="D6294" s="19" t="s">
        <v>3902</v>
      </c>
      <c r="E6294" s="19" t="s">
        <v>8210</v>
      </c>
      <c r="F6294" s="19" t="s">
        <v>8218</v>
      </c>
      <c r="G6294" s="19" t="s">
        <v>1848</v>
      </c>
      <c r="I6294" s="19" t="s">
        <v>523</v>
      </c>
      <c r="K6294" s="19" t="s">
        <v>527</v>
      </c>
    </row>
    <row r="6295" spans="1:11">
      <c r="A6295" s="19">
        <v>6292</v>
      </c>
      <c r="B6295" s="19">
        <v>62316</v>
      </c>
      <c r="C6295" s="19" t="s">
        <v>661</v>
      </c>
      <c r="D6295" s="19" t="s">
        <v>1962</v>
      </c>
      <c r="E6295" s="19" t="s">
        <v>8031</v>
      </c>
      <c r="F6295" s="19" t="s">
        <v>13228</v>
      </c>
      <c r="G6295" s="19" t="s">
        <v>1848</v>
      </c>
      <c r="I6295" s="19" t="s">
        <v>523</v>
      </c>
      <c r="K6295" s="19" t="s">
        <v>527</v>
      </c>
    </row>
    <row r="6296" spans="1:11">
      <c r="A6296" s="19">
        <v>6293</v>
      </c>
      <c r="B6296" s="19">
        <v>62317</v>
      </c>
      <c r="C6296" s="19" t="s">
        <v>454</v>
      </c>
      <c r="D6296" s="19" t="s">
        <v>13229</v>
      </c>
      <c r="E6296" s="19" t="s">
        <v>7615</v>
      </c>
      <c r="F6296" s="19" t="s">
        <v>8595</v>
      </c>
      <c r="G6296" s="19" t="s">
        <v>1847</v>
      </c>
      <c r="I6296" s="19" t="s">
        <v>523</v>
      </c>
      <c r="K6296" s="19" t="s">
        <v>527</v>
      </c>
    </row>
    <row r="6297" spans="1:11">
      <c r="A6297" s="19">
        <v>6294</v>
      </c>
      <c r="B6297" s="19">
        <v>62318</v>
      </c>
      <c r="C6297" s="19" t="s">
        <v>13230</v>
      </c>
      <c r="D6297" s="19" t="s">
        <v>791</v>
      </c>
      <c r="E6297" s="19" t="s">
        <v>13231</v>
      </c>
      <c r="F6297" s="19" t="s">
        <v>8394</v>
      </c>
      <c r="G6297" s="19" t="s">
        <v>1847</v>
      </c>
      <c r="I6297" s="19" t="s">
        <v>523</v>
      </c>
      <c r="K6297" s="19" t="s">
        <v>527</v>
      </c>
    </row>
    <row r="6298" spans="1:11">
      <c r="A6298" s="19">
        <v>6295</v>
      </c>
      <c r="B6298" s="19">
        <v>62319</v>
      </c>
      <c r="C6298" s="19" t="s">
        <v>1616</v>
      </c>
      <c r="D6298" s="19" t="s">
        <v>13232</v>
      </c>
      <c r="E6298" s="19" t="s">
        <v>13233</v>
      </c>
      <c r="F6298" s="19" t="s">
        <v>13234</v>
      </c>
      <c r="G6298" s="19" t="s">
        <v>1847</v>
      </c>
      <c r="I6298" s="19" t="s">
        <v>523</v>
      </c>
      <c r="K6298" s="19" t="s">
        <v>527</v>
      </c>
    </row>
    <row r="6299" spans="1:11">
      <c r="A6299" s="19">
        <v>6296</v>
      </c>
      <c r="B6299" s="19">
        <v>62320</v>
      </c>
      <c r="C6299" s="19" t="s">
        <v>13235</v>
      </c>
      <c r="D6299" s="19" t="s">
        <v>2363</v>
      </c>
      <c r="E6299" s="19" t="s">
        <v>13236</v>
      </c>
      <c r="F6299" s="19" t="s">
        <v>8409</v>
      </c>
      <c r="G6299" s="19" t="s">
        <v>1847</v>
      </c>
      <c r="I6299" s="19" t="s">
        <v>523</v>
      </c>
      <c r="K6299" s="19" t="s">
        <v>527</v>
      </c>
    </row>
    <row r="6300" spans="1:11">
      <c r="A6300" s="19">
        <v>6297</v>
      </c>
      <c r="B6300" s="19">
        <v>62321</v>
      </c>
      <c r="C6300" s="19" t="s">
        <v>13237</v>
      </c>
      <c r="D6300" s="19" t="s">
        <v>13238</v>
      </c>
      <c r="E6300" s="19" t="s">
        <v>13239</v>
      </c>
      <c r="F6300" s="19" t="s">
        <v>10837</v>
      </c>
      <c r="G6300" s="19" t="s">
        <v>1847</v>
      </c>
      <c r="I6300" s="19" t="s">
        <v>523</v>
      </c>
      <c r="K6300" s="19" t="s">
        <v>527</v>
      </c>
    </row>
    <row r="6301" spans="1:11">
      <c r="A6301" s="19">
        <v>6298</v>
      </c>
      <c r="B6301" s="19">
        <v>62322</v>
      </c>
      <c r="C6301" s="19" t="s">
        <v>973</v>
      </c>
      <c r="D6301" s="19" t="s">
        <v>602</v>
      </c>
      <c r="E6301" s="19" t="s">
        <v>7893</v>
      </c>
      <c r="F6301" s="19" t="s">
        <v>8075</v>
      </c>
      <c r="G6301" s="19" t="s">
        <v>1847</v>
      </c>
      <c r="I6301" s="19" t="s">
        <v>523</v>
      </c>
      <c r="K6301" s="19" t="s">
        <v>527</v>
      </c>
    </row>
    <row r="6302" spans="1:11">
      <c r="A6302" s="19">
        <v>6299</v>
      </c>
      <c r="B6302" s="19">
        <v>62323</v>
      </c>
      <c r="C6302" s="19" t="s">
        <v>751</v>
      </c>
      <c r="D6302" s="19" t="s">
        <v>13240</v>
      </c>
      <c r="E6302" s="19" t="s">
        <v>7729</v>
      </c>
      <c r="F6302" s="19" t="s">
        <v>8325</v>
      </c>
      <c r="G6302" s="19" t="s">
        <v>1847</v>
      </c>
      <c r="I6302" s="19" t="s">
        <v>523</v>
      </c>
      <c r="K6302" s="19" t="s">
        <v>527</v>
      </c>
    </row>
    <row r="6303" spans="1:11">
      <c r="A6303" s="19">
        <v>6300</v>
      </c>
      <c r="B6303" s="19">
        <v>62324</v>
      </c>
      <c r="C6303" s="19" t="s">
        <v>739</v>
      </c>
      <c r="D6303" s="19" t="s">
        <v>1014</v>
      </c>
      <c r="E6303" s="19" t="s">
        <v>7639</v>
      </c>
      <c r="F6303" s="19" t="s">
        <v>8185</v>
      </c>
      <c r="G6303" s="19" t="s">
        <v>1847</v>
      </c>
      <c r="I6303" s="19" t="s">
        <v>523</v>
      </c>
      <c r="K6303" s="19" t="s">
        <v>527</v>
      </c>
    </row>
    <row r="6304" spans="1:11">
      <c r="A6304" s="19">
        <v>6301</v>
      </c>
      <c r="B6304" s="19">
        <v>62340</v>
      </c>
      <c r="C6304" s="19" t="s">
        <v>1411</v>
      </c>
      <c r="D6304" s="19" t="s">
        <v>1844</v>
      </c>
      <c r="E6304" s="19" t="s">
        <v>10159</v>
      </c>
      <c r="F6304" s="19" t="s">
        <v>11142</v>
      </c>
      <c r="G6304" s="19" t="s">
        <v>1849</v>
      </c>
      <c r="I6304" s="19" t="s">
        <v>523</v>
      </c>
      <c r="K6304" s="19" t="s">
        <v>527</v>
      </c>
    </row>
    <row r="6305" spans="1:11">
      <c r="A6305" s="19">
        <v>6302</v>
      </c>
      <c r="B6305" s="19">
        <v>62341</v>
      </c>
      <c r="C6305" s="19" t="s">
        <v>683</v>
      </c>
      <c r="D6305" s="19" t="s">
        <v>3827</v>
      </c>
      <c r="E6305" s="19" t="s">
        <v>8616</v>
      </c>
      <c r="F6305" s="19" t="s">
        <v>9709</v>
      </c>
      <c r="G6305" s="19" t="s">
        <v>1849</v>
      </c>
      <c r="I6305" s="19" t="s">
        <v>523</v>
      </c>
      <c r="K6305" s="19" t="s">
        <v>527</v>
      </c>
    </row>
    <row r="6306" spans="1:11">
      <c r="A6306" s="19">
        <v>6303</v>
      </c>
      <c r="B6306" s="19">
        <v>62342</v>
      </c>
      <c r="C6306" s="19" t="s">
        <v>991</v>
      </c>
      <c r="D6306" s="19" t="s">
        <v>3828</v>
      </c>
      <c r="E6306" s="19" t="s">
        <v>9854</v>
      </c>
      <c r="F6306" s="19" t="s">
        <v>8248</v>
      </c>
      <c r="G6306" s="19" t="s">
        <v>1849</v>
      </c>
      <c r="I6306" s="19" t="s">
        <v>523</v>
      </c>
      <c r="K6306" s="19" t="s">
        <v>527</v>
      </c>
    </row>
    <row r="6307" spans="1:11">
      <c r="A6307" s="19">
        <v>6304</v>
      </c>
      <c r="B6307" s="19">
        <v>62344</v>
      </c>
      <c r="C6307" s="19" t="s">
        <v>3829</v>
      </c>
      <c r="D6307" s="19" t="s">
        <v>565</v>
      </c>
      <c r="E6307" s="19" t="s">
        <v>13241</v>
      </c>
      <c r="F6307" s="19" t="s">
        <v>8310</v>
      </c>
      <c r="G6307" s="19" t="s">
        <v>1849</v>
      </c>
      <c r="I6307" s="19" t="s">
        <v>523</v>
      </c>
      <c r="K6307" s="19" t="s">
        <v>527</v>
      </c>
    </row>
    <row r="6308" spans="1:11">
      <c r="A6308" s="19">
        <v>6305</v>
      </c>
      <c r="B6308" s="19">
        <v>62345</v>
      </c>
      <c r="C6308" s="19" t="s">
        <v>1653</v>
      </c>
      <c r="D6308" s="19" t="s">
        <v>3830</v>
      </c>
      <c r="E6308" s="19" t="s">
        <v>13242</v>
      </c>
      <c r="F6308" s="19" t="s">
        <v>10702</v>
      </c>
      <c r="G6308" s="19" t="s">
        <v>1849</v>
      </c>
      <c r="I6308" s="19" t="s">
        <v>523</v>
      </c>
      <c r="K6308" s="19" t="s">
        <v>527</v>
      </c>
    </row>
    <row r="6309" spans="1:11">
      <c r="A6309" s="19">
        <v>6306</v>
      </c>
      <c r="B6309" s="19">
        <v>62346</v>
      </c>
      <c r="C6309" s="19" t="s">
        <v>812</v>
      </c>
      <c r="D6309" s="19" t="s">
        <v>3831</v>
      </c>
      <c r="E6309" s="19" t="s">
        <v>8493</v>
      </c>
      <c r="F6309" s="19" t="s">
        <v>9995</v>
      </c>
      <c r="G6309" s="19" t="s">
        <v>1849</v>
      </c>
      <c r="I6309" s="19" t="s">
        <v>523</v>
      </c>
      <c r="K6309" s="19" t="s">
        <v>527</v>
      </c>
    </row>
    <row r="6310" spans="1:11">
      <c r="A6310" s="19">
        <v>6307</v>
      </c>
      <c r="B6310" s="19">
        <v>62348</v>
      </c>
      <c r="C6310" s="19" t="s">
        <v>1746</v>
      </c>
      <c r="D6310" s="19" t="s">
        <v>3832</v>
      </c>
      <c r="E6310" s="19" t="s">
        <v>12110</v>
      </c>
      <c r="F6310" s="19" t="s">
        <v>7620</v>
      </c>
      <c r="G6310" s="19" t="s">
        <v>1849</v>
      </c>
      <c r="I6310" s="19" t="s">
        <v>523</v>
      </c>
      <c r="K6310" s="19" t="s">
        <v>527</v>
      </c>
    </row>
    <row r="6311" spans="1:11">
      <c r="A6311" s="19">
        <v>6308</v>
      </c>
      <c r="B6311" s="19">
        <v>62349</v>
      </c>
      <c r="C6311" s="19" t="s">
        <v>338</v>
      </c>
      <c r="D6311" s="19" t="s">
        <v>793</v>
      </c>
      <c r="E6311" s="19" t="s">
        <v>9812</v>
      </c>
      <c r="F6311" s="19" t="s">
        <v>7673</v>
      </c>
      <c r="G6311" s="19" t="s">
        <v>1849</v>
      </c>
      <c r="I6311" s="19" t="s">
        <v>523</v>
      </c>
      <c r="K6311" s="19" t="s">
        <v>527</v>
      </c>
    </row>
    <row r="6312" spans="1:11">
      <c r="A6312" s="19">
        <v>6309</v>
      </c>
      <c r="B6312" s="19">
        <v>62350</v>
      </c>
      <c r="C6312" s="19" t="s">
        <v>1172</v>
      </c>
      <c r="D6312" s="19" t="s">
        <v>5536</v>
      </c>
      <c r="E6312" s="19" t="s">
        <v>8033</v>
      </c>
      <c r="F6312" s="19" t="s">
        <v>9084</v>
      </c>
      <c r="G6312" s="19" t="s">
        <v>1849</v>
      </c>
      <c r="I6312" s="19" t="s">
        <v>523</v>
      </c>
      <c r="K6312" s="19" t="s">
        <v>527</v>
      </c>
    </row>
    <row r="6313" spans="1:11">
      <c r="A6313" s="19">
        <v>6310</v>
      </c>
      <c r="B6313" s="19">
        <v>62360</v>
      </c>
      <c r="C6313" s="19" t="s">
        <v>153</v>
      </c>
      <c r="D6313" s="19" t="s">
        <v>2827</v>
      </c>
      <c r="E6313" s="19" t="s">
        <v>8737</v>
      </c>
      <c r="F6313" s="19" t="s">
        <v>8205</v>
      </c>
      <c r="G6313" s="19" t="s">
        <v>1849</v>
      </c>
      <c r="I6313" s="19" t="s">
        <v>381</v>
      </c>
      <c r="K6313" s="19" t="s">
        <v>527</v>
      </c>
    </row>
    <row r="6314" spans="1:11">
      <c r="A6314" s="19">
        <v>6311</v>
      </c>
      <c r="B6314" s="19">
        <v>62361</v>
      </c>
      <c r="C6314" s="19" t="s">
        <v>3833</v>
      </c>
      <c r="D6314" s="19" t="s">
        <v>200</v>
      </c>
      <c r="E6314" s="19" t="s">
        <v>13243</v>
      </c>
      <c r="F6314" s="19" t="s">
        <v>8063</v>
      </c>
      <c r="G6314" s="19" t="s">
        <v>1849</v>
      </c>
      <c r="I6314" s="19" t="s">
        <v>381</v>
      </c>
      <c r="K6314" s="19" t="s">
        <v>527</v>
      </c>
    </row>
    <row r="6315" spans="1:11">
      <c r="A6315" s="19">
        <v>6312</v>
      </c>
      <c r="B6315" s="19">
        <v>62363</v>
      </c>
      <c r="C6315" s="19" t="s">
        <v>1363</v>
      </c>
      <c r="D6315" s="19" t="s">
        <v>1396</v>
      </c>
      <c r="E6315" s="19" t="s">
        <v>12216</v>
      </c>
      <c r="F6315" s="19" t="s">
        <v>9881</v>
      </c>
      <c r="G6315" s="19" t="s">
        <v>1849</v>
      </c>
      <c r="I6315" s="19" t="s">
        <v>381</v>
      </c>
      <c r="K6315" s="19" t="s">
        <v>527</v>
      </c>
    </row>
    <row r="6316" spans="1:11">
      <c r="A6316" s="19">
        <v>6313</v>
      </c>
      <c r="B6316" s="19">
        <v>62364</v>
      </c>
      <c r="C6316" s="19" t="s">
        <v>689</v>
      </c>
      <c r="D6316" s="19" t="s">
        <v>266</v>
      </c>
      <c r="E6316" s="19" t="s">
        <v>7845</v>
      </c>
      <c r="F6316" s="19" t="s">
        <v>8220</v>
      </c>
      <c r="G6316" s="19" t="s">
        <v>1849</v>
      </c>
      <c r="I6316" s="19" t="s">
        <v>381</v>
      </c>
      <c r="K6316" s="19" t="s">
        <v>527</v>
      </c>
    </row>
    <row r="6317" spans="1:11">
      <c r="A6317" s="19">
        <v>6314</v>
      </c>
      <c r="B6317" s="19">
        <v>62365</v>
      </c>
      <c r="C6317" s="19" t="s">
        <v>869</v>
      </c>
      <c r="D6317" s="19" t="s">
        <v>3834</v>
      </c>
      <c r="E6317" s="19" t="s">
        <v>7716</v>
      </c>
      <c r="F6317" s="19" t="s">
        <v>9080</v>
      </c>
      <c r="G6317" s="19" t="s">
        <v>1849</v>
      </c>
      <c r="I6317" s="19" t="s">
        <v>381</v>
      </c>
      <c r="K6317" s="19" t="s">
        <v>527</v>
      </c>
    </row>
    <row r="6318" spans="1:11">
      <c r="A6318" s="19">
        <v>6315</v>
      </c>
      <c r="B6318" s="19">
        <v>62366</v>
      </c>
      <c r="C6318" s="19" t="s">
        <v>147</v>
      </c>
      <c r="D6318" s="19" t="s">
        <v>3835</v>
      </c>
      <c r="E6318" s="19" t="s">
        <v>9656</v>
      </c>
      <c r="F6318" s="19" t="s">
        <v>7726</v>
      </c>
      <c r="G6318" s="19" t="s">
        <v>1849</v>
      </c>
      <c r="I6318" s="19" t="s">
        <v>381</v>
      </c>
      <c r="K6318" s="19" t="s">
        <v>527</v>
      </c>
    </row>
    <row r="6319" spans="1:11">
      <c r="A6319" s="19">
        <v>6316</v>
      </c>
      <c r="B6319" s="19">
        <v>62368</v>
      </c>
      <c r="C6319" s="19" t="s">
        <v>595</v>
      </c>
      <c r="D6319" s="19" t="s">
        <v>5537</v>
      </c>
      <c r="E6319" s="19" t="s">
        <v>7660</v>
      </c>
      <c r="F6319" s="19" t="s">
        <v>7981</v>
      </c>
      <c r="G6319" s="19" t="s">
        <v>1848</v>
      </c>
      <c r="I6319" s="19" t="s">
        <v>381</v>
      </c>
      <c r="K6319" s="19" t="s">
        <v>527</v>
      </c>
    </row>
    <row r="6320" spans="1:11">
      <c r="A6320" s="19">
        <v>6317</v>
      </c>
      <c r="B6320" s="19">
        <v>62370</v>
      </c>
      <c r="C6320" s="19" t="s">
        <v>651</v>
      </c>
      <c r="D6320" s="19" t="s">
        <v>5538</v>
      </c>
      <c r="E6320" s="19" t="s">
        <v>10423</v>
      </c>
      <c r="F6320" s="19" t="s">
        <v>9800</v>
      </c>
      <c r="G6320" s="19" t="s">
        <v>1848</v>
      </c>
      <c r="I6320" s="19" t="s">
        <v>381</v>
      </c>
      <c r="K6320" s="19" t="s">
        <v>527</v>
      </c>
    </row>
    <row r="6321" spans="1:11">
      <c r="A6321" s="19">
        <v>6318</v>
      </c>
      <c r="B6321" s="19">
        <v>62371</v>
      </c>
      <c r="C6321" s="19" t="s">
        <v>4065</v>
      </c>
      <c r="D6321" s="19" t="s">
        <v>1115</v>
      </c>
      <c r="E6321" s="19" t="s">
        <v>9846</v>
      </c>
      <c r="F6321" s="19" t="s">
        <v>8043</v>
      </c>
      <c r="G6321" s="19" t="s">
        <v>1848</v>
      </c>
      <c r="I6321" s="19" t="s">
        <v>381</v>
      </c>
      <c r="K6321" s="19" t="s">
        <v>527</v>
      </c>
    </row>
    <row r="6322" spans="1:11">
      <c r="A6322" s="19">
        <v>6319</v>
      </c>
      <c r="B6322" s="19">
        <v>62372</v>
      </c>
      <c r="C6322" s="19" t="s">
        <v>398</v>
      </c>
      <c r="D6322" s="19" t="s">
        <v>13244</v>
      </c>
      <c r="E6322" s="19" t="s">
        <v>8533</v>
      </c>
      <c r="F6322" s="19" t="s">
        <v>7724</v>
      </c>
      <c r="G6322" s="19" t="s">
        <v>1847</v>
      </c>
      <c r="I6322" s="19" t="s">
        <v>381</v>
      </c>
      <c r="K6322" s="19" t="s">
        <v>527</v>
      </c>
    </row>
    <row r="6323" spans="1:11">
      <c r="A6323" s="19">
        <v>6320</v>
      </c>
      <c r="B6323" s="19">
        <v>62373</v>
      </c>
      <c r="C6323" s="19" t="s">
        <v>754</v>
      </c>
      <c r="D6323" s="19" t="s">
        <v>1154</v>
      </c>
      <c r="E6323" s="19" t="s">
        <v>7761</v>
      </c>
      <c r="F6323" s="19" t="s">
        <v>7726</v>
      </c>
      <c r="G6323" s="19" t="s">
        <v>1848</v>
      </c>
      <c r="I6323" s="19" t="s">
        <v>381</v>
      </c>
      <c r="K6323" s="19" t="s">
        <v>527</v>
      </c>
    </row>
    <row r="6324" spans="1:11">
      <c r="A6324" s="19">
        <v>6321</v>
      </c>
      <c r="B6324" s="19">
        <v>62374</v>
      </c>
      <c r="C6324" s="19" t="s">
        <v>2464</v>
      </c>
      <c r="D6324" s="19" t="s">
        <v>1154</v>
      </c>
      <c r="E6324" s="19" t="s">
        <v>9583</v>
      </c>
      <c r="F6324" s="19" t="s">
        <v>7726</v>
      </c>
      <c r="G6324" s="19" t="s">
        <v>1847</v>
      </c>
      <c r="I6324" s="19" t="s">
        <v>381</v>
      </c>
      <c r="K6324" s="19" t="s">
        <v>527</v>
      </c>
    </row>
    <row r="6325" spans="1:11">
      <c r="A6325" s="19">
        <v>6322</v>
      </c>
      <c r="B6325" s="19">
        <v>62375</v>
      </c>
      <c r="C6325" s="19" t="s">
        <v>294</v>
      </c>
      <c r="D6325" s="19" t="s">
        <v>9784</v>
      </c>
      <c r="E6325" s="19" t="s">
        <v>8103</v>
      </c>
      <c r="F6325" s="19" t="s">
        <v>9786</v>
      </c>
      <c r="G6325" s="19" t="s">
        <v>1847</v>
      </c>
      <c r="I6325" s="19" t="s">
        <v>381</v>
      </c>
      <c r="K6325" s="19" t="s">
        <v>527</v>
      </c>
    </row>
    <row r="6326" spans="1:11">
      <c r="A6326" s="19">
        <v>6323</v>
      </c>
      <c r="B6326" s="19">
        <v>62376</v>
      </c>
      <c r="C6326" s="19" t="s">
        <v>13245</v>
      </c>
      <c r="D6326" s="19" t="s">
        <v>4692</v>
      </c>
      <c r="E6326" s="19" t="s">
        <v>13246</v>
      </c>
      <c r="F6326" s="19" t="s">
        <v>9159</v>
      </c>
      <c r="G6326" s="19" t="s">
        <v>1847</v>
      </c>
      <c r="I6326" s="19" t="s">
        <v>381</v>
      </c>
      <c r="K6326" s="19" t="s">
        <v>527</v>
      </c>
    </row>
    <row r="6327" spans="1:11">
      <c r="A6327" s="19">
        <v>6324</v>
      </c>
      <c r="B6327" s="19">
        <v>62377</v>
      </c>
      <c r="C6327" s="19" t="s">
        <v>745</v>
      </c>
      <c r="D6327" s="19" t="s">
        <v>2021</v>
      </c>
      <c r="E6327" s="19" t="s">
        <v>8339</v>
      </c>
      <c r="F6327" s="19" t="s">
        <v>13247</v>
      </c>
      <c r="G6327" s="19" t="s">
        <v>1847</v>
      </c>
      <c r="I6327" s="19" t="s">
        <v>381</v>
      </c>
      <c r="K6327" s="19" t="s">
        <v>527</v>
      </c>
    </row>
    <row r="6328" spans="1:11">
      <c r="A6328" s="19">
        <v>6325</v>
      </c>
      <c r="B6328" s="19">
        <v>62378</v>
      </c>
      <c r="C6328" s="19" t="s">
        <v>13248</v>
      </c>
      <c r="D6328" s="19" t="s">
        <v>2470</v>
      </c>
      <c r="E6328" s="19" t="s">
        <v>13249</v>
      </c>
      <c r="F6328" s="19" t="s">
        <v>8642</v>
      </c>
      <c r="G6328" s="19" t="s">
        <v>1847</v>
      </c>
      <c r="I6328" s="19" t="s">
        <v>381</v>
      </c>
      <c r="K6328" s="19" t="s">
        <v>527</v>
      </c>
    </row>
    <row r="6329" spans="1:11">
      <c r="A6329" s="19">
        <v>6326</v>
      </c>
      <c r="B6329" s="19">
        <v>62379</v>
      </c>
      <c r="C6329" s="19" t="s">
        <v>443</v>
      </c>
      <c r="D6329" s="19" t="s">
        <v>13250</v>
      </c>
      <c r="E6329" s="19" t="s">
        <v>7799</v>
      </c>
      <c r="F6329" s="19" t="s">
        <v>9148</v>
      </c>
      <c r="G6329" s="19" t="s">
        <v>1847</v>
      </c>
      <c r="I6329" s="19" t="s">
        <v>381</v>
      </c>
      <c r="K6329" s="19" t="s">
        <v>527</v>
      </c>
    </row>
    <row r="6330" spans="1:11">
      <c r="A6330" s="19">
        <v>6327</v>
      </c>
      <c r="B6330" s="19">
        <v>62401</v>
      </c>
      <c r="C6330" s="19" t="s">
        <v>907</v>
      </c>
      <c r="D6330" s="19" t="s">
        <v>13251</v>
      </c>
      <c r="E6330" s="19" t="s">
        <v>8339</v>
      </c>
      <c r="F6330" s="19" t="s">
        <v>9709</v>
      </c>
      <c r="G6330" s="19" t="s">
        <v>1847</v>
      </c>
      <c r="I6330" s="19" t="s">
        <v>523</v>
      </c>
      <c r="K6330" s="19" t="s">
        <v>527</v>
      </c>
    </row>
    <row r="6331" spans="1:11">
      <c r="A6331" s="19">
        <v>6328</v>
      </c>
      <c r="B6331" s="19">
        <v>62402</v>
      </c>
      <c r="C6331" s="19" t="s">
        <v>757</v>
      </c>
      <c r="D6331" s="19" t="s">
        <v>11455</v>
      </c>
      <c r="E6331" s="19" t="s">
        <v>8005</v>
      </c>
      <c r="F6331" s="19" t="s">
        <v>7972</v>
      </c>
      <c r="G6331" s="19" t="s">
        <v>1847</v>
      </c>
      <c r="I6331" s="19" t="s">
        <v>523</v>
      </c>
      <c r="K6331" s="19" t="s">
        <v>527</v>
      </c>
    </row>
    <row r="6332" spans="1:11">
      <c r="A6332" s="19">
        <v>6329</v>
      </c>
      <c r="B6332" s="19">
        <v>62403</v>
      </c>
      <c r="C6332" s="19" t="s">
        <v>1003</v>
      </c>
      <c r="D6332" s="19" t="s">
        <v>10694</v>
      </c>
      <c r="E6332" s="19" t="s">
        <v>9607</v>
      </c>
      <c r="F6332" s="19" t="s">
        <v>8372</v>
      </c>
      <c r="G6332" s="19" t="s">
        <v>1847</v>
      </c>
      <c r="I6332" s="19" t="s">
        <v>523</v>
      </c>
      <c r="K6332" s="19" t="s">
        <v>527</v>
      </c>
    </row>
    <row r="6333" spans="1:11">
      <c r="A6333" s="19">
        <v>6330</v>
      </c>
      <c r="B6333" s="19">
        <v>62404</v>
      </c>
      <c r="C6333" s="19" t="s">
        <v>412</v>
      </c>
      <c r="D6333" s="19" t="s">
        <v>13252</v>
      </c>
      <c r="E6333" s="19" t="s">
        <v>8789</v>
      </c>
      <c r="F6333" s="19" t="s">
        <v>13253</v>
      </c>
      <c r="G6333" s="19" t="s">
        <v>1847</v>
      </c>
      <c r="I6333" s="19" t="s">
        <v>523</v>
      </c>
      <c r="K6333" s="19" t="s">
        <v>527</v>
      </c>
    </row>
    <row r="6334" spans="1:11">
      <c r="A6334" s="19">
        <v>6331</v>
      </c>
      <c r="B6334" s="19">
        <v>62405</v>
      </c>
      <c r="C6334" s="19" t="s">
        <v>13254</v>
      </c>
      <c r="D6334" s="19" t="s">
        <v>13255</v>
      </c>
      <c r="E6334" s="19" t="s">
        <v>13256</v>
      </c>
      <c r="F6334" s="19" t="s">
        <v>9460</v>
      </c>
      <c r="G6334" s="19" t="s">
        <v>1847</v>
      </c>
      <c r="I6334" s="19" t="s">
        <v>523</v>
      </c>
      <c r="K6334" s="19" t="s">
        <v>527</v>
      </c>
    </row>
    <row r="6335" spans="1:11">
      <c r="A6335" s="19">
        <v>6332</v>
      </c>
      <c r="B6335" s="19">
        <v>62425</v>
      </c>
      <c r="C6335" s="19" t="s">
        <v>3836</v>
      </c>
      <c r="D6335" s="19" t="s">
        <v>3837</v>
      </c>
      <c r="E6335" s="19" t="s">
        <v>7996</v>
      </c>
      <c r="F6335" s="19" t="s">
        <v>8698</v>
      </c>
      <c r="G6335" s="19" t="s">
        <v>1849</v>
      </c>
      <c r="I6335" s="19" t="s">
        <v>523</v>
      </c>
      <c r="K6335" s="19" t="s">
        <v>527</v>
      </c>
    </row>
    <row r="6336" spans="1:11">
      <c r="A6336" s="19">
        <v>6333</v>
      </c>
      <c r="B6336" s="19">
        <v>62426</v>
      </c>
      <c r="C6336" s="19" t="s">
        <v>2818</v>
      </c>
      <c r="D6336" s="19" t="s">
        <v>3838</v>
      </c>
      <c r="E6336" s="19" t="s">
        <v>8126</v>
      </c>
      <c r="F6336" s="19" t="s">
        <v>13257</v>
      </c>
      <c r="G6336" s="19" t="s">
        <v>1849</v>
      </c>
      <c r="I6336" s="19" t="s">
        <v>523</v>
      </c>
      <c r="K6336" s="19" t="s">
        <v>527</v>
      </c>
    </row>
    <row r="6337" spans="1:11">
      <c r="A6337" s="19">
        <v>6334</v>
      </c>
      <c r="B6337" s="19">
        <v>62427</v>
      </c>
      <c r="C6337" s="19" t="s">
        <v>738</v>
      </c>
      <c r="D6337" s="19" t="s">
        <v>2070</v>
      </c>
      <c r="E6337" s="19" t="s">
        <v>8011</v>
      </c>
      <c r="F6337" s="19" t="s">
        <v>8788</v>
      </c>
      <c r="G6337" s="19" t="s">
        <v>1849</v>
      </c>
      <c r="I6337" s="19" t="s">
        <v>523</v>
      </c>
      <c r="K6337" s="19" t="s">
        <v>527</v>
      </c>
    </row>
    <row r="6338" spans="1:11">
      <c r="A6338" s="19">
        <v>6335</v>
      </c>
      <c r="B6338" s="19">
        <v>62428</v>
      </c>
      <c r="C6338" s="19" t="s">
        <v>749</v>
      </c>
      <c r="D6338" s="19" t="s">
        <v>1006</v>
      </c>
      <c r="E6338" s="19" t="s">
        <v>13258</v>
      </c>
      <c r="F6338" s="19" t="s">
        <v>8820</v>
      </c>
      <c r="G6338" s="19" t="s">
        <v>1849</v>
      </c>
      <c r="I6338" s="19" t="s">
        <v>523</v>
      </c>
      <c r="K6338" s="19" t="s">
        <v>527</v>
      </c>
    </row>
    <row r="6339" spans="1:11">
      <c r="A6339" s="19">
        <v>6336</v>
      </c>
      <c r="B6339" s="19">
        <v>62429</v>
      </c>
      <c r="C6339" s="19" t="s">
        <v>179</v>
      </c>
      <c r="D6339" s="19" t="s">
        <v>3082</v>
      </c>
      <c r="E6339" s="19" t="s">
        <v>8196</v>
      </c>
      <c r="F6339" s="19" t="s">
        <v>8082</v>
      </c>
      <c r="G6339" s="19" t="s">
        <v>1849</v>
      </c>
      <c r="I6339" s="19" t="s">
        <v>523</v>
      </c>
      <c r="K6339" s="19" t="s">
        <v>527</v>
      </c>
    </row>
    <row r="6340" spans="1:11">
      <c r="A6340" s="19">
        <v>6337</v>
      </c>
      <c r="B6340" s="19">
        <v>62430</v>
      </c>
      <c r="C6340" s="19" t="s">
        <v>3839</v>
      </c>
      <c r="D6340" s="19" t="s">
        <v>1106</v>
      </c>
      <c r="E6340" s="19" t="s">
        <v>13259</v>
      </c>
      <c r="F6340" s="19" t="s">
        <v>7860</v>
      </c>
      <c r="G6340" s="19" t="s">
        <v>1849</v>
      </c>
      <c r="I6340" s="19" t="s">
        <v>523</v>
      </c>
      <c r="K6340" s="19" t="s">
        <v>527</v>
      </c>
    </row>
    <row r="6341" spans="1:11">
      <c r="A6341" s="19">
        <v>6338</v>
      </c>
      <c r="B6341" s="19">
        <v>62431</v>
      </c>
      <c r="C6341" s="19" t="s">
        <v>187</v>
      </c>
      <c r="D6341" s="19" t="s">
        <v>4198</v>
      </c>
      <c r="E6341" s="19" t="s">
        <v>9563</v>
      </c>
      <c r="F6341" s="19" t="s">
        <v>9935</v>
      </c>
      <c r="G6341" s="19" t="s">
        <v>1849</v>
      </c>
      <c r="I6341" s="19" t="s">
        <v>523</v>
      </c>
      <c r="K6341" s="19" t="s">
        <v>527</v>
      </c>
    </row>
    <row r="6342" spans="1:11">
      <c r="A6342" s="19">
        <v>6339</v>
      </c>
      <c r="B6342" s="19">
        <v>62432</v>
      </c>
      <c r="C6342" s="19" t="s">
        <v>551</v>
      </c>
      <c r="D6342" s="19" t="s">
        <v>1763</v>
      </c>
      <c r="E6342" s="19" t="s">
        <v>7903</v>
      </c>
      <c r="F6342" s="19" t="s">
        <v>7762</v>
      </c>
      <c r="G6342" s="19" t="s">
        <v>1848</v>
      </c>
      <c r="I6342" s="19" t="s">
        <v>523</v>
      </c>
      <c r="K6342" s="19" t="s">
        <v>527</v>
      </c>
    </row>
    <row r="6343" spans="1:11">
      <c r="A6343" s="19">
        <v>6340</v>
      </c>
      <c r="B6343" s="19">
        <v>62433</v>
      </c>
      <c r="C6343" s="19" t="s">
        <v>619</v>
      </c>
      <c r="D6343" s="19" t="s">
        <v>5539</v>
      </c>
      <c r="E6343" s="19" t="s">
        <v>7652</v>
      </c>
      <c r="F6343" s="19" t="s">
        <v>9837</v>
      </c>
      <c r="G6343" s="19" t="s">
        <v>1848</v>
      </c>
      <c r="I6343" s="19" t="s">
        <v>523</v>
      </c>
      <c r="K6343" s="19" t="s">
        <v>527</v>
      </c>
    </row>
    <row r="6344" spans="1:11">
      <c r="A6344" s="19">
        <v>6341</v>
      </c>
      <c r="B6344" s="19">
        <v>62434</v>
      </c>
      <c r="C6344" s="19" t="s">
        <v>1413</v>
      </c>
      <c r="D6344" s="19" t="s">
        <v>5540</v>
      </c>
      <c r="E6344" s="19" t="s">
        <v>13260</v>
      </c>
      <c r="F6344" s="19" t="s">
        <v>13261</v>
      </c>
      <c r="G6344" s="19" t="s">
        <v>1848</v>
      </c>
      <c r="I6344" s="19" t="s">
        <v>523</v>
      </c>
      <c r="K6344" s="19" t="s">
        <v>527</v>
      </c>
    </row>
    <row r="6345" spans="1:11">
      <c r="A6345" s="19">
        <v>6342</v>
      </c>
      <c r="B6345" s="19">
        <v>62435</v>
      </c>
      <c r="C6345" s="19" t="s">
        <v>5541</v>
      </c>
      <c r="D6345" s="19" t="s">
        <v>1048</v>
      </c>
      <c r="E6345" s="19" t="s">
        <v>13262</v>
      </c>
      <c r="F6345" s="19" t="s">
        <v>8016</v>
      </c>
      <c r="G6345" s="19" t="s">
        <v>1848</v>
      </c>
      <c r="I6345" s="19" t="s">
        <v>523</v>
      </c>
      <c r="K6345" s="19" t="s">
        <v>527</v>
      </c>
    </row>
    <row r="6346" spans="1:11">
      <c r="A6346" s="19">
        <v>6343</v>
      </c>
      <c r="B6346" s="19">
        <v>62436</v>
      </c>
      <c r="C6346" s="19" t="s">
        <v>738</v>
      </c>
      <c r="D6346" s="19" t="s">
        <v>3002</v>
      </c>
      <c r="E6346" s="19" t="s">
        <v>8011</v>
      </c>
      <c r="F6346" s="19" t="s">
        <v>10017</v>
      </c>
      <c r="G6346" s="19" t="s">
        <v>1848</v>
      </c>
      <c r="I6346" s="19" t="s">
        <v>523</v>
      </c>
      <c r="K6346" s="19" t="s">
        <v>527</v>
      </c>
    </row>
    <row r="6347" spans="1:11">
      <c r="A6347" s="19">
        <v>6344</v>
      </c>
      <c r="B6347" s="19">
        <v>62438</v>
      </c>
      <c r="C6347" s="19" t="s">
        <v>5542</v>
      </c>
      <c r="D6347" s="19" t="s">
        <v>949</v>
      </c>
      <c r="E6347" s="19" t="s">
        <v>13263</v>
      </c>
      <c r="F6347" s="19" t="s">
        <v>8399</v>
      </c>
      <c r="G6347" s="19" t="s">
        <v>1848</v>
      </c>
      <c r="I6347" s="19" t="s">
        <v>523</v>
      </c>
      <c r="K6347" s="19" t="s">
        <v>527</v>
      </c>
    </row>
    <row r="6348" spans="1:11">
      <c r="A6348" s="19">
        <v>6345</v>
      </c>
      <c r="B6348" s="19">
        <v>62439</v>
      </c>
      <c r="C6348" s="19" t="s">
        <v>327</v>
      </c>
      <c r="D6348" s="19" t="s">
        <v>5543</v>
      </c>
      <c r="E6348" s="19" t="s">
        <v>7998</v>
      </c>
      <c r="F6348" s="19" t="s">
        <v>12023</v>
      </c>
      <c r="G6348" s="19" t="s">
        <v>1848</v>
      </c>
      <c r="I6348" s="19" t="s">
        <v>523</v>
      </c>
      <c r="K6348" s="19" t="s">
        <v>527</v>
      </c>
    </row>
    <row r="6349" spans="1:11">
      <c r="A6349" s="19">
        <v>6346</v>
      </c>
      <c r="B6349" s="19">
        <v>62440</v>
      </c>
      <c r="C6349" s="19" t="s">
        <v>3632</v>
      </c>
      <c r="D6349" s="19" t="s">
        <v>5544</v>
      </c>
      <c r="E6349" s="19" t="s">
        <v>9798</v>
      </c>
      <c r="F6349" s="19" t="s">
        <v>8788</v>
      </c>
      <c r="G6349" s="19" t="s">
        <v>1848</v>
      </c>
      <c r="I6349" s="19" t="s">
        <v>523</v>
      </c>
      <c r="K6349" s="19" t="s">
        <v>527</v>
      </c>
    </row>
    <row r="6350" spans="1:11">
      <c r="A6350" s="19">
        <v>6347</v>
      </c>
      <c r="B6350" s="19">
        <v>62441</v>
      </c>
      <c r="C6350" s="19" t="s">
        <v>5545</v>
      </c>
      <c r="D6350" s="19" t="s">
        <v>1789</v>
      </c>
      <c r="E6350" s="19" t="s">
        <v>9404</v>
      </c>
      <c r="F6350" s="19" t="s">
        <v>7681</v>
      </c>
      <c r="G6350" s="19" t="s">
        <v>1848</v>
      </c>
      <c r="I6350" s="19" t="s">
        <v>523</v>
      </c>
      <c r="K6350" s="19" t="s">
        <v>527</v>
      </c>
    </row>
    <row r="6351" spans="1:11">
      <c r="A6351" s="19">
        <v>6348</v>
      </c>
      <c r="B6351" s="19">
        <v>62442</v>
      </c>
      <c r="C6351" s="19" t="s">
        <v>3480</v>
      </c>
      <c r="D6351" s="19" t="s">
        <v>156</v>
      </c>
      <c r="E6351" s="19" t="s">
        <v>12050</v>
      </c>
      <c r="F6351" s="19" t="s">
        <v>7675</v>
      </c>
      <c r="G6351" s="19" t="s">
        <v>1848</v>
      </c>
      <c r="I6351" s="19" t="s">
        <v>523</v>
      </c>
      <c r="K6351" s="19" t="s">
        <v>527</v>
      </c>
    </row>
    <row r="6352" spans="1:11">
      <c r="A6352" s="19">
        <v>6349</v>
      </c>
      <c r="B6352" s="19">
        <v>62443</v>
      </c>
      <c r="C6352" s="19" t="s">
        <v>5546</v>
      </c>
      <c r="D6352" s="19" t="s">
        <v>5547</v>
      </c>
      <c r="E6352" s="19" t="s">
        <v>13264</v>
      </c>
      <c r="F6352" s="19" t="s">
        <v>9716</v>
      </c>
      <c r="G6352" s="19" t="s">
        <v>1848</v>
      </c>
      <c r="I6352" s="19" t="s">
        <v>523</v>
      </c>
      <c r="K6352" s="19" t="s">
        <v>527</v>
      </c>
    </row>
    <row r="6353" spans="1:11">
      <c r="A6353" s="19">
        <v>6350</v>
      </c>
      <c r="B6353" s="19">
        <v>62444</v>
      </c>
      <c r="C6353" s="19" t="s">
        <v>5548</v>
      </c>
      <c r="D6353" s="19" t="s">
        <v>1189</v>
      </c>
      <c r="E6353" s="19" t="s">
        <v>12378</v>
      </c>
      <c r="F6353" s="19" t="s">
        <v>8016</v>
      </c>
      <c r="G6353" s="19" t="s">
        <v>1848</v>
      </c>
      <c r="I6353" s="19" t="s">
        <v>523</v>
      </c>
      <c r="K6353" s="19" t="s">
        <v>527</v>
      </c>
    </row>
    <row r="6354" spans="1:11">
      <c r="A6354" s="19">
        <v>6351</v>
      </c>
      <c r="B6354" s="19">
        <v>62445</v>
      </c>
      <c r="C6354" s="19" t="s">
        <v>1100</v>
      </c>
      <c r="D6354" s="19" t="s">
        <v>5549</v>
      </c>
      <c r="E6354" s="19" t="s">
        <v>9712</v>
      </c>
      <c r="F6354" s="19" t="s">
        <v>13265</v>
      </c>
      <c r="G6354" s="19" t="s">
        <v>1848</v>
      </c>
      <c r="I6354" s="19" t="s">
        <v>523</v>
      </c>
      <c r="K6354" s="19" t="s">
        <v>527</v>
      </c>
    </row>
    <row r="6355" spans="1:11">
      <c r="A6355" s="19">
        <v>6352</v>
      </c>
      <c r="B6355" s="19">
        <v>62446</v>
      </c>
      <c r="C6355" s="19" t="s">
        <v>912</v>
      </c>
      <c r="D6355" s="19" t="s">
        <v>240</v>
      </c>
      <c r="E6355" s="19" t="s">
        <v>9329</v>
      </c>
      <c r="F6355" s="19" t="s">
        <v>7813</v>
      </c>
      <c r="G6355" s="19" t="s">
        <v>1847</v>
      </c>
      <c r="I6355" s="19" t="s">
        <v>523</v>
      </c>
      <c r="K6355" s="19" t="s">
        <v>527</v>
      </c>
    </row>
    <row r="6356" spans="1:11">
      <c r="A6356" s="19">
        <v>6353</v>
      </c>
      <c r="B6356" s="19">
        <v>62447</v>
      </c>
      <c r="C6356" s="19" t="s">
        <v>2888</v>
      </c>
      <c r="D6356" s="19" t="s">
        <v>13266</v>
      </c>
      <c r="E6356" s="19" t="s">
        <v>13267</v>
      </c>
      <c r="F6356" s="19" t="s">
        <v>8090</v>
      </c>
      <c r="G6356" s="19" t="s">
        <v>1847</v>
      </c>
      <c r="I6356" s="19" t="s">
        <v>523</v>
      </c>
      <c r="K6356" s="19" t="s">
        <v>527</v>
      </c>
    </row>
    <row r="6357" spans="1:11">
      <c r="A6357" s="19">
        <v>6354</v>
      </c>
      <c r="B6357" s="19">
        <v>62448</v>
      </c>
      <c r="C6357" s="19" t="s">
        <v>2158</v>
      </c>
      <c r="D6357" s="19" t="s">
        <v>10687</v>
      </c>
      <c r="E6357" s="19" t="s">
        <v>8804</v>
      </c>
      <c r="F6357" s="19" t="s">
        <v>13268</v>
      </c>
      <c r="G6357" s="19" t="s">
        <v>1847</v>
      </c>
      <c r="I6357" s="19" t="s">
        <v>523</v>
      </c>
      <c r="K6357" s="19" t="s">
        <v>527</v>
      </c>
    </row>
    <row r="6358" spans="1:11">
      <c r="A6358" s="19">
        <v>6355</v>
      </c>
      <c r="B6358" s="19">
        <v>62449</v>
      </c>
      <c r="C6358" s="19" t="s">
        <v>746</v>
      </c>
      <c r="D6358" s="19" t="s">
        <v>1762</v>
      </c>
      <c r="E6358" s="19" t="s">
        <v>7749</v>
      </c>
      <c r="F6358" s="19" t="s">
        <v>8595</v>
      </c>
      <c r="G6358" s="19" t="s">
        <v>1847</v>
      </c>
      <c r="I6358" s="19" t="s">
        <v>523</v>
      </c>
      <c r="K6358" s="19" t="s">
        <v>527</v>
      </c>
    </row>
    <row r="6359" spans="1:11">
      <c r="A6359" s="19">
        <v>6356</v>
      </c>
      <c r="B6359" s="19">
        <v>62450</v>
      </c>
      <c r="C6359" s="19" t="s">
        <v>770</v>
      </c>
      <c r="D6359" s="19" t="s">
        <v>13269</v>
      </c>
      <c r="E6359" s="19" t="s">
        <v>7774</v>
      </c>
      <c r="F6359" s="19" t="s">
        <v>13270</v>
      </c>
      <c r="G6359" s="19" t="s">
        <v>1847</v>
      </c>
      <c r="I6359" s="19" t="s">
        <v>523</v>
      </c>
      <c r="K6359" s="19" t="s">
        <v>527</v>
      </c>
    </row>
    <row r="6360" spans="1:11">
      <c r="A6360" s="19">
        <v>6357</v>
      </c>
      <c r="B6360" s="19">
        <v>62466</v>
      </c>
      <c r="C6360" s="19" t="s">
        <v>3275</v>
      </c>
      <c r="D6360" s="19" t="s">
        <v>3840</v>
      </c>
      <c r="E6360" s="19" t="s">
        <v>11216</v>
      </c>
      <c r="F6360" s="19" t="s">
        <v>9148</v>
      </c>
      <c r="G6360" s="19" t="s">
        <v>1849</v>
      </c>
      <c r="I6360" s="19" t="s">
        <v>381</v>
      </c>
      <c r="K6360" s="19" t="s">
        <v>527</v>
      </c>
    </row>
    <row r="6361" spans="1:11">
      <c r="A6361" s="19">
        <v>6358</v>
      </c>
      <c r="B6361" s="19">
        <v>62467</v>
      </c>
      <c r="C6361" s="19" t="s">
        <v>976</v>
      </c>
      <c r="D6361" s="19" t="s">
        <v>3841</v>
      </c>
      <c r="E6361" s="19" t="s">
        <v>7878</v>
      </c>
      <c r="F6361" s="19" t="s">
        <v>7798</v>
      </c>
      <c r="G6361" s="19" t="s">
        <v>1849</v>
      </c>
      <c r="I6361" s="19" t="s">
        <v>381</v>
      </c>
      <c r="K6361" s="19" t="s">
        <v>527</v>
      </c>
    </row>
    <row r="6362" spans="1:11">
      <c r="A6362" s="19">
        <v>6359</v>
      </c>
      <c r="B6362" s="19">
        <v>62468</v>
      </c>
      <c r="C6362" s="19" t="s">
        <v>662</v>
      </c>
      <c r="D6362" s="19" t="s">
        <v>3842</v>
      </c>
      <c r="E6362" s="19" t="s">
        <v>8554</v>
      </c>
      <c r="F6362" s="19" t="s">
        <v>8911</v>
      </c>
      <c r="G6362" s="19" t="s">
        <v>1849</v>
      </c>
      <c r="I6362" s="19" t="s">
        <v>381</v>
      </c>
      <c r="K6362" s="19" t="s">
        <v>527</v>
      </c>
    </row>
    <row r="6363" spans="1:11">
      <c r="A6363" s="19">
        <v>6360</v>
      </c>
      <c r="B6363" s="19">
        <v>62470</v>
      </c>
      <c r="C6363" s="19" t="s">
        <v>5550</v>
      </c>
      <c r="D6363" s="19" t="s">
        <v>5551</v>
      </c>
      <c r="E6363" s="19" t="s">
        <v>13271</v>
      </c>
      <c r="F6363" s="19" t="s">
        <v>9616</v>
      </c>
      <c r="G6363" s="19" t="s">
        <v>1848</v>
      </c>
      <c r="I6363" s="19" t="s">
        <v>381</v>
      </c>
      <c r="K6363" s="19" t="s">
        <v>527</v>
      </c>
    </row>
    <row r="6364" spans="1:11">
      <c r="A6364" s="19">
        <v>6361</v>
      </c>
      <c r="B6364" s="19">
        <v>62471</v>
      </c>
      <c r="C6364" s="19" t="s">
        <v>4158</v>
      </c>
      <c r="D6364" s="19" t="s">
        <v>5552</v>
      </c>
      <c r="E6364" s="19" t="s">
        <v>8672</v>
      </c>
      <c r="F6364" s="19" t="s">
        <v>13272</v>
      </c>
      <c r="G6364" s="19" t="s">
        <v>1848</v>
      </c>
      <c r="I6364" s="19" t="s">
        <v>381</v>
      </c>
      <c r="K6364" s="19" t="s">
        <v>527</v>
      </c>
    </row>
    <row r="6365" spans="1:11">
      <c r="A6365" s="19">
        <v>6362</v>
      </c>
      <c r="B6365" s="19">
        <v>62472</v>
      </c>
      <c r="C6365" s="19" t="s">
        <v>635</v>
      </c>
      <c r="D6365" s="19" t="s">
        <v>2828</v>
      </c>
      <c r="E6365" s="19" t="s">
        <v>13273</v>
      </c>
      <c r="F6365" s="19" t="s">
        <v>8277</v>
      </c>
      <c r="G6365" s="19" t="s">
        <v>1848</v>
      </c>
      <c r="I6365" s="19" t="s">
        <v>381</v>
      </c>
      <c r="K6365" s="19" t="s">
        <v>527</v>
      </c>
    </row>
    <row r="6366" spans="1:11">
      <c r="A6366" s="19">
        <v>6363</v>
      </c>
      <c r="B6366" s="19">
        <v>62473</v>
      </c>
      <c r="C6366" s="19" t="s">
        <v>737</v>
      </c>
      <c r="D6366" s="19" t="s">
        <v>734</v>
      </c>
      <c r="E6366" s="19" t="s">
        <v>9364</v>
      </c>
      <c r="F6366" s="19" t="s">
        <v>10135</v>
      </c>
      <c r="G6366" s="19" t="s">
        <v>1848</v>
      </c>
      <c r="I6366" s="19" t="s">
        <v>381</v>
      </c>
      <c r="K6366" s="19" t="s">
        <v>527</v>
      </c>
    </row>
    <row r="6367" spans="1:11">
      <c r="A6367" s="19">
        <v>6364</v>
      </c>
      <c r="B6367" s="19">
        <v>62474</v>
      </c>
      <c r="C6367" s="19" t="s">
        <v>1055</v>
      </c>
      <c r="D6367" s="19" t="s">
        <v>1106</v>
      </c>
      <c r="E6367" s="19" t="s">
        <v>7832</v>
      </c>
      <c r="F6367" s="19" t="s">
        <v>7860</v>
      </c>
      <c r="G6367" s="19" t="s">
        <v>1848</v>
      </c>
      <c r="I6367" s="19" t="s">
        <v>381</v>
      </c>
      <c r="K6367" s="19" t="s">
        <v>527</v>
      </c>
    </row>
    <row r="6368" spans="1:11">
      <c r="A6368" s="19">
        <v>6365</v>
      </c>
      <c r="B6368" s="19">
        <v>62475</v>
      </c>
      <c r="C6368" s="19" t="s">
        <v>1149</v>
      </c>
      <c r="D6368" s="19" t="s">
        <v>2957</v>
      </c>
      <c r="E6368" s="19" t="s">
        <v>8106</v>
      </c>
      <c r="F6368" s="19" t="s">
        <v>8454</v>
      </c>
      <c r="G6368" s="19" t="s">
        <v>1848</v>
      </c>
      <c r="I6368" s="19" t="s">
        <v>381</v>
      </c>
      <c r="K6368" s="19" t="s">
        <v>527</v>
      </c>
    </row>
    <row r="6369" spans="1:11">
      <c r="A6369" s="19">
        <v>6366</v>
      </c>
      <c r="B6369" s="19">
        <v>62476</v>
      </c>
      <c r="C6369" s="19" t="s">
        <v>5553</v>
      </c>
      <c r="D6369" s="19" t="s">
        <v>3392</v>
      </c>
      <c r="E6369" s="19" t="s">
        <v>13274</v>
      </c>
      <c r="F6369" s="19" t="s">
        <v>9126</v>
      </c>
      <c r="G6369" s="19" t="s">
        <v>1848</v>
      </c>
      <c r="I6369" s="19" t="s">
        <v>381</v>
      </c>
      <c r="K6369" s="19" t="s">
        <v>527</v>
      </c>
    </row>
    <row r="6370" spans="1:11">
      <c r="A6370" s="19">
        <v>6367</v>
      </c>
      <c r="B6370" s="19">
        <v>62477</v>
      </c>
      <c r="C6370" s="19" t="s">
        <v>739</v>
      </c>
      <c r="D6370" s="19" t="s">
        <v>13275</v>
      </c>
      <c r="E6370" s="19" t="s">
        <v>7639</v>
      </c>
      <c r="F6370" s="19" t="s">
        <v>8689</v>
      </c>
      <c r="G6370" s="19" t="s">
        <v>1847</v>
      </c>
      <c r="I6370" s="19" t="s">
        <v>381</v>
      </c>
      <c r="K6370" s="19" t="s">
        <v>527</v>
      </c>
    </row>
    <row r="6371" spans="1:11">
      <c r="A6371" s="19">
        <v>6368</v>
      </c>
      <c r="B6371" s="19">
        <v>62478</v>
      </c>
      <c r="C6371" s="19" t="s">
        <v>179</v>
      </c>
      <c r="D6371" s="19" t="s">
        <v>13276</v>
      </c>
      <c r="E6371" s="19" t="s">
        <v>8196</v>
      </c>
      <c r="F6371" s="19" t="s">
        <v>12605</v>
      </c>
      <c r="G6371" s="19" t="s">
        <v>1847</v>
      </c>
      <c r="I6371" s="19" t="s">
        <v>381</v>
      </c>
      <c r="K6371" s="19" t="s">
        <v>527</v>
      </c>
    </row>
    <row r="6372" spans="1:11">
      <c r="A6372" s="19">
        <v>6369</v>
      </c>
      <c r="B6372" s="19">
        <v>62479</v>
      </c>
      <c r="C6372" s="19" t="s">
        <v>876</v>
      </c>
      <c r="D6372" s="19" t="s">
        <v>1046</v>
      </c>
      <c r="E6372" s="19" t="s">
        <v>11055</v>
      </c>
      <c r="F6372" s="19" t="s">
        <v>8305</v>
      </c>
      <c r="G6372" s="19" t="s">
        <v>1847</v>
      </c>
      <c r="I6372" s="19" t="s">
        <v>381</v>
      </c>
      <c r="K6372" s="19" t="s">
        <v>527</v>
      </c>
    </row>
    <row r="6373" spans="1:11">
      <c r="A6373" s="19">
        <v>6370</v>
      </c>
      <c r="B6373" s="19">
        <v>62480</v>
      </c>
      <c r="C6373" s="19" t="s">
        <v>2704</v>
      </c>
      <c r="D6373" s="19" t="s">
        <v>13277</v>
      </c>
      <c r="E6373" s="19" t="s">
        <v>8508</v>
      </c>
      <c r="F6373" s="19" t="s">
        <v>8279</v>
      </c>
      <c r="G6373" s="19" t="s">
        <v>1847</v>
      </c>
      <c r="I6373" s="19" t="s">
        <v>381</v>
      </c>
      <c r="K6373" s="19" t="s">
        <v>527</v>
      </c>
    </row>
    <row r="6374" spans="1:11">
      <c r="A6374" s="19">
        <v>6371</v>
      </c>
      <c r="B6374" s="19">
        <v>62481</v>
      </c>
      <c r="C6374" s="19" t="s">
        <v>4749</v>
      </c>
      <c r="D6374" s="19" t="s">
        <v>337</v>
      </c>
      <c r="E6374" s="19" t="s">
        <v>10766</v>
      </c>
      <c r="F6374" s="19" t="s">
        <v>9159</v>
      </c>
      <c r="G6374" s="19" t="s">
        <v>1847</v>
      </c>
      <c r="I6374" s="19" t="s">
        <v>381</v>
      </c>
      <c r="K6374" s="19" t="s">
        <v>527</v>
      </c>
    </row>
    <row r="6375" spans="1:11">
      <c r="A6375" s="19">
        <v>6372</v>
      </c>
      <c r="B6375" s="19">
        <v>62482</v>
      </c>
      <c r="C6375" s="19" t="s">
        <v>13278</v>
      </c>
      <c r="D6375" s="19" t="s">
        <v>5175</v>
      </c>
      <c r="E6375" s="19" t="s">
        <v>9448</v>
      </c>
      <c r="F6375" s="19" t="s">
        <v>8457</v>
      </c>
      <c r="G6375" s="19" t="s">
        <v>1847</v>
      </c>
      <c r="I6375" s="19" t="s">
        <v>381</v>
      </c>
      <c r="K6375" s="19" t="s">
        <v>527</v>
      </c>
    </row>
    <row r="6376" spans="1:11">
      <c r="A6376" s="19">
        <v>6373</v>
      </c>
      <c r="B6376" s="19">
        <v>62611</v>
      </c>
      <c r="C6376" s="19" t="s">
        <v>751</v>
      </c>
      <c r="D6376" s="19" t="s">
        <v>1133</v>
      </c>
      <c r="E6376" s="19" t="s">
        <v>7729</v>
      </c>
      <c r="F6376" s="19" t="s">
        <v>7675</v>
      </c>
      <c r="G6376" s="19" t="s">
        <v>1848</v>
      </c>
      <c r="I6376" s="19" t="s">
        <v>523</v>
      </c>
      <c r="K6376" s="19" t="s">
        <v>527</v>
      </c>
    </row>
    <row r="6377" spans="1:11">
      <c r="A6377" s="19">
        <v>6374</v>
      </c>
      <c r="B6377" s="19">
        <v>62612</v>
      </c>
      <c r="C6377" s="19" t="s">
        <v>767</v>
      </c>
      <c r="D6377" s="19" t="s">
        <v>1193</v>
      </c>
      <c r="E6377" s="19" t="s">
        <v>8077</v>
      </c>
      <c r="F6377" s="19" t="s">
        <v>8206</v>
      </c>
      <c r="G6377" s="19" t="s">
        <v>1847</v>
      </c>
      <c r="I6377" s="19" t="s">
        <v>523</v>
      </c>
      <c r="K6377" s="19" t="s">
        <v>527</v>
      </c>
    </row>
    <row r="6378" spans="1:11">
      <c r="A6378" s="19">
        <v>6375</v>
      </c>
      <c r="B6378" s="19">
        <v>62613</v>
      </c>
      <c r="C6378" s="19" t="s">
        <v>1958</v>
      </c>
      <c r="D6378" s="19" t="s">
        <v>10666</v>
      </c>
      <c r="E6378" s="19" t="s">
        <v>12928</v>
      </c>
      <c r="F6378" s="19" t="s">
        <v>7770</v>
      </c>
      <c r="G6378" s="19" t="s">
        <v>1847</v>
      </c>
      <c r="I6378" s="19" t="s">
        <v>523</v>
      </c>
      <c r="K6378" s="19" t="s">
        <v>527</v>
      </c>
    </row>
    <row r="6379" spans="1:11">
      <c r="A6379" s="19">
        <v>6376</v>
      </c>
      <c r="B6379" s="19">
        <v>62614</v>
      </c>
      <c r="C6379" s="19" t="s">
        <v>1103</v>
      </c>
      <c r="D6379" s="19" t="s">
        <v>13279</v>
      </c>
      <c r="E6379" s="19" t="s">
        <v>8089</v>
      </c>
      <c r="F6379" s="19" t="s">
        <v>11492</v>
      </c>
      <c r="G6379" s="19" t="s">
        <v>1847</v>
      </c>
      <c r="I6379" s="19" t="s">
        <v>523</v>
      </c>
      <c r="K6379" s="19" t="s">
        <v>527</v>
      </c>
    </row>
    <row r="6380" spans="1:11">
      <c r="A6380" s="19">
        <v>6377</v>
      </c>
      <c r="B6380" s="19">
        <v>62701</v>
      </c>
      <c r="C6380" s="19" t="s">
        <v>3844</v>
      </c>
      <c r="D6380" s="19" t="s">
        <v>314</v>
      </c>
      <c r="E6380" s="19" t="s">
        <v>9651</v>
      </c>
      <c r="F6380" s="19" t="s">
        <v>7616</v>
      </c>
      <c r="G6380" s="19" t="s">
        <v>1849</v>
      </c>
      <c r="I6380" s="19" t="s">
        <v>523</v>
      </c>
      <c r="K6380" s="19" t="s">
        <v>527</v>
      </c>
    </row>
    <row r="6381" spans="1:11">
      <c r="A6381" s="19">
        <v>6378</v>
      </c>
      <c r="B6381" s="19">
        <v>62703</v>
      </c>
      <c r="C6381" s="19" t="s">
        <v>3846</v>
      </c>
      <c r="D6381" s="19" t="s">
        <v>605</v>
      </c>
      <c r="E6381" s="19" t="s">
        <v>13280</v>
      </c>
      <c r="F6381" s="19" t="s">
        <v>8088</v>
      </c>
      <c r="G6381" s="19" t="s">
        <v>1849</v>
      </c>
      <c r="I6381" s="19" t="s">
        <v>523</v>
      </c>
      <c r="K6381" s="19" t="s">
        <v>527</v>
      </c>
    </row>
    <row r="6382" spans="1:11">
      <c r="A6382" s="19">
        <v>6379</v>
      </c>
      <c r="B6382" s="19">
        <v>62705</v>
      </c>
      <c r="C6382" s="19" t="s">
        <v>762</v>
      </c>
      <c r="D6382" s="19" t="s">
        <v>5554</v>
      </c>
      <c r="E6382" s="19" t="s">
        <v>7672</v>
      </c>
      <c r="F6382" s="19" t="s">
        <v>13281</v>
      </c>
      <c r="G6382" s="19" t="s">
        <v>1849</v>
      </c>
      <c r="I6382" s="19" t="s">
        <v>523</v>
      </c>
      <c r="K6382" s="19" t="s">
        <v>527</v>
      </c>
    </row>
    <row r="6383" spans="1:11">
      <c r="A6383" s="19">
        <v>6380</v>
      </c>
      <c r="B6383" s="19">
        <v>62706</v>
      </c>
      <c r="C6383" s="19" t="s">
        <v>2442</v>
      </c>
      <c r="D6383" s="19" t="s">
        <v>1433</v>
      </c>
      <c r="E6383" s="19" t="s">
        <v>9577</v>
      </c>
      <c r="F6383" s="19" t="s">
        <v>7808</v>
      </c>
      <c r="G6383" s="19" t="s">
        <v>1849</v>
      </c>
      <c r="I6383" s="19" t="s">
        <v>523</v>
      </c>
      <c r="K6383" s="19" t="s">
        <v>527</v>
      </c>
    </row>
    <row r="6384" spans="1:11">
      <c r="A6384" s="19">
        <v>6381</v>
      </c>
      <c r="B6384" s="19">
        <v>62718</v>
      </c>
      <c r="C6384" s="19" t="s">
        <v>1604</v>
      </c>
      <c r="D6384" s="19" t="s">
        <v>5555</v>
      </c>
      <c r="E6384" s="19" t="s">
        <v>8240</v>
      </c>
      <c r="F6384" s="19" t="s">
        <v>9086</v>
      </c>
      <c r="G6384" s="19" t="s">
        <v>1848</v>
      </c>
      <c r="I6384" s="19" t="s">
        <v>523</v>
      </c>
      <c r="K6384" s="19" t="s">
        <v>527</v>
      </c>
    </row>
    <row r="6385" spans="1:11">
      <c r="A6385" s="19">
        <v>6382</v>
      </c>
      <c r="B6385" s="19">
        <v>62719</v>
      </c>
      <c r="C6385" s="19" t="s">
        <v>775</v>
      </c>
      <c r="D6385" s="19" t="s">
        <v>2665</v>
      </c>
      <c r="E6385" s="19" t="s">
        <v>8005</v>
      </c>
      <c r="F6385" s="19" t="s">
        <v>10339</v>
      </c>
      <c r="G6385" s="19" t="s">
        <v>1848</v>
      </c>
      <c r="I6385" s="19" t="s">
        <v>523</v>
      </c>
      <c r="K6385" s="19" t="s">
        <v>527</v>
      </c>
    </row>
    <row r="6386" spans="1:11">
      <c r="A6386" s="19">
        <v>6383</v>
      </c>
      <c r="B6386" s="19">
        <v>62720</v>
      </c>
      <c r="C6386" s="19" t="s">
        <v>454</v>
      </c>
      <c r="D6386" s="19" t="s">
        <v>700</v>
      </c>
      <c r="E6386" s="19" t="s">
        <v>7615</v>
      </c>
      <c r="F6386" s="19" t="s">
        <v>9833</v>
      </c>
      <c r="G6386" s="19" t="s">
        <v>1848</v>
      </c>
      <c r="I6386" s="19" t="s">
        <v>523</v>
      </c>
      <c r="K6386" s="19" t="s">
        <v>527</v>
      </c>
    </row>
    <row r="6387" spans="1:11">
      <c r="A6387" s="19">
        <v>6384</v>
      </c>
      <c r="B6387" s="19">
        <v>62721</v>
      </c>
      <c r="C6387" s="19" t="s">
        <v>969</v>
      </c>
      <c r="D6387" s="19" t="s">
        <v>5556</v>
      </c>
      <c r="E6387" s="19" t="s">
        <v>8867</v>
      </c>
      <c r="F6387" s="19" t="s">
        <v>13282</v>
      </c>
      <c r="G6387" s="19" t="s">
        <v>1848</v>
      </c>
      <c r="I6387" s="19" t="s">
        <v>523</v>
      </c>
      <c r="K6387" s="19" t="s">
        <v>527</v>
      </c>
    </row>
    <row r="6388" spans="1:11">
      <c r="A6388" s="19">
        <v>6385</v>
      </c>
      <c r="B6388" s="19">
        <v>62722</v>
      </c>
      <c r="C6388" s="19" t="s">
        <v>5557</v>
      </c>
      <c r="D6388" s="19" t="s">
        <v>886</v>
      </c>
      <c r="E6388" s="19" t="s">
        <v>13283</v>
      </c>
      <c r="F6388" s="19" t="s">
        <v>9118</v>
      </c>
      <c r="G6388" s="19" t="s">
        <v>1848</v>
      </c>
      <c r="I6388" s="19" t="s">
        <v>523</v>
      </c>
      <c r="K6388" s="19" t="s">
        <v>527</v>
      </c>
    </row>
    <row r="6389" spans="1:11">
      <c r="A6389" s="19">
        <v>6386</v>
      </c>
      <c r="B6389" s="19">
        <v>62725</v>
      </c>
      <c r="C6389" s="19" t="s">
        <v>1153</v>
      </c>
      <c r="D6389" s="19" t="s">
        <v>13284</v>
      </c>
      <c r="E6389" s="19" t="s">
        <v>7897</v>
      </c>
      <c r="F6389" s="19" t="s">
        <v>8301</v>
      </c>
      <c r="G6389" s="19" t="s">
        <v>1847</v>
      </c>
      <c r="I6389" s="19" t="s">
        <v>523</v>
      </c>
      <c r="K6389" s="19" t="s">
        <v>527</v>
      </c>
    </row>
    <row r="6390" spans="1:11">
      <c r="A6390" s="19">
        <v>6387</v>
      </c>
      <c r="B6390" s="19">
        <v>62726</v>
      </c>
      <c r="C6390" s="19" t="s">
        <v>13285</v>
      </c>
      <c r="D6390" s="19" t="s">
        <v>13286</v>
      </c>
      <c r="E6390" s="19" t="s">
        <v>13287</v>
      </c>
      <c r="F6390" s="19" t="s">
        <v>13288</v>
      </c>
      <c r="G6390" s="19" t="s">
        <v>1847</v>
      </c>
      <c r="I6390" s="19" t="s">
        <v>523</v>
      </c>
      <c r="K6390" s="19" t="s">
        <v>527</v>
      </c>
    </row>
    <row r="6391" spans="1:11">
      <c r="A6391" s="19">
        <v>6388</v>
      </c>
      <c r="B6391" s="19">
        <v>62727</v>
      </c>
      <c r="C6391" s="19" t="s">
        <v>13289</v>
      </c>
      <c r="D6391" s="19" t="s">
        <v>897</v>
      </c>
      <c r="E6391" s="19" t="s">
        <v>13290</v>
      </c>
      <c r="F6391" s="19" t="s">
        <v>8147</v>
      </c>
      <c r="G6391" s="19" t="s">
        <v>1847</v>
      </c>
      <c r="I6391" s="19" t="s">
        <v>523</v>
      </c>
      <c r="K6391" s="19" t="s">
        <v>527</v>
      </c>
    </row>
    <row r="6392" spans="1:11">
      <c r="A6392" s="19">
        <v>6389</v>
      </c>
      <c r="B6392" s="19">
        <v>62728</v>
      </c>
      <c r="C6392" s="19" t="s">
        <v>13291</v>
      </c>
      <c r="D6392" s="19" t="s">
        <v>13292</v>
      </c>
      <c r="E6392" s="19" t="s">
        <v>13293</v>
      </c>
      <c r="F6392" s="19" t="s">
        <v>8764</v>
      </c>
      <c r="G6392" s="19" t="s">
        <v>1847</v>
      </c>
      <c r="I6392" s="19" t="s">
        <v>523</v>
      </c>
      <c r="K6392" s="19" t="s">
        <v>527</v>
      </c>
    </row>
    <row r="6393" spans="1:11">
      <c r="A6393" s="19">
        <v>6390</v>
      </c>
      <c r="B6393" s="19">
        <v>62729</v>
      </c>
      <c r="C6393" s="19" t="s">
        <v>692</v>
      </c>
      <c r="D6393" s="19" t="s">
        <v>13294</v>
      </c>
      <c r="E6393" s="19" t="s">
        <v>8202</v>
      </c>
      <c r="F6393" s="19" t="s">
        <v>10040</v>
      </c>
      <c r="G6393" s="19" t="s">
        <v>1847</v>
      </c>
      <c r="I6393" s="19" t="s">
        <v>523</v>
      </c>
      <c r="K6393" s="19" t="s">
        <v>527</v>
      </c>
    </row>
    <row r="6394" spans="1:11">
      <c r="A6394" s="19">
        <v>6391</v>
      </c>
      <c r="B6394" s="19">
        <v>62730</v>
      </c>
      <c r="C6394" s="19" t="s">
        <v>596</v>
      </c>
      <c r="D6394" s="19" t="s">
        <v>13295</v>
      </c>
      <c r="E6394" s="19" t="s">
        <v>9185</v>
      </c>
      <c r="F6394" s="19" t="s">
        <v>13296</v>
      </c>
      <c r="G6394" s="19" t="s">
        <v>1847</v>
      </c>
      <c r="I6394" s="19" t="s">
        <v>523</v>
      </c>
      <c r="K6394" s="19" t="s">
        <v>527</v>
      </c>
    </row>
    <row r="6395" spans="1:11">
      <c r="A6395" s="19">
        <v>6392</v>
      </c>
      <c r="B6395" s="19">
        <v>62731</v>
      </c>
      <c r="C6395" s="19" t="s">
        <v>1381</v>
      </c>
      <c r="D6395" s="19" t="s">
        <v>4970</v>
      </c>
      <c r="E6395" s="19" t="s">
        <v>10335</v>
      </c>
      <c r="F6395" s="19" t="s">
        <v>8399</v>
      </c>
      <c r="G6395" s="19" t="s">
        <v>1847</v>
      </c>
      <c r="I6395" s="19" t="s">
        <v>523</v>
      </c>
      <c r="K6395" s="19" t="s">
        <v>527</v>
      </c>
    </row>
    <row r="6396" spans="1:11">
      <c r="A6396" s="19">
        <v>6393</v>
      </c>
      <c r="B6396" s="19">
        <v>62732</v>
      </c>
      <c r="C6396" s="19" t="s">
        <v>163</v>
      </c>
      <c r="D6396" s="19" t="s">
        <v>789</v>
      </c>
      <c r="E6396" s="19" t="s">
        <v>7700</v>
      </c>
      <c r="F6396" s="19" t="s">
        <v>8016</v>
      </c>
      <c r="G6396" s="19" t="s">
        <v>1847</v>
      </c>
      <c r="I6396" s="19" t="s">
        <v>523</v>
      </c>
      <c r="K6396" s="19" t="s">
        <v>527</v>
      </c>
    </row>
    <row r="6397" spans="1:11">
      <c r="A6397" s="19">
        <v>6394</v>
      </c>
      <c r="B6397" s="19">
        <v>62751</v>
      </c>
      <c r="C6397" s="19" t="s">
        <v>3847</v>
      </c>
      <c r="D6397" s="19" t="s">
        <v>1428</v>
      </c>
      <c r="E6397" s="19" t="s">
        <v>13297</v>
      </c>
      <c r="F6397" s="19" t="s">
        <v>7663</v>
      </c>
      <c r="G6397" s="19" t="s">
        <v>1849</v>
      </c>
      <c r="I6397" s="19" t="s">
        <v>381</v>
      </c>
      <c r="K6397" s="19" t="s">
        <v>527</v>
      </c>
    </row>
    <row r="6398" spans="1:11">
      <c r="A6398" s="19">
        <v>6395</v>
      </c>
      <c r="B6398" s="19">
        <v>62752</v>
      </c>
      <c r="C6398" s="19" t="s">
        <v>3848</v>
      </c>
      <c r="D6398" s="19" t="s">
        <v>971</v>
      </c>
      <c r="E6398" s="19" t="s">
        <v>13298</v>
      </c>
      <c r="F6398" s="19" t="s">
        <v>9080</v>
      </c>
      <c r="G6398" s="19" t="s">
        <v>1849</v>
      </c>
      <c r="I6398" s="19" t="s">
        <v>381</v>
      </c>
      <c r="K6398" s="19" t="s">
        <v>527</v>
      </c>
    </row>
    <row r="6399" spans="1:11">
      <c r="A6399" s="19">
        <v>6396</v>
      </c>
      <c r="B6399" s="19">
        <v>62753</v>
      </c>
      <c r="C6399" s="19" t="s">
        <v>762</v>
      </c>
      <c r="D6399" s="19" t="s">
        <v>977</v>
      </c>
      <c r="E6399" s="19" t="s">
        <v>7672</v>
      </c>
      <c r="F6399" s="19" t="s">
        <v>8230</v>
      </c>
      <c r="G6399" s="19" t="s">
        <v>1849</v>
      </c>
      <c r="I6399" s="19" t="s">
        <v>381</v>
      </c>
      <c r="K6399" s="19" t="s">
        <v>527</v>
      </c>
    </row>
    <row r="6400" spans="1:11">
      <c r="A6400" s="19">
        <v>6397</v>
      </c>
      <c r="B6400" s="19">
        <v>62754</v>
      </c>
      <c r="C6400" s="19" t="s">
        <v>5558</v>
      </c>
      <c r="D6400" s="19" t="s">
        <v>5559</v>
      </c>
      <c r="E6400" s="19" t="s">
        <v>13299</v>
      </c>
      <c r="F6400" s="19" t="s">
        <v>7960</v>
      </c>
      <c r="G6400" s="19" t="s">
        <v>1848</v>
      </c>
      <c r="I6400" s="19" t="s">
        <v>381</v>
      </c>
      <c r="K6400" s="19" t="s">
        <v>527</v>
      </c>
    </row>
    <row r="6401" spans="1:11">
      <c r="A6401" s="19">
        <v>6398</v>
      </c>
      <c r="B6401" s="19">
        <v>62755</v>
      </c>
      <c r="C6401" s="19" t="s">
        <v>323</v>
      </c>
      <c r="D6401" s="19" t="s">
        <v>5560</v>
      </c>
      <c r="E6401" s="19" t="s">
        <v>9599</v>
      </c>
      <c r="F6401" s="19" t="s">
        <v>7720</v>
      </c>
      <c r="G6401" s="19" t="s">
        <v>1848</v>
      </c>
      <c r="I6401" s="19" t="s">
        <v>381</v>
      </c>
      <c r="K6401" s="19" t="s">
        <v>527</v>
      </c>
    </row>
    <row r="6402" spans="1:11">
      <c r="A6402" s="19">
        <v>6399</v>
      </c>
      <c r="B6402" s="19">
        <v>62756</v>
      </c>
      <c r="C6402" s="19" t="s">
        <v>1081</v>
      </c>
      <c r="D6402" s="19" t="s">
        <v>13300</v>
      </c>
      <c r="E6402" s="19" t="s">
        <v>8239</v>
      </c>
      <c r="F6402" s="19" t="s">
        <v>9319</v>
      </c>
      <c r="G6402" s="19" t="s">
        <v>1847</v>
      </c>
      <c r="I6402" s="19" t="s">
        <v>381</v>
      </c>
      <c r="K6402" s="19" t="s">
        <v>527</v>
      </c>
    </row>
    <row r="6403" spans="1:11">
      <c r="A6403" s="19">
        <v>6400</v>
      </c>
      <c r="B6403" s="19">
        <v>62757</v>
      </c>
      <c r="C6403" s="19" t="s">
        <v>329</v>
      </c>
      <c r="D6403" s="19" t="s">
        <v>3842</v>
      </c>
      <c r="E6403" s="19" t="s">
        <v>13301</v>
      </c>
      <c r="F6403" s="19" t="s">
        <v>8911</v>
      </c>
      <c r="G6403" s="19" t="s">
        <v>1847</v>
      </c>
      <c r="I6403" s="19" t="s">
        <v>381</v>
      </c>
      <c r="K6403" s="19" t="s">
        <v>527</v>
      </c>
    </row>
    <row r="6404" spans="1:11">
      <c r="A6404" s="19">
        <v>6401</v>
      </c>
      <c r="B6404" s="19">
        <v>62758</v>
      </c>
      <c r="C6404" s="19" t="s">
        <v>1445</v>
      </c>
      <c r="D6404" s="19" t="s">
        <v>13302</v>
      </c>
      <c r="E6404" s="19" t="s">
        <v>11925</v>
      </c>
      <c r="F6404" s="19" t="s">
        <v>13303</v>
      </c>
      <c r="G6404" s="19" t="s">
        <v>1847</v>
      </c>
      <c r="I6404" s="19" t="s">
        <v>381</v>
      </c>
      <c r="K6404" s="19" t="s">
        <v>527</v>
      </c>
    </row>
    <row r="6405" spans="1:11">
      <c r="A6405" s="19">
        <v>6402</v>
      </c>
      <c r="B6405" s="19">
        <v>62759</v>
      </c>
      <c r="C6405" s="19" t="s">
        <v>1215</v>
      </c>
      <c r="D6405" s="19" t="s">
        <v>13304</v>
      </c>
      <c r="E6405" s="19" t="s">
        <v>8562</v>
      </c>
      <c r="F6405" s="19" t="s">
        <v>8445</v>
      </c>
      <c r="G6405" s="19" t="s">
        <v>1847</v>
      </c>
      <c r="I6405" s="19" t="s">
        <v>381</v>
      </c>
      <c r="K6405" s="19" t="s">
        <v>527</v>
      </c>
    </row>
    <row r="6406" spans="1:11">
      <c r="A6406" s="19">
        <v>6403</v>
      </c>
      <c r="B6406" s="19">
        <v>62835</v>
      </c>
      <c r="C6406" s="19" t="s">
        <v>159</v>
      </c>
      <c r="D6406" s="19" t="s">
        <v>3850</v>
      </c>
      <c r="E6406" s="19" t="s">
        <v>7913</v>
      </c>
      <c r="F6406" s="19" t="s">
        <v>9044</v>
      </c>
      <c r="G6406" s="19" t="s">
        <v>1849</v>
      </c>
      <c r="I6406" s="19" t="s">
        <v>523</v>
      </c>
      <c r="K6406" s="19" t="s">
        <v>527</v>
      </c>
    </row>
    <row r="6407" spans="1:11">
      <c r="A6407" s="19">
        <v>6404</v>
      </c>
      <c r="B6407" s="19">
        <v>62837</v>
      </c>
      <c r="C6407" s="19" t="s">
        <v>3851</v>
      </c>
      <c r="D6407" s="19" t="s">
        <v>2881</v>
      </c>
      <c r="E6407" s="19" t="s">
        <v>9969</v>
      </c>
      <c r="F6407" s="19" t="s">
        <v>9398</v>
      </c>
      <c r="G6407" s="19" t="s">
        <v>1849</v>
      </c>
      <c r="I6407" s="19" t="s">
        <v>523</v>
      </c>
      <c r="K6407" s="19" t="s">
        <v>527</v>
      </c>
    </row>
    <row r="6408" spans="1:11">
      <c r="A6408" s="19">
        <v>6405</v>
      </c>
      <c r="B6408" s="19">
        <v>62838</v>
      </c>
      <c r="C6408" s="19" t="s">
        <v>2345</v>
      </c>
      <c r="D6408" s="19" t="s">
        <v>271</v>
      </c>
      <c r="E6408" s="19" t="s">
        <v>10207</v>
      </c>
      <c r="F6408" s="19" t="s">
        <v>9062</v>
      </c>
      <c r="G6408" s="19" t="s">
        <v>1849</v>
      </c>
      <c r="I6408" s="19" t="s">
        <v>523</v>
      </c>
      <c r="K6408" s="19" t="s">
        <v>527</v>
      </c>
    </row>
    <row r="6409" spans="1:11">
      <c r="A6409" s="19">
        <v>6406</v>
      </c>
      <c r="B6409" s="19">
        <v>62839</v>
      </c>
      <c r="C6409" s="19" t="s">
        <v>1076</v>
      </c>
      <c r="D6409" s="19" t="s">
        <v>955</v>
      </c>
      <c r="E6409" s="19" t="s">
        <v>8114</v>
      </c>
      <c r="F6409" s="19" t="s">
        <v>8644</v>
      </c>
      <c r="G6409" s="19" t="s">
        <v>1849</v>
      </c>
      <c r="I6409" s="19" t="s">
        <v>523</v>
      </c>
      <c r="K6409" s="19" t="s">
        <v>527</v>
      </c>
    </row>
    <row r="6410" spans="1:11">
      <c r="A6410" s="19">
        <v>6407</v>
      </c>
      <c r="B6410" s="19">
        <v>62841</v>
      </c>
      <c r="C6410" s="19" t="s">
        <v>13305</v>
      </c>
      <c r="D6410" s="19" t="s">
        <v>1274</v>
      </c>
      <c r="E6410" s="19" t="s">
        <v>13306</v>
      </c>
      <c r="F6410" s="19" t="s">
        <v>8499</v>
      </c>
      <c r="G6410" s="19" t="s">
        <v>1847</v>
      </c>
      <c r="I6410" s="19" t="s">
        <v>523</v>
      </c>
      <c r="K6410" s="19" t="s">
        <v>527</v>
      </c>
    </row>
    <row r="6411" spans="1:11">
      <c r="A6411" s="19">
        <v>6408</v>
      </c>
      <c r="B6411" s="19">
        <v>62842</v>
      </c>
      <c r="C6411" s="19" t="s">
        <v>2130</v>
      </c>
      <c r="D6411" s="19" t="s">
        <v>13307</v>
      </c>
      <c r="E6411" s="19" t="s">
        <v>13308</v>
      </c>
      <c r="F6411" s="19" t="s">
        <v>11140</v>
      </c>
      <c r="G6411" s="19" t="s">
        <v>1847</v>
      </c>
      <c r="I6411" s="19" t="s">
        <v>523</v>
      </c>
      <c r="K6411" s="19" t="s">
        <v>527</v>
      </c>
    </row>
    <row r="6412" spans="1:11">
      <c r="A6412" s="19">
        <v>6409</v>
      </c>
      <c r="B6412" s="19">
        <v>62843</v>
      </c>
      <c r="C6412" s="19" t="s">
        <v>3963</v>
      </c>
      <c r="D6412" s="19" t="s">
        <v>1022</v>
      </c>
      <c r="E6412" s="19" t="s">
        <v>9029</v>
      </c>
      <c r="F6412" s="19" t="s">
        <v>7667</v>
      </c>
      <c r="G6412" s="19" t="s">
        <v>1847</v>
      </c>
      <c r="I6412" s="19" t="s">
        <v>523</v>
      </c>
      <c r="K6412" s="19" t="s">
        <v>527</v>
      </c>
    </row>
    <row r="6413" spans="1:11">
      <c r="A6413" s="19">
        <v>6410</v>
      </c>
      <c r="B6413" s="19">
        <v>62844</v>
      </c>
      <c r="C6413" s="19" t="s">
        <v>1149</v>
      </c>
      <c r="D6413" s="19" t="s">
        <v>849</v>
      </c>
      <c r="E6413" s="19" t="s">
        <v>8106</v>
      </c>
      <c r="F6413" s="19" t="s">
        <v>7876</v>
      </c>
      <c r="G6413" s="19" t="s">
        <v>1847</v>
      </c>
      <c r="I6413" s="19" t="s">
        <v>523</v>
      </c>
      <c r="K6413" s="19" t="s">
        <v>527</v>
      </c>
    </row>
    <row r="6414" spans="1:11">
      <c r="A6414" s="19">
        <v>6411</v>
      </c>
      <c r="B6414" s="19">
        <v>62861</v>
      </c>
      <c r="C6414" s="19" t="s">
        <v>781</v>
      </c>
      <c r="D6414" s="19" t="s">
        <v>1073</v>
      </c>
      <c r="E6414" s="19" t="s">
        <v>8131</v>
      </c>
      <c r="F6414" s="19" t="s">
        <v>7691</v>
      </c>
      <c r="G6414" s="19" t="s">
        <v>1849</v>
      </c>
      <c r="I6414" s="19" t="s">
        <v>381</v>
      </c>
      <c r="K6414" s="19" t="s">
        <v>527</v>
      </c>
    </row>
    <row r="6415" spans="1:11">
      <c r="A6415" s="19">
        <v>6412</v>
      </c>
      <c r="B6415" s="19">
        <v>62871</v>
      </c>
      <c r="C6415" s="19" t="s">
        <v>5561</v>
      </c>
      <c r="D6415" s="19" t="s">
        <v>5562</v>
      </c>
      <c r="E6415" s="19" t="s">
        <v>13309</v>
      </c>
      <c r="F6415" s="19" t="s">
        <v>8177</v>
      </c>
      <c r="G6415" s="19" t="s">
        <v>1848</v>
      </c>
      <c r="I6415" s="19" t="s">
        <v>381</v>
      </c>
      <c r="K6415" s="19" t="s">
        <v>527</v>
      </c>
    </row>
    <row r="6416" spans="1:11">
      <c r="A6416" s="19">
        <v>6413</v>
      </c>
      <c r="B6416" s="19">
        <v>62875</v>
      </c>
      <c r="C6416" s="19" t="s">
        <v>775</v>
      </c>
      <c r="D6416" s="19" t="s">
        <v>5563</v>
      </c>
      <c r="E6416" s="19" t="s">
        <v>8005</v>
      </c>
      <c r="F6416" s="19" t="s">
        <v>10677</v>
      </c>
      <c r="G6416" s="19" t="s">
        <v>1848</v>
      </c>
      <c r="I6416" s="19" t="s">
        <v>381</v>
      </c>
      <c r="K6416" s="19" t="s">
        <v>527</v>
      </c>
    </row>
    <row r="6417" spans="1:11">
      <c r="A6417" s="19">
        <v>6414</v>
      </c>
      <c r="B6417" s="19">
        <v>62902</v>
      </c>
      <c r="C6417" s="19" t="s">
        <v>3852</v>
      </c>
      <c r="D6417" s="19" t="s">
        <v>1014</v>
      </c>
      <c r="E6417" s="19" t="s">
        <v>13310</v>
      </c>
      <c r="F6417" s="19" t="s">
        <v>8185</v>
      </c>
      <c r="G6417" s="19" t="s">
        <v>1849</v>
      </c>
      <c r="I6417" s="19" t="s">
        <v>523</v>
      </c>
      <c r="K6417" s="19" t="s">
        <v>527</v>
      </c>
    </row>
    <row r="6418" spans="1:11">
      <c r="A6418" s="19">
        <v>6415</v>
      </c>
      <c r="B6418" s="19">
        <v>62903</v>
      </c>
      <c r="C6418" s="19" t="s">
        <v>1642</v>
      </c>
      <c r="D6418" s="19" t="s">
        <v>1906</v>
      </c>
      <c r="E6418" s="19" t="s">
        <v>9893</v>
      </c>
      <c r="F6418" s="19" t="s">
        <v>8555</v>
      </c>
      <c r="G6418" s="19" t="s">
        <v>1849</v>
      </c>
      <c r="I6418" s="19" t="s">
        <v>523</v>
      </c>
      <c r="K6418" s="19" t="s">
        <v>527</v>
      </c>
    </row>
    <row r="6419" spans="1:11">
      <c r="A6419" s="19">
        <v>6416</v>
      </c>
      <c r="B6419" s="19">
        <v>62904</v>
      </c>
      <c r="C6419" s="19" t="s">
        <v>158</v>
      </c>
      <c r="D6419" s="19" t="s">
        <v>3853</v>
      </c>
      <c r="E6419" s="19" t="s">
        <v>11170</v>
      </c>
      <c r="F6419" s="19" t="s">
        <v>10187</v>
      </c>
      <c r="G6419" s="19" t="s">
        <v>1849</v>
      </c>
      <c r="I6419" s="19" t="s">
        <v>523</v>
      </c>
      <c r="K6419" s="19" t="s">
        <v>527</v>
      </c>
    </row>
    <row r="6420" spans="1:11">
      <c r="A6420" s="19">
        <v>6417</v>
      </c>
      <c r="B6420" s="19">
        <v>62905</v>
      </c>
      <c r="C6420" s="19" t="s">
        <v>911</v>
      </c>
      <c r="D6420" s="19" t="s">
        <v>2696</v>
      </c>
      <c r="E6420" s="19" t="s">
        <v>7626</v>
      </c>
      <c r="F6420" s="19" t="s">
        <v>8502</v>
      </c>
      <c r="G6420" s="19" t="s">
        <v>1849</v>
      </c>
      <c r="I6420" s="19" t="s">
        <v>523</v>
      </c>
      <c r="K6420" s="19" t="s">
        <v>527</v>
      </c>
    </row>
    <row r="6421" spans="1:11">
      <c r="A6421" s="19">
        <v>6418</v>
      </c>
      <c r="B6421" s="19">
        <v>62906</v>
      </c>
      <c r="C6421" s="19" t="s">
        <v>754</v>
      </c>
      <c r="D6421" s="19" t="s">
        <v>1715</v>
      </c>
      <c r="E6421" s="19" t="s">
        <v>7761</v>
      </c>
      <c r="F6421" s="19" t="s">
        <v>13311</v>
      </c>
      <c r="G6421" s="19" t="s">
        <v>1849</v>
      </c>
      <c r="I6421" s="19" t="s">
        <v>523</v>
      </c>
      <c r="K6421" s="19" t="s">
        <v>527</v>
      </c>
    </row>
    <row r="6422" spans="1:11">
      <c r="A6422" s="19">
        <v>6419</v>
      </c>
      <c r="B6422" s="19">
        <v>62908</v>
      </c>
      <c r="C6422" s="19" t="s">
        <v>956</v>
      </c>
      <c r="D6422" s="19" t="s">
        <v>5564</v>
      </c>
      <c r="E6422" s="19" t="s">
        <v>8081</v>
      </c>
      <c r="F6422" s="19" t="s">
        <v>8633</v>
      </c>
      <c r="G6422" s="19" t="s">
        <v>1849</v>
      </c>
      <c r="I6422" s="19" t="s">
        <v>523</v>
      </c>
      <c r="K6422" s="19" t="s">
        <v>527</v>
      </c>
    </row>
    <row r="6423" spans="1:11">
      <c r="A6423" s="19">
        <v>6420</v>
      </c>
      <c r="B6423" s="19">
        <v>62909</v>
      </c>
      <c r="C6423" s="19" t="s">
        <v>1294</v>
      </c>
      <c r="D6423" s="19" t="s">
        <v>825</v>
      </c>
      <c r="E6423" s="19" t="s">
        <v>9427</v>
      </c>
      <c r="F6423" s="19" t="s">
        <v>8016</v>
      </c>
      <c r="G6423" s="19" t="s">
        <v>1848</v>
      </c>
      <c r="I6423" s="19" t="s">
        <v>523</v>
      </c>
      <c r="K6423" s="19" t="s">
        <v>527</v>
      </c>
    </row>
    <row r="6424" spans="1:11">
      <c r="A6424" s="19">
        <v>6421</v>
      </c>
      <c r="B6424" s="19">
        <v>62910</v>
      </c>
      <c r="C6424" s="19" t="s">
        <v>5565</v>
      </c>
      <c r="D6424" s="19" t="s">
        <v>5566</v>
      </c>
      <c r="E6424" s="19" t="s">
        <v>8901</v>
      </c>
      <c r="F6424" s="19" t="s">
        <v>7638</v>
      </c>
      <c r="G6424" s="19" t="s">
        <v>1848</v>
      </c>
      <c r="I6424" s="19" t="s">
        <v>523</v>
      </c>
      <c r="K6424" s="19" t="s">
        <v>527</v>
      </c>
    </row>
    <row r="6425" spans="1:11">
      <c r="A6425" s="19">
        <v>6422</v>
      </c>
      <c r="B6425" s="19">
        <v>62911</v>
      </c>
      <c r="C6425" s="19" t="s">
        <v>643</v>
      </c>
      <c r="D6425" s="19" t="s">
        <v>3232</v>
      </c>
      <c r="E6425" s="19" t="s">
        <v>9266</v>
      </c>
      <c r="F6425" s="19" t="s">
        <v>7871</v>
      </c>
      <c r="G6425" s="19" t="s">
        <v>1848</v>
      </c>
      <c r="I6425" s="19" t="s">
        <v>523</v>
      </c>
      <c r="K6425" s="19" t="s">
        <v>527</v>
      </c>
    </row>
    <row r="6426" spans="1:11">
      <c r="A6426" s="19">
        <v>6423</v>
      </c>
      <c r="B6426" s="19">
        <v>62912</v>
      </c>
      <c r="C6426" s="19" t="s">
        <v>1121</v>
      </c>
      <c r="D6426" s="19" t="s">
        <v>3081</v>
      </c>
      <c r="E6426" s="19" t="s">
        <v>10546</v>
      </c>
      <c r="F6426" s="19" t="s">
        <v>7808</v>
      </c>
      <c r="G6426" s="19" t="s">
        <v>1848</v>
      </c>
      <c r="I6426" s="19" t="s">
        <v>523</v>
      </c>
      <c r="K6426" s="19" t="s">
        <v>527</v>
      </c>
    </row>
    <row r="6427" spans="1:11">
      <c r="A6427" s="19">
        <v>6424</v>
      </c>
      <c r="B6427" s="19">
        <v>62913</v>
      </c>
      <c r="C6427" s="19" t="s">
        <v>1064</v>
      </c>
      <c r="D6427" s="19" t="s">
        <v>236</v>
      </c>
      <c r="E6427" s="19" t="s">
        <v>7820</v>
      </c>
      <c r="F6427" s="19" t="s">
        <v>8147</v>
      </c>
      <c r="G6427" s="19" t="s">
        <v>1848</v>
      </c>
      <c r="I6427" s="19" t="s">
        <v>523</v>
      </c>
      <c r="K6427" s="19" t="s">
        <v>527</v>
      </c>
    </row>
    <row r="6428" spans="1:11">
      <c r="A6428" s="19">
        <v>6425</v>
      </c>
      <c r="B6428" s="19">
        <v>62914</v>
      </c>
      <c r="C6428" s="19" t="s">
        <v>762</v>
      </c>
      <c r="D6428" s="19" t="s">
        <v>928</v>
      </c>
      <c r="E6428" s="19" t="s">
        <v>7672</v>
      </c>
      <c r="F6428" s="19" t="s">
        <v>8016</v>
      </c>
      <c r="G6428" s="19" t="s">
        <v>1847</v>
      </c>
      <c r="I6428" s="19" t="s">
        <v>523</v>
      </c>
      <c r="K6428" s="19" t="s">
        <v>527</v>
      </c>
    </row>
    <row r="6429" spans="1:11">
      <c r="A6429" s="19">
        <v>6426</v>
      </c>
      <c r="B6429" s="19">
        <v>62915</v>
      </c>
      <c r="C6429" s="19" t="s">
        <v>406</v>
      </c>
      <c r="D6429" s="19" t="s">
        <v>1749</v>
      </c>
      <c r="E6429" s="19" t="s">
        <v>7705</v>
      </c>
      <c r="F6429" s="19" t="s">
        <v>7638</v>
      </c>
      <c r="G6429" s="19" t="s">
        <v>1847</v>
      </c>
      <c r="I6429" s="19" t="s">
        <v>523</v>
      </c>
      <c r="K6429" s="19" t="s">
        <v>527</v>
      </c>
    </row>
    <row r="6430" spans="1:11">
      <c r="A6430" s="19">
        <v>6427</v>
      </c>
      <c r="B6430" s="19">
        <v>62916</v>
      </c>
      <c r="C6430" s="19" t="s">
        <v>835</v>
      </c>
      <c r="D6430" s="19" t="s">
        <v>1146</v>
      </c>
      <c r="E6430" s="19" t="s">
        <v>8897</v>
      </c>
      <c r="F6430" s="19" t="s">
        <v>8116</v>
      </c>
      <c r="G6430" s="19" t="s">
        <v>1847</v>
      </c>
      <c r="I6430" s="19" t="s">
        <v>523</v>
      </c>
      <c r="K6430" s="19" t="s">
        <v>527</v>
      </c>
    </row>
    <row r="6431" spans="1:11">
      <c r="A6431" s="19">
        <v>6428</v>
      </c>
      <c r="B6431" s="19">
        <v>62977</v>
      </c>
      <c r="C6431" s="19" t="s">
        <v>1081</v>
      </c>
      <c r="D6431" s="19" t="s">
        <v>3855</v>
      </c>
      <c r="E6431" s="19" t="s">
        <v>8239</v>
      </c>
      <c r="F6431" s="19" t="s">
        <v>8434</v>
      </c>
      <c r="G6431" s="19" t="s">
        <v>1849</v>
      </c>
      <c r="I6431" s="19" t="s">
        <v>381</v>
      </c>
      <c r="K6431" s="19" t="s">
        <v>527</v>
      </c>
    </row>
    <row r="6432" spans="1:11">
      <c r="A6432" s="19">
        <v>6429</v>
      </c>
      <c r="B6432" s="19">
        <v>62979</v>
      </c>
      <c r="C6432" s="19" t="s">
        <v>5567</v>
      </c>
      <c r="D6432" s="19" t="s">
        <v>1419</v>
      </c>
      <c r="E6432" s="19" t="s">
        <v>13312</v>
      </c>
      <c r="F6432" s="19" t="s">
        <v>8284</v>
      </c>
      <c r="G6432" s="19" t="s">
        <v>1848</v>
      </c>
      <c r="I6432" s="19" t="s">
        <v>381</v>
      </c>
      <c r="K6432" s="19" t="s">
        <v>527</v>
      </c>
    </row>
    <row r="6433" spans="1:11">
      <c r="A6433" s="19">
        <v>6430</v>
      </c>
      <c r="B6433" s="19">
        <v>63021</v>
      </c>
      <c r="C6433" s="19" t="s">
        <v>1287</v>
      </c>
      <c r="D6433" s="19" t="s">
        <v>1820</v>
      </c>
      <c r="E6433" s="19" t="s">
        <v>9797</v>
      </c>
      <c r="F6433" s="19" t="s">
        <v>8491</v>
      </c>
      <c r="G6433" s="19" t="s">
        <v>1849</v>
      </c>
      <c r="I6433" s="19" t="s">
        <v>523</v>
      </c>
      <c r="K6433" s="19" t="s">
        <v>527</v>
      </c>
    </row>
    <row r="6434" spans="1:11">
      <c r="A6434" s="19">
        <v>6431</v>
      </c>
      <c r="B6434" s="19">
        <v>63024</v>
      </c>
      <c r="C6434" s="19" t="s">
        <v>762</v>
      </c>
      <c r="D6434" s="19" t="s">
        <v>827</v>
      </c>
      <c r="E6434" s="19" t="s">
        <v>7672</v>
      </c>
      <c r="F6434" s="19" t="s">
        <v>7860</v>
      </c>
      <c r="G6434" s="19" t="s">
        <v>1849</v>
      </c>
      <c r="I6434" s="19" t="s">
        <v>523</v>
      </c>
      <c r="K6434" s="19" t="s">
        <v>527</v>
      </c>
    </row>
    <row r="6435" spans="1:11">
      <c r="A6435" s="19">
        <v>6432</v>
      </c>
      <c r="B6435" s="19">
        <v>63025</v>
      </c>
      <c r="C6435" s="19" t="s">
        <v>783</v>
      </c>
      <c r="D6435" s="19" t="s">
        <v>1073</v>
      </c>
      <c r="E6435" s="19" t="s">
        <v>8613</v>
      </c>
      <c r="F6435" s="19" t="s">
        <v>7691</v>
      </c>
      <c r="G6435" s="19" t="s">
        <v>1849</v>
      </c>
      <c r="I6435" s="19" t="s">
        <v>523</v>
      </c>
      <c r="K6435" s="19" t="s">
        <v>527</v>
      </c>
    </row>
    <row r="6436" spans="1:11">
      <c r="A6436" s="19">
        <v>6433</v>
      </c>
      <c r="B6436" s="19">
        <v>63026</v>
      </c>
      <c r="C6436" s="19" t="s">
        <v>3856</v>
      </c>
      <c r="D6436" s="19" t="s">
        <v>1101</v>
      </c>
      <c r="E6436" s="19" t="s">
        <v>13313</v>
      </c>
      <c r="F6436" s="19" t="s">
        <v>8529</v>
      </c>
      <c r="G6436" s="19" t="s">
        <v>1849</v>
      </c>
      <c r="I6436" s="19" t="s">
        <v>523</v>
      </c>
      <c r="K6436" s="19" t="s">
        <v>527</v>
      </c>
    </row>
    <row r="6437" spans="1:11">
      <c r="A6437" s="19">
        <v>6434</v>
      </c>
      <c r="B6437" s="19">
        <v>63028</v>
      </c>
      <c r="C6437" s="19" t="s">
        <v>873</v>
      </c>
      <c r="D6437" s="19" t="s">
        <v>682</v>
      </c>
      <c r="E6437" s="19" t="s">
        <v>8005</v>
      </c>
      <c r="F6437" s="19" t="s">
        <v>8399</v>
      </c>
      <c r="G6437" s="19" t="s">
        <v>1849</v>
      </c>
      <c r="I6437" s="19" t="s">
        <v>523</v>
      </c>
      <c r="K6437" s="19" t="s">
        <v>527</v>
      </c>
    </row>
    <row r="6438" spans="1:11">
      <c r="A6438" s="19">
        <v>6435</v>
      </c>
      <c r="B6438" s="19">
        <v>63029</v>
      </c>
      <c r="C6438" s="19" t="s">
        <v>1225</v>
      </c>
      <c r="D6438" s="19" t="s">
        <v>616</v>
      </c>
      <c r="E6438" s="19" t="s">
        <v>8743</v>
      </c>
      <c r="F6438" s="19" t="s">
        <v>7636</v>
      </c>
      <c r="G6438" s="19" t="s">
        <v>1848</v>
      </c>
      <c r="I6438" s="19" t="s">
        <v>523</v>
      </c>
      <c r="K6438" s="19" t="s">
        <v>527</v>
      </c>
    </row>
    <row r="6439" spans="1:11">
      <c r="A6439" s="19">
        <v>6436</v>
      </c>
      <c r="B6439" s="19">
        <v>63030</v>
      </c>
      <c r="C6439" s="19" t="s">
        <v>5568</v>
      </c>
      <c r="D6439" s="19" t="s">
        <v>1925</v>
      </c>
      <c r="E6439" s="19" t="s">
        <v>13314</v>
      </c>
      <c r="F6439" s="19" t="s">
        <v>7808</v>
      </c>
      <c r="G6439" s="19" t="s">
        <v>1848</v>
      </c>
      <c r="I6439" s="19" t="s">
        <v>523</v>
      </c>
      <c r="K6439" s="19" t="s">
        <v>527</v>
      </c>
    </row>
    <row r="6440" spans="1:11">
      <c r="A6440" s="19">
        <v>6437</v>
      </c>
      <c r="B6440" s="19">
        <v>63031</v>
      </c>
      <c r="C6440" s="19" t="s">
        <v>1001</v>
      </c>
      <c r="D6440" s="19" t="s">
        <v>421</v>
      </c>
      <c r="E6440" s="19" t="s">
        <v>7686</v>
      </c>
      <c r="F6440" s="19" t="s">
        <v>8992</v>
      </c>
      <c r="G6440" s="19" t="s">
        <v>1848</v>
      </c>
      <c r="I6440" s="19" t="s">
        <v>523</v>
      </c>
      <c r="K6440" s="19" t="s">
        <v>527</v>
      </c>
    </row>
    <row r="6441" spans="1:11">
      <c r="A6441" s="19">
        <v>6438</v>
      </c>
      <c r="B6441" s="19">
        <v>63032</v>
      </c>
      <c r="C6441" s="19" t="s">
        <v>5569</v>
      </c>
      <c r="D6441" s="19" t="s">
        <v>5570</v>
      </c>
      <c r="E6441" s="19" t="s">
        <v>13315</v>
      </c>
      <c r="F6441" s="19" t="s">
        <v>7673</v>
      </c>
      <c r="G6441" s="19" t="s">
        <v>1848</v>
      </c>
      <c r="I6441" s="19" t="s">
        <v>523</v>
      </c>
      <c r="K6441" s="19" t="s">
        <v>527</v>
      </c>
    </row>
    <row r="6442" spans="1:11">
      <c r="A6442" s="19">
        <v>6439</v>
      </c>
      <c r="B6442" s="19">
        <v>63033</v>
      </c>
      <c r="C6442" s="19" t="s">
        <v>748</v>
      </c>
      <c r="D6442" s="19" t="s">
        <v>5571</v>
      </c>
      <c r="E6442" s="19" t="s">
        <v>8114</v>
      </c>
      <c r="F6442" s="19" t="s">
        <v>7818</v>
      </c>
      <c r="G6442" s="19" t="s">
        <v>1848</v>
      </c>
      <c r="I6442" s="19" t="s">
        <v>523</v>
      </c>
      <c r="K6442" s="19" t="s">
        <v>527</v>
      </c>
    </row>
    <row r="6443" spans="1:11">
      <c r="A6443" s="19">
        <v>6440</v>
      </c>
      <c r="B6443" s="19">
        <v>63035</v>
      </c>
      <c r="C6443" s="19" t="s">
        <v>5572</v>
      </c>
      <c r="D6443" s="19" t="s">
        <v>740</v>
      </c>
      <c r="E6443" s="19" t="s">
        <v>13316</v>
      </c>
      <c r="F6443" s="19" t="s">
        <v>8665</v>
      </c>
      <c r="G6443" s="19" t="s">
        <v>1848</v>
      </c>
      <c r="I6443" s="19" t="s">
        <v>523</v>
      </c>
      <c r="K6443" s="19" t="s">
        <v>527</v>
      </c>
    </row>
    <row r="6444" spans="1:11">
      <c r="A6444" s="19">
        <v>6441</v>
      </c>
      <c r="B6444" s="19">
        <v>63036</v>
      </c>
      <c r="C6444" s="19" t="s">
        <v>881</v>
      </c>
      <c r="D6444" s="19" t="s">
        <v>2011</v>
      </c>
      <c r="E6444" s="19" t="s">
        <v>8522</v>
      </c>
      <c r="F6444" s="19" t="s">
        <v>13317</v>
      </c>
      <c r="G6444" s="19" t="s">
        <v>1848</v>
      </c>
      <c r="I6444" s="19" t="s">
        <v>523</v>
      </c>
      <c r="K6444" s="19" t="s">
        <v>527</v>
      </c>
    </row>
    <row r="6445" spans="1:11">
      <c r="A6445" s="19">
        <v>6442</v>
      </c>
      <c r="B6445" s="19">
        <v>63037</v>
      </c>
      <c r="C6445" s="19" t="s">
        <v>1483</v>
      </c>
      <c r="D6445" s="19" t="s">
        <v>2072</v>
      </c>
      <c r="E6445" s="19" t="s">
        <v>8079</v>
      </c>
      <c r="F6445" s="19" t="s">
        <v>8301</v>
      </c>
      <c r="G6445" s="19" t="s">
        <v>1848</v>
      </c>
      <c r="I6445" s="19" t="s">
        <v>523</v>
      </c>
      <c r="K6445" s="19" t="s">
        <v>527</v>
      </c>
    </row>
    <row r="6446" spans="1:11">
      <c r="A6446" s="19">
        <v>6443</v>
      </c>
      <c r="B6446" s="19">
        <v>63038</v>
      </c>
      <c r="C6446" s="19" t="s">
        <v>554</v>
      </c>
      <c r="D6446" s="19" t="s">
        <v>1721</v>
      </c>
      <c r="E6446" s="19" t="s">
        <v>9370</v>
      </c>
      <c r="F6446" s="19" t="s">
        <v>8706</v>
      </c>
      <c r="G6446" s="19" t="s">
        <v>1848</v>
      </c>
      <c r="I6446" s="19" t="s">
        <v>523</v>
      </c>
      <c r="K6446" s="19" t="s">
        <v>527</v>
      </c>
    </row>
    <row r="6447" spans="1:11">
      <c r="A6447" s="19">
        <v>6444</v>
      </c>
      <c r="B6447" s="19">
        <v>63039</v>
      </c>
      <c r="C6447" s="19" t="s">
        <v>420</v>
      </c>
      <c r="D6447" s="19" t="s">
        <v>3341</v>
      </c>
      <c r="E6447" s="19" t="s">
        <v>11354</v>
      </c>
      <c r="F6447" s="19" t="s">
        <v>8309</v>
      </c>
      <c r="G6447" s="19" t="s">
        <v>1848</v>
      </c>
      <c r="I6447" s="19" t="s">
        <v>523</v>
      </c>
      <c r="K6447" s="19" t="s">
        <v>527</v>
      </c>
    </row>
    <row r="6448" spans="1:11">
      <c r="A6448" s="19">
        <v>6445</v>
      </c>
      <c r="B6448" s="19">
        <v>63040</v>
      </c>
      <c r="C6448" s="19" t="s">
        <v>8214</v>
      </c>
      <c r="D6448" s="19" t="s">
        <v>680</v>
      </c>
      <c r="E6448" s="19" t="s">
        <v>8215</v>
      </c>
      <c r="F6448" s="19" t="s">
        <v>7710</v>
      </c>
      <c r="G6448" s="19" t="s">
        <v>1847</v>
      </c>
      <c r="I6448" s="19" t="s">
        <v>523</v>
      </c>
      <c r="K6448" s="19" t="s">
        <v>527</v>
      </c>
    </row>
    <row r="6449" spans="1:11">
      <c r="A6449" s="19">
        <v>6446</v>
      </c>
      <c r="B6449" s="19">
        <v>63041</v>
      </c>
      <c r="C6449" s="19" t="s">
        <v>533</v>
      </c>
      <c r="D6449" s="19" t="s">
        <v>1384</v>
      </c>
      <c r="E6449" s="19" t="s">
        <v>7875</v>
      </c>
      <c r="F6449" s="19" t="s">
        <v>9545</v>
      </c>
      <c r="G6449" s="19" t="s">
        <v>1847</v>
      </c>
      <c r="I6449" s="19" t="s">
        <v>523</v>
      </c>
      <c r="K6449" s="19" t="s">
        <v>527</v>
      </c>
    </row>
    <row r="6450" spans="1:11">
      <c r="A6450" s="19">
        <v>6447</v>
      </c>
      <c r="B6450" s="19">
        <v>63042</v>
      </c>
      <c r="C6450" s="19" t="s">
        <v>449</v>
      </c>
      <c r="D6450" s="19" t="s">
        <v>1099</v>
      </c>
      <c r="E6450" s="19" t="s">
        <v>7824</v>
      </c>
      <c r="F6450" s="19" t="s">
        <v>11142</v>
      </c>
      <c r="G6450" s="19" t="s">
        <v>1847</v>
      </c>
      <c r="I6450" s="19" t="s">
        <v>523</v>
      </c>
      <c r="K6450" s="19" t="s">
        <v>527</v>
      </c>
    </row>
    <row r="6451" spans="1:11">
      <c r="A6451" s="19">
        <v>6448</v>
      </c>
      <c r="B6451" s="19">
        <v>63043</v>
      </c>
      <c r="C6451" s="19" t="s">
        <v>1049</v>
      </c>
      <c r="D6451" s="19" t="s">
        <v>13318</v>
      </c>
      <c r="E6451" s="19" t="s">
        <v>8273</v>
      </c>
      <c r="F6451" s="19" t="s">
        <v>13319</v>
      </c>
      <c r="G6451" s="19" t="s">
        <v>1847</v>
      </c>
      <c r="I6451" s="19" t="s">
        <v>523</v>
      </c>
      <c r="K6451" s="19" t="s">
        <v>527</v>
      </c>
    </row>
    <row r="6452" spans="1:11">
      <c r="A6452" s="19">
        <v>6449</v>
      </c>
      <c r="B6452" s="19">
        <v>63044</v>
      </c>
      <c r="C6452" s="19" t="s">
        <v>454</v>
      </c>
      <c r="D6452" s="19" t="s">
        <v>13320</v>
      </c>
      <c r="E6452" s="19" t="s">
        <v>7615</v>
      </c>
      <c r="F6452" s="19" t="s">
        <v>13321</v>
      </c>
      <c r="G6452" s="19" t="s">
        <v>1847</v>
      </c>
      <c r="I6452" s="19" t="s">
        <v>523</v>
      </c>
      <c r="K6452" s="19" t="s">
        <v>527</v>
      </c>
    </row>
    <row r="6453" spans="1:11">
      <c r="A6453" s="19">
        <v>6450</v>
      </c>
      <c r="B6453" s="19">
        <v>63045</v>
      </c>
      <c r="C6453" s="19" t="s">
        <v>13322</v>
      </c>
      <c r="D6453" s="19" t="s">
        <v>13323</v>
      </c>
      <c r="E6453" s="19" t="s">
        <v>8158</v>
      </c>
      <c r="F6453" s="19" t="s">
        <v>8065</v>
      </c>
      <c r="G6453" s="19" t="s">
        <v>1847</v>
      </c>
      <c r="I6453" s="19" t="s">
        <v>523</v>
      </c>
      <c r="K6453" s="19" t="s">
        <v>527</v>
      </c>
    </row>
    <row r="6454" spans="1:11">
      <c r="A6454" s="19">
        <v>6451</v>
      </c>
      <c r="B6454" s="19">
        <v>63046</v>
      </c>
      <c r="C6454" s="19" t="s">
        <v>1506</v>
      </c>
      <c r="D6454" s="19" t="s">
        <v>1258</v>
      </c>
      <c r="E6454" s="19" t="s">
        <v>12761</v>
      </c>
      <c r="F6454" s="19" t="s">
        <v>8107</v>
      </c>
      <c r="G6454" s="19" t="s">
        <v>1847</v>
      </c>
      <c r="I6454" s="19" t="s">
        <v>523</v>
      </c>
      <c r="K6454" s="19" t="s">
        <v>527</v>
      </c>
    </row>
    <row r="6455" spans="1:11">
      <c r="A6455" s="19">
        <v>6452</v>
      </c>
      <c r="B6455" s="19">
        <v>63047</v>
      </c>
      <c r="C6455" s="19" t="s">
        <v>914</v>
      </c>
      <c r="D6455" s="19" t="s">
        <v>849</v>
      </c>
      <c r="E6455" s="19" t="s">
        <v>8627</v>
      </c>
      <c r="F6455" s="19" t="s">
        <v>8535</v>
      </c>
      <c r="G6455" s="19" t="s">
        <v>1847</v>
      </c>
      <c r="I6455" s="19" t="s">
        <v>523</v>
      </c>
      <c r="K6455" s="19" t="s">
        <v>527</v>
      </c>
    </row>
    <row r="6456" spans="1:11">
      <c r="A6456" s="19">
        <v>6453</v>
      </c>
      <c r="B6456" s="19">
        <v>63048</v>
      </c>
      <c r="C6456" s="19" t="s">
        <v>644</v>
      </c>
      <c r="D6456" s="19" t="s">
        <v>13324</v>
      </c>
      <c r="E6456" s="19" t="s">
        <v>10352</v>
      </c>
      <c r="F6456" s="19" t="s">
        <v>8557</v>
      </c>
      <c r="G6456" s="19" t="s">
        <v>1847</v>
      </c>
      <c r="I6456" s="19" t="s">
        <v>523</v>
      </c>
      <c r="K6456" s="19" t="s">
        <v>527</v>
      </c>
    </row>
    <row r="6457" spans="1:11">
      <c r="A6457" s="19">
        <v>6454</v>
      </c>
      <c r="B6457" s="19">
        <v>63049</v>
      </c>
      <c r="C6457" s="19" t="s">
        <v>4443</v>
      </c>
      <c r="D6457" s="19" t="s">
        <v>1295</v>
      </c>
      <c r="E6457" s="19" t="s">
        <v>9754</v>
      </c>
      <c r="F6457" s="19" t="s">
        <v>7675</v>
      </c>
      <c r="G6457" s="19" t="s">
        <v>1847</v>
      </c>
      <c r="I6457" s="19" t="s">
        <v>523</v>
      </c>
      <c r="K6457" s="19" t="s">
        <v>527</v>
      </c>
    </row>
    <row r="6458" spans="1:11">
      <c r="A6458" s="19">
        <v>6455</v>
      </c>
      <c r="B6458" s="19">
        <v>63051</v>
      </c>
      <c r="C6458" s="19" t="s">
        <v>1055</v>
      </c>
      <c r="D6458" s="19" t="s">
        <v>243</v>
      </c>
      <c r="E6458" s="19" t="s">
        <v>7832</v>
      </c>
      <c r="F6458" s="19" t="s">
        <v>7833</v>
      </c>
      <c r="G6458" s="19" t="s">
        <v>1848</v>
      </c>
      <c r="I6458" s="19" t="s">
        <v>381</v>
      </c>
      <c r="K6458" s="19" t="s">
        <v>527</v>
      </c>
    </row>
    <row r="6459" spans="1:11">
      <c r="A6459" s="19">
        <v>6456</v>
      </c>
      <c r="B6459" s="19">
        <v>63052</v>
      </c>
      <c r="C6459" s="19" t="s">
        <v>404</v>
      </c>
      <c r="D6459" s="19" t="s">
        <v>2299</v>
      </c>
      <c r="E6459" s="19" t="s">
        <v>8993</v>
      </c>
      <c r="F6459" s="19" t="s">
        <v>10957</v>
      </c>
      <c r="G6459" s="19" t="s">
        <v>1848</v>
      </c>
      <c r="I6459" s="19" t="s">
        <v>381</v>
      </c>
      <c r="K6459" s="19" t="s">
        <v>527</v>
      </c>
    </row>
    <row r="6460" spans="1:11">
      <c r="A6460" s="19">
        <v>6457</v>
      </c>
      <c r="B6460" s="19">
        <v>63054</v>
      </c>
      <c r="C6460" s="19" t="s">
        <v>595</v>
      </c>
      <c r="D6460" s="19" t="s">
        <v>92</v>
      </c>
      <c r="E6460" s="19" t="s">
        <v>7660</v>
      </c>
      <c r="F6460" s="19" t="s">
        <v>8865</v>
      </c>
      <c r="G6460" s="19" t="s">
        <v>1848</v>
      </c>
      <c r="I6460" s="19" t="s">
        <v>381</v>
      </c>
      <c r="K6460" s="19" t="s">
        <v>527</v>
      </c>
    </row>
    <row r="6461" spans="1:11">
      <c r="A6461" s="19">
        <v>6458</v>
      </c>
      <c r="B6461" s="19">
        <v>63055</v>
      </c>
      <c r="C6461" s="19" t="s">
        <v>1959</v>
      </c>
      <c r="D6461" s="19" t="s">
        <v>5573</v>
      </c>
      <c r="E6461" s="19" t="s">
        <v>10153</v>
      </c>
      <c r="F6461" s="19" t="s">
        <v>10502</v>
      </c>
      <c r="G6461" s="19" t="s">
        <v>1848</v>
      </c>
      <c r="I6461" s="19" t="s">
        <v>381</v>
      </c>
      <c r="K6461" s="19" t="s">
        <v>527</v>
      </c>
    </row>
    <row r="6462" spans="1:11">
      <c r="A6462" s="19">
        <v>6459</v>
      </c>
      <c r="B6462" s="19">
        <v>63056</v>
      </c>
      <c r="C6462" s="19" t="s">
        <v>1049</v>
      </c>
      <c r="D6462" s="19" t="s">
        <v>3918</v>
      </c>
      <c r="E6462" s="19" t="s">
        <v>8273</v>
      </c>
      <c r="F6462" s="19" t="s">
        <v>10180</v>
      </c>
      <c r="G6462" s="19" t="s">
        <v>1848</v>
      </c>
      <c r="I6462" s="19" t="s">
        <v>381</v>
      </c>
      <c r="K6462" s="19" t="s">
        <v>527</v>
      </c>
    </row>
    <row r="6463" spans="1:11">
      <c r="A6463" s="19">
        <v>6460</v>
      </c>
      <c r="B6463" s="19">
        <v>63057</v>
      </c>
      <c r="C6463" s="19" t="s">
        <v>770</v>
      </c>
      <c r="D6463" s="19" t="s">
        <v>5574</v>
      </c>
      <c r="E6463" s="19" t="s">
        <v>7774</v>
      </c>
      <c r="F6463" s="19" t="s">
        <v>8248</v>
      </c>
      <c r="G6463" s="19" t="s">
        <v>1848</v>
      </c>
      <c r="I6463" s="19" t="s">
        <v>381</v>
      </c>
      <c r="K6463" s="19" t="s">
        <v>527</v>
      </c>
    </row>
    <row r="6464" spans="1:11">
      <c r="A6464" s="19">
        <v>6461</v>
      </c>
      <c r="B6464" s="19">
        <v>63058</v>
      </c>
      <c r="C6464" s="19" t="s">
        <v>795</v>
      </c>
      <c r="D6464" s="19" t="s">
        <v>1660</v>
      </c>
      <c r="E6464" s="19" t="s">
        <v>9117</v>
      </c>
      <c r="F6464" s="19" t="s">
        <v>11195</v>
      </c>
      <c r="G6464" s="19" t="s">
        <v>1848</v>
      </c>
      <c r="I6464" s="19" t="s">
        <v>381</v>
      </c>
      <c r="K6464" s="19" t="s">
        <v>527</v>
      </c>
    </row>
    <row r="6465" spans="1:11">
      <c r="A6465" s="19">
        <v>6462</v>
      </c>
      <c r="B6465" s="19">
        <v>63059</v>
      </c>
      <c r="C6465" s="19" t="s">
        <v>598</v>
      </c>
      <c r="D6465" s="19" t="s">
        <v>851</v>
      </c>
      <c r="E6465" s="19" t="s">
        <v>7721</v>
      </c>
      <c r="F6465" s="19" t="s">
        <v>8758</v>
      </c>
      <c r="G6465" s="19" t="s">
        <v>1848</v>
      </c>
      <c r="I6465" s="19" t="s">
        <v>381</v>
      </c>
      <c r="K6465" s="19" t="s">
        <v>527</v>
      </c>
    </row>
    <row r="6466" spans="1:11">
      <c r="A6466" s="19">
        <v>6463</v>
      </c>
      <c r="B6466" s="19">
        <v>63060</v>
      </c>
      <c r="C6466" s="19" t="s">
        <v>4819</v>
      </c>
      <c r="D6466" s="19" t="s">
        <v>414</v>
      </c>
      <c r="E6466" s="19" t="s">
        <v>11085</v>
      </c>
      <c r="F6466" s="19" t="s">
        <v>7649</v>
      </c>
      <c r="G6466" s="19" t="s">
        <v>1847</v>
      </c>
      <c r="I6466" s="19" t="s">
        <v>381</v>
      </c>
      <c r="K6466" s="19" t="s">
        <v>527</v>
      </c>
    </row>
    <row r="6467" spans="1:11">
      <c r="A6467" s="19">
        <v>6464</v>
      </c>
      <c r="B6467" s="19">
        <v>63061</v>
      </c>
      <c r="C6467" s="19" t="s">
        <v>606</v>
      </c>
      <c r="D6467" s="19" t="s">
        <v>724</v>
      </c>
      <c r="E6467" s="19" t="s">
        <v>9687</v>
      </c>
      <c r="F6467" s="19" t="s">
        <v>11786</v>
      </c>
      <c r="G6467" s="19" t="s">
        <v>1847</v>
      </c>
      <c r="I6467" s="19" t="s">
        <v>381</v>
      </c>
      <c r="K6467" s="19" t="s">
        <v>527</v>
      </c>
    </row>
    <row r="6468" spans="1:11">
      <c r="A6468" s="19">
        <v>6465</v>
      </c>
      <c r="B6468" s="19">
        <v>63062</v>
      </c>
      <c r="C6468" s="19" t="s">
        <v>13325</v>
      </c>
      <c r="D6468" s="19" t="s">
        <v>1677</v>
      </c>
      <c r="E6468" s="19" t="s">
        <v>13326</v>
      </c>
      <c r="F6468" s="19" t="s">
        <v>10180</v>
      </c>
      <c r="G6468" s="19" t="s">
        <v>1847</v>
      </c>
      <c r="I6468" s="19" t="s">
        <v>381</v>
      </c>
      <c r="K6468" s="19" t="s">
        <v>527</v>
      </c>
    </row>
    <row r="6469" spans="1:11">
      <c r="A6469" s="19">
        <v>6466</v>
      </c>
      <c r="B6469" s="19">
        <v>63063</v>
      </c>
      <c r="C6469" s="19" t="s">
        <v>5572</v>
      </c>
      <c r="D6469" s="19" t="s">
        <v>2216</v>
      </c>
      <c r="E6469" s="19" t="s">
        <v>13316</v>
      </c>
      <c r="F6469" s="19" t="s">
        <v>13327</v>
      </c>
      <c r="G6469" s="19" t="s">
        <v>1847</v>
      </c>
      <c r="I6469" s="19" t="s">
        <v>381</v>
      </c>
      <c r="K6469" s="19" t="s">
        <v>527</v>
      </c>
    </row>
    <row r="6470" spans="1:11">
      <c r="A6470" s="19">
        <v>6467</v>
      </c>
      <c r="B6470" s="19">
        <v>63091</v>
      </c>
      <c r="C6470" s="19" t="s">
        <v>781</v>
      </c>
      <c r="D6470" s="19" t="s">
        <v>1326</v>
      </c>
      <c r="E6470" s="19" t="s">
        <v>8131</v>
      </c>
      <c r="F6470" s="19" t="s">
        <v>9141</v>
      </c>
      <c r="G6470" s="19" t="s">
        <v>1849</v>
      </c>
      <c r="I6470" s="19" t="s">
        <v>381</v>
      </c>
      <c r="K6470" s="19" t="s">
        <v>527</v>
      </c>
    </row>
    <row r="6471" spans="1:11">
      <c r="A6471" s="19">
        <v>6468</v>
      </c>
      <c r="B6471" s="19">
        <v>63092</v>
      </c>
      <c r="C6471" s="19" t="s">
        <v>1148</v>
      </c>
      <c r="D6471" s="19" t="s">
        <v>3858</v>
      </c>
      <c r="E6471" s="19" t="s">
        <v>8712</v>
      </c>
      <c r="F6471" s="19" t="s">
        <v>12067</v>
      </c>
      <c r="G6471" s="19" t="s">
        <v>1849</v>
      </c>
      <c r="I6471" s="19" t="s">
        <v>381</v>
      </c>
      <c r="K6471" s="19" t="s">
        <v>527</v>
      </c>
    </row>
    <row r="6472" spans="1:11">
      <c r="A6472" s="19">
        <v>6469</v>
      </c>
      <c r="B6472" s="19">
        <v>63093</v>
      </c>
      <c r="C6472" s="19" t="s">
        <v>145</v>
      </c>
      <c r="D6472" s="19" t="s">
        <v>847</v>
      </c>
      <c r="E6472" s="19" t="s">
        <v>8140</v>
      </c>
      <c r="F6472" s="19" t="s">
        <v>7653</v>
      </c>
      <c r="G6472" s="19" t="s">
        <v>1849</v>
      </c>
      <c r="I6472" s="19" t="s">
        <v>381</v>
      </c>
      <c r="K6472" s="19" t="s">
        <v>527</v>
      </c>
    </row>
    <row r="6473" spans="1:11">
      <c r="A6473" s="19">
        <v>6470</v>
      </c>
      <c r="B6473" s="19">
        <v>63095</v>
      </c>
      <c r="C6473" s="19" t="s">
        <v>1216</v>
      </c>
      <c r="D6473" s="19" t="s">
        <v>2350</v>
      </c>
      <c r="E6473" s="19" t="s">
        <v>13328</v>
      </c>
      <c r="F6473" s="19" t="s">
        <v>8177</v>
      </c>
      <c r="G6473" s="19" t="s">
        <v>1849</v>
      </c>
      <c r="I6473" s="19" t="s">
        <v>381</v>
      </c>
      <c r="K6473" s="19" t="s">
        <v>527</v>
      </c>
    </row>
    <row r="6474" spans="1:11">
      <c r="A6474" s="19">
        <v>6471</v>
      </c>
      <c r="B6474" s="19">
        <v>63096</v>
      </c>
      <c r="C6474" s="19" t="s">
        <v>3860</v>
      </c>
      <c r="D6474" s="19" t="s">
        <v>599</v>
      </c>
      <c r="E6474" s="19" t="s">
        <v>11577</v>
      </c>
      <c r="F6474" s="19" t="s">
        <v>8677</v>
      </c>
      <c r="G6474" s="19" t="s">
        <v>1849</v>
      </c>
      <c r="I6474" s="19" t="s">
        <v>381</v>
      </c>
      <c r="K6474" s="19" t="s">
        <v>527</v>
      </c>
    </row>
    <row r="6475" spans="1:11">
      <c r="A6475" s="19">
        <v>6472</v>
      </c>
      <c r="B6475" s="19">
        <v>63097</v>
      </c>
      <c r="C6475" s="19" t="s">
        <v>1008</v>
      </c>
      <c r="D6475" s="19" t="s">
        <v>3861</v>
      </c>
      <c r="E6475" s="19" t="s">
        <v>8997</v>
      </c>
      <c r="F6475" s="19" t="s">
        <v>9324</v>
      </c>
      <c r="G6475" s="19" t="s">
        <v>1849</v>
      </c>
      <c r="I6475" s="19" t="s">
        <v>381</v>
      </c>
      <c r="K6475" s="19" t="s">
        <v>527</v>
      </c>
    </row>
    <row r="6476" spans="1:11">
      <c r="A6476" s="19">
        <v>6473</v>
      </c>
      <c r="B6476" s="19">
        <v>63160</v>
      </c>
      <c r="C6476" s="19" t="s">
        <v>3862</v>
      </c>
      <c r="D6476" s="19" t="s">
        <v>725</v>
      </c>
      <c r="E6476" s="19" t="s">
        <v>13329</v>
      </c>
      <c r="F6476" s="19" t="s">
        <v>7851</v>
      </c>
      <c r="G6476" s="19" t="s">
        <v>1849</v>
      </c>
      <c r="I6476" s="19" t="s">
        <v>381</v>
      </c>
      <c r="K6476" s="19" t="s">
        <v>527</v>
      </c>
    </row>
    <row r="6477" spans="1:11">
      <c r="A6477" s="19">
        <v>6474</v>
      </c>
      <c r="B6477" s="19">
        <v>63161</v>
      </c>
      <c r="C6477" s="19" t="s">
        <v>3863</v>
      </c>
      <c r="D6477" s="19" t="s">
        <v>1948</v>
      </c>
      <c r="E6477" s="19" t="s">
        <v>13330</v>
      </c>
      <c r="F6477" s="19" t="s">
        <v>8758</v>
      </c>
      <c r="G6477" s="19" t="s">
        <v>1849</v>
      </c>
      <c r="I6477" s="19" t="s">
        <v>381</v>
      </c>
      <c r="K6477" s="19" t="s">
        <v>527</v>
      </c>
    </row>
    <row r="6478" spans="1:11">
      <c r="A6478" s="19">
        <v>6475</v>
      </c>
      <c r="B6478" s="19">
        <v>63162</v>
      </c>
      <c r="C6478" s="19" t="s">
        <v>3864</v>
      </c>
      <c r="D6478" s="19" t="s">
        <v>3865</v>
      </c>
      <c r="E6478" s="19" t="s">
        <v>7862</v>
      </c>
      <c r="F6478" s="19" t="s">
        <v>12167</v>
      </c>
      <c r="G6478" s="19" t="s">
        <v>1849</v>
      </c>
      <c r="I6478" s="19" t="s">
        <v>381</v>
      </c>
      <c r="K6478" s="19" t="s">
        <v>527</v>
      </c>
    </row>
    <row r="6479" spans="1:11">
      <c r="A6479" s="19">
        <v>6476</v>
      </c>
      <c r="B6479" s="19">
        <v>63163</v>
      </c>
      <c r="C6479" s="19" t="s">
        <v>3866</v>
      </c>
      <c r="D6479" s="19" t="s">
        <v>1726</v>
      </c>
      <c r="E6479" s="19" t="s">
        <v>13331</v>
      </c>
      <c r="F6479" s="19" t="s">
        <v>9324</v>
      </c>
      <c r="G6479" s="19" t="s">
        <v>1849</v>
      </c>
      <c r="I6479" s="19" t="s">
        <v>381</v>
      </c>
      <c r="K6479" s="19" t="s">
        <v>527</v>
      </c>
    </row>
    <row r="6480" spans="1:11">
      <c r="A6480" s="19">
        <v>6477</v>
      </c>
      <c r="B6480" s="19">
        <v>63164</v>
      </c>
      <c r="C6480" s="19" t="s">
        <v>3867</v>
      </c>
      <c r="D6480" s="19" t="s">
        <v>3868</v>
      </c>
      <c r="E6480" s="19" t="s">
        <v>13332</v>
      </c>
      <c r="F6480" s="19" t="s">
        <v>10218</v>
      </c>
      <c r="G6480" s="19" t="s">
        <v>1849</v>
      </c>
      <c r="I6480" s="19" t="s">
        <v>381</v>
      </c>
      <c r="K6480" s="19" t="s">
        <v>527</v>
      </c>
    </row>
    <row r="6481" spans="1:11">
      <c r="A6481" s="19">
        <v>6478</v>
      </c>
      <c r="B6481" s="19">
        <v>63165</v>
      </c>
      <c r="C6481" s="19" t="s">
        <v>454</v>
      </c>
      <c r="D6481" s="19" t="s">
        <v>649</v>
      </c>
      <c r="E6481" s="19" t="s">
        <v>7615</v>
      </c>
      <c r="F6481" s="19" t="s">
        <v>7972</v>
      </c>
      <c r="G6481" s="19" t="s">
        <v>1849</v>
      </c>
      <c r="I6481" s="19" t="s">
        <v>381</v>
      </c>
      <c r="K6481" s="19" t="s">
        <v>527</v>
      </c>
    </row>
    <row r="6482" spans="1:11">
      <c r="A6482" s="19">
        <v>6479</v>
      </c>
      <c r="B6482" s="19">
        <v>63167</v>
      </c>
      <c r="C6482" s="19" t="s">
        <v>395</v>
      </c>
      <c r="D6482" s="19" t="s">
        <v>3869</v>
      </c>
      <c r="E6482" s="19" t="s">
        <v>8196</v>
      </c>
      <c r="F6482" s="19" t="s">
        <v>8738</v>
      </c>
      <c r="G6482" s="19" t="s">
        <v>1849</v>
      </c>
      <c r="I6482" s="19" t="s">
        <v>381</v>
      </c>
      <c r="K6482" s="19" t="s">
        <v>527</v>
      </c>
    </row>
    <row r="6483" spans="1:11">
      <c r="A6483" s="19">
        <v>6480</v>
      </c>
      <c r="B6483" s="19">
        <v>63168</v>
      </c>
      <c r="C6483" s="19" t="s">
        <v>1639</v>
      </c>
      <c r="D6483" s="19" t="s">
        <v>2</v>
      </c>
      <c r="E6483" s="19" t="s">
        <v>10141</v>
      </c>
      <c r="F6483" s="19" t="s">
        <v>7724</v>
      </c>
      <c r="G6483" s="19" t="s">
        <v>1849</v>
      </c>
      <c r="I6483" s="19" t="s">
        <v>381</v>
      </c>
      <c r="K6483" s="19" t="s">
        <v>527</v>
      </c>
    </row>
    <row r="6484" spans="1:11">
      <c r="A6484" s="19">
        <v>6481</v>
      </c>
      <c r="B6484" s="19">
        <v>63169</v>
      </c>
      <c r="C6484" s="19" t="s">
        <v>748</v>
      </c>
      <c r="D6484" s="19" t="s">
        <v>3870</v>
      </c>
      <c r="E6484" s="19" t="s">
        <v>8114</v>
      </c>
      <c r="F6484" s="19" t="s">
        <v>8445</v>
      </c>
      <c r="G6484" s="19" t="s">
        <v>1849</v>
      </c>
      <c r="I6484" s="19" t="s">
        <v>381</v>
      </c>
      <c r="K6484" s="19" t="s">
        <v>527</v>
      </c>
    </row>
    <row r="6485" spans="1:11">
      <c r="A6485" s="19">
        <v>6482</v>
      </c>
      <c r="B6485" s="19">
        <v>63172</v>
      </c>
      <c r="C6485" s="19" t="s">
        <v>952</v>
      </c>
      <c r="D6485" s="19" t="s">
        <v>3487</v>
      </c>
      <c r="E6485" s="19" t="s">
        <v>9831</v>
      </c>
      <c r="F6485" s="19" t="s">
        <v>12060</v>
      </c>
      <c r="G6485" s="19" t="s">
        <v>1849</v>
      </c>
      <c r="I6485" s="19" t="s">
        <v>381</v>
      </c>
      <c r="K6485" s="19" t="s">
        <v>527</v>
      </c>
    </row>
    <row r="6486" spans="1:11">
      <c r="A6486" s="19">
        <v>6483</v>
      </c>
      <c r="B6486" s="19">
        <v>63173</v>
      </c>
      <c r="C6486" s="19" t="s">
        <v>394</v>
      </c>
      <c r="D6486" s="19" t="s">
        <v>2429</v>
      </c>
      <c r="E6486" s="19" t="s">
        <v>7801</v>
      </c>
      <c r="F6486" s="19" t="s">
        <v>8474</v>
      </c>
      <c r="G6486" s="19" t="s">
        <v>1849</v>
      </c>
      <c r="I6486" s="19" t="s">
        <v>381</v>
      </c>
      <c r="K6486" s="19" t="s">
        <v>527</v>
      </c>
    </row>
    <row r="6487" spans="1:11">
      <c r="A6487" s="19">
        <v>6484</v>
      </c>
      <c r="B6487" s="19">
        <v>63177</v>
      </c>
      <c r="C6487" s="19" t="s">
        <v>1665</v>
      </c>
      <c r="D6487" s="19" t="s">
        <v>3627</v>
      </c>
      <c r="E6487" s="19" t="s">
        <v>9862</v>
      </c>
      <c r="F6487" s="19" t="s">
        <v>9732</v>
      </c>
      <c r="G6487" s="19" t="s">
        <v>1847</v>
      </c>
      <c r="I6487" s="19" t="s">
        <v>381</v>
      </c>
      <c r="K6487" s="19" t="s">
        <v>527</v>
      </c>
    </row>
    <row r="6488" spans="1:11">
      <c r="A6488" s="19">
        <v>6485</v>
      </c>
      <c r="B6488" s="19">
        <v>63178</v>
      </c>
      <c r="C6488" s="19" t="s">
        <v>762</v>
      </c>
      <c r="D6488" s="19" t="s">
        <v>627</v>
      </c>
      <c r="E6488" s="19" t="s">
        <v>7672</v>
      </c>
      <c r="F6488" s="19" t="s">
        <v>8938</v>
      </c>
      <c r="G6488" s="19" t="s">
        <v>1847</v>
      </c>
      <c r="I6488" s="19" t="s">
        <v>381</v>
      </c>
      <c r="K6488" s="19" t="s">
        <v>527</v>
      </c>
    </row>
    <row r="6489" spans="1:11">
      <c r="A6489" s="19">
        <v>6486</v>
      </c>
      <c r="B6489" s="19">
        <v>63179</v>
      </c>
      <c r="C6489" s="19" t="s">
        <v>3819</v>
      </c>
      <c r="D6489" s="19" t="s">
        <v>3355</v>
      </c>
      <c r="E6489" s="19" t="s">
        <v>8470</v>
      </c>
      <c r="F6489" s="19" t="s">
        <v>8601</v>
      </c>
      <c r="G6489" s="19" t="s">
        <v>1847</v>
      </c>
      <c r="I6489" s="19" t="s">
        <v>381</v>
      </c>
      <c r="K6489" s="19" t="s">
        <v>527</v>
      </c>
    </row>
    <row r="6490" spans="1:11">
      <c r="A6490" s="19">
        <v>6487</v>
      </c>
      <c r="B6490" s="19">
        <v>63180</v>
      </c>
      <c r="C6490" s="19" t="s">
        <v>13333</v>
      </c>
      <c r="D6490" s="19" t="s">
        <v>2829</v>
      </c>
      <c r="E6490" s="19" t="s">
        <v>13334</v>
      </c>
      <c r="F6490" s="19" t="s">
        <v>7981</v>
      </c>
      <c r="G6490" s="19" t="s">
        <v>1847</v>
      </c>
      <c r="I6490" s="19" t="s">
        <v>381</v>
      </c>
      <c r="K6490" s="19" t="s">
        <v>527</v>
      </c>
    </row>
    <row r="6491" spans="1:11">
      <c r="A6491" s="19">
        <v>6488</v>
      </c>
      <c r="B6491" s="19">
        <v>63181</v>
      </c>
      <c r="C6491" s="19" t="s">
        <v>2322</v>
      </c>
      <c r="D6491" s="19" t="s">
        <v>291</v>
      </c>
      <c r="E6491" s="19" t="s">
        <v>10141</v>
      </c>
      <c r="F6491" s="19" t="s">
        <v>8404</v>
      </c>
      <c r="G6491" s="19" t="s">
        <v>1847</v>
      </c>
      <c r="I6491" s="19" t="s">
        <v>381</v>
      </c>
      <c r="K6491" s="19" t="s">
        <v>527</v>
      </c>
    </row>
    <row r="6492" spans="1:11">
      <c r="A6492" s="19">
        <v>6489</v>
      </c>
      <c r="B6492" s="19">
        <v>63201</v>
      </c>
      <c r="C6492" s="19" t="s">
        <v>2120</v>
      </c>
      <c r="D6492" s="19" t="s">
        <v>13335</v>
      </c>
      <c r="E6492" s="19" t="s">
        <v>13336</v>
      </c>
      <c r="F6492" s="19" t="s">
        <v>13337</v>
      </c>
      <c r="G6492" s="19" t="s">
        <v>1847</v>
      </c>
      <c r="I6492" s="19" t="s">
        <v>523</v>
      </c>
      <c r="K6492" s="19" t="s">
        <v>527</v>
      </c>
    </row>
    <row r="6493" spans="1:11">
      <c r="A6493" s="19">
        <v>6490</v>
      </c>
      <c r="B6493" s="19">
        <v>63202</v>
      </c>
      <c r="C6493" s="19" t="s">
        <v>2914</v>
      </c>
      <c r="D6493" s="19" t="s">
        <v>13338</v>
      </c>
      <c r="E6493" s="19" t="s">
        <v>13339</v>
      </c>
      <c r="F6493" s="19" t="s">
        <v>8311</v>
      </c>
      <c r="G6493" s="19" t="s">
        <v>1847</v>
      </c>
      <c r="I6493" s="19" t="s">
        <v>523</v>
      </c>
      <c r="K6493" s="19" t="s">
        <v>527</v>
      </c>
    </row>
    <row r="6494" spans="1:11">
      <c r="A6494" s="19">
        <v>6491</v>
      </c>
      <c r="B6494" s="19">
        <v>63203</v>
      </c>
      <c r="C6494" s="19" t="s">
        <v>398</v>
      </c>
      <c r="D6494" s="19" t="s">
        <v>5144</v>
      </c>
      <c r="E6494" s="19" t="s">
        <v>8533</v>
      </c>
      <c r="F6494" s="19" t="s">
        <v>9958</v>
      </c>
      <c r="G6494" s="19" t="s">
        <v>1847</v>
      </c>
      <c r="I6494" s="19" t="s">
        <v>523</v>
      </c>
      <c r="K6494" s="19" t="s">
        <v>527</v>
      </c>
    </row>
    <row r="6495" spans="1:11">
      <c r="A6495" s="19">
        <v>6492</v>
      </c>
      <c r="B6495" s="19">
        <v>63204</v>
      </c>
      <c r="C6495" s="19" t="s">
        <v>603</v>
      </c>
      <c r="D6495" s="19" t="s">
        <v>13340</v>
      </c>
      <c r="E6495" s="19" t="s">
        <v>8778</v>
      </c>
      <c r="F6495" s="19" t="s">
        <v>7905</v>
      </c>
      <c r="G6495" s="19" t="s">
        <v>1847</v>
      </c>
      <c r="I6495" s="19" t="s">
        <v>523</v>
      </c>
      <c r="K6495" s="19" t="s">
        <v>527</v>
      </c>
    </row>
    <row r="6496" spans="1:11">
      <c r="A6496" s="19">
        <v>6493</v>
      </c>
      <c r="B6496" s="19">
        <v>63205</v>
      </c>
      <c r="C6496" s="19" t="s">
        <v>1249</v>
      </c>
      <c r="D6496" s="19" t="s">
        <v>13341</v>
      </c>
      <c r="E6496" s="19" t="s">
        <v>9924</v>
      </c>
      <c r="F6496" s="19" t="s">
        <v>13038</v>
      </c>
      <c r="G6496" s="19" t="s">
        <v>1847</v>
      </c>
      <c r="I6496" s="19" t="s">
        <v>523</v>
      </c>
      <c r="K6496" s="19" t="s">
        <v>527</v>
      </c>
    </row>
    <row r="6497" spans="1:11">
      <c r="A6497" s="19">
        <v>6494</v>
      </c>
      <c r="B6497" s="19">
        <v>63206</v>
      </c>
      <c r="C6497" s="19" t="s">
        <v>884</v>
      </c>
      <c r="D6497" s="19" t="s">
        <v>13342</v>
      </c>
      <c r="E6497" s="19" t="s">
        <v>8867</v>
      </c>
      <c r="F6497" s="19" t="s">
        <v>8002</v>
      </c>
      <c r="G6497" s="19" t="s">
        <v>1847</v>
      </c>
      <c r="I6497" s="19" t="s">
        <v>523</v>
      </c>
      <c r="K6497" s="19" t="s">
        <v>527</v>
      </c>
    </row>
    <row r="6498" spans="1:11">
      <c r="A6498" s="19">
        <v>6495</v>
      </c>
      <c r="B6498" s="19">
        <v>63207</v>
      </c>
      <c r="C6498" s="19" t="s">
        <v>811</v>
      </c>
      <c r="D6498" s="19" t="s">
        <v>12763</v>
      </c>
      <c r="E6498" s="19" t="s">
        <v>11682</v>
      </c>
      <c r="F6498" s="19" t="s">
        <v>8418</v>
      </c>
      <c r="G6498" s="19" t="s">
        <v>1847</v>
      </c>
      <c r="I6498" s="19" t="s">
        <v>523</v>
      </c>
      <c r="K6498" s="19" t="s">
        <v>527</v>
      </c>
    </row>
    <row r="6499" spans="1:11">
      <c r="A6499" s="19">
        <v>6496</v>
      </c>
      <c r="B6499" s="19">
        <v>63208</v>
      </c>
      <c r="C6499" s="19" t="s">
        <v>1182</v>
      </c>
      <c r="D6499" s="19" t="s">
        <v>13343</v>
      </c>
      <c r="E6499" s="19" t="s">
        <v>7986</v>
      </c>
      <c r="F6499" s="19" t="s">
        <v>13344</v>
      </c>
      <c r="G6499" s="19" t="s">
        <v>1847</v>
      </c>
      <c r="I6499" s="19" t="s">
        <v>523</v>
      </c>
      <c r="K6499" s="19" t="s">
        <v>527</v>
      </c>
    </row>
    <row r="6500" spans="1:11">
      <c r="A6500" s="19">
        <v>6497</v>
      </c>
      <c r="B6500" s="19">
        <v>63240</v>
      </c>
      <c r="C6500" s="19" t="s">
        <v>201</v>
      </c>
      <c r="D6500" s="19" t="s">
        <v>3306</v>
      </c>
      <c r="E6500" s="19" t="s">
        <v>7877</v>
      </c>
      <c r="F6500" s="19" t="s">
        <v>8120</v>
      </c>
      <c r="G6500" s="19" t="s">
        <v>1848</v>
      </c>
      <c r="I6500" s="19" t="s">
        <v>523</v>
      </c>
      <c r="K6500" s="19" t="s">
        <v>527</v>
      </c>
    </row>
    <row r="6501" spans="1:11">
      <c r="A6501" s="19">
        <v>6498</v>
      </c>
      <c r="B6501" s="19">
        <v>63241</v>
      </c>
      <c r="C6501" s="19" t="s">
        <v>684</v>
      </c>
      <c r="D6501" s="19" t="s">
        <v>3871</v>
      </c>
      <c r="E6501" s="19" t="s">
        <v>7812</v>
      </c>
      <c r="F6501" s="19" t="s">
        <v>8038</v>
      </c>
      <c r="G6501" s="19" t="s">
        <v>1849</v>
      </c>
      <c r="I6501" s="19" t="s">
        <v>523</v>
      </c>
      <c r="K6501" s="19" t="s">
        <v>527</v>
      </c>
    </row>
    <row r="6502" spans="1:11">
      <c r="A6502" s="19">
        <v>6499</v>
      </c>
      <c r="B6502" s="19">
        <v>63243</v>
      </c>
      <c r="C6502" s="19" t="s">
        <v>779</v>
      </c>
      <c r="D6502" s="19" t="s">
        <v>98</v>
      </c>
      <c r="E6502" s="19" t="s">
        <v>7995</v>
      </c>
      <c r="F6502" s="19" t="s">
        <v>7871</v>
      </c>
      <c r="G6502" s="19" t="s">
        <v>1849</v>
      </c>
      <c r="I6502" s="19" t="s">
        <v>523</v>
      </c>
      <c r="K6502" s="19" t="s">
        <v>527</v>
      </c>
    </row>
    <row r="6503" spans="1:11">
      <c r="A6503" s="19">
        <v>6500</v>
      </c>
      <c r="B6503" s="19">
        <v>63244</v>
      </c>
      <c r="C6503" s="19" t="s">
        <v>711</v>
      </c>
      <c r="D6503" s="19" t="s">
        <v>2220</v>
      </c>
      <c r="E6503" s="19" t="s">
        <v>9269</v>
      </c>
      <c r="F6503" s="19" t="s">
        <v>7800</v>
      </c>
      <c r="G6503" s="19" t="s">
        <v>1849</v>
      </c>
      <c r="I6503" s="19" t="s">
        <v>523</v>
      </c>
      <c r="K6503" s="19" t="s">
        <v>527</v>
      </c>
    </row>
    <row r="6504" spans="1:11">
      <c r="A6504" s="19">
        <v>6501</v>
      </c>
      <c r="B6504" s="19">
        <v>63245</v>
      </c>
      <c r="C6504" s="19" t="s">
        <v>3872</v>
      </c>
      <c r="D6504" s="19" t="s">
        <v>1139</v>
      </c>
      <c r="E6504" s="19" t="s">
        <v>13345</v>
      </c>
      <c r="F6504" s="19" t="s">
        <v>8090</v>
      </c>
      <c r="G6504" s="19" t="s">
        <v>1849</v>
      </c>
      <c r="I6504" s="19" t="s">
        <v>523</v>
      </c>
      <c r="K6504" s="19" t="s">
        <v>527</v>
      </c>
    </row>
    <row r="6505" spans="1:11">
      <c r="A6505" s="19">
        <v>6502</v>
      </c>
      <c r="B6505" s="19">
        <v>63246</v>
      </c>
      <c r="C6505" s="19" t="s">
        <v>1064</v>
      </c>
      <c r="D6505" s="19" t="s">
        <v>1902</v>
      </c>
      <c r="E6505" s="19" t="s">
        <v>7820</v>
      </c>
      <c r="F6505" s="19" t="s">
        <v>10721</v>
      </c>
      <c r="G6505" s="19" t="s">
        <v>1849</v>
      </c>
      <c r="I6505" s="19" t="s">
        <v>523</v>
      </c>
      <c r="K6505" s="19" t="s">
        <v>527</v>
      </c>
    </row>
    <row r="6506" spans="1:11">
      <c r="A6506" s="19">
        <v>6503</v>
      </c>
      <c r="B6506" s="19">
        <v>63247</v>
      </c>
      <c r="C6506" s="19" t="s">
        <v>2386</v>
      </c>
      <c r="D6506" s="19" t="s">
        <v>5576</v>
      </c>
      <c r="E6506" s="19" t="s">
        <v>13346</v>
      </c>
      <c r="F6506" s="19" t="s">
        <v>10247</v>
      </c>
      <c r="G6506" s="19" t="s">
        <v>1848</v>
      </c>
      <c r="I6506" s="19" t="s">
        <v>523</v>
      </c>
      <c r="K6506" s="19" t="s">
        <v>527</v>
      </c>
    </row>
    <row r="6507" spans="1:11">
      <c r="A6507" s="19">
        <v>6504</v>
      </c>
      <c r="B6507" s="19">
        <v>63248</v>
      </c>
      <c r="C6507" s="19" t="s">
        <v>374</v>
      </c>
      <c r="D6507" s="19" t="s">
        <v>849</v>
      </c>
      <c r="E6507" s="19" t="s">
        <v>8324</v>
      </c>
      <c r="F6507" s="19" t="s">
        <v>4288</v>
      </c>
      <c r="G6507" s="19" t="s">
        <v>1848</v>
      </c>
      <c r="I6507" s="19" t="s">
        <v>523</v>
      </c>
      <c r="K6507" s="19" t="s">
        <v>527</v>
      </c>
    </row>
    <row r="6508" spans="1:11">
      <c r="A6508" s="19">
        <v>6505</v>
      </c>
      <c r="B6508" s="19">
        <v>63249</v>
      </c>
      <c r="C6508" s="19" t="s">
        <v>551</v>
      </c>
      <c r="D6508" s="19" t="s">
        <v>5577</v>
      </c>
      <c r="E6508" s="19" t="s">
        <v>7903</v>
      </c>
      <c r="F6508" s="19" t="s">
        <v>8401</v>
      </c>
      <c r="G6508" s="19" t="s">
        <v>1848</v>
      </c>
      <c r="I6508" s="19" t="s">
        <v>523</v>
      </c>
      <c r="K6508" s="19" t="s">
        <v>527</v>
      </c>
    </row>
    <row r="6509" spans="1:11">
      <c r="A6509" s="19">
        <v>6506</v>
      </c>
      <c r="B6509" s="19">
        <v>63250</v>
      </c>
      <c r="C6509" s="19" t="s">
        <v>163</v>
      </c>
      <c r="D6509" s="19" t="s">
        <v>853</v>
      </c>
      <c r="E6509" s="19" t="s">
        <v>7700</v>
      </c>
      <c r="F6509" s="19" t="s">
        <v>8595</v>
      </c>
      <c r="G6509" s="19" t="s">
        <v>1848</v>
      </c>
      <c r="I6509" s="19" t="s">
        <v>523</v>
      </c>
      <c r="K6509" s="19" t="s">
        <v>527</v>
      </c>
    </row>
    <row r="6510" spans="1:11">
      <c r="A6510" s="19">
        <v>6507</v>
      </c>
      <c r="B6510" s="19">
        <v>63256</v>
      </c>
      <c r="C6510" s="19" t="s">
        <v>1757</v>
      </c>
      <c r="D6510" s="19" t="s">
        <v>923</v>
      </c>
      <c r="E6510" s="19" t="s">
        <v>12821</v>
      </c>
      <c r="F6510" s="19" t="s">
        <v>9197</v>
      </c>
      <c r="G6510" s="19" t="s">
        <v>1848</v>
      </c>
      <c r="I6510" s="19" t="s">
        <v>381</v>
      </c>
      <c r="K6510" s="19" t="s">
        <v>527</v>
      </c>
    </row>
    <row r="6511" spans="1:11">
      <c r="A6511" s="19">
        <v>6508</v>
      </c>
      <c r="B6511" s="19">
        <v>63257</v>
      </c>
      <c r="C6511" s="19" t="s">
        <v>754</v>
      </c>
      <c r="D6511" s="19" t="s">
        <v>1258</v>
      </c>
      <c r="E6511" s="19" t="s">
        <v>7761</v>
      </c>
      <c r="F6511" s="19" t="s">
        <v>8107</v>
      </c>
      <c r="G6511" s="19" t="s">
        <v>1848</v>
      </c>
      <c r="I6511" s="19" t="s">
        <v>381</v>
      </c>
      <c r="K6511" s="19" t="s">
        <v>527</v>
      </c>
    </row>
    <row r="6512" spans="1:11">
      <c r="A6512" s="19">
        <v>6509</v>
      </c>
      <c r="B6512" s="19">
        <v>63301</v>
      </c>
      <c r="C6512" s="19" t="s">
        <v>736</v>
      </c>
      <c r="D6512" s="19" t="s">
        <v>3811</v>
      </c>
      <c r="E6512" s="19" t="s">
        <v>9203</v>
      </c>
      <c r="F6512" s="19" t="s">
        <v>7889</v>
      </c>
      <c r="G6512" s="19" t="s">
        <v>1849</v>
      </c>
      <c r="I6512" s="19" t="s">
        <v>523</v>
      </c>
      <c r="K6512" s="19" t="s">
        <v>527</v>
      </c>
    </row>
    <row r="6513" spans="1:11">
      <c r="A6513" s="19">
        <v>6510</v>
      </c>
      <c r="B6513" s="19">
        <v>63302</v>
      </c>
      <c r="C6513" s="19" t="s">
        <v>1825</v>
      </c>
      <c r="D6513" s="19" t="s">
        <v>1433</v>
      </c>
      <c r="E6513" s="19" t="s">
        <v>13347</v>
      </c>
      <c r="F6513" s="19" t="s">
        <v>7808</v>
      </c>
      <c r="G6513" s="19" t="s">
        <v>1849</v>
      </c>
      <c r="I6513" s="19" t="s">
        <v>523</v>
      </c>
      <c r="K6513" s="19" t="s">
        <v>527</v>
      </c>
    </row>
    <row r="6514" spans="1:11">
      <c r="A6514" s="19">
        <v>6511</v>
      </c>
      <c r="B6514" s="19">
        <v>63303</v>
      </c>
      <c r="C6514" s="19" t="s">
        <v>762</v>
      </c>
      <c r="D6514" s="19" t="s">
        <v>1674</v>
      </c>
      <c r="E6514" s="19" t="s">
        <v>7672</v>
      </c>
      <c r="F6514" s="19" t="s">
        <v>7850</v>
      </c>
      <c r="G6514" s="19" t="s">
        <v>1849</v>
      </c>
      <c r="I6514" s="19" t="s">
        <v>523</v>
      </c>
      <c r="K6514" s="19" t="s">
        <v>527</v>
      </c>
    </row>
    <row r="6515" spans="1:11">
      <c r="A6515" s="19">
        <v>6512</v>
      </c>
      <c r="B6515" s="19">
        <v>63304</v>
      </c>
      <c r="C6515" s="19" t="s">
        <v>1156</v>
      </c>
      <c r="D6515" s="19" t="s">
        <v>3874</v>
      </c>
      <c r="E6515" s="19" t="s">
        <v>8565</v>
      </c>
      <c r="F6515" s="19" t="s">
        <v>7752</v>
      </c>
      <c r="G6515" s="19" t="s">
        <v>1849</v>
      </c>
      <c r="I6515" s="19" t="s">
        <v>523</v>
      </c>
      <c r="K6515" s="19" t="s">
        <v>527</v>
      </c>
    </row>
    <row r="6516" spans="1:11">
      <c r="A6516" s="19">
        <v>6513</v>
      </c>
      <c r="B6516" s="19">
        <v>63307</v>
      </c>
      <c r="C6516" s="19" t="s">
        <v>340</v>
      </c>
      <c r="D6516" s="19" t="s">
        <v>1793</v>
      </c>
      <c r="E6516" s="19" t="s">
        <v>10145</v>
      </c>
      <c r="F6516" s="19" t="s">
        <v>8272</v>
      </c>
      <c r="G6516" s="19" t="s">
        <v>1849</v>
      </c>
      <c r="I6516" s="19" t="s">
        <v>523</v>
      </c>
      <c r="K6516" s="19" t="s">
        <v>527</v>
      </c>
    </row>
    <row r="6517" spans="1:11">
      <c r="A6517" s="19">
        <v>6514</v>
      </c>
      <c r="B6517" s="19">
        <v>63308</v>
      </c>
      <c r="C6517" s="19" t="s">
        <v>1138</v>
      </c>
      <c r="D6517" s="19" t="s">
        <v>530</v>
      </c>
      <c r="E6517" s="19" t="s">
        <v>9645</v>
      </c>
      <c r="F6517" s="19" t="s">
        <v>8272</v>
      </c>
      <c r="G6517" s="19" t="s">
        <v>1849</v>
      </c>
      <c r="I6517" s="19" t="s">
        <v>523</v>
      </c>
      <c r="K6517" s="19" t="s">
        <v>527</v>
      </c>
    </row>
    <row r="6518" spans="1:11">
      <c r="A6518" s="19">
        <v>6515</v>
      </c>
      <c r="B6518" s="19">
        <v>63309</v>
      </c>
      <c r="C6518" s="19" t="s">
        <v>3875</v>
      </c>
      <c r="D6518" s="19" t="s">
        <v>3876</v>
      </c>
      <c r="E6518" s="19" t="s">
        <v>7731</v>
      </c>
      <c r="F6518" s="19" t="s">
        <v>8807</v>
      </c>
      <c r="G6518" s="19" t="s">
        <v>1849</v>
      </c>
      <c r="I6518" s="19" t="s">
        <v>523</v>
      </c>
      <c r="K6518" s="19" t="s">
        <v>527</v>
      </c>
    </row>
    <row r="6519" spans="1:11">
      <c r="A6519" s="19">
        <v>6516</v>
      </c>
      <c r="B6519" s="19">
        <v>63310</v>
      </c>
      <c r="C6519" s="19" t="s">
        <v>3877</v>
      </c>
      <c r="D6519" s="19" t="s">
        <v>3878</v>
      </c>
      <c r="E6519" s="19" t="s">
        <v>13348</v>
      </c>
      <c r="F6519" s="19" t="s">
        <v>7638</v>
      </c>
      <c r="G6519" s="19" t="s">
        <v>1849</v>
      </c>
      <c r="I6519" s="19" t="s">
        <v>523</v>
      </c>
      <c r="K6519" s="19" t="s">
        <v>527</v>
      </c>
    </row>
    <row r="6520" spans="1:11">
      <c r="A6520" s="19">
        <v>6517</v>
      </c>
      <c r="B6520" s="19">
        <v>63312</v>
      </c>
      <c r="C6520" s="19" t="s">
        <v>213</v>
      </c>
      <c r="D6520" s="19" t="s">
        <v>3879</v>
      </c>
      <c r="E6520" s="19" t="s">
        <v>8826</v>
      </c>
      <c r="F6520" s="19" t="s">
        <v>13349</v>
      </c>
      <c r="G6520" s="19" t="s">
        <v>1849</v>
      </c>
      <c r="I6520" s="19" t="s">
        <v>523</v>
      </c>
      <c r="K6520" s="19" t="s">
        <v>527</v>
      </c>
    </row>
    <row r="6521" spans="1:11">
      <c r="A6521" s="19">
        <v>6518</v>
      </c>
      <c r="B6521" s="19">
        <v>63313</v>
      </c>
      <c r="C6521" s="19" t="s">
        <v>151</v>
      </c>
      <c r="D6521" s="19" t="s">
        <v>1707</v>
      </c>
      <c r="E6521" s="19" t="s">
        <v>8229</v>
      </c>
      <c r="F6521" s="19" t="s">
        <v>7770</v>
      </c>
      <c r="G6521" s="19" t="s">
        <v>1849</v>
      </c>
      <c r="I6521" s="19" t="s">
        <v>523</v>
      </c>
      <c r="K6521" s="19" t="s">
        <v>527</v>
      </c>
    </row>
    <row r="6522" spans="1:11">
      <c r="A6522" s="19">
        <v>6519</v>
      </c>
      <c r="B6522" s="19">
        <v>63314</v>
      </c>
      <c r="C6522" s="19" t="s">
        <v>3880</v>
      </c>
      <c r="D6522" s="19" t="s">
        <v>3881</v>
      </c>
      <c r="E6522" s="19" t="s">
        <v>13350</v>
      </c>
      <c r="F6522" s="19" t="s">
        <v>8298</v>
      </c>
      <c r="G6522" s="19" t="s">
        <v>1849</v>
      </c>
      <c r="I6522" s="19" t="s">
        <v>523</v>
      </c>
      <c r="K6522" s="19" t="s">
        <v>527</v>
      </c>
    </row>
    <row r="6523" spans="1:11">
      <c r="A6523" s="19">
        <v>6520</v>
      </c>
      <c r="B6523" s="19">
        <v>63315</v>
      </c>
      <c r="C6523" s="19" t="s">
        <v>2097</v>
      </c>
      <c r="D6523" s="19" t="s">
        <v>2901</v>
      </c>
      <c r="E6523" s="19" t="s">
        <v>10279</v>
      </c>
      <c r="F6523" s="19" t="s">
        <v>9412</v>
      </c>
      <c r="G6523" s="19" t="s">
        <v>1849</v>
      </c>
      <c r="I6523" s="19" t="s">
        <v>523</v>
      </c>
      <c r="K6523" s="19" t="s">
        <v>527</v>
      </c>
    </row>
    <row r="6524" spans="1:11">
      <c r="A6524" s="19">
        <v>6521</v>
      </c>
      <c r="B6524" s="19">
        <v>63316</v>
      </c>
      <c r="C6524" s="19" t="s">
        <v>746</v>
      </c>
      <c r="D6524" s="19" t="s">
        <v>1497</v>
      </c>
      <c r="E6524" s="19" t="s">
        <v>7749</v>
      </c>
      <c r="F6524" s="19" t="s">
        <v>11142</v>
      </c>
      <c r="G6524" s="19" t="s">
        <v>1849</v>
      </c>
      <c r="I6524" s="19" t="s">
        <v>523</v>
      </c>
      <c r="K6524" s="19" t="s">
        <v>527</v>
      </c>
    </row>
    <row r="6525" spans="1:11">
      <c r="A6525" s="19">
        <v>6522</v>
      </c>
      <c r="B6525" s="19">
        <v>63318</v>
      </c>
      <c r="C6525" s="19" t="s">
        <v>3218</v>
      </c>
      <c r="D6525" s="19" t="s">
        <v>3882</v>
      </c>
      <c r="E6525" s="19" t="s">
        <v>10988</v>
      </c>
      <c r="F6525" s="19" t="s">
        <v>8016</v>
      </c>
      <c r="G6525" s="19" t="s">
        <v>1849</v>
      </c>
      <c r="I6525" s="19" t="s">
        <v>523</v>
      </c>
      <c r="K6525" s="19" t="s">
        <v>527</v>
      </c>
    </row>
    <row r="6526" spans="1:11">
      <c r="A6526" s="19">
        <v>6523</v>
      </c>
      <c r="B6526" s="19">
        <v>63322</v>
      </c>
      <c r="C6526" s="19" t="s">
        <v>720</v>
      </c>
      <c r="D6526" s="19" t="s">
        <v>970</v>
      </c>
      <c r="E6526" s="19" t="s">
        <v>7834</v>
      </c>
      <c r="F6526" s="19" t="s">
        <v>7710</v>
      </c>
      <c r="G6526" s="19" t="s">
        <v>1849</v>
      </c>
      <c r="I6526" s="19" t="s">
        <v>523</v>
      </c>
      <c r="K6526" s="19" t="s">
        <v>527</v>
      </c>
    </row>
    <row r="6527" spans="1:11">
      <c r="A6527" s="19">
        <v>6524</v>
      </c>
      <c r="B6527" s="19">
        <v>63323</v>
      </c>
      <c r="C6527" s="19" t="s">
        <v>404</v>
      </c>
      <c r="D6527" s="19" t="s">
        <v>5578</v>
      </c>
      <c r="E6527" s="19" t="s">
        <v>8993</v>
      </c>
      <c r="F6527" s="19" t="s">
        <v>9837</v>
      </c>
      <c r="G6527" s="19" t="s">
        <v>1848</v>
      </c>
      <c r="I6527" s="19" t="s">
        <v>523</v>
      </c>
      <c r="K6527" s="19" t="s">
        <v>527</v>
      </c>
    </row>
    <row r="6528" spans="1:11">
      <c r="A6528" s="19">
        <v>6525</v>
      </c>
      <c r="B6528" s="19">
        <v>63324</v>
      </c>
      <c r="C6528" s="19" t="s">
        <v>1190</v>
      </c>
      <c r="D6528" s="19" t="s">
        <v>5579</v>
      </c>
      <c r="E6528" s="19" t="s">
        <v>11322</v>
      </c>
      <c r="F6528" s="19" t="s">
        <v>8764</v>
      </c>
      <c r="G6528" s="19" t="s">
        <v>1848</v>
      </c>
      <c r="I6528" s="19" t="s">
        <v>523</v>
      </c>
      <c r="K6528" s="19" t="s">
        <v>527</v>
      </c>
    </row>
    <row r="6529" spans="1:11">
      <c r="A6529" s="19">
        <v>6526</v>
      </c>
      <c r="B6529" s="19">
        <v>63326</v>
      </c>
      <c r="C6529" s="19" t="s">
        <v>693</v>
      </c>
      <c r="D6529" s="19" t="s">
        <v>5581</v>
      </c>
      <c r="E6529" s="19" t="s">
        <v>8859</v>
      </c>
      <c r="F6529" s="19" t="s">
        <v>8772</v>
      </c>
      <c r="G6529" s="19" t="s">
        <v>1848</v>
      </c>
      <c r="I6529" s="19" t="s">
        <v>523</v>
      </c>
      <c r="K6529" s="19" t="s">
        <v>527</v>
      </c>
    </row>
    <row r="6530" spans="1:11">
      <c r="A6530" s="19">
        <v>6527</v>
      </c>
      <c r="B6530" s="19">
        <v>63327</v>
      </c>
      <c r="C6530" s="19" t="s">
        <v>1310</v>
      </c>
      <c r="D6530" s="19" t="s">
        <v>206</v>
      </c>
      <c r="E6530" s="19" t="s">
        <v>12647</v>
      </c>
      <c r="F6530" s="19" t="s">
        <v>7691</v>
      </c>
      <c r="G6530" s="19" t="s">
        <v>1848</v>
      </c>
      <c r="I6530" s="19" t="s">
        <v>523</v>
      </c>
      <c r="K6530" s="19" t="s">
        <v>527</v>
      </c>
    </row>
    <row r="6531" spans="1:11">
      <c r="A6531" s="19">
        <v>6528</v>
      </c>
      <c r="B6531" s="19">
        <v>63328</v>
      </c>
      <c r="C6531" s="19" t="s">
        <v>5582</v>
      </c>
      <c r="D6531" s="19" t="s">
        <v>5343</v>
      </c>
      <c r="E6531" s="19" t="s">
        <v>5582</v>
      </c>
      <c r="F6531" s="19" t="s">
        <v>12637</v>
      </c>
      <c r="G6531" s="19" t="s">
        <v>1848</v>
      </c>
      <c r="I6531" s="19" t="s">
        <v>523</v>
      </c>
      <c r="K6531" s="19" t="s">
        <v>527</v>
      </c>
    </row>
    <row r="6532" spans="1:11">
      <c r="A6532" s="19">
        <v>6529</v>
      </c>
      <c r="B6532" s="19">
        <v>63330</v>
      </c>
      <c r="C6532" s="19" t="s">
        <v>1086</v>
      </c>
      <c r="D6532" s="19" t="s">
        <v>657</v>
      </c>
      <c r="E6532" s="19" t="s">
        <v>7743</v>
      </c>
      <c r="F6532" s="19" t="s">
        <v>9716</v>
      </c>
      <c r="G6532" s="19" t="s">
        <v>1848</v>
      </c>
      <c r="I6532" s="19" t="s">
        <v>523</v>
      </c>
      <c r="K6532" s="19" t="s">
        <v>527</v>
      </c>
    </row>
    <row r="6533" spans="1:11">
      <c r="A6533" s="19">
        <v>6530</v>
      </c>
      <c r="B6533" s="19">
        <v>63331</v>
      </c>
      <c r="C6533" s="19" t="s">
        <v>406</v>
      </c>
      <c r="D6533" s="19" t="s">
        <v>2764</v>
      </c>
      <c r="E6533" s="19" t="s">
        <v>7705</v>
      </c>
      <c r="F6533" s="19" t="s">
        <v>8936</v>
      </c>
      <c r="G6533" s="19" t="s">
        <v>1848</v>
      </c>
      <c r="I6533" s="19" t="s">
        <v>523</v>
      </c>
      <c r="K6533" s="19" t="s">
        <v>527</v>
      </c>
    </row>
    <row r="6534" spans="1:11">
      <c r="A6534" s="19">
        <v>6531</v>
      </c>
      <c r="B6534" s="19">
        <v>63332</v>
      </c>
      <c r="C6534" s="19" t="s">
        <v>758</v>
      </c>
      <c r="D6534" s="19" t="s">
        <v>5401</v>
      </c>
      <c r="E6534" s="19" t="s">
        <v>9321</v>
      </c>
      <c r="F6534" s="19" t="s">
        <v>9264</v>
      </c>
      <c r="G6534" s="19" t="s">
        <v>1848</v>
      </c>
      <c r="I6534" s="19" t="s">
        <v>523</v>
      </c>
      <c r="K6534" s="19" t="s">
        <v>527</v>
      </c>
    </row>
    <row r="6535" spans="1:11">
      <c r="A6535" s="19">
        <v>6532</v>
      </c>
      <c r="B6535" s="19">
        <v>63334</v>
      </c>
      <c r="C6535" s="19" t="s">
        <v>967</v>
      </c>
      <c r="D6535" s="19" t="s">
        <v>5583</v>
      </c>
      <c r="E6535" s="19" t="s">
        <v>8344</v>
      </c>
      <c r="F6535" s="19" t="s">
        <v>7733</v>
      </c>
      <c r="G6535" s="19" t="s">
        <v>1848</v>
      </c>
      <c r="I6535" s="19" t="s">
        <v>523</v>
      </c>
      <c r="K6535" s="19" t="s">
        <v>527</v>
      </c>
    </row>
    <row r="6536" spans="1:11">
      <c r="A6536" s="19">
        <v>6533</v>
      </c>
      <c r="B6536" s="19">
        <v>63335</v>
      </c>
      <c r="C6536" s="19" t="s">
        <v>370</v>
      </c>
      <c r="D6536" s="19" t="s">
        <v>712</v>
      </c>
      <c r="E6536" s="19" t="s">
        <v>8453</v>
      </c>
      <c r="F6536" s="19" t="s">
        <v>7924</v>
      </c>
      <c r="G6536" s="19" t="s">
        <v>1848</v>
      </c>
      <c r="I6536" s="19" t="s">
        <v>523</v>
      </c>
      <c r="K6536" s="19" t="s">
        <v>527</v>
      </c>
    </row>
    <row r="6537" spans="1:11">
      <c r="A6537" s="19">
        <v>6534</v>
      </c>
      <c r="B6537" s="19">
        <v>63336</v>
      </c>
      <c r="C6537" s="19" t="s">
        <v>5584</v>
      </c>
      <c r="D6537" s="19" t="s">
        <v>2040</v>
      </c>
      <c r="E6537" s="19" t="s">
        <v>13351</v>
      </c>
      <c r="F6537" s="19" t="s">
        <v>7739</v>
      </c>
      <c r="G6537" s="19" t="s">
        <v>1848</v>
      </c>
      <c r="I6537" s="19" t="s">
        <v>523</v>
      </c>
      <c r="K6537" s="19" t="s">
        <v>527</v>
      </c>
    </row>
    <row r="6538" spans="1:11">
      <c r="A6538" s="19">
        <v>6535</v>
      </c>
      <c r="B6538" s="19">
        <v>63337</v>
      </c>
      <c r="C6538" s="19" t="s">
        <v>940</v>
      </c>
      <c r="D6538" s="19" t="s">
        <v>305</v>
      </c>
      <c r="E6538" s="19" t="s">
        <v>8511</v>
      </c>
      <c r="F6538" s="19" t="s">
        <v>7640</v>
      </c>
      <c r="G6538" s="19" t="s">
        <v>1848</v>
      </c>
      <c r="I6538" s="19" t="s">
        <v>523</v>
      </c>
      <c r="K6538" s="19" t="s">
        <v>527</v>
      </c>
    </row>
    <row r="6539" spans="1:11">
      <c r="A6539" s="19">
        <v>6536</v>
      </c>
      <c r="B6539" s="19">
        <v>63338</v>
      </c>
      <c r="C6539" s="19" t="s">
        <v>333</v>
      </c>
      <c r="D6539" s="19" t="s">
        <v>828</v>
      </c>
      <c r="E6539" s="19" t="s">
        <v>11883</v>
      </c>
      <c r="F6539" s="19" t="s">
        <v>7760</v>
      </c>
      <c r="G6539" s="19" t="s">
        <v>1848</v>
      </c>
      <c r="I6539" s="19" t="s">
        <v>523</v>
      </c>
      <c r="K6539" s="19" t="s">
        <v>527</v>
      </c>
    </row>
    <row r="6540" spans="1:11">
      <c r="A6540" s="19">
        <v>6537</v>
      </c>
      <c r="B6540" s="19">
        <v>63339</v>
      </c>
      <c r="C6540" s="19" t="s">
        <v>406</v>
      </c>
      <c r="D6540" s="19" t="s">
        <v>5585</v>
      </c>
      <c r="E6540" s="19" t="s">
        <v>7705</v>
      </c>
      <c r="F6540" s="19" t="s">
        <v>8063</v>
      </c>
      <c r="G6540" s="19" t="s">
        <v>1848</v>
      </c>
      <c r="I6540" s="19" t="s">
        <v>523</v>
      </c>
      <c r="K6540" s="19" t="s">
        <v>527</v>
      </c>
    </row>
    <row r="6541" spans="1:11">
      <c r="A6541" s="19">
        <v>6538</v>
      </c>
      <c r="B6541" s="19">
        <v>63340</v>
      </c>
      <c r="C6541" s="19" t="s">
        <v>910</v>
      </c>
      <c r="D6541" s="19" t="s">
        <v>4154</v>
      </c>
      <c r="E6541" s="19" t="s">
        <v>9811</v>
      </c>
      <c r="F6541" s="19" t="s">
        <v>8792</v>
      </c>
      <c r="G6541" s="19" t="s">
        <v>1847</v>
      </c>
      <c r="I6541" s="19" t="s">
        <v>523</v>
      </c>
      <c r="K6541" s="19" t="s">
        <v>527</v>
      </c>
    </row>
    <row r="6542" spans="1:11">
      <c r="A6542" s="19">
        <v>6539</v>
      </c>
      <c r="B6542" s="19">
        <v>63341</v>
      </c>
      <c r="C6542" s="19" t="s">
        <v>13352</v>
      </c>
      <c r="D6542" s="19" t="s">
        <v>13353</v>
      </c>
      <c r="E6542" s="19" t="s">
        <v>13354</v>
      </c>
      <c r="F6542" s="19" t="s">
        <v>7739</v>
      </c>
      <c r="G6542" s="19" t="s">
        <v>1847</v>
      </c>
      <c r="I6542" s="19" t="s">
        <v>523</v>
      </c>
      <c r="K6542" s="19" t="s">
        <v>527</v>
      </c>
    </row>
    <row r="6543" spans="1:11">
      <c r="A6543" s="19">
        <v>6540</v>
      </c>
      <c r="B6543" s="19">
        <v>63342</v>
      </c>
      <c r="C6543" s="19" t="s">
        <v>13355</v>
      </c>
      <c r="D6543" s="19" t="s">
        <v>13356</v>
      </c>
      <c r="E6543" s="19" t="s">
        <v>13357</v>
      </c>
      <c r="F6543" s="19" t="s">
        <v>8481</v>
      </c>
      <c r="G6543" s="19" t="s">
        <v>1847</v>
      </c>
      <c r="I6543" s="19" t="s">
        <v>523</v>
      </c>
      <c r="K6543" s="19" t="s">
        <v>527</v>
      </c>
    </row>
    <row r="6544" spans="1:11">
      <c r="A6544" s="19">
        <v>6541</v>
      </c>
      <c r="B6544" s="19">
        <v>63343</v>
      </c>
      <c r="C6544" s="19" t="s">
        <v>1008</v>
      </c>
      <c r="D6544" s="19" t="s">
        <v>1327</v>
      </c>
      <c r="E6544" s="19" t="s">
        <v>8997</v>
      </c>
      <c r="F6544" s="19" t="s">
        <v>7638</v>
      </c>
      <c r="G6544" s="19" t="s">
        <v>1847</v>
      </c>
      <c r="I6544" s="19" t="s">
        <v>523</v>
      </c>
      <c r="K6544" s="19" t="s">
        <v>527</v>
      </c>
    </row>
    <row r="6545" spans="1:11">
      <c r="A6545" s="19">
        <v>6542</v>
      </c>
      <c r="B6545" s="19">
        <v>63344</v>
      </c>
      <c r="C6545" s="19" t="s">
        <v>963</v>
      </c>
      <c r="D6545" s="19" t="s">
        <v>740</v>
      </c>
      <c r="E6545" s="19" t="s">
        <v>11546</v>
      </c>
      <c r="F6545" s="19" t="s">
        <v>8665</v>
      </c>
      <c r="G6545" s="19" t="s">
        <v>1847</v>
      </c>
      <c r="I6545" s="19" t="s">
        <v>523</v>
      </c>
      <c r="K6545" s="19" t="s">
        <v>527</v>
      </c>
    </row>
    <row r="6546" spans="1:11">
      <c r="A6546" s="19">
        <v>6543</v>
      </c>
      <c r="B6546" s="19">
        <v>63345</v>
      </c>
      <c r="C6546" s="19" t="s">
        <v>1488</v>
      </c>
      <c r="D6546" s="19" t="s">
        <v>5586</v>
      </c>
      <c r="E6546" s="19" t="s">
        <v>10876</v>
      </c>
      <c r="F6546" s="19" t="s">
        <v>7941</v>
      </c>
      <c r="G6546" s="19" t="s">
        <v>1848</v>
      </c>
      <c r="I6546" s="19" t="s">
        <v>523</v>
      </c>
      <c r="K6546" s="19" t="s">
        <v>527</v>
      </c>
    </row>
    <row r="6547" spans="1:11">
      <c r="A6547" s="19">
        <v>6544</v>
      </c>
      <c r="B6547" s="19">
        <v>63346</v>
      </c>
      <c r="C6547" s="19" t="s">
        <v>406</v>
      </c>
      <c r="D6547" s="19" t="s">
        <v>1710</v>
      </c>
      <c r="E6547" s="19" t="s">
        <v>7705</v>
      </c>
      <c r="F6547" s="19" t="s">
        <v>9582</v>
      </c>
      <c r="G6547" s="19" t="s">
        <v>1847</v>
      </c>
      <c r="I6547" s="19" t="s">
        <v>523</v>
      </c>
      <c r="K6547" s="19" t="s">
        <v>527</v>
      </c>
    </row>
    <row r="6548" spans="1:11">
      <c r="A6548" s="19">
        <v>6545</v>
      </c>
      <c r="B6548" s="19">
        <v>63347</v>
      </c>
      <c r="C6548" s="19" t="s">
        <v>779</v>
      </c>
      <c r="D6548" s="19" t="s">
        <v>13358</v>
      </c>
      <c r="E6548" s="19" t="s">
        <v>7995</v>
      </c>
      <c r="F6548" s="19" t="s">
        <v>10484</v>
      </c>
      <c r="G6548" s="19" t="s">
        <v>1847</v>
      </c>
      <c r="I6548" s="19" t="s">
        <v>523</v>
      </c>
      <c r="K6548" s="19" t="s">
        <v>527</v>
      </c>
    </row>
    <row r="6549" spans="1:11">
      <c r="A6549" s="19">
        <v>6546</v>
      </c>
      <c r="B6549" s="19">
        <v>63348</v>
      </c>
      <c r="C6549" s="19" t="s">
        <v>456</v>
      </c>
      <c r="D6549" s="19" t="s">
        <v>743</v>
      </c>
      <c r="E6549" s="19" t="s">
        <v>9291</v>
      </c>
      <c r="F6549" s="19" t="s">
        <v>8016</v>
      </c>
      <c r="G6549" s="19" t="s">
        <v>1847</v>
      </c>
      <c r="I6549" s="19" t="s">
        <v>523</v>
      </c>
      <c r="K6549" s="19" t="s">
        <v>527</v>
      </c>
    </row>
    <row r="6550" spans="1:11">
      <c r="A6550" s="19">
        <v>6547</v>
      </c>
      <c r="B6550" s="19">
        <v>63349</v>
      </c>
      <c r="C6550" s="19" t="s">
        <v>454</v>
      </c>
      <c r="D6550" s="19" t="s">
        <v>13359</v>
      </c>
      <c r="E6550" s="19" t="s">
        <v>7615</v>
      </c>
      <c r="F6550" s="19" t="s">
        <v>8006</v>
      </c>
      <c r="G6550" s="19" t="s">
        <v>1847</v>
      </c>
      <c r="I6550" s="19" t="s">
        <v>523</v>
      </c>
      <c r="K6550" s="19" t="s">
        <v>527</v>
      </c>
    </row>
    <row r="6551" spans="1:11">
      <c r="A6551" s="19">
        <v>6548</v>
      </c>
      <c r="B6551" s="19">
        <v>63350</v>
      </c>
      <c r="C6551" s="19" t="s">
        <v>4186</v>
      </c>
      <c r="D6551" s="19" t="s">
        <v>13360</v>
      </c>
      <c r="E6551" s="19" t="s">
        <v>8793</v>
      </c>
      <c r="F6551" s="19" t="s">
        <v>8305</v>
      </c>
      <c r="G6551" s="19" t="s">
        <v>1847</v>
      </c>
      <c r="I6551" s="19" t="s">
        <v>523</v>
      </c>
      <c r="K6551" s="19" t="s">
        <v>527</v>
      </c>
    </row>
    <row r="6552" spans="1:11">
      <c r="A6552" s="19">
        <v>6549</v>
      </c>
      <c r="B6552" s="19">
        <v>63351</v>
      </c>
      <c r="C6552" s="19" t="s">
        <v>151</v>
      </c>
      <c r="D6552" s="19" t="s">
        <v>761</v>
      </c>
      <c r="E6552" s="19" t="s">
        <v>8229</v>
      </c>
      <c r="F6552" s="19" t="s">
        <v>8868</v>
      </c>
      <c r="G6552" s="19" t="s">
        <v>1849</v>
      </c>
      <c r="I6552" s="19" t="s">
        <v>381</v>
      </c>
      <c r="K6552" s="19" t="s">
        <v>527</v>
      </c>
    </row>
    <row r="6553" spans="1:11">
      <c r="A6553" s="19">
        <v>6550</v>
      </c>
      <c r="B6553" s="19">
        <v>63352</v>
      </c>
      <c r="C6553" s="19" t="s">
        <v>701</v>
      </c>
      <c r="D6553" s="19" t="s">
        <v>687</v>
      </c>
      <c r="E6553" s="19" t="s">
        <v>13361</v>
      </c>
      <c r="F6553" s="19" t="s">
        <v>7724</v>
      </c>
      <c r="G6553" s="19" t="s">
        <v>1849</v>
      </c>
      <c r="I6553" s="19" t="s">
        <v>381</v>
      </c>
      <c r="K6553" s="19" t="s">
        <v>527</v>
      </c>
    </row>
    <row r="6554" spans="1:11">
      <c r="A6554" s="19">
        <v>6551</v>
      </c>
      <c r="B6554" s="19">
        <v>63353</v>
      </c>
      <c r="C6554" s="19" t="s">
        <v>3883</v>
      </c>
      <c r="D6554" s="19" t="s">
        <v>3884</v>
      </c>
      <c r="E6554" s="19" t="s">
        <v>9175</v>
      </c>
      <c r="F6554" s="19" t="s">
        <v>10467</v>
      </c>
      <c r="G6554" s="19" t="s">
        <v>1849</v>
      </c>
      <c r="I6554" s="19" t="s">
        <v>381</v>
      </c>
      <c r="K6554" s="19" t="s">
        <v>527</v>
      </c>
    </row>
    <row r="6555" spans="1:11">
      <c r="A6555" s="19">
        <v>6552</v>
      </c>
      <c r="B6555" s="19">
        <v>63354</v>
      </c>
      <c r="C6555" s="19" t="s">
        <v>1148</v>
      </c>
      <c r="D6555" s="19" t="s">
        <v>1154</v>
      </c>
      <c r="E6555" s="19" t="s">
        <v>8712</v>
      </c>
      <c r="F6555" s="19" t="s">
        <v>7726</v>
      </c>
      <c r="G6555" s="19" t="s">
        <v>1849</v>
      </c>
      <c r="I6555" s="19" t="s">
        <v>381</v>
      </c>
      <c r="K6555" s="19" t="s">
        <v>527</v>
      </c>
    </row>
    <row r="6556" spans="1:11">
      <c r="A6556" s="19">
        <v>6553</v>
      </c>
      <c r="B6556" s="19">
        <v>63355</v>
      </c>
      <c r="C6556" s="19" t="s">
        <v>5587</v>
      </c>
      <c r="D6556" s="19" t="s">
        <v>1465</v>
      </c>
      <c r="E6556" s="19" t="s">
        <v>13362</v>
      </c>
      <c r="F6556" s="19" t="s">
        <v>9126</v>
      </c>
      <c r="G6556" s="19" t="s">
        <v>1848</v>
      </c>
      <c r="I6556" s="19" t="s">
        <v>381</v>
      </c>
      <c r="K6556" s="19" t="s">
        <v>527</v>
      </c>
    </row>
    <row r="6557" spans="1:11">
      <c r="A6557" s="19">
        <v>6554</v>
      </c>
      <c r="B6557" s="19">
        <v>63356</v>
      </c>
      <c r="C6557" s="19" t="s">
        <v>5588</v>
      </c>
      <c r="D6557" s="19" t="s">
        <v>1815</v>
      </c>
      <c r="E6557" s="19" t="s">
        <v>13363</v>
      </c>
      <c r="F6557" s="19" t="s">
        <v>9264</v>
      </c>
      <c r="G6557" s="19" t="s">
        <v>1848</v>
      </c>
      <c r="I6557" s="19" t="s">
        <v>381</v>
      </c>
      <c r="K6557" s="19" t="s">
        <v>527</v>
      </c>
    </row>
    <row r="6558" spans="1:11">
      <c r="A6558" s="19">
        <v>6555</v>
      </c>
      <c r="B6558" s="19">
        <v>63357</v>
      </c>
      <c r="C6558" s="19" t="s">
        <v>1024</v>
      </c>
      <c r="D6558" s="19" t="s">
        <v>1962</v>
      </c>
      <c r="E6558" s="19" t="s">
        <v>8105</v>
      </c>
      <c r="F6558" s="19" t="s">
        <v>11244</v>
      </c>
      <c r="G6558" s="19" t="s">
        <v>1848</v>
      </c>
      <c r="I6558" s="19" t="s">
        <v>381</v>
      </c>
      <c r="K6558" s="19" t="s">
        <v>527</v>
      </c>
    </row>
    <row r="6559" spans="1:11">
      <c r="A6559" s="19">
        <v>6556</v>
      </c>
      <c r="B6559" s="19">
        <v>63358</v>
      </c>
      <c r="C6559" s="19" t="s">
        <v>1185</v>
      </c>
      <c r="D6559" s="19" t="s">
        <v>1333</v>
      </c>
      <c r="E6559" s="19" t="s">
        <v>11963</v>
      </c>
      <c r="F6559" s="19" t="s">
        <v>8601</v>
      </c>
      <c r="G6559" s="19" t="s">
        <v>1848</v>
      </c>
      <c r="I6559" s="19" t="s">
        <v>381</v>
      </c>
      <c r="K6559" s="19" t="s">
        <v>527</v>
      </c>
    </row>
    <row r="6560" spans="1:11">
      <c r="A6560" s="19">
        <v>6557</v>
      </c>
      <c r="B6560" s="19">
        <v>63359</v>
      </c>
      <c r="C6560" s="19" t="s">
        <v>934</v>
      </c>
      <c r="D6560" s="19" t="s">
        <v>13364</v>
      </c>
      <c r="E6560" s="19" t="s">
        <v>9233</v>
      </c>
      <c r="F6560" s="19" t="s">
        <v>7798</v>
      </c>
      <c r="G6560" s="19" t="s">
        <v>1847</v>
      </c>
      <c r="I6560" s="19" t="s">
        <v>381</v>
      </c>
      <c r="K6560" s="19" t="s">
        <v>527</v>
      </c>
    </row>
    <row r="6561" spans="1:11">
      <c r="A6561" s="19">
        <v>6558</v>
      </c>
      <c r="B6561" s="19">
        <v>63360</v>
      </c>
      <c r="C6561" s="19" t="s">
        <v>784</v>
      </c>
      <c r="D6561" s="19" t="s">
        <v>4210</v>
      </c>
      <c r="E6561" s="19" t="s">
        <v>7662</v>
      </c>
      <c r="F6561" s="19" t="s">
        <v>9176</v>
      </c>
      <c r="G6561" s="19" t="s">
        <v>1847</v>
      </c>
      <c r="I6561" s="19" t="s">
        <v>381</v>
      </c>
      <c r="K6561" s="19" t="s">
        <v>527</v>
      </c>
    </row>
    <row r="6562" spans="1:11">
      <c r="A6562" s="19">
        <v>6559</v>
      </c>
      <c r="B6562" s="19">
        <v>63361</v>
      </c>
      <c r="C6562" s="19" t="s">
        <v>1259</v>
      </c>
      <c r="D6562" s="19" t="s">
        <v>13365</v>
      </c>
      <c r="E6562" s="19" t="s">
        <v>10734</v>
      </c>
      <c r="F6562" s="19" t="s">
        <v>9562</v>
      </c>
      <c r="G6562" s="19" t="s">
        <v>1847</v>
      </c>
      <c r="I6562" s="19" t="s">
        <v>381</v>
      </c>
      <c r="K6562" s="19" t="s">
        <v>527</v>
      </c>
    </row>
    <row r="6563" spans="1:11">
      <c r="A6563" s="19">
        <v>6560</v>
      </c>
      <c r="B6563" s="19">
        <v>63362</v>
      </c>
      <c r="C6563" s="19" t="s">
        <v>883</v>
      </c>
      <c r="D6563" s="19" t="s">
        <v>13366</v>
      </c>
      <c r="E6563" s="19" t="s">
        <v>8068</v>
      </c>
      <c r="F6563" s="19" t="s">
        <v>7952</v>
      </c>
      <c r="G6563" s="19" t="s">
        <v>1847</v>
      </c>
      <c r="I6563" s="19" t="s">
        <v>381</v>
      </c>
      <c r="K6563" s="19" t="s">
        <v>527</v>
      </c>
    </row>
    <row r="6564" spans="1:11">
      <c r="A6564" s="19">
        <v>6561</v>
      </c>
      <c r="B6564" s="19">
        <v>63502</v>
      </c>
      <c r="C6564" s="19" t="s">
        <v>1001</v>
      </c>
      <c r="D6564" s="19" t="s">
        <v>5063</v>
      </c>
      <c r="E6564" s="19" t="s">
        <v>7686</v>
      </c>
      <c r="F6564" s="19" t="s">
        <v>8147</v>
      </c>
      <c r="G6564" s="19" t="s">
        <v>1848</v>
      </c>
      <c r="I6564" s="19" t="s">
        <v>523</v>
      </c>
      <c r="K6564" s="19" t="s">
        <v>527</v>
      </c>
    </row>
    <row r="6565" spans="1:11">
      <c r="A6565" s="19">
        <v>6562</v>
      </c>
      <c r="B6565" s="19">
        <v>63503</v>
      </c>
      <c r="C6565" s="19" t="s">
        <v>5589</v>
      </c>
      <c r="D6565" s="19" t="s">
        <v>405</v>
      </c>
      <c r="E6565" s="19" t="s">
        <v>12266</v>
      </c>
      <c r="F6565" s="19" t="s">
        <v>8440</v>
      </c>
      <c r="G6565" s="19" t="s">
        <v>1848</v>
      </c>
      <c r="I6565" s="19" t="s">
        <v>523</v>
      </c>
      <c r="K6565" s="19" t="s">
        <v>527</v>
      </c>
    </row>
    <row r="6566" spans="1:11">
      <c r="A6566" s="19">
        <v>6563</v>
      </c>
      <c r="B6566" s="19">
        <v>63504</v>
      </c>
      <c r="C6566" s="19" t="s">
        <v>2455</v>
      </c>
      <c r="D6566" s="19" t="s">
        <v>5590</v>
      </c>
      <c r="E6566" s="19" t="s">
        <v>12793</v>
      </c>
      <c r="F6566" s="19" t="s">
        <v>8924</v>
      </c>
      <c r="G6566" s="19" t="s">
        <v>1848</v>
      </c>
      <c r="I6566" s="19" t="s">
        <v>523</v>
      </c>
      <c r="K6566" s="19" t="s">
        <v>527</v>
      </c>
    </row>
    <row r="6567" spans="1:11">
      <c r="A6567" s="19">
        <v>6564</v>
      </c>
      <c r="B6567" s="19">
        <v>63505</v>
      </c>
      <c r="C6567" s="19" t="s">
        <v>5591</v>
      </c>
      <c r="D6567" s="19" t="s">
        <v>4288</v>
      </c>
      <c r="E6567" s="19" t="s">
        <v>13367</v>
      </c>
      <c r="F6567" s="19" t="s">
        <v>4288</v>
      </c>
      <c r="G6567" s="19" t="s">
        <v>1848</v>
      </c>
      <c r="I6567" s="19" t="s">
        <v>523</v>
      </c>
      <c r="K6567" s="19" t="s">
        <v>527</v>
      </c>
    </row>
    <row r="6568" spans="1:11">
      <c r="A6568" s="19">
        <v>6565</v>
      </c>
      <c r="B6568" s="19">
        <v>63506</v>
      </c>
      <c r="C6568" s="19" t="s">
        <v>1767</v>
      </c>
      <c r="D6568" s="19" t="s">
        <v>616</v>
      </c>
      <c r="E6568" s="19" t="s">
        <v>13368</v>
      </c>
      <c r="F6568" s="19" t="s">
        <v>7636</v>
      </c>
      <c r="G6568" s="19" t="s">
        <v>1848</v>
      </c>
      <c r="I6568" s="19" t="s">
        <v>523</v>
      </c>
      <c r="K6568" s="19" t="s">
        <v>527</v>
      </c>
    </row>
    <row r="6569" spans="1:11">
      <c r="A6569" s="19">
        <v>6566</v>
      </c>
      <c r="B6569" s="19">
        <v>63507</v>
      </c>
      <c r="C6569" s="19" t="s">
        <v>1044</v>
      </c>
      <c r="D6569" s="19" t="s">
        <v>1157</v>
      </c>
      <c r="E6569" s="19" t="s">
        <v>8123</v>
      </c>
      <c r="F6569" s="19" t="s">
        <v>8090</v>
      </c>
      <c r="G6569" s="19" t="s">
        <v>1848</v>
      </c>
      <c r="I6569" s="19" t="s">
        <v>523</v>
      </c>
      <c r="K6569" s="19" t="s">
        <v>527</v>
      </c>
    </row>
    <row r="6570" spans="1:11">
      <c r="A6570" s="19">
        <v>6567</v>
      </c>
      <c r="B6570" s="19">
        <v>63508</v>
      </c>
      <c r="C6570" s="19" t="s">
        <v>1359</v>
      </c>
      <c r="D6570" s="19" t="s">
        <v>1250</v>
      </c>
      <c r="E6570" s="19" t="s">
        <v>11013</v>
      </c>
      <c r="F6570" s="19" t="s">
        <v>7853</v>
      </c>
      <c r="G6570" s="19" t="s">
        <v>1848</v>
      </c>
      <c r="I6570" s="19" t="s">
        <v>523</v>
      </c>
      <c r="K6570" s="19" t="s">
        <v>527</v>
      </c>
    </row>
    <row r="6571" spans="1:11">
      <c r="A6571" s="19">
        <v>6568</v>
      </c>
      <c r="B6571" s="19">
        <v>63511</v>
      </c>
      <c r="C6571" s="19" t="s">
        <v>681</v>
      </c>
      <c r="D6571" s="19" t="s">
        <v>4869</v>
      </c>
      <c r="E6571" s="19" t="s">
        <v>13369</v>
      </c>
      <c r="F6571" s="19" t="s">
        <v>7853</v>
      </c>
      <c r="G6571" s="19" t="s">
        <v>1848</v>
      </c>
      <c r="I6571" s="19" t="s">
        <v>523</v>
      </c>
      <c r="K6571" s="19" t="s">
        <v>527</v>
      </c>
    </row>
    <row r="6572" spans="1:11">
      <c r="A6572" s="19">
        <v>6569</v>
      </c>
      <c r="B6572" s="19">
        <v>63512</v>
      </c>
      <c r="C6572" s="19" t="s">
        <v>1049</v>
      </c>
      <c r="D6572" s="19" t="s">
        <v>317</v>
      </c>
      <c r="E6572" s="19" t="s">
        <v>8273</v>
      </c>
      <c r="F6572" s="19" t="s">
        <v>7871</v>
      </c>
      <c r="G6572" s="19" t="s">
        <v>1849</v>
      </c>
      <c r="I6572" s="19" t="s">
        <v>523</v>
      </c>
      <c r="K6572" s="19" t="s">
        <v>527</v>
      </c>
    </row>
    <row r="6573" spans="1:11">
      <c r="A6573" s="19">
        <v>6570</v>
      </c>
      <c r="B6573" s="19">
        <v>63513</v>
      </c>
      <c r="C6573" s="19" t="s">
        <v>737</v>
      </c>
      <c r="D6573" s="19" t="s">
        <v>225</v>
      </c>
      <c r="E6573" s="19" t="s">
        <v>9364</v>
      </c>
      <c r="F6573" s="19" t="s">
        <v>9545</v>
      </c>
      <c r="G6573" s="19" t="s">
        <v>1847</v>
      </c>
      <c r="I6573" s="19" t="s">
        <v>523</v>
      </c>
      <c r="K6573" s="19" t="s">
        <v>527</v>
      </c>
    </row>
    <row r="6574" spans="1:11">
      <c r="A6574" s="19">
        <v>6571</v>
      </c>
      <c r="B6574" s="19">
        <v>63514</v>
      </c>
      <c r="C6574" s="19" t="s">
        <v>821</v>
      </c>
      <c r="D6574" s="19" t="s">
        <v>13370</v>
      </c>
      <c r="E6574" s="19" t="s">
        <v>9198</v>
      </c>
      <c r="F6574" s="19" t="s">
        <v>12724</v>
      </c>
      <c r="G6574" s="19" t="s">
        <v>1847</v>
      </c>
      <c r="I6574" s="19" t="s">
        <v>523</v>
      </c>
      <c r="K6574" s="19" t="s">
        <v>527</v>
      </c>
    </row>
    <row r="6575" spans="1:11">
      <c r="A6575" s="19">
        <v>6572</v>
      </c>
      <c r="B6575" s="19">
        <v>63515</v>
      </c>
      <c r="C6575" s="19" t="s">
        <v>154</v>
      </c>
      <c r="D6575" s="19" t="s">
        <v>13371</v>
      </c>
      <c r="E6575" s="19" t="s">
        <v>7917</v>
      </c>
      <c r="F6575" s="19" t="s">
        <v>7784</v>
      </c>
      <c r="G6575" s="19" t="s">
        <v>1847</v>
      </c>
      <c r="I6575" s="19" t="s">
        <v>523</v>
      </c>
      <c r="K6575" s="19" t="s">
        <v>527</v>
      </c>
    </row>
    <row r="6576" spans="1:11">
      <c r="A6576" s="19">
        <v>6573</v>
      </c>
      <c r="B6576" s="19">
        <v>63516</v>
      </c>
      <c r="C6576" s="19" t="s">
        <v>412</v>
      </c>
      <c r="D6576" s="19" t="s">
        <v>2391</v>
      </c>
      <c r="E6576" s="19" t="s">
        <v>8789</v>
      </c>
      <c r="F6576" s="19" t="s">
        <v>8004</v>
      </c>
      <c r="G6576" s="19" t="s">
        <v>1847</v>
      </c>
      <c r="I6576" s="19" t="s">
        <v>523</v>
      </c>
      <c r="K6576" s="19" t="s">
        <v>527</v>
      </c>
    </row>
    <row r="6577" spans="1:11">
      <c r="A6577" s="19">
        <v>6574</v>
      </c>
      <c r="B6577" s="19">
        <v>63517</v>
      </c>
      <c r="C6577" s="19" t="s">
        <v>770</v>
      </c>
      <c r="D6577" s="19" t="s">
        <v>13372</v>
      </c>
      <c r="E6577" s="19" t="s">
        <v>7774</v>
      </c>
      <c r="F6577" s="19" t="s">
        <v>7638</v>
      </c>
      <c r="G6577" s="19" t="s">
        <v>1847</v>
      </c>
      <c r="I6577" s="19" t="s">
        <v>523</v>
      </c>
      <c r="K6577" s="19" t="s">
        <v>527</v>
      </c>
    </row>
    <row r="6578" spans="1:11">
      <c r="A6578" s="19">
        <v>6575</v>
      </c>
      <c r="B6578" s="19">
        <v>63518</v>
      </c>
      <c r="C6578" s="19" t="s">
        <v>11647</v>
      </c>
      <c r="D6578" s="19" t="s">
        <v>3087</v>
      </c>
      <c r="E6578" s="19" t="s">
        <v>11648</v>
      </c>
      <c r="F6578" s="19" t="s">
        <v>7659</v>
      </c>
      <c r="G6578" s="19" t="s">
        <v>1847</v>
      </c>
      <c r="I6578" s="19" t="s">
        <v>523</v>
      </c>
      <c r="K6578" s="19" t="s">
        <v>527</v>
      </c>
    </row>
    <row r="6579" spans="1:11">
      <c r="A6579" s="19">
        <v>6576</v>
      </c>
      <c r="B6579" s="19">
        <v>63519</v>
      </c>
      <c r="C6579" s="19" t="s">
        <v>679</v>
      </c>
      <c r="D6579" s="19" t="s">
        <v>1267</v>
      </c>
      <c r="E6579" s="19" t="s">
        <v>12879</v>
      </c>
      <c r="F6579" s="19" t="s">
        <v>8830</v>
      </c>
      <c r="G6579" s="19" t="s">
        <v>1849</v>
      </c>
      <c r="I6579" s="19" t="s">
        <v>523</v>
      </c>
      <c r="K6579" s="19" t="s">
        <v>527</v>
      </c>
    </row>
    <row r="6580" spans="1:11">
      <c r="A6580" s="19">
        <v>6577</v>
      </c>
      <c r="B6580" s="19">
        <v>63520</v>
      </c>
      <c r="C6580" s="19" t="s">
        <v>9462</v>
      </c>
      <c r="D6580" s="19" t="s">
        <v>13373</v>
      </c>
      <c r="E6580" s="19" t="s">
        <v>9463</v>
      </c>
      <c r="F6580" s="19" t="s">
        <v>8122</v>
      </c>
      <c r="G6580" s="19" t="s">
        <v>1847</v>
      </c>
      <c r="I6580" s="19" t="s">
        <v>523</v>
      </c>
      <c r="K6580" s="19" t="s">
        <v>527</v>
      </c>
    </row>
    <row r="6581" spans="1:11">
      <c r="A6581" s="19">
        <v>6578</v>
      </c>
      <c r="B6581" s="19">
        <v>63521</v>
      </c>
      <c r="C6581" s="19" t="s">
        <v>449</v>
      </c>
      <c r="D6581" s="19" t="s">
        <v>1034</v>
      </c>
      <c r="E6581" s="19" t="s">
        <v>7824</v>
      </c>
      <c r="F6581" s="19" t="s">
        <v>8090</v>
      </c>
      <c r="G6581" s="19" t="s">
        <v>1847</v>
      </c>
      <c r="I6581" s="19" t="s">
        <v>523</v>
      </c>
      <c r="K6581" s="19" t="s">
        <v>527</v>
      </c>
    </row>
    <row r="6582" spans="1:11">
      <c r="A6582" s="19">
        <v>6579</v>
      </c>
      <c r="B6582" s="19">
        <v>63522</v>
      </c>
      <c r="C6582" s="19" t="s">
        <v>1007</v>
      </c>
      <c r="D6582" s="19" t="s">
        <v>2363</v>
      </c>
      <c r="E6582" s="19" t="s">
        <v>8137</v>
      </c>
      <c r="F6582" s="19" t="s">
        <v>7938</v>
      </c>
      <c r="G6582" s="19" t="s">
        <v>1847</v>
      </c>
      <c r="I6582" s="19" t="s">
        <v>523</v>
      </c>
      <c r="K6582" s="19" t="s">
        <v>527</v>
      </c>
    </row>
    <row r="6583" spans="1:11">
      <c r="A6583" s="19">
        <v>6580</v>
      </c>
      <c r="B6583" s="19">
        <v>63523</v>
      </c>
      <c r="C6583" s="19" t="s">
        <v>13374</v>
      </c>
      <c r="D6583" s="19" t="s">
        <v>1034</v>
      </c>
      <c r="E6583" s="19" t="s">
        <v>13375</v>
      </c>
      <c r="F6583" s="19" t="s">
        <v>8090</v>
      </c>
      <c r="G6583" s="19" t="s">
        <v>1847</v>
      </c>
      <c r="I6583" s="19" t="s">
        <v>523</v>
      </c>
      <c r="K6583" s="19" t="s">
        <v>527</v>
      </c>
    </row>
    <row r="6584" spans="1:11">
      <c r="A6584" s="19">
        <v>6581</v>
      </c>
      <c r="B6584" s="19">
        <v>63524</v>
      </c>
      <c r="C6584" s="19" t="s">
        <v>304</v>
      </c>
      <c r="D6584" s="19" t="s">
        <v>3015</v>
      </c>
      <c r="E6584" s="19" t="s">
        <v>12652</v>
      </c>
      <c r="F6584" s="19" t="s">
        <v>7748</v>
      </c>
      <c r="G6584" s="19" t="s">
        <v>1847</v>
      </c>
      <c r="I6584" s="19" t="s">
        <v>523</v>
      </c>
      <c r="K6584" s="19" t="s">
        <v>527</v>
      </c>
    </row>
    <row r="6585" spans="1:11">
      <c r="A6585" s="19">
        <v>6582</v>
      </c>
      <c r="B6585" s="19">
        <v>63525</v>
      </c>
      <c r="C6585" s="19" t="s">
        <v>1809</v>
      </c>
      <c r="D6585" s="19" t="s">
        <v>1461</v>
      </c>
      <c r="E6585" s="19" t="s">
        <v>7843</v>
      </c>
      <c r="F6585" s="19" t="s">
        <v>8857</v>
      </c>
      <c r="G6585" s="19" t="s">
        <v>1847</v>
      </c>
      <c r="I6585" s="19" t="s">
        <v>523</v>
      </c>
      <c r="K6585" s="19" t="s">
        <v>527</v>
      </c>
    </row>
    <row r="6586" spans="1:11">
      <c r="A6586" s="19">
        <v>6583</v>
      </c>
      <c r="B6586" s="19">
        <v>63526</v>
      </c>
      <c r="C6586" s="19" t="s">
        <v>1026</v>
      </c>
      <c r="D6586" s="19" t="s">
        <v>13376</v>
      </c>
      <c r="E6586" s="19" t="s">
        <v>10088</v>
      </c>
      <c r="F6586" s="19" t="s">
        <v>13376</v>
      </c>
      <c r="G6586" s="19" t="s">
        <v>1847</v>
      </c>
      <c r="I6586" s="19" t="s">
        <v>523</v>
      </c>
      <c r="K6586" s="19" t="s">
        <v>527</v>
      </c>
    </row>
    <row r="6587" spans="1:11">
      <c r="A6587" s="19">
        <v>6584</v>
      </c>
      <c r="B6587" s="19">
        <v>63527</v>
      </c>
      <c r="C6587" s="19" t="s">
        <v>3885</v>
      </c>
      <c r="D6587" s="19" t="s">
        <v>2206</v>
      </c>
      <c r="E6587" s="19" t="s">
        <v>13377</v>
      </c>
      <c r="F6587" s="19" t="s">
        <v>8088</v>
      </c>
      <c r="G6587" s="19" t="s">
        <v>1849</v>
      </c>
      <c r="I6587" s="19" t="s">
        <v>523</v>
      </c>
      <c r="K6587" s="19" t="s">
        <v>527</v>
      </c>
    </row>
    <row r="6588" spans="1:11">
      <c r="A6588" s="19">
        <v>6585</v>
      </c>
      <c r="B6588" s="19">
        <v>63528</v>
      </c>
      <c r="C6588" s="19" t="s">
        <v>802</v>
      </c>
      <c r="D6588" s="19" t="s">
        <v>1303</v>
      </c>
      <c r="E6588" s="19" t="s">
        <v>7982</v>
      </c>
      <c r="F6588" s="19" t="s">
        <v>9460</v>
      </c>
      <c r="G6588" s="19" t="s">
        <v>1849</v>
      </c>
      <c r="I6588" s="19" t="s">
        <v>523</v>
      </c>
      <c r="K6588" s="19" t="s">
        <v>527</v>
      </c>
    </row>
    <row r="6589" spans="1:11">
      <c r="A6589" s="19">
        <v>6586</v>
      </c>
      <c r="B6589" s="19">
        <v>63529</v>
      </c>
      <c r="C6589" s="19" t="s">
        <v>3312</v>
      </c>
      <c r="D6589" s="19" t="s">
        <v>240</v>
      </c>
      <c r="E6589" s="19" t="s">
        <v>11316</v>
      </c>
      <c r="F6589" s="19" t="s">
        <v>7813</v>
      </c>
      <c r="G6589" s="19" t="s">
        <v>1849</v>
      </c>
      <c r="I6589" s="19" t="s">
        <v>523</v>
      </c>
      <c r="K6589" s="19" t="s">
        <v>527</v>
      </c>
    </row>
    <row r="6590" spans="1:11">
      <c r="A6590" s="19">
        <v>6587</v>
      </c>
      <c r="B6590" s="19">
        <v>63530</v>
      </c>
      <c r="C6590" s="19" t="s">
        <v>447</v>
      </c>
      <c r="D6590" s="19" t="s">
        <v>296</v>
      </c>
      <c r="E6590" s="19" t="s">
        <v>8165</v>
      </c>
      <c r="F6590" s="19" t="s">
        <v>9644</v>
      </c>
      <c r="G6590" s="19" t="s">
        <v>1849</v>
      </c>
      <c r="I6590" s="19" t="s">
        <v>523</v>
      </c>
      <c r="K6590" s="19" t="s">
        <v>527</v>
      </c>
    </row>
    <row r="6591" spans="1:11">
      <c r="A6591" s="19">
        <v>6588</v>
      </c>
      <c r="B6591" s="19">
        <v>63531</v>
      </c>
      <c r="C6591" s="19" t="s">
        <v>3886</v>
      </c>
      <c r="D6591" s="19" t="s">
        <v>3112</v>
      </c>
      <c r="E6591" s="19" t="s">
        <v>13378</v>
      </c>
      <c r="F6591" s="19" t="s">
        <v>7808</v>
      </c>
      <c r="G6591" s="19" t="s">
        <v>1849</v>
      </c>
      <c r="I6591" s="19" t="s">
        <v>523</v>
      </c>
      <c r="K6591" s="19" t="s">
        <v>527</v>
      </c>
    </row>
    <row r="6592" spans="1:11">
      <c r="A6592" s="19">
        <v>6589</v>
      </c>
      <c r="B6592" s="19">
        <v>63532</v>
      </c>
      <c r="C6592" s="19" t="s">
        <v>13379</v>
      </c>
      <c r="D6592" s="19" t="s">
        <v>13380</v>
      </c>
      <c r="E6592" s="19" t="s">
        <v>13381</v>
      </c>
      <c r="F6592" s="19" t="s">
        <v>7798</v>
      </c>
      <c r="G6592" s="19" t="s">
        <v>1847</v>
      </c>
      <c r="I6592" s="19" t="s">
        <v>523</v>
      </c>
      <c r="K6592" s="19" t="s">
        <v>527</v>
      </c>
    </row>
    <row r="6593" spans="1:11">
      <c r="A6593" s="19">
        <v>6590</v>
      </c>
      <c r="B6593" s="19">
        <v>63533</v>
      </c>
      <c r="C6593" s="19" t="s">
        <v>666</v>
      </c>
      <c r="D6593" s="19" t="s">
        <v>1667</v>
      </c>
      <c r="E6593" s="19" t="s">
        <v>8361</v>
      </c>
      <c r="F6593" s="19" t="s">
        <v>13382</v>
      </c>
      <c r="G6593" s="19" t="s">
        <v>1849</v>
      </c>
      <c r="I6593" s="19" t="s">
        <v>523</v>
      </c>
      <c r="K6593" s="19" t="s">
        <v>527</v>
      </c>
    </row>
    <row r="6594" spans="1:11">
      <c r="A6594" s="19">
        <v>6591</v>
      </c>
      <c r="B6594" s="19">
        <v>63536</v>
      </c>
      <c r="C6594" s="19" t="s">
        <v>443</v>
      </c>
      <c r="D6594" s="19" t="s">
        <v>1258</v>
      </c>
      <c r="E6594" s="19" t="s">
        <v>7799</v>
      </c>
      <c r="F6594" s="19" t="s">
        <v>8107</v>
      </c>
      <c r="G6594" s="19" t="s">
        <v>1848</v>
      </c>
      <c r="I6594" s="19" t="s">
        <v>523</v>
      </c>
      <c r="K6594" s="19" t="s">
        <v>527</v>
      </c>
    </row>
    <row r="6595" spans="1:11">
      <c r="A6595" s="19">
        <v>6592</v>
      </c>
      <c r="B6595" s="19">
        <v>63537</v>
      </c>
      <c r="C6595" s="19" t="s">
        <v>306</v>
      </c>
      <c r="D6595" s="19" t="s">
        <v>3759</v>
      </c>
      <c r="E6595" s="19" t="s">
        <v>8934</v>
      </c>
      <c r="F6595" s="19" t="s">
        <v>12999</v>
      </c>
      <c r="G6595" s="19" t="s">
        <v>1848</v>
      </c>
      <c r="I6595" s="19" t="s">
        <v>523</v>
      </c>
      <c r="K6595" s="19" t="s">
        <v>527</v>
      </c>
    </row>
    <row r="6596" spans="1:11">
      <c r="A6596" s="19">
        <v>6593</v>
      </c>
      <c r="B6596" s="19">
        <v>63538</v>
      </c>
      <c r="C6596" s="19" t="s">
        <v>133</v>
      </c>
      <c r="D6596" s="19" t="s">
        <v>3887</v>
      </c>
      <c r="E6596" s="19" t="s">
        <v>13383</v>
      </c>
      <c r="F6596" s="19" t="s">
        <v>13384</v>
      </c>
      <c r="G6596" s="19" t="s">
        <v>1849</v>
      </c>
      <c r="I6596" s="19" t="s">
        <v>523</v>
      </c>
      <c r="K6596" s="19" t="s">
        <v>527</v>
      </c>
    </row>
    <row r="6597" spans="1:11">
      <c r="A6597" s="19">
        <v>6594</v>
      </c>
      <c r="B6597" s="19">
        <v>63539</v>
      </c>
      <c r="C6597" s="19" t="s">
        <v>13385</v>
      </c>
      <c r="D6597" s="19" t="s">
        <v>1645</v>
      </c>
      <c r="E6597" s="19" t="s">
        <v>13386</v>
      </c>
      <c r="F6597" s="19" t="s">
        <v>7808</v>
      </c>
      <c r="G6597" s="19" t="s">
        <v>1847</v>
      </c>
      <c r="I6597" s="19" t="s">
        <v>523</v>
      </c>
      <c r="K6597" s="19" t="s">
        <v>527</v>
      </c>
    </row>
    <row r="6598" spans="1:11">
      <c r="A6598" s="19">
        <v>6595</v>
      </c>
      <c r="B6598" s="19">
        <v>63540</v>
      </c>
      <c r="C6598" s="19" t="s">
        <v>3888</v>
      </c>
      <c r="D6598" s="19" t="s">
        <v>1323</v>
      </c>
      <c r="E6598" s="19" t="s">
        <v>7859</v>
      </c>
      <c r="F6598" s="19" t="s">
        <v>7659</v>
      </c>
      <c r="G6598" s="19" t="s">
        <v>1849</v>
      </c>
      <c r="I6598" s="19" t="s">
        <v>523</v>
      </c>
      <c r="K6598" s="19" t="s">
        <v>527</v>
      </c>
    </row>
    <row r="6599" spans="1:11">
      <c r="A6599" s="19">
        <v>6596</v>
      </c>
      <c r="B6599" s="19">
        <v>63541</v>
      </c>
      <c r="C6599" s="19" t="s">
        <v>775</v>
      </c>
      <c r="D6599" s="19" t="s">
        <v>5592</v>
      </c>
      <c r="E6599" s="19" t="s">
        <v>8005</v>
      </c>
      <c r="F6599" s="19" t="s">
        <v>8022</v>
      </c>
      <c r="G6599" s="19" t="s">
        <v>1848</v>
      </c>
      <c r="I6599" s="19" t="s">
        <v>523</v>
      </c>
      <c r="K6599" s="19" t="s">
        <v>527</v>
      </c>
    </row>
    <row r="6600" spans="1:11">
      <c r="A6600" s="19">
        <v>6597</v>
      </c>
      <c r="B6600" s="19">
        <v>63542</v>
      </c>
      <c r="C6600" s="19" t="s">
        <v>4865</v>
      </c>
      <c r="D6600" s="19" t="s">
        <v>1251</v>
      </c>
      <c r="E6600" s="19" t="s">
        <v>13387</v>
      </c>
      <c r="F6600" s="19" t="s">
        <v>7818</v>
      </c>
      <c r="G6600" s="19" t="s">
        <v>1848</v>
      </c>
      <c r="I6600" s="19" t="s">
        <v>523</v>
      </c>
      <c r="K6600" s="19" t="s">
        <v>527</v>
      </c>
    </row>
    <row r="6601" spans="1:11">
      <c r="A6601" s="19">
        <v>6598</v>
      </c>
      <c r="B6601" s="19">
        <v>63543</v>
      </c>
      <c r="C6601" s="19" t="s">
        <v>1425</v>
      </c>
      <c r="D6601" s="19" t="s">
        <v>349</v>
      </c>
      <c r="E6601" s="19" t="s">
        <v>9333</v>
      </c>
      <c r="F6601" s="19" t="s">
        <v>8185</v>
      </c>
      <c r="G6601" s="19" t="s">
        <v>1848</v>
      </c>
      <c r="I6601" s="19" t="s">
        <v>523</v>
      </c>
      <c r="K6601" s="19" t="s">
        <v>527</v>
      </c>
    </row>
    <row r="6602" spans="1:11">
      <c r="A6602" s="19">
        <v>6599</v>
      </c>
      <c r="B6602" s="19">
        <v>63544</v>
      </c>
      <c r="C6602" s="19" t="s">
        <v>454</v>
      </c>
      <c r="D6602" s="19" t="s">
        <v>5593</v>
      </c>
      <c r="E6602" s="19" t="s">
        <v>7615</v>
      </c>
      <c r="F6602" s="19" t="s">
        <v>8668</v>
      </c>
      <c r="G6602" s="19" t="s">
        <v>1848</v>
      </c>
      <c r="I6602" s="19" t="s">
        <v>523</v>
      </c>
      <c r="K6602" s="19" t="s">
        <v>527</v>
      </c>
    </row>
    <row r="6603" spans="1:11">
      <c r="A6603" s="19">
        <v>6600</v>
      </c>
      <c r="B6603" s="19">
        <v>63545</v>
      </c>
      <c r="C6603" s="19" t="s">
        <v>1299</v>
      </c>
      <c r="D6603" s="19" t="s">
        <v>1943</v>
      </c>
      <c r="E6603" s="19" t="s">
        <v>13388</v>
      </c>
      <c r="F6603" s="19" t="s">
        <v>7659</v>
      </c>
      <c r="G6603" s="19" t="s">
        <v>1848</v>
      </c>
      <c r="I6603" s="19" t="s">
        <v>523</v>
      </c>
      <c r="K6603" s="19" t="s">
        <v>527</v>
      </c>
    </row>
    <row r="6604" spans="1:11">
      <c r="A6604" s="19">
        <v>6601</v>
      </c>
      <c r="B6604" s="19">
        <v>63547</v>
      </c>
      <c r="C6604" s="19" t="s">
        <v>5594</v>
      </c>
      <c r="D6604" s="19" t="s">
        <v>1457</v>
      </c>
      <c r="E6604" s="19" t="s">
        <v>13164</v>
      </c>
      <c r="F6604" s="19" t="s">
        <v>7675</v>
      </c>
      <c r="G6604" s="19" t="s">
        <v>1848</v>
      </c>
      <c r="I6604" s="19" t="s">
        <v>523</v>
      </c>
      <c r="K6604" s="19" t="s">
        <v>527</v>
      </c>
    </row>
    <row r="6605" spans="1:11">
      <c r="A6605" s="19">
        <v>6602</v>
      </c>
      <c r="B6605" s="19">
        <v>63548</v>
      </c>
      <c r="C6605" s="19" t="s">
        <v>706</v>
      </c>
      <c r="D6605" s="19" t="s">
        <v>1827</v>
      </c>
      <c r="E6605" s="19" t="s">
        <v>8745</v>
      </c>
      <c r="F6605" s="19" t="s">
        <v>8022</v>
      </c>
      <c r="G6605" s="19" t="s">
        <v>1848</v>
      </c>
      <c r="I6605" s="19" t="s">
        <v>523</v>
      </c>
      <c r="K6605" s="19" t="s">
        <v>527</v>
      </c>
    </row>
    <row r="6606" spans="1:11">
      <c r="A6606" s="19">
        <v>6603</v>
      </c>
      <c r="B6606" s="19">
        <v>63549</v>
      </c>
      <c r="C6606" s="19" t="s">
        <v>956</v>
      </c>
      <c r="D6606" s="19" t="s">
        <v>5595</v>
      </c>
      <c r="E6606" s="19" t="s">
        <v>8081</v>
      </c>
      <c r="F6606" s="19" t="s">
        <v>7924</v>
      </c>
      <c r="G6606" s="19" t="s">
        <v>1848</v>
      </c>
      <c r="I6606" s="19" t="s">
        <v>523</v>
      </c>
      <c r="K6606" s="19" t="s">
        <v>527</v>
      </c>
    </row>
    <row r="6607" spans="1:11">
      <c r="A6607" s="19">
        <v>6604</v>
      </c>
      <c r="B6607" s="19">
        <v>63550</v>
      </c>
      <c r="C6607" s="19" t="s">
        <v>1363</v>
      </c>
      <c r="D6607" s="19" t="s">
        <v>1114</v>
      </c>
      <c r="E6607" s="19" t="s">
        <v>12216</v>
      </c>
      <c r="F6607" s="19" t="s">
        <v>8499</v>
      </c>
      <c r="G6607" s="19" t="s">
        <v>1848</v>
      </c>
      <c r="I6607" s="19" t="s">
        <v>523</v>
      </c>
      <c r="K6607" s="19" t="s">
        <v>527</v>
      </c>
    </row>
    <row r="6608" spans="1:11">
      <c r="A6608" s="19">
        <v>6605</v>
      </c>
      <c r="B6608" s="19">
        <v>63551</v>
      </c>
      <c r="C6608" s="19" t="s">
        <v>443</v>
      </c>
      <c r="D6608" s="19" t="s">
        <v>1909</v>
      </c>
      <c r="E6608" s="19" t="s">
        <v>7799</v>
      </c>
      <c r="F6608" s="19" t="s">
        <v>4288</v>
      </c>
      <c r="G6608" s="19" t="s">
        <v>1849</v>
      </c>
      <c r="I6608" s="19" t="s">
        <v>523</v>
      </c>
      <c r="K6608" s="19" t="s">
        <v>527</v>
      </c>
    </row>
    <row r="6609" spans="1:11">
      <c r="A6609" s="19">
        <v>6606</v>
      </c>
      <c r="B6609" s="19">
        <v>63561</v>
      </c>
      <c r="C6609" s="19" t="s">
        <v>1216</v>
      </c>
      <c r="D6609" s="19" t="s">
        <v>667</v>
      </c>
      <c r="E6609" s="19" t="s">
        <v>13328</v>
      </c>
      <c r="F6609" s="19" t="s">
        <v>7653</v>
      </c>
      <c r="G6609" s="19" t="s">
        <v>1849</v>
      </c>
      <c r="I6609" s="19" t="s">
        <v>381</v>
      </c>
      <c r="K6609" s="19" t="s">
        <v>527</v>
      </c>
    </row>
    <row r="6610" spans="1:11">
      <c r="A6610" s="19">
        <v>6607</v>
      </c>
      <c r="B6610" s="19">
        <v>63562</v>
      </c>
      <c r="C6610" s="19" t="s">
        <v>3522</v>
      </c>
      <c r="D6610" s="19" t="s">
        <v>2925</v>
      </c>
      <c r="E6610" s="19" t="s">
        <v>13389</v>
      </c>
      <c r="F6610" s="19" t="s">
        <v>8938</v>
      </c>
      <c r="G6610" s="19" t="s">
        <v>1849</v>
      </c>
      <c r="I6610" s="19" t="s">
        <v>381</v>
      </c>
      <c r="K6610" s="19" t="s">
        <v>527</v>
      </c>
    </row>
    <row r="6611" spans="1:11">
      <c r="A6611" s="19">
        <v>6608</v>
      </c>
      <c r="B6611" s="19">
        <v>63563</v>
      </c>
      <c r="C6611" s="19" t="s">
        <v>757</v>
      </c>
      <c r="D6611" s="19" t="s">
        <v>1716</v>
      </c>
      <c r="E6611" s="19" t="s">
        <v>8005</v>
      </c>
      <c r="F6611" s="19" t="s">
        <v>7691</v>
      </c>
      <c r="G6611" s="19" t="s">
        <v>1849</v>
      </c>
      <c r="I6611" s="19" t="s">
        <v>381</v>
      </c>
      <c r="K6611" s="19" t="s">
        <v>527</v>
      </c>
    </row>
    <row r="6612" spans="1:11">
      <c r="A6612" s="19">
        <v>6609</v>
      </c>
      <c r="B6612" s="19">
        <v>63565</v>
      </c>
      <c r="C6612" s="19" t="s">
        <v>1044</v>
      </c>
      <c r="D6612" s="19" t="s">
        <v>919</v>
      </c>
      <c r="E6612" s="19" t="s">
        <v>8123</v>
      </c>
      <c r="F6612" s="19" t="s">
        <v>8474</v>
      </c>
      <c r="G6612" s="19" t="s">
        <v>1848</v>
      </c>
      <c r="I6612" s="19" t="s">
        <v>381</v>
      </c>
      <c r="K6612" s="19" t="s">
        <v>527</v>
      </c>
    </row>
    <row r="6613" spans="1:11">
      <c r="A6613" s="19">
        <v>6610</v>
      </c>
      <c r="B6613" s="19">
        <v>63566</v>
      </c>
      <c r="C6613" s="19" t="s">
        <v>400</v>
      </c>
      <c r="D6613" s="19" t="s">
        <v>3158</v>
      </c>
      <c r="E6613" s="19" t="s">
        <v>7794</v>
      </c>
      <c r="F6613" s="19" t="s">
        <v>7744</v>
      </c>
      <c r="G6613" s="19" t="s">
        <v>1848</v>
      </c>
      <c r="I6613" s="19" t="s">
        <v>381</v>
      </c>
      <c r="K6613" s="19" t="s">
        <v>527</v>
      </c>
    </row>
    <row r="6614" spans="1:11">
      <c r="A6614" s="19">
        <v>6611</v>
      </c>
      <c r="B6614" s="19">
        <v>63567</v>
      </c>
      <c r="C6614" s="19" t="s">
        <v>1320</v>
      </c>
      <c r="D6614" s="19" t="s">
        <v>1119</v>
      </c>
      <c r="E6614" s="19" t="s">
        <v>9682</v>
      </c>
      <c r="F6614" s="19" t="s">
        <v>9699</v>
      </c>
      <c r="G6614" s="19" t="s">
        <v>1849</v>
      </c>
      <c r="I6614" s="19" t="s">
        <v>381</v>
      </c>
      <c r="K6614" s="19" t="s">
        <v>527</v>
      </c>
    </row>
    <row r="6615" spans="1:11">
      <c r="A6615" s="19">
        <v>6612</v>
      </c>
      <c r="B6615" s="19">
        <v>63569</v>
      </c>
      <c r="C6615" s="19" t="s">
        <v>3889</v>
      </c>
      <c r="D6615" s="19" t="s">
        <v>943</v>
      </c>
      <c r="E6615" s="19" t="s">
        <v>13390</v>
      </c>
      <c r="F6615" s="19" t="s">
        <v>10333</v>
      </c>
      <c r="G6615" s="19" t="s">
        <v>1849</v>
      </c>
      <c r="I6615" s="19" t="s">
        <v>381</v>
      </c>
      <c r="K6615" s="19" t="s">
        <v>527</v>
      </c>
    </row>
    <row r="6616" spans="1:11">
      <c r="A6616" s="19">
        <v>6613</v>
      </c>
      <c r="B6616" s="19">
        <v>63580</v>
      </c>
      <c r="C6616" s="19" t="s">
        <v>326</v>
      </c>
      <c r="D6616" s="19" t="s">
        <v>3890</v>
      </c>
      <c r="E6616" s="19" t="s">
        <v>7908</v>
      </c>
      <c r="F6616" s="19" t="s">
        <v>8135</v>
      </c>
      <c r="G6616" s="19" t="s">
        <v>1849</v>
      </c>
      <c r="I6616" s="19" t="s">
        <v>381</v>
      </c>
      <c r="K6616" s="19" t="s">
        <v>527</v>
      </c>
    </row>
    <row r="6617" spans="1:11">
      <c r="A6617" s="19">
        <v>6614</v>
      </c>
      <c r="B6617" s="19">
        <v>63581</v>
      </c>
      <c r="C6617" s="19" t="s">
        <v>762</v>
      </c>
      <c r="D6617" s="19" t="s">
        <v>5474</v>
      </c>
      <c r="E6617" s="19" t="s">
        <v>7672</v>
      </c>
      <c r="F6617" s="19" t="s">
        <v>7981</v>
      </c>
      <c r="G6617" s="19" t="s">
        <v>1848</v>
      </c>
      <c r="I6617" s="19" t="s">
        <v>381</v>
      </c>
      <c r="K6617" s="19" t="s">
        <v>527</v>
      </c>
    </row>
    <row r="6618" spans="1:11">
      <c r="A6618" s="19">
        <v>6615</v>
      </c>
      <c r="B6618" s="19">
        <v>63582</v>
      </c>
      <c r="C6618" s="19" t="s">
        <v>5596</v>
      </c>
      <c r="D6618" s="19" t="s">
        <v>5597</v>
      </c>
      <c r="E6618" s="19" t="s">
        <v>13391</v>
      </c>
      <c r="F6618" s="19" t="s">
        <v>13116</v>
      </c>
      <c r="G6618" s="19" t="s">
        <v>1848</v>
      </c>
      <c r="I6618" s="19" t="s">
        <v>381</v>
      </c>
      <c r="K6618" s="19" t="s">
        <v>527</v>
      </c>
    </row>
    <row r="6619" spans="1:11">
      <c r="A6619" s="19">
        <v>6616</v>
      </c>
      <c r="B6619" s="19">
        <v>63583</v>
      </c>
      <c r="C6619" s="19" t="s">
        <v>672</v>
      </c>
      <c r="D6619" s="19" t="s">
        <v>5598</v>
      </c>
      <c r="E6619" s="19" t="s">
        <v>10854</v>
      </c>
      <c r="F6619" s="19" t="s">
        <v>13392</v>
      </c>
      <c r="G6619" s="19" t="s">
        <v>1848</v>
      </c>
      <c r="I6619" s="19" t="s">
        <v>381</v>
      </c>
      <c r="K6619" s="19" t="s">
        <v>527</v>
      </c>
    </row>
    <row r="6620" spans="1:11">
      <c r="A6620" s="19">
        <v>6617</v>
      </c>
      <c r="B6620" s="19">
        <v>63584</v>
      </c>
      <c r="C6620" s="19" t="s">
        <v>444</v>
      </c>
      <c r="D6620" s="19" t="s">
        <v>13393</v>
      </c>
      <c r="E6620" s="19" t="s">
        <v>8281</v>
      </c>
      <c r="F6620" s="19" t="s">
        <v>9279</v>
      </c>
      <c r="G6620" s="19" t="s">
        <v>1847</v>
      </c>
      <c r="I6620" s="19" t="s">
        <v>381</v>
      </c>
      <c r="K6620" s="19" t="s">
        <v>527</v>
      </c>
    </row>
    <row r="6621" spans="1:11">
      <c r="A6621" s="19">
        <v>6618</v>
      </c>
      <c r="B6621" s="19">
        <v>63585</v>
      </c>
      <c r="C6621" s="19" t="s">
        <v>1066</v>
      </c>
      <c r="D6621" s="19" t="s">
        <v>13394</v>
      </c>
      <c r="E6621" s="19" t="s">
        <v>10869</v>
      </c>
      <c r="F6621" s="19" t="s">
        <v>8637</v>
      </c>
      <c r="G6621" s="19" t="s">
        <v>1847</v>
      </c>
      <c r="I6621" s="19" t="s">
        <v>381</v>
      </c>
      <c r="K6621" s="19" t="s">
        <v>527</v>
      </c>
    </row>
    <row r="6622" spans="1:11">
      <c r="A6622" s="19">
        <v>6619</v>
      </c>
      <c r="B6622" s="19">
        <v>63586</v>
      </c>
      <c r="C6622" s="19" t="s">
        <v>13395</v>
      </c>
      <c r="D6622" s="19" t="s">
        <v>2358</v>
      </c>
      <c r="E6622" s="19" t="s">
        <v>13396</v>
      </c>
      <c r="F6622" s="19" t="s">
        <v>8274</v>
      </c>
      <c r="G6622" s="19" t="s">
        <v>1847</v>
      </c>
      <c r="I6622" s="19" t="s">
        <v>381</v>
      </c>
      <c r="K6622" s="19" t="s">
        <v>527</v>
      </c>
    </row>
    <row r="6623" spans="1:11">
      <c r="A6623" s="19">
        <v>6620</v>
      </c>
      <c r="B6623" s="19">
        <v>63587</v>
      </c>
      <c r="C6623" s="19" t="s">
        <v>208</v>
      </c>
      <c r="D6623" s="19" t="s">
        <v>674</v>
      </c>
      <c r="E6623" s="19" t="s">
        <v>10197</v>
      </c>
      <c r="F6623" s="19" t="s">
        <v>8610</v>
      </c>
      <c r="G6623" s="19" t="s">
        <v>1847</v>
      </c>
      <c r="I6623" s="19" t="s">
        <v>381</v>
      </c>
      <c r="K6623" s="19" t="s">
        <v>527</v>
      </c>
    </row>
    <row r="6624" spans="1:11">
      <c r="A6624" s="19">
        <v>6621</v>
      </c>
      <c r="B6624" s="19">
        <v>63588</v>
      </c>
      <c r="C6624" s="19" t="s">
        <v>447</v>
      </c>
      <c r="D6624" s="19" t="s">
        <v>13397</v>
      </c>
      <c r="E6624" s="19" t="s">
        <v>8165</v>
      </c>
      <c r="F6624" s="19" t="s">
        <v>12489</v>
      </c>
      <c r="G6624" s="19" t="s">
        <v>1847</v>
      </c>
      <c r="I6624" s="19" t="s">
        <v>381</v>
      </c>
      <c r="K6624" s="19" t="s">
        <v>527</v>
      </c>
    </row>
    <row r="6625" spans="1:11">
      <c r="A6625" s="19">
        <v>6622</v>
      </c>
      <c r="B6625" s="19">
        <v>63589</v>
      </c>
      <c r="C6625" s="19" t="s">
        <v>713</v>
      </c>
      <c r="D6625" s="19" t="s">
        <v>1474</v>
      </c>
      <c r="E6625" s="19" t="s">
        <v>10343</v>
      </c>
      <c r="F6625" s="19" t="s">
        <v>8454</v>
      </c>
      <c r="G6625" s="19" t="s">
        <v>1847</v>
      </c>
      <c r="I6625" s="19" t="s">
        <v>381</v>
      </c>
      <c r="K6625" s="19" t="s">
        <v>527</v>
      </c>
    </row>
    <row r="6626" spans="1:11">
      <c r="A6626" s="19">
        <v>6623</v>
      </c>
      <c r="B6626" s="19">
        <v>63590</v>
      </c>
      <c r="C6626" s="19" t="s">
        <v>4399</v>
      </c>
      <c r="D6626" s="19" t="s">
        <v>1647</v>
      </c>
      <c r="E6626" s="19" t="s">
        <v>9600</v>
      </c>
      <c r="F6626" s="19" t="s">
        <v>13398</v>
      </c>
      <c r="G6626" s="19" t="s">
        <v>1847</v>
      </c>
      <c r="I6626" s="19" t="s">
        <v>381</v>
      </c>
      <c r="K6626" s="19" t="s">
        <v>527</v>
      </c>
    </row>
    <row r="6627" spans="1:11">
      <c r="A6627" s="19">
        <v>6624</v>
      </c>
      <c r="B6627" s="19">
        <v>63591</v>
      </c>
      <c r="C6627" s="19" t="s">
        <v>770</v>
      </c>
      <c r="D6627" s="19" t="s">
        <v>13399</v>
      </c>
      <c r="E6627" s="19" t="s">
        <v>7774</v>
      </c>
      <c r="F6627" s="19" t="s">
        <v>8608</v>
      </c>
      <c r="G6627" s="19" t="s">
        <v>1847</v>
      </c>
      <c r="I6627" s="19" t="s">
        <v>381</v>
      </c>
      <c r="K6627" s="19" t="s">
        <v>527</v>
      </c>
    </row>
    <row r="6628" spans="1:11">
      <c r="A6628" s="19">
        <v>6625</v>
      </c>
      <c r="B6628" s="19">
        <v>63592</v>
      </c>
      <c r="C6628" s="19" t="s">
        <v>5221</v>
      </c>
      <c r="D6628" s="19" t="s">
        <v>1677</v>
      </c>
      <c r="E6628" s="19" t="s">
        <v>12767</v>
      </c>
      <c r="F6628" s="19" t="s">
        <v>10180</v>
      </c>
      <c r="G6628" s="19" t="s">
        <v>1847</v>
      </c>
      <c r="I6628" s="19" t="s">
        <v>381</v>
      </c>
      <c r="K6628" s="19" t="s">
        <v>527</v>
      </c>
    </row>
    <row r="6629" spans="1:11">
      <c r="A6629" s="19">
        <v>6626</v>
      </c>
      <c r="B6629" s="19">
        <v>63593</v>
      </c>
      <c r="C6629" s="19" t="s">
        <v>1151</v>
      </c>
      <c r="D6629" s="19" t="s">
        <v>13400</v>
      </c>
      <c r="E6629" s="19" t="s">
        <v>9757</v>
      </c>
      <c r="F6629" s="19" t="s">
        <v>7798</v>
      </c>
      <c r="G6629" s="19" t="s">
        <v>1847</v>
      </c>
      <c r="I6629" s="19" t="s">
        <v>381</v>
      </c>
      <c r="K6629" s="19" t="s">
        <v>527</v>
      </c>
    </row>
    <row r="6630" spans="1:11">
      <c r="A6630" s="19">
        <v>6627</v>
      </c>
      <c r="B6630" s="19">
        <v>63601</v>
      </c>
      <c r="C6630" s="19" t="s">
        <v>13401</v>
      </c>
      <c r="D6630" s="19" t="s">
        <v>13402</v>
      </c>
      <c r="E6630" s="19" t="s">
        <v>8271</v>
      </c>
      <c r="F6630" s="19" t="s">
        <v>11377</v>
      </c>
      <c r="G6630" s="19" t="s">
        <v>1847</v>
      </c>
      <c r="I6630" s="19" t="s">
        <v>523</v>
      </c>
      <c r="K6630" s="19" t="s">
        <v>527</v>
      </c>
    </row>
    <row r="6631" spans="1:11">
      <c r="A6631" s="19">
        <v>6628</v>
      </c>
      <c r="B6631" s="19">
        <v>63602</v>
      </c>
      <c r="C6631" s="19" t="s">
        <v>752</v>
      </c>
      <c r="D6631" s="19" t="s">
        <v>13403</v>
      </c>
      <c r="E6631" s="19" t="s">
        <v>7639</v>
      </c>
      <c r="F6631" s="19" t="s">
        <v>7681</v>
      </c>
      <c r="G6631" s="19" t="s">
        <v>1847</v>
      </c>
      <c r="I6631" s="19" t="s">
        <v>523</v>
      </c>
      <c r="K6631" s="19" t="s">
        <v>527</v>
      </c>
    </row>
    <row r="6632" spans="1:11">
      <c r="A6632" s="19">
        <v>6629</v>
      </c>
      <c r="B6632" s="19">
        <v>63603</v>
      </c>
      <c r="C6632" s="19" t="s">
        <v>3351</v>
      </c>
      <c r="D6632" s="19" t="s">
        <v>13404</v>
      </c>
      <c r="E6632" s="19" t="s">
        <v>11570</v>
      </c>
      <c r="F6632" s="19" t="s">
        <v>7800</v>
      </c>
      <c r="G6632" s="19" t="s">
        <v>1847</v>
      </c>
      <c r="I6632" s="19" t="s">
        <v>523</v>
      </c>
      <c r="K6632" s="19" t="s">
        <v>527</v>
      </c>
    </row>
    <row r="6633" spans="1:11">
      <c r="A6633" s="19">
        <v>6630</v>
      </c>
      <c r="B6633" s="19">
        <v>63604</v>
      </c>
      <c r="C6633" s="19" t="s">
        <v>558</v>
      </c>
      <c r="D6633" s="19" t="s">
        <v>13405</v>
      </c>
      <c r="E6633" s="19" t="s">
        <v>12139</v>
      </c>
      <c r="F6633" s="19" t="s">
        <v>10989</v>
      </c>
      <c r="G6633" s="19" t="s">
        <v>1847</v>
      </c>
      <c r="I6633" s="19" t="s">
        <v>523</v>
      </c>
      <c r="K6633" s="19" t="s">
        <v>527</v>
      </c>
    </row>
    <row r="6634" spans="1:11">
      <c r="A6634" s="19">
        <v>6631</v>
      </c>
      <c r="B6634" s="19">
        <v>63605</v>
      </c>
      <c r="C6634" s="19" t="s">
        <v>784</v>
      </c>
      <c r="D6634" s="19" t="s">
        <v>373</v>
      </c>
      <c r="E6634" s="19" t="s">
        <v>7662</v>
      </c>
      <c r="F6634" s="19" t="s">
        <v>7685</v>
      </c>
      <c r="G6634" s="19" t="s">
        <v>1847</v>
      </c>
      <c r="I6634" s="19" t="s">
        <v>523</v>
      </c>
      <c r="K6634" s="19" t="s">
        <v>527</v>
      </c>
    </row>
    <row r="6635" spans="1:11">
      <c r="A6635" s="19">
        <v>6632</v>
      </c>
      <c r="B6635" s="19">
        <v>63606</v>
      </c>
      <c r="C6635" s="19" t="s">
        <v>1238</v>
      </c>
      <c r="D6635" s="19" t="s">
        <v>13406</v>
      </c>
      <c r="E6635" s="19" t="s">
        <v>9094</v>
      </c>
      <c r="F6635" s="19" t="s">
        <v>7871</v>
      </c>
      <c r="G6635" s="19" t="s">
        <v>1847</v>
      </c>
      <c r="I6635" s="19" t="s">
        <v>523</v>
      </c>
      <c r="K6635" s="19" t="s">
        <v>527</v>
      </c>
    </row>
    <row r="6636" spans="1:11">
      <c r="A6636" s="19">
        <v>6633</v>
      </c>
      <c r="B6636" s="19">
        <v>63607</v>
      </c>
      <c r="C6636" s="19" t="s">
        <v>770</v>
      </c>
      <c r="D6636" s="19" t="s">
        <v>1303</v>
      </c>
      <c r="E6636" s="19" t="s">
        <v>7774</v>
      </c>
      <c r="F6636" s="19" t="s">
        <v>9460</v>
      </c>
      <c r="G6636" s="19" t="s">
        <v>1847</v>
      </c>
      <c r="I6636" s="19" t="s">
        <v>523</v>
      </c>
      <c r="K6636" s="19" t="s">
        <v>527</v>
      </c>
    </row>
    <row r="6637" spans="1:11">
      <c r="A6637" s="19">
        <v>6634</v>
      </c>
      <c r="B6637" s="19">
        <v>63640</v>
      </c>
      <c r="C6637" s="19" t="s">
        <v>619</v>
      </c>
      <c r="D6637" s="19" t="s">
        <v>3892</v>
      </c>
      <c r="E6637" s="19" t="s">
        <v>7652</v>
      </c>
      <c r="F6637" s="19" t="s">
        <v>8034</v>
      </c>
      <c r="G6637" s="19" t="s">
        <v>1849</v>
      </c>
      <c r="I6637" s="19" t="s">
        <v>523</v>
      </c>
      <c r="K6637" s="19" t="s">
        <v>527</v>
      </c>
    </row>
    <row r="6638" spans="1:11">
      <c r="A6638" s="19">
        <v>6635</v>
      </c>
      <c r="B6638" s="19">
        <v>63641</v>
      </c>
      <c r="C6638" s="19" t="s">
        <v>267</v>
      </c>
      <c r="D6638" s="19" t="s">
        <v>3893</v>
      </c>
      <c r="E6638" s="19" t="s">
        <v>11101</v>
      </c>
      <c r="F6638" s="19" t="s">
        <v>9051</v>
      </c>
      <c r="G6638" s="19" t="s">
        <v>1849</v>
      </c>
      <c r="I6638" s="19" t="s">
        <v>523</v>
      </c>
      <c r="K6638" s="19" t="s">
        <v>527</v>
      </c>
    </row>
    <row r="6639" spans="1:11">
      <c r="A6639" s="19">
        <v>6636</v>
      </c>
      <c r="B6639" s="19">
        <v>63642</v>
      </c>
      <c r="C6639" s="19" t="s">
        <v>443</v>
      </c>
      <c r="D6639" s="19" t="s">
        <v>3894</v>
      </c>
      <c r="E6639" s="19" t="s">
        <v>7799</v>
      </c>
      <c r="F6639" s="19" t="s">
        <v>13407</v>
      </c>
      <c r="G6639" s="19" t="s">
        <v>1849</v>
      </c>
      <c r="I6639" s="19" t="s">
        <v>523</v>
      </c>
      <c r="K6639" s="19" t="s">
        <v>527</v>
      </c>
    </row>
    <row r="6640" spans="1:11">
      <c r="A6640" s="19">
        <v>6637</v>
      </c>
      <c r="B6640" s="19">
        <v>63643</v>
      </c>
      <c r="C6640" s="19" t="s">
        <v>883</v>
      </c>
      <c r="D6640" s="19" t="s">
        <v>3895</v>
      </c>
      <c r="E6640" s="19" t="s">
        <v>8068</v>
      </c>
      <c r="F6640" s="19" t="s">
        <v>9460</v>
      </c>
      <c r="G6640" s="19" t="s">
        <v>1849</v>
      </c>
      <c r="I6640" s="19" t="s">
        <v>523</v>
      </c>
      <c r="K6640" s="19" t="s">
        <v>527</v>
      </c>
    </row>
    <row r="6641" spans="1:11">
      <c r="A6641" s="19">
        <v>6638</v>
      </c>
      <c r="B6641" s="19">
        <v>63650</v>
      </c>
      <c r="C6641" s="19" t="s">
        <v>2114</v>
      </c>
      <c r="D6641" s="19" t="s">
        <v>5599</v>
      </c>
      <c r="E6641" s="19" t="s">
        <v>13408</v>
      </c>
      <c r="F6641" s="19" t="s">
        <v>13409</v>
      </c>
      <c r="G6641" s="19" t="s">
        <v>1848</v>
      </c>
      <c r="I6641" s="19" t="s">
        <v>523</v>
      </c>
      <c r="K6641" s="19" t="s">
        <v>527</v>
      </c>
    </row>
    <row r="6642" spans="1:11">
      <c r="A6642" s="19">
        <v>6639</v>
      </c>
      <c r="B6642" s="19">
        <v>63652</v>
      </c>
      <c r="C6642" s="19" t="s">
        <v>593</v>
      </c>
      <c r="D6642" s="19" t="s">
        <v>5600</v>
      </c>
      <c r="E6642" s="19" t="s">
        <v>7769</v>
      </c>
      <c r="F6642" s="19" t="s">
        <v>8683</v>
      </c>
      <c r="G6642" s="19" t="s">
        <v>1848</v>
      </c>
      <c r="I6642" s="19" t="s">
        <v>523</v>
      </c>
      <c r="K6642" s="19" t="s">
        <v>527</v>
      </c>
    </row>
    <row r="6643" spans="1:11">
      <c r="A6643" s="19">
        <v>6640</v>
      </c>
      <c r="B6643" s="19">
        <v>63653</v>
      </c>
      <c r="C6643" s="19" t="s">
        <v>954</v>
      </c>
      <c r="D6643" s="19" t="s">
        <v>5601</v>
      </c>
      <c r="E6643" s="19" t="s">
        <v>9372</v>
      </c>
      <c r="F6643" s="19" t="s">
        <v>7762</v>
      </c>
      <c r="G6643" s="19" t="s">
        <v>1848</v>
      </c>
      <c r="I6643" s="19" t="s">
        <v>523</v>
      </c>
      <c r="K6643" s="19" t="s">
        <v>527</v>
      </c>
    </row>
    <row r="6644" spans="1:11">
      <c r="A6644" s="19">
        <v>6641</v>
      </c>
      <c r="B6644" s="19">
        <v>63654</v>
      </c>
      <c r="C6644" s="19" t="s">
        <v>3784</v>
      </c>
      <c r="D6644" s="19" t="s">
        <v>156</v>
      </c>
      <c r="E6644" s="19" t="s">
        <v>13410</v>
      </c>
      <c r="F6644" s="19" t="s">
        <v>7675</v>
      </c>
      <c r="G6644" s="19" t="s">
        <v>1848</v>
      </c>
      <c r="I6644" s="19" t="s">
        <v>523</v>
      </c>
      <c r="K6644" s="19" t="s">
        <v>527</v>
      </c>
    </row>
    <row r="6645" spans="1:11">
      <c r="A6645" s="19">
        <v>6642</v>
      </c>
      <c r="B6645" s="19">
        <v>63655</v>
      </c>
      <c r="C6645" s="19" t="s">
        <v>800</v>
      </c>
      <c r="D6645" s="19" t="s">
        <v>307</v>
      </c>
      <c r="E6645" s="19" t="s">
        <v>8186</v>
      </c>
      <c r="F6645" s="19" t="s">
        <v>8698</v>
      </c>
      <c r="G6645" s="19" t="s">
        <v>1848</v>
      </c>
      <c r="I6645" s="19" t="s">
        <v>523</v>
      </c>
      <c r="K6645" s="19" t="s">
        <v>527</v>
      </c>
    </row>
    <row r="6646" spans="1:11">
      <c r="A6646" s="19">
        <v>6643</v>
      </c>
      <c r="B6646" s="19">
        <v>63656</v>
      </c>
      <c r="C6646" s="19" t="s">
        <v>753</v>
      </c>
      <c r="D6646" s="19" t="s">
        <v>1727</v>
      </c>
      <c r="E6646" s="19" t="s">
        <v>10715</v>
      </c>
      <c r="F6646" s="19" t="s">
        <v>8016</v>
      </c>
      <c r="G6646" s="19" t="s">
        <v>1848</v>
      </c>
      <c r="I6646" s="19" t="s">
        <v>523</v>
      </c>
      <c r="K6646" s="19" t="s">
        <v>527</v>
      </c>
    </row>
    <row r="6647" spans="1:11">
      <c r="A6647" s="19">
        <v>6644</v>
      </c>
      <c r="B6647" s="19">
        <v>63657</v>
      </c>
      <c r="C6647" s="19" t="s">
        <v>892</v>
      </c>
      <c r="D6647" s="19" t="s">
        <v>3704</v>
      </c>
      <c r="E6647" s="19" t="s">
        <v>8035</v>
      </c>
      <c r="F6647" s="19" t="s">
        <v>7669</v>
      </c>
      <c r="G6647" s="19" t="s">
        <v>1848</v>
      </c>
      <c r="I6647" s="19" t="s">
        <v>523</v>
      </c>
      <c r="K6647" s="19" t="s">
        <v>527</v>
      </c>
    </row>
    <row r="6648" spans="1:11">
      <c r="A6648" s="19">
        <v>6645</v>
      </c>
      <c r="B6648" s="19">
        <v>63658</v>
      </c>
      <c r="C6648" s="19" t="s">
        <v>757</v>
      </c>
      <c r="D6648" s="19" t="s">
        <v>597</v>
      </c>
      <c r="E6648" s="19" t="s">
        <v>8005</v>
      </c>
      <c r="F6648" s="19" t="s">
        <v>8090</v>
      </c>
      <c r="G6648" s="19" t="s">
        <v>1848</v>
      </c>
      <c r="I6648" s="19" t="s">
        <v>523</v>
      </c>
      <c r="K6648" s="19" t="s">
        <v>527</v>
      </c>
    </row>
    <row r="6649" spans="1:11">
      <c r="A6649" s="19">
        <v>6646</v>
      </c>
      <c r="B6649" s="19">
        <v>63659</v>
      </c>
      <c r="C6649" s="19" t="s">
        <v>824</v>
      </c>
      <c r="D6649" s="19" t="s">
        <v>13411</v>
      </c>
      <c r="E6649" s="19" t="s">
        <v>7828</v>
      </c>
      <c r="F6649" s="19" t="s">
        <v>11141</v>
      </c>
      <c r="G6649" s="19" t="s">
        <v>1848</v>
      </c>
      <c r="I6649" s="19" t="s">
        <v>523</v>
      </c>
      <c r="K6649" s="19" t="s">
        <v>527</v>
      </c>
    </row>
    <row r="6650" spans="1:11">
      <c r="A6650" s="19">
        <v>6647</v>
      </c>
      <c r="B6650" s="19">
        <v>63660</v>
      </c>
      <c r="C6650" s="19" t="s">
        <v>1121</v>
      </c>
      <c r="D6650" s="19" t="s">
        <v>599</v>
      </c>
      <c r="E6650" s="19" t="s">
        <v>10546</v>
      </c>
      <c r="F6650" s="19" t="s">
        <v>8677</v>
      </c>
      <c r="G6650" s="19" t="s">
        <v>1847</v>
      </c>
      <c r="I6650" s="19" t="s">
        <v>381</v>
      </c>
      <c r="K6650" s="19" t="s">
        <v>527</v>
      </c>
    </row>
    <row r="6651" spans="1:11">
      <c r="A6651" s="19">
        <v>6648</v>
      </c>
      <c r="B6651" s="19">
        <v>63661</v>
      </c>
      <c r="C6651" s="19" t="s">
        <v>880</v>
      </c>
      <c r="D6651" s="19" t="s">
        <v>1167</v>
      </c>
      <c r="E6651" s="19" t="s">
        <v>8148</v>
      </c>
      <c r="F6651" s="19" t="s">
        <v>8451</v>
      </c>
      <c r="G6651" s="19" t="s">
        <v>1847</v>
      </c>
      <c r="I6651" s="19" t="s">
        <v>381</v>
      </c>
      <c r="K6651" s="19" t="s">
        <v>527</v>
      </c>
    </row>
    <row r="6652" spans="1:11">
      <c r="A6652" s="19">
        <v>6649</v>
      </c>
      <c r="B6652" s="19">
        <v>63662</v>
      </c>
      <c r="C6652" s="19" t="s">
        <v>13289</v>
      </c>
      <c r="D6652" s="19" t="s">
        <v>977</v>
      </c>
      <c r="E6652" s="19" t="s">
        <v>13290</v>
      </c>
      <c r="F6652" s="19" t="s">
        <v>8230</v>
      </c>
      <c r="G6652" s="19" t="s">
        <v>1847</v>
      </c>
      <c r="I6652" s="19" t="s">
        <v>381</v>
      </c>
      <c r="K6652" s="19" t="s">
        <v>527</v>
      </c>
    </row>
    <row r="6653" spans="1:11">
      <c r="A6653" s="19">
        <v>6650</v>
      </c>
      <c r="B6653" s="19">
        <v>63663</v>
      </c>
      <c r="C6653" s="19" t="s">
        <v>179</v>
      </c>
      <c r="D6653" s="19" t="s">
        <v>1940</v>
      </c>
      <c r="E6653" s="19" t="s">
        <v>8196</v>
      </c>
      <c r="F6653" s="19" t="s">
        <v>8454</v>
      </c>
      <c r="G6653" s="19" t="s">
        <v>1847</v>
      </c>
      <c r="I6653" s="19" t="s">
        <v>381</v>
      </c>
      <c r="K6653" s="19" t="s">
        <v>527</v>
      </c>
    </row>
    <row r="6654" spans="1:11">
      <c r="A6654" s="19">
        <v>6651</v>
      </c>
      <c r="B6654" s="19">
        <v>63680</v>
      </c>
      <c r="C6654" s="19" t="s">
        <v>811</v>
      </c>
      <c r="D6654" s="19" t="s">
        <v>3896</v>
      </c>
      <c r="E6654" s="19" t="s">
        <v>11682</v>
      </c>
      <c r="F6654" s="19" t="s">
        <v>9379</v>
      </c>
      <c r="G6654" s="19" t="s">
        <v>1849</v>
      </c>
      <c r="I6654" s="19" t="s">
        <v>381</v>
      </c>
      <c r="K6654" s="19" t="s">
        <v>527</v>
      </c>
    </row>
    <row r="6655" spans="1:11">
      <c r="A6655" s="19">
        <v>6652</v>
      </c>
      <c r="B6655" s="19">
        <v>63681</v>
      </c>
      <c r="C6655" s="19" t="s">
        <v>3897</v>
      </c>
      <c r="D6655" s="19" t="s">
        <v>3898</v>
      </c>
      <c r="E6655" s="19" t="s">
        <v>13412</v>
      </c>
      <c r="F6655" s="19" t="s">
        <v>13413</v>
      </c>
      <c r="G6655" s="19" t="s">
        <v>1849</v>
      </c>
      <c r="I6655" s="19" t="s">
        <v>381</v>
      </c>
      <c r="K6655" s="19" t="s">
        <v>527</v>
      </c>
    </row>
    <row r="6656" spans="1:11">
      <c r="A6656" s="19">
        <v>6653</v>
      </c>
      <c r="B6656" s="19">
        <v>63682</v>
      </c>
      <c r="C6656" s="19" t="s">
        <v>1044</v>
      </c>
      <c r="D6656" s="19" t="s">
        <v>3899</v>
      </c>
      <c r="E6656" s="19" t="s">
        <v>8123</v>
      </c>
      <c r="F6656" s="19" t="s">
        <v>8610</v>
      </c>
      <c r="G6656" s="19" t="s">
        <v>1849</v>
      </c>
      <c r="I6656" s="19" t="s">
        <v>381</v>
      </c>
      <c r="K6656" s="19" t="s">
        <v>527</v>
      </c>
    </row>
    <row r="6657" spans="1:11">
      <c r="A6657" s="19">
        <v>6654</v>
      </c>
      <c r="B6657" s="19">
        <v>63683</v>
      </c>
      <c r="C6657" s="19" t="s">
        <v>816</v>
      </c>
      <c r="D6657" s="19" t="s">
        <v>3900</v>
      </c>
      <c r="E6657" s="19" t="s">
        <v>9210</v>
      </c>
      <c r="F6657" s="19" t="s">
        <v>13414</v>
      </c>
      <c r="G6657" s="19" t="s">
        <v>1849</v>
      </c>
      <c r="I6657" s="19" t="s">
        <v>381</v>
      </c>
      <c r="K6657" s="19" t="s">
        <v>527</v>
      </c>
    </row>
    <row r="6658" spans="1:11">
      <c r="A6658" s="19">
        <v>6655</v>
      </c>
      <c r="B6658" s="19">
        <v>63690</v>
      </c>
      <c r="C6658" s="19" t="s">
        <v>2129</v>
      </c>
      <c r="D6658" s="19" t="s">
        <v>5602</v>
      </c>
      <c r="E6658" s="19" t="s">
        <v>13415</v>
      </c>
      <c r="F6658" s="19" t="s">
        <v>10020</v>
      </c>
      <c r="G6658" s="19" t="s">
        <v>1848</v>
      </c>
      <c r="I6658" s="19" t="s">
        <v>381</v>
      </c>
      <c r="K6658" s="19" t="s">
        <v>527</v>
      </c>
    </row>
    <row r="6659" spans="1:11">
      <c r="A6659" s="19">
        <v>6656</v>
      </c>
      <c r="B6659" s="19">
        <v>63691</v>
      </c>
      <c r="C6659" s="19" t="s">
        <v>747</v>
      </c>
      <c r="D6659" s="19" t="s">
        <v>5080</v>
      </c>
      <c r="E6659" s="19" t="s">
        <v>7926</v>
      </c>
      <c r="F6659" s="19" t="s">
        <v>10588</v>
      </c>
      <c r="G6659" s="19" t="s">
        <v>1848</v>
      </c>
      <c r="I6659" s="19" t="s">
        <v>381</v>
      </c>
      <c r="K6659" s="19" t="s">
        <v>527</v>
      </c>
    </row>
    <row r="6660" spans="1:11">
      <c r="A6660" s="19">
        <v>6657</v>
      </c>
      <c r="B6660" s="19">
        <v>63693</v>
      </c>
      <c r="C6660" s="19" t="s">
        <v>1044</v>
      </c>
      <c r="D6660" s="19" t="s">
        <v>1246</v>
      </c>
      <c r="E6660" s="19" t="s">
        <v>8123</v>
      </c>
      <c r="F6660" s="19" t="s">
        <v>10547</v>
      </c>
      <c r="G6660" s="19" t="s">
        <v>1848</v>
      </c>
      <c r="I6660" s="19" t="s">
        <v>381</v>
      </c>
      <c r="K6660" s="19" t="s">
        <v>527</v>
      </c>
    </row>
    <row r="6661" spans="1:11">
      <c r="A6661" s="19">
        <v>6658</v>
      </c>
      <c r="B6661" s="19">
        <v>63694</v>
      </c>
      <c r="C6661" s="19" t="s">
        <v>770</v>
      </c>
      <c r="D6661" s="19" t="s">
        <v>1290</v>
      </c>
      <c r="E6661" s="19" t="s">
        <v>7774</v>
      </c>
      <c r="F6661" s="19" t="s">
        <v>9907</v>
      </c>
      <c r="G6661" s="19" t="s">
        <v>1849</v>
      </c>
      <c r="I6661" s="19" t="s">
        <v>381</v>
      </c>
      <c r="K6661" s="19" t="s">
        <v>527</v>
      </c>
    </row>
    <row r="6662" spans="1:11">
      <c r="A6662" s="19">
        <v>6659</v>
      </c>
      <c r="B6662" s="19">
        <v>63695</v>
      </c>
      <c r="C6662" s="19" t="s">
        <v>4754</v>
      </c>
      <c r="D6662" s="19" t="s">
        <v>1162</v>
      </c>
      <c r="E6662" s="19" t="s">
        <v>13416</v>
      </c>
      <c r="F6662" s="19" t="s">
        <v>8454</v>
      </c>
      <c r="G6662" s="19" t="s">
        <v>1848</v>
      </c>
      <c r="I6662" s="19" t="s">
        <v>381</v>
      </c>
      <c r="K6662" s="19" t="s">
        <v>527</v>
      </c>
    </row>
    <row r="6663" spans="1:11">
      <c r="A6663" s="19">
        <v>6660</v>
      </c>
      <c r="B6663" s="19">
        <v>63701</v>
      </c>
      <c r="C6663" s="19" t="s">
        <v>400</v>
      </c>
      <c r="D6663" s="19" t="s">
        <v>331</v>
      </c>
      <c r="E6663" s="19" t="s">
        <v>7794</v>
      </c>
      <c r="F6663" s="19" t="s">
        <v>7905</v>
      </c>
      <c r="G6663" s="19" t="s">
        <v>1847</v>
      </c>
      <c r="I6663" s="19" t="s">
        <v>523</v>
      </c>
      <c r="K6663" s="19" t="s">
        <v>527</v>
      </c>
    </row>
    <row r="6664" spans="1:11">
      <c r="A6664" s="19">
        <v>6661</v>
      </c>
      <c r="B6664" s="19">
        <v>63702</v>
      </c>
      <c r="C6664" s="19" t="s">
        <v>762</v>
      </c>
      <c r="D6664" s="19" t="s">
        <v>1421</v>
      </c>
      <c r="E6664" s="19" t="s">
        <v>7672</v>
      </c>
      <c r="F6664" s="19" t="s">
        <v>9516</v>
      </c>
      <c r="G6664" s="19" t="s">
        <v>1847</v>
      </c>
      <c r="I6664" s="19" t="s">
        <v>523</v>
      </c>
      <c r="K6664" s="19" t="s">
        <v>527</v>
      </c>
    </row>
    <row r="6665" spans="1:11">
      <c r="A6665" s="19">
        <v>6662</v>
      </c>
      <c r="B6665" s="19">
        <v>63703</v>
      </c>
      <c r="C6665" s="19" t="s">
        <v>5603</v>
      </c>
      <c r="D6665" s="19" t="s">
        <v>5604</v>
      </c>
      <c r="E6665" s="19" t="s">
        <v>9652</v>
      </c>
      <c r="F6665" s="19" t="s">
        <v>9826</v>
      </c>
      <c r="G6665" s="19" t="s">
        <v>1848</v>
      </c>
      <c r="I6665" s="19" t="s">
        <v>523</v>
      </c>
      <c r="K6665" s="19" t="s">
        <v>527</v>
      </c>
    </row>
    <row r="6666" spans="1:11">
      <c r="A6666" s="19">
        <v>6663</v>
      </c>
      <c r="B6666" s="19">
        <v>63742</v>
      </c>
      <c r="C6666" s="19" t="s">
        <v>151</v>
      </c>
      <c r="D6666" s="19" t="s">
        <v>331</v>
      </c>
      <c r="E6666" s="19" t="s">
        <v>8229</v>
      </c>
      <c r="F6666" s="19" t="s">
        <v>7905</v>
      </c>
      <c r="G6666" s="19" t="s">
        <v>1849</v>
      </c>
      <c r="I6666" s="19" t="s">
        <v>523</v>
      </c>
      <c r="K6666" s="19" t="s">
        <v>527</v>
      </c>
    </row>
    <row r="6667" spans="1:11">
      <c r="A6667" s="19">
        <v>6664</v>
      </c>
      <c r="B6667" s="19">
        <v>63743</v>
      </c>
      <c r="C6667" s="19" t="s">
        <v>1404</v>
      </c>
      <c r="D6667" s="19" t="s">
        <v>3901</v>
      </c>
      <c r="E6667" s="19" t="s">
        <v>13417</v>
      </c>
      <c r="F6667" s="19" t="s">
        <v>9368</v>
      </c>
      <c r="G6667" s="19" t="s">
        <v>1849</v>
      </c>
      <c r="I6667" s="19" t="s">
        <v>523</v>
      </c>
      <c r="K6667" s="19" t="s">
        <v>527</v>
      </c>
    </row>
    <row r="6668" spans="1:11">
      <c r="A6668" s="19">
        <v>6665</v>
      </c>
      <c r="B6668" s="19">
        <v>63747</v>
      </c>
      <c r="C6668" s="19" t="s">
        <v>145</v>
      </c>
      <c r="D6668" s="19" t="s">
        <v>3902</v>
      </c>
      <c r="E6668" s="19" t="s">
        <v>8140</v>
      </c>
      <c r="F6668" s="19" t="s">
        <v>8218</v>
      </c>
      <c r="G6668" s="19" t="s">
        <v>1849</v>
      </c>
      <c r="I6668" s="19" t="s">
        <v>523</v>
      </c>
      <c r="K6668" s="19" t="s">
        <v>527</v>
      </c>
    </row>
    <row r="6669" spans="1:11">
      <c r="A6669" s="19">
        <v>6666</v>
      </c>
      <c r="B6669" s="19">
        <v>63748</v>
      </c>
      <c r="C6669" s="19" t="s">
        <v>3903</v>
      </c>
      <c r="D6669" s="19" t="s">
        <v>1298</v>
      </c>
      <c r="E6669" s="19" t="s">
        <v>13418</v>
      </c>
      <c r="F6669" s="19" t="s">
        <v>8088</v>
      </c>
      <c r="G6669" s="19" t="s">
        <v>1849</v>
      </c>
      <c r="I6669" s="19" t="s">
        <v>523</v>
      </c>
      <c r="K6669" s="19" t="s">
        <v>527</v>
      </c>
    </row>
    <row r="6670" spans="1:11">
      <c r="A6670" s="19">
        <v>6667</v>
      </c>
      <c r="B6670" s="19">
        <v>63749</v>
      </c>
      <c r="C6670" s="19" t="s">
        <v>2125</v>
      </c>
      <c r="D6670" s="19" t="s">
        <v>3904</v>
      </c>
      <c r="E6670" s="19" t="s">
        <v>13419</v>
      </c>
      <c r="F6670" s="19" t="s">
        <v>10034</v>
      </c>
      <c r="G6670" s="19" t="s">
        <v>1849</v>
      </c>
      <c r="I6670" s="19" t="s">
        <v>523</v>
      </c>
      <c r="K6670" s="19" t="s">
        <v>527</v>
      </c>
    </row>
    <row r="6671" spans="1:11">
      <c r="A6671" s="19">
        <v>6668</v>
      </c>
      <c r="B6671" s="19">
        <v>63750</v>
      </c>
      <c r="C6671" s="19" t="s">
        <v>1356</v>
      </c>
      <c r="D6671" s="19" t="s">
        <v>1987</v>
      </c>
      <c r="E6671" s="19" t="s">
        <v>13420</v>
      </c>
      <c r="F6671" s="19" t="s">
        <v>8238</v>
      </c>
      <c r="G6671" s="19" t="s">
        <v>1848</v>
      </c>
      <c r="I6671" s="19" t="s">
        <v>523</v>
      </c>
      <c r="K6671" s="19" t="s">
        <v>527</v>
      </c>
    </row>
    <row r="6672" spans="1:11">
      <c r="A6672" s="19">
        <v>6669</v>
      </c>
      <c r="B6672" s="19">
        <v>63801</v>
      </c>
      <c r="C6672" s="19" t="s">
        <v>1817</v>
      </c>
      <c r="D6672" s="19" t="s">
        <v>1778</v>
      </c>
      <c r="E6672" s="19" t="s">
        <v>8225</v>
      </c>
      <c r="F6672" s="19" t="s">
        <v>7710</v>
      </c>
      <c r="G6672" s="19" t="s">
        <v>1847</v>
      </c>
      <c r="I6672" s="19" t="s">
        <v>523</v>
      </c>
      <c r="K6672" s="19" t="s">
        <v>527</v>
      </c>
    </row>
    <row r="6673" spans="1:11">
      <c r="A6673" s="19">
        <v>6670</v>
      </c>
      <c r="B6673" s="19">
        <v>63841</v>
      </c>
      <c r="C6673" s="19" t="s">
        <v>624</v>
      </c>
      <c r="D6673" s="19" t="s">
        <v>1991</v>
      </c>
      <c r="E6673" s="19" t="s">
        <v>7943</v>
      </c>
      <c r="F6673" s="19" t="s">
        <v>7638</v>
      </c>
      <c r="G6673" s="19" t="s">
        <v>1849</v>
      </c>
      <c r="I6673" s="19" t="s">
        <v>523</v>
      </c>
      <c r="K6673" s="19" t="s">
        <v>527</v>
      </c>
    </row>
    <row r="6674" spans="1:11">
      <c r="A6674" s="19">
        <v>6671</v>
      </c>
      <c r="B6674" s="19">
        <v>63843</v>
      </c>
      <c r="C6674" s="19" t="s">
        <v>5605</v>
      </c>
      <c r="D6674" s="19" t="s">
        <v>5606</v>
      </c>
      <c r="E6674" s="19" t="s">
        <v>7893</v>
      </c>
      <c r="F6674" s="19" t="s">
        <v>7829</v>
      </c>
      <c r="G6674" s="19" t="s">
        <v>1848</v>
      </c>
      <c r="I6674" s="19" t="s">
        <v>523</v>
      </c>
      <c r="K6674" s="19" t="s">
        <v>527</v>
      </c>
    </row>
    <row r="6675" spans="1:11">
      <c r="A6675" s="19">
        <v>6672</v>
      </c>
      <c r="B6675" s="19">
        <v>63844</v>
      </c>
      <c r="C6675" s="19" t="s">
        <v>5607</v>
      </c>
      <c r="D6675" s="19" t="s">
        <v>5608</v>
      </c>
      <c r="E6675" s="19" t="s">
        <v>13421</v>
      </c>
      <c r="F6675" s="19" t="s">
        <v>9990</v>
      </c>
      <c r="G6675" s="19" t="s">
        <v>1848</v>
      </c>
      <c r="I6675" s="19" t="s">
        <v>523</v>
      </c>
      <c r="K6675" s="19" t="s">
        <v>527</v>
      </c>
    </row>
    <row r="6676" spans="1:11">
      <c r="A6676" s="19">
        <v>6673</v>
      </c>
      <c r="B6676" s="19">
        <v>63845</v>
      </c>
      <c r="C6676" s="19" t="s">
        <v>5609</v>
      </c>
      <c r="D6676" s="19" t="s">
        <v>5610</v>
      </c>
      <c r="E6676" s="19" t="s">
        <v>13422</v>
      </c>
      <c r="F6676" s="19" t="s">
        <v>9530</v>
      </c>
      <c r="G6676" s="19" t="s">
        <v>1848</v>
      </c>
      <c r="I6676" s="19" t="s">
        <v>523</v>
      </c>
      <c r="K6676" s="19" t="s">
        <v>527</v>
      </c>
    </row>
    <row r="6677" spans="1:11">
      <c r="A6677" s="19">
        <v>6674</v>
      </c>
      <c r="B6677" s="19">
        <v>63846</v>
      </c>
      <c r="C6677" s="19" t="s">
        <v>1795</v>
      </c>
      <c r="D6677" s="19" t="s">
        <v>112</v>
      </c>
      <c r="E6677" s="19" t="s">
        <v>9071</v>
      </c>
      <c r="F6677" s="19" t="s">
        <v>7902</v>
      </c>
      <c r="G6677" s="19" t="s">
        <v>1848</v>
      </c>
      <c r="I6677" s="19" t="s">
        <v>523</v>
      </c>
      <c r="K6677" s="19" t="s">
        <v>527</v>
      </c>
    </row>
    <row r="6678" spans="1:11">
      <c r="A6678" s="19">
        <v>6675</v>
      </c>
      <c r="B6678" s="19">
        <v>63847</v>
      </c>
      <c r="C6678" s="19" t="s">
        <v>1204</v>
      </c>
      <c r="D6678" s="19" t="s">
        <v>1051</v>
      </c>
      <c r="E6678" s="19" t="s">
        <v>10353</v>
      </c>
      <c r="F6678" s="19" t="s">
        <v>7688</v>
      </c>
      <c r="G6678" s="19" t="s">
        <v>1847</v>
      </c>
      <c r="I6678" s="19" t="s">
        <v>523</v>
      </c>
      <c r="K6678" s="19" t="s">
        <v>527</v>
      </c>
    </row>
    <row r="6679" spans="1:11">
      <c r="A6679" s="19">
        <v>6676</v>
      </c>
      <c r="B6679" s="19">
        <v>63848</v>
      </c>
      <c r="C6679" s="19" t="s">
        <v>547</v>
      </c>
      <c r="D6679" s="19" t="s">
        <v>682</v>
      </c>
      <c r="E6679" s="19" t="s">
        <v>8575</v>
      </c>
      <c r="F6679" s="19" t="s">
        <v>8399</v>
      </c>
      <c r="G6679" s="19" t="s">
        <v>1847</v>
      </c>
      <c r="I6679" s="19" t="s">
        <v>523</v>
      </c>
      <c r="K6679" s="19" t="s">
        <v>527</v>
      </c>
    </row>
    <row r="6680" spans="1:11">
      <c r="A6680" s="19">
        <v>6677</v>
      </c>
      <c r="B6680" s="19">
        <v>63849</v>
      </c>
      <c r="C6680" s="19" t="s">
        <v>13423</v>
      </c>
      <c r="D6680" s="19" t="s">
        <v>994</v>
      </c>
      <c r="E6680" s="19" t="s">
        <v>13424</v>
      </c>
      <c r="F6680" s="19" t="s">
        <v>12794</v>
      </c>
      <c r="G6680" s="19" t="s">
        <v>1847</v>
      </c>
      <c r="I6680" s="19" t="s">
        <v>523</v>
      </c>
      <c r="K6680" s="19" t="s">
        <v>527</v>
      </c>
    </row>
    <row r="6681" spans="1:11">
      <c r="A6681" s="19">
        <v>6678</v>
      </c>
      <c r="B6681" s="19">
        <v>63850</v>
      </c>
      <c r="C6681" s="19" t="s">
        <v>748</v>
      </c>
      <c r="D6681" s="19" t="s">
        <v>616</v>
      </c>
      <c r="E6681" s="19" t="s">
        <v>8114</v>
      </c>
      <c r="F6681" s="19" t="s">
        <v>7636</v>
      </c>
      <c r="G6681" s="19" t="s">
        <v>1847</v>
      </c>
      <c r="I6681" s="19" t="s">
        <v>523</v>
      </c>
      <c r="K6681" s="19" t="s">
        <v>527</v>
      </c>
    </row>
    <row r="6682" spans="1:11">
      <c r="A6682" s="19">
        <v>6679</v>
      </c>
      <c r="B6682" s="19">
        <v>63863</v>
      </c>
      <c r="C6682" s="19" t="s">
        <v>2802</v>
      </c>
      <c r="D6682" s="19" t="s">
        <v>3905</v>
      </c>
      <c r="E6682" s="19" t="s">
        <v>11974</v>
      </c>
      <c r="F6682" s="19" t="s">
        <v>9082</v>
      </c>
      <c r="G6682" s="19" t="s">
        <v>1849</v>
      </c>
      <c r="I6682" s="19" t="s">
        <v>381</v>
      </c>
      <c r="K6682" s="19" t="s">
        <v>527</v>
      </c>
    </row>
    <row r="6683" spans="1:11">
      <c r="A6683" s="19">
        <v>6680</v>
      </c>
      <c r="B6683" s="19">
        <v>63864</v>
      </c>
      <c r="C6683" s="19" t="s">
        <v>3906</v>
      </c>
      <c r="D6683" s="19" t="s">
        <v>452</v>
      </c>
      <c r="E6683" s="19" t="s">
        <v>10848</v>
      </c>
      <c r="F6683" s="19" t="s">
        <v>13425</v>
      </c>
      <c r="G6683" s="19" t="s">
        <v>1849</v>
      </c>
      <c r="I6683" s="19" t="s">
        <v>381</v>
      </c>
      <c r="K6683" s="19" t="s">
        <v>527</v>
      </c>
    </row>
    <row r="6684" spans="1:11">
      <c r="A6684" s="19">
        <v>6681</v>
      </c>
      <c r="B6684" s="19">
        <v>63867</v>
      </c>
      <c r="C6684" s="19" t="s">
        <v>1001</v>
      </c>
      <c r="D6684" s="19" t="s">
        <v>3093</v>
      </c>
      <c r="E6684" s="19" t="s">
        <v>7686</v>
      </c>
      <c r="F6684" s="19" t="s">
        <v>9195</v>
      </c>
      <c r="G6684" s="19" t="s">
        <v>1848</v>
      </c>
      <c r="I6684" s="19" t="s">
        <v>381</v>
      </c>
      <c r="K6684" s="19" t="s">
        <v>527</v>
      </c>
    </row>
    <row r="6685" spans="1:11">
      <c r="A6685" s="19">
        <v>6682</v>
      </c>
      <c r="B6685" s="19">
        <v>63868</v>
      </c>
      <c r="C6685" s="19" t="s">
        <v>1293</v>
      </c>
      <c r="D6685" s="19" t="s">
        <v>5611</v>
      </c>
      <c r="E6685" s="19" t="s">
        <v>9982</v>
      </c>
      <c r="F6685" s="19" t="s">
        <v>5611</v>
      </c>
      <c r="G6685" s="19" t="s">
        <v>1848</v>
      </c>
      <c r="I6685" s="19" t="s">
        <v>381</v>
      </c>
      <c r="K6685" s="19" t="s">
        <v>527</v>
      </c>
    </row>
    <row r="6686" spans="1:11">
      <c r="A6686" s="19">
        <v>6683</v>
      </c>
      <c r="B6686" s="19">
        <v>63869</v>
      </c>
      <c r="C6686" s="19" t="s">
        <v>911</v>
      </c>
      <c r="D6686" s="19" t="s">
        <v>5612</v>
      </c>
      <c r="E6686" s="19" t="s">
        <v>7626</v>
      </c>
      <c r="F6686" s="19" t="s">
        <v>8733</v>
      </c>
      <c r="G6686" s="19" t="s">
        <v>1848</v>
      </c>
      <c r="I6686" s="19" t="s">
        <v>381</v>
      </c>
      <c r="K6686" s="19" t="s">
        <v>527</v>
      </c>
    </row>
    <row r="6687" spans="1:11">
      <c r="A6687" s="19">
        <v>6684</v>
      </c>
      <c r="B6687" s="19">
        <v>63870</v>
      </c>
      <c r="C6687" s="19" t="s">
        <v>869</v>
      </c>
      <c r="D6687" s="19" t="s">
        <v>1116</v>
      </c>
      <c r="E6687" s="19" t="s">
        <v>7716</v>
      </c>
      <c r="F6687" s="19" t="s">
        <v>8463</v>
      </c>
      <c r="G6687" s="19" t="s">
        <v>1848</v>
      </c>
      <c r="I6687" s="19" t="s">
        <v>381</v>
      </c>
      <c r="K6687" s="19" t="s">
        <v>527</v>
      </c>
    </row>
    <row r="6688" spans="1:11">
      <c r="A6688" s="19">
        <v>6685</v>
      </c>
      <c r="B6688" s="19">
        <v>63871</v>
      </c>
      <c r="C6688" s="19" t="s">
        <v>662</v>
      </c>
      <c r="D6688" s="19" t="s">
        <v>1493</v>
      </c>
      <c r="E6688" s="19" t="s">
        <v>8554</v>
      </c>
      <c r="F6688" s="19" t="s">
        <v>8992</v>
      </c>
      <c r="G6688" s="19" t="s">
        <v>1848</v>
      </c>
      <c r="I6688" s="19" t="s">
        <v>381</v>
      </c>
      <c r="K6688" s="19" t="s">
        <v>527</v>
      </c>
    </row>
    <row r="6689" spans="1:11">
      <c r="A6689" s="19">
        <v>6686</v>
      </c>
      <c r="B6689" s="19">
        <v>63873</v>
      </c>
      <c r="C6689" s="19" t="s">
        <v>1153</v>
      </c>
      <c r="D6689" s="19" t="s">
        <v>1240</v>
      </c>
      <c r="E6689" s="19" t="s">
        <v>7897</v>
      </c>
      <c r="F6689" s="19" t="s">
        <v>9447</v>
      </c>
      <c r="G6689" s="19" t="s">
        <v>1847</v>
      </c>
      <c r="I6689" s="19" t="s">
        <v>381</v>
      </c>
      <c r="K6689" s="19" t="s">
        <v>527</v>
      </c>
    </row>
    <row r="6690" spans="1:11">
      <c r="A6690" s="19">
        <v>6687</v>
      </c>
      <c r="B6690" s="19">
        <v>64201</v>
      </c>
      <c r="C6690" s="19" t="s">
        <v>13426</v>
      </c>
      <c r="D6690" s="19" t="s">
        <v>8580</v>
      </c>
      <c r="E6690" s="19" t="s">
        <v>13427</v>
      </c>
      <c r="F6690" s="19" t="s">
        <v>8582</v>
      </c>
      <c r="G6690" s="19" t="s">
        <v>1847</v>
      </c>
      <c r="I6690" s="19" t="s">
        <v>523</v>
      </c>
      <c r="K6690" s="19" t="s">
        <v>527</v>
      </c>
    </row>
    <row r="6691" spans="1:11">
      <c r="A6691" s="19">
        <v>6688</v>
      </c>
      <c r="B6691" s="19">
        <v>64202</v>
      </c>
      <c r="C6691" s="19" t="s">
        <v>1709</v>
      </c>
      <c r="D6691" s="19" t="s">
        <v>13428</v>
      </c>
      <c r="E6691" s="19" t="s">
        <v>7986</v>
      </c>
      <c r="F6691" s="19" t="s">
        <v>7706</v>
      </c>
      <c r="G6691" s="19" t="s">
        <v>1847</v>
      </c>
      <c r="I6691" s="19" t="s">
        <v>523</v>
      </c>
      <c r="K6691" s="19" t="s">
        <v>527</v>
      </c>
    </row>
    <row r="6692" spans="1:11">
      <c r="A6692" s="19">
        <v>6689</v>
      </c>
      <c r="B6692" s="19">
        <v>64230</v>
      </c>
      <c r="C6692" s="19" t="s">
        <v>3907</v>
      </c>
      <c r="D6692" s="19" t="s">
        <v>3908</v>
      </c>
      <c r="E6692" s="19" t="s">
        <v>13429</v>
      </c>
      <c r="F6692" s="19" t="s">
        <v>7667</v>
      </c>
      <c r="G6692" s="19" t="s">
        <v>1849</v>
      </c>
      <c r="I6692" s="19" t="s">
        <v>523</v>
      </c>
      <c r="K6692" s="19" t="s">
        <v>527</v>
      </c>
    </row>
    <row r="6693" spans="1:11">
      <c r="A6693" s="19">
        <v>6690</v>
      </c>
      <c r="B6693" s="19">
        <v>64231</v>
      </c>
      <c r="C6693" s="19" t="s">
        <v>713</v>
      </c>
      <c r="D6693" s="19" t="s">
        <v>3909</v>
      </c>
      <c r="E6693" s="19" t="s">
        <v>10343</v>
      </c>
      <c r="F6693" s="19" t="s">
        <v>7636</v>
      </c>
      <c r="G6693" s="19" t="s">
        <v>1849</v>
      </c>
      <c r="I6693" s="19" t="s">
        <v>523</v>
      </c>
      <c r="K6693" s="19" t="s">
        <v>527</v>
      </c>
    </row>
    <row r="6694" spans="1:11">
      <c r="A6694" s="19">
        <v>6691</v>
      </c>
      <c r="B6694" s="19">
        <v>64233</v>
      </c>
      <c r="C6694" s="19" t="s">
        <v>3910</v>
      </c>
      <c r="D6694" s="19" t="s">
        <v>3911</v>
      </c>
      <c r="E6694" s="19" t="s">
        <v>13430</v>
      </c>
      <c r="F6694" s="19" t="s">
        <v>8401</v>
      </c>
      <c r="G6694" s="19" t="s">
        <v>1849</v>
      </c>
      <c r="I6694" s="19" t="s">
        <v>523</v>
      </c>
      <c r="K6694" s="19" t="s">
        <v>527</v>
      </c>
    </row>
    <row r="6695" spans="1:11">
      <c r="A6695" s="19">
        <v>6692</v>
      </c>
      <c r="B6695" s="19">
        <v>64234</v>
      </c>
      <c r="C6695" s="19" t="s">
        <v>800</v>
      </c>
      <c r="D6695" s="19" t="s">
        <v>373</v>
      </c>
      <c r="E6695" s="19" t="s">
        <v>8186</v>
      </c>
      <c r="F6695" s="19" t="s">
        <v>7685</v>
      </c>
      <c r="G6695" s="19" t="s">
        <v>1849</v>
      </c>
      <c r="I6695" s="19" t="s">
        <v>523</v>
      </c>
      <c r="K6695" s="19" t="s">
        <v>527</v>
      </c>
    </row>
    <row r="6696" spans="1:11">
      <c r="A6696" s="19">
        <v>6693</v>
      </c>
      <c r="B6696" s="19">
        <v>64235</v>
      </c>
      <c r="C6696" s="19" t="s">
        <v>1232</v>
      </c>
      <c r="D6696" s="19" t="s">
        <v>240</v>
      </c>
      <c r="E6696" s="19" t="s">
        <v>9139</v>
      </c>
      <c r="F6696" s="19" t="s">
        <v>7813</v>
      </c>
      <c r="G6696" s="19" t="s">
        <v>1849</v>
      </c>
      <c r="I6696" s="19" t="s">
        <v>523</v>
      </c>
      <c r="K6696" s="19" t="s">
        <v>527</v>
      </c>
    </row>
    <row r="6697" spans="1:11">
      <c r="A6697" s="19">
        <v>6694</v>
      </c>
      <c r="B6697" s="19">
        <v>64236</v>
      </c>
      <c r="C6697" s="19" t="s">
        <v>2032</v>
      </c>
      <c r="D6697" s="19" t="s">
        <v>1087</v>
      </c>
      <c r="E6697" s="19" t="s">
        <v>13431</v>
      </c>
      <c r="F6697" s="19" t="s">
        <v>8268</v>
      </c>
      <c r="G6697" s="19" t="s">
        <v>1849</v>
      </c>
      <c r="I6697" s="19" t="s">
        <v>523</v>
      </c>
      <c r="K6697" s="19" t="s">
        <v>527</v>
      </c>
    </row>
    <row r="6698" spans="1:11">
      <c r="A6698" s="19">
        <v>6695</v>
      </c>
      <c r="B6698" s="19">
        <v>64237</v>
      </c>
      <c r="C6698" s="19" t="s">
        <v>1745</v>
      </c>
      <c r="D6698" s="19" t="s">
        <v>5484</v>
      </c>
      <c r="E6698" s="19" t="s">
        <v>13432</v>
      </c>
      <c r="F6698" s="19" t="s">
        <v>8025</v>
      </c>
      <c r="G6698" s="19" t="s">
        <v>1848</v>
      </c>
      <c r="I6698" s="19" t="s">
        <v>523</v>
      </c>
      <c r="K6698" s="19" t="s">
        <v>527</v>
      </c>
    </row>
    <row r="6699" spans="1:11">
      <c r="A6699" s="19">
        <v>6696</v>
      </c>
      <c r="B6699" s="19">
        <v>64238</v>
      </c>
      <c r="C6699" s="19" t="s">
        <v>5613</v>
      </c>
      <c r="D6699" s="19" t="s">
        <v>1033</v>
      </c>
      <c r="E6699" s="19" t="s">
        <v>13433</v>
      </c>
      <c r="F6699" s="19" t="s">
        <v>8147</v>
      </c>
      <c r="G6699" s="19" t="s">
        <v>1848</v>
      </c>
      <c r="I6699" s="19" t="s">
        <v>523</v>
      </c>
      <c r="K6699" s="19" t="s">
        <v>527</v>
      </c>
    </row>
    <row r="6700" spans="1:11">
      <c r="A6700" s="19">
        <v>6697</v>
      </c>
      <c r="B6700" s="19">
        <v>64239</v>
      </c>
      <c r="C6700" s="19" t="s">
        <v>884</v>
      </c>
      <c r="D6700" s="19" t="s">
        <v>5614</v>
      </c>
      <c r="E6700" s="19" t="s">
        <v>8867</v>
      </c>
      <c r="F6700" s="19" t="s">
        <v>8272</v>
      </c>
      <c r="G6700" s="19" t="s">
        <v>1848</v>
      </c>
      <c r="I6700" s="19" t="s">
        <v>523</v>
      </c>
      <c r="K6700" s="19" t="s">
        <v>527</v>
      </c>
    </row>
    <row r="6701" spans="1:11">
      <c r="A6701" s="19">
        <v>6698</v>
      </c>
      <c r="B6701" s="19">
        <v>64240</v>
      </c>
      <c r="C6701" s="19" t="s">
        <v>581</v>
      </c>
      <c r="D6701" s="19" t="s">
        <v>5615</v>
      </c>
      <c r="E6701" s="19" t="s">
        <v>10026</v>
      </c>
      <c r="F6701" s="19" t="s">
        <v>10837</v>
      </c>
      <c r="G6701" s="19" t="s">
        <v>1848</v>
      </c>
      <c r="I6701" s="19" t="s">
        <v>523</v>
      </c>
      <c r="K6701" s="19" t="s">
        <v>527</v>
      </c>
    </row>
    <row r="6702" spans="1:11">
      <c r="A6702" s="19">
        <v>6699</v>
      </c>
      <c r="B6702" s="19">
        <v>64241</v>
      </c>
      <c r="C6702" s="19" t="s">
        <v>1624</v>
      </c>
      <c r="D6702" s="19" t="s">
        <v>13434</v>
      </c>
      <c r="E6702" s="19" t="s">
        <v>13015</v>
      </c>
      <c r="F6702" s="19" t="s">
        <v>7752</v>
      </c>
      <c r="G6702" s="19" t="s">
        <v>1847</v>
      </c>
      <c r="I6702" s="19" t="s">
        <v>523</v>
      </c>
      <c r="K6702" s="19" t="s">
        <v>527</v>
      </c>
    </row>
    <row r="6703" spans="1:11">
      <c r="A6703" s="19">
        <v>6700</v>
      </c>
      <c r="B6703" s="19">
        <v>64242</v>
      </c>
      <c r="C6703" s="19" t="s">
        <v>2623</v>
      </c>
      <c r="D6703" s="19" t="s">
        <v>155</v>
      </c>
      <c r="E6703" s="19" t="s">
        <v>8001</v>
      </c>
      <c r="F6703" s="19" t="s">
        <v>7762</v>
      </c>
      <c r="G6703" s="19" t="s">
        <v>1847</v>
      </c>
      <c r="I6703" s="19" t="s">
        <v>523</v>
      </c>
      <c r="K6703" s="19" t="s">
        <v>527</v>
      </c>
    </row>
    <row r="6704" spans="1:11">
      <c r="A6704" s="19">
        <v>6701</v>
      </c>
      <c r="B6704" s="19">
        <v>64243</v>
      </c>
      <c r="C6704" s="19" t="s">
        <v>269</v>
      </c>
      <c r="D6704" s="19" t="s">
        <v>13435</v>
      </c>
      <c r="E6704" s="19" t="s">
        <v>7745</v>
      </c>
      <c r="F6704" s="19" t="s">
        <v>13436</v>
      </c>
      <c r="G6704" s="19" t="s">
        <v>1847</v>
      </c>
      <c r="I6704" s="19" t="s">
        <v>523</v>
      </c>
      <c r="K6704" s="19" t="s">
        <v>527</v>
      </c>
    </row>
    <row r="6705" spans="1:11">
      <c r="A6705" s="19">
        <v>6702</v>
      </c>
      <c r="B6705" s="19">
        <v>64244</v>
      </c>
      <c r="C6705" s="19" t="s">
        <v>1249</v>
      </c>
      <c r="D6705" s="19" t="s">
        <v>2353</v>
      </c>
      <c r="E6705" s="19" t="s">
        <v>9924</v>
      </c>
      <c r="F6705" s="19" t="s">
        <v>8590</v>
      </c>
      <c r="G6705" s="19" t="s">
        <v>1847</v>
      </c>
      <c r="I6705" s="19" t="s">
        <v>523</v>
      </c>
      <c r="K6705" s="19" t="s">
        <v>527</v>
      </c>
    </row>
    <row r="6706" spans="1:11">
      <c r="A6706" s="19">
        <v>6703</v>
      </c>
      <c r="B6706" s="19">
        <v>64245</v>
      </c>
      <c r="C6706" s="19" t="s">
        <v>449</v>
      </c>
      <c r="D6706" s="19" t="s">
        <v>608</v>
      </c>
      <c r="E6706" s="19" t="s">
        <v>7824</v>
      </c>
      <c r="F6706" s="19" t="s">
        <v>7924</v>
      </c>
      <c r="G6706" s="19" t="s">
        <v>1847</v>
      </c>
      <c r="I6706" s="19" t="s">
        <v>523</v>
      </c>
      <c r="K6706" s="19" t="s">
        <v>527</v>
      </c>
    </row>
    <row r="6707" spans="1:11">
      <c r="A6707" s="19">
        <v>6704</v>
      </c>
      <c r="B6707" s="19">
        <v>64246</v>
      </c>
      <c r="C6707" s="19" t="s">
        <v>762</v>
      </c>
      <c r="D6707" s="19" t="s">
        <v>13437</v>
      </c>
      <c r="E6707" s="19" t="s">
        <v>7672</v>
      </c>
      <c r="F6707" s="19" t="s">
        <v>13437</v>
      </c>
      <c r="G6707" s="19" t="s">
        <v>1847</v>
      </c>
      <c r="I6707" s="19" t="s">
        <v>523</v>
      </c>
      <c r="K6707" s="19" t="s">
        <v>527</v>
      </c>
    </row>
    <row r="6708" spans="1:11">
      <c r="A6708" s="19">
        <v>6705</v>
      </c>
      <c r="B6708" s="19">
        <v>64247</v>
      </c>
      <c r="C6708" s="19" t="s">
        <v>13438</v>
      </c>
      <c r="D6708" s="19" t="s">
        <v>13439</v>
      </c>
      <c r="E6708" s="19" t="s">
        <v>13440</v>
      </c>
      <c r="F6708" s="19" t="s">
        <v>11926</v>
      </c>
      <c r="G6708" s="19" t="s">
        <v>1847</v>
      </c>
      <c r="I6708" s="19" t="s">
        <v>523</v>
      </c>
      <c r="K6708" s="19" t="s">
        <v>527</v>
      </c>
    </row>
    <row r="6709" spans="1:11">
      <c r="A6709" s="19">
        <v>6706</v>
      </c>
      <c r="B6709" s="19">
        <v>64248</v>
      </c>
      <c r="C6709" s="19" t="s">
        <v>163</v>
      </c>
      <c r="D6709" s="19" t="s">
        <v>7887</v>
      </c>
      <c r="E6709" s="19" t="s">
        <v>7700</v>
      </c>
      <c r="F6709" s="19" t="s">
        <v>7888</v>
      </c>
      <c r="G6709" s="19" t="s">
        <v>1847</v>
      </c>
      <c r="I6709" s="19" t="s">
        <v>523</v>
      </c>
      <c r="K6709" s="19" t="s">
        <v>527</v>
      </c>
    </row>
    <row r="6710" spans="1:11">
      <c r="A6710" s="19">
        <v>6707</v>
      </c>
      <c r="B6710" s="19">
        <v>64249</v>
      </c>
      <c r="C6710" s="19" t="s">
        <v>1744</v>
      </c>
      <c r="D6710" s="19" t="s">
        <v>13441</v>
      </c>
      <c r="E6710" s="19" t="s">
        <v>10961</v>
      </c>
      <c r="F6710" s="19" t="s">
        <v>13442</v>
      </c>
      <c r="G6710" s="19" t="s">
        <v>1847</v>
      </c>
      <c r="I6710" s="19" t="s">
        <v>523</v>
      </c>
      <c r="K6710" s="19" t="s">
        <v>527</v>
      </c>
    </row>
    <row r="6711" spans="1:11">
      <c r="A6711" s="19">
        <v>6708</v>
      </c>
      <c r="B6711" s="19">
        <v>64250</v>
      </c>
      <c r="C6711" s="19" t="s">
        <v>10212</v>
      </c>
      <c r="D6711" s="19" t="s">
        <v>2102</v>
      </c>
      <c r="E6711" s="19" t="s">
        <v>10213</v>
      </c>
      <c r="F6711" s="19" t="s">
        <v>8272</v>
      </c>
      <c r="G6711" s="19" t="s">
        <v>1847</v>
      </c>
      <c r="I6711" s="19" t="s">
        <v>523</v>
      </c>
      <c r="K6711" s="19" t="s">
        <v>527</v>
      </c>
    </row>
    <row r="6712" spans="1:11">
      <c r="A6712" s="19">
        <v>6709</v>
      </c>
      <c r="B6712" s="19">
        <v>64251</v>
      </c>
      <c r="C6712" s="19" t="s">
        <v>784</v>
      </c>
      <c r="D6712" s="19" t="s">
        <v>13443</v>
      </c>
      <c r="E6712" s="19" t="s">
        <v>7662</v>
      </c>
      <c r="F6712" s="19" t="s">
        <v>13444</v>
      </c>
      <c r="G6712" s="19" t="s">
        <v>1847</v>
      </c>
      <c r="I6712" s="19" t="s">
        <v>381</v>
      </c>
      <c r="K6712" s="19" t="s">
        <v>527</v>
      </c>
    </row>
    <row r="6713" spans="1:11">
      <c r="A6713" s="19">
        <v>6710</v>
      </c>
      <c r="B6713" s="19">
        <v>64252</v>
      </c>
      <c r="C6713" s="19" t="s">
        <v>2468</v>
      </c>
      <c r="D6713" s="19" t="s">
        <v>3627</v>
      </c>
      <c r="E6713" s="19" t="s">
        <v>10939</v>
      </c>
      <c r="F6713" s="19" t="s">
        <v>8303</v>
      </c>
      <c r="G6713" s="19" t="s">
        <v>1847</v>
      </c>
      <c r="I6713" s="19" t="s">
        <v>381</v>
      </c>
      <c r="K6713" s="19" t="s">
        <v>527</v>
      </c>
    </row>
    <row r="6714" spans="1:11">
      <c r="A6714" s="19">
        <v>6711</v>
      </c>
      <c r="B6714" s="19">
        <v>64253</v>
      </c>
      <c r="C6714" s="19" t="s">
        <v>13445</v>
      </c>
      <c r="D6714" s="19" t="s">
        <v>13018</v>
      </c>
      <c r="E6714" s="19" t="s">
        <v>13446</v>
      </c>
      <c r="F6714" s="19" t="s">
        <v>10477</v>
      </c>
      <c r="G6714" s="19" t="s">
        <v>1847</v>
      </c>
      <c r="I6714" s="19" t="s">
        <v>381</v>
      </c>
      <c r="K6714" s="19" t="s">
        <v>527</v>
      </c>
    </row>
    <row r="6715" spans="1:11">
      <c r="A6715" s="19">
        <v>6712</v>
      </c>
      <c r="B6715" s="19">
        <v>64289</v>
      </c>
      <c r="C6715" s="19" t="s">
        <v>3912</v>
      </c>
      <c r="D6715" s="19" t="s">
        <v>1933</v>
      </c>
      <c r="E6715" s="19" t="s">
        <v>13447</v>
      </c>
      <c r="F6715" s="19" t="s">
        <v>8995</v>
      </c>
      <c r="G6715" s="19" t="s">
        <v>1849</v>
      </c>
      <c r="I6715" s="19" t="s">
        <v>381</v>
      </c>
      <c r="K6715" s="19" t="s">
        <v>527</v>
      </c>
    </row>
    <row r="6716" spans="1:11">
      <c r="A6716" s="19">
        <v>6713</v>
      </c>
      <c r="B6716" s="19">
        <v>64291</v>
      </c>
      <c r="C6716" s="19" t="s">
        <v>3859</v>
      </c>
      <c r="D6716" s="19" t="s">
        <v>3913</v>
      </c>
      <c r="E6716" s="19" t="s">
        <v>13448</v>
      </c>
      <c r="F6716" s="19" t="s">
        <v>12437</v>
      </c>
      <c r="G6716" s="19" t="s">
        <v>1849</v>
      </c>
      <c r="I6716" s="19" t="s">
        <v>381</v>
      </c>
      <c r="K6716" s="19" t="s">
        <v>527</v>
      </c>
    </row>
    <row r="6717" spans="1:11">
      <c r="A6717" s="19">
        <v>6714</v>
      </c>
      <c r="B6717" s="19">
        <v>64293</v>
      </c>
      <c r="C6717" s="19" t="s">
        <v>179</v>
      </c>
      <c r="D6717" s="19" t="s">
        <v>5616</v>
      </c>
      <c r="E6717" s="19" t="s">
        <v>8196</v>
      </c>
      <c r="F6717" s="19" t="s">
        <v>9319</v>
      </c>
      <c r="G6717" s="19" t="s">
        <v>1848</v>
      </c>
      <c r="I6717" s="19" t="s">
        <v>381</v>
      </c>
      <c r="K6717" s="19" t="s">
        <v>527</v>
      </c>
    </row>
    <row r="6718" spans="1:11">
      <c r="A6718" s="19">
        <v>6715</v>
      </c>
      <c r="B6718" s="19">
        <v>64294</v>
      </c>
      <c r="C6718" s="19" t="s">
        <v>5617</v>
      </c>
      <c r="D6718" s="19" t="s">
        <v>5618</v>
      </c>
      <c r="E6718" s="19" t="s">
        <v>13449</v>
      </c>
      <c r="F6718" s="19" t="s">
        <v>7972</v>
      </c>
      <c r="G6718" s="19" t="s">
        <v>1848</v>
      </c>
      <c r="I6718" s="19" t="s">
        <v>381</v>
      </c>
      <c r="K6718" s="19" t="s">
        <v>527</v>
      </c>
    </row>
    <row r="6719" spans="1:11">
      <c r="A6719" s="19">
        <v>6716</v>
      </c>
      <c r="B6719" s="19">
        <v>64295</v>
      </c>
      <c r="C6719" s="19" t="s">
        <v>892</v>
      </c>
      <c r="D6719" s="19" t="s">
        <v>5619</v>
      </c>
      <c r="E6719" s="19" t="s">
        <v>8035</v>
      </c>
      <c r="F6719" s="19" t="s">
        <v>7655</v>
      </c>
      <c r="G6719" s="19" t="s">
        <v>1848</v>
      </c>
      <c r="I6719" s="19" t="s">
        <v>381</v>
      </c>
      <c r="K6719" s="19" t="s">
        <v>527</v>
      </c>
    </row>
    <row r="6720" spans="1:11">
      <c r="A6720" s="19">
        <v>6717</v>
      </c>
      <c r="B6720" s="19">
        <v>64296</v>
      </c>
      <c r="C6720" s="19" t="s">
        <v>5620</v>
      </c>
      <c r="D6720" s="19" t="s">
        <v>5621</v>
      </c>
      <c r="E6720" s="19" t="s">
        <v>8227</v>
      </c>
      <c r="F6720" s="19" t="s">
        <v>13450</v>
      </c>
      <c r="G6720" s="19" t="s">
        <v>1848</v>
      </c>
      <c r="I6720" s="19" t="s">
        <v>381</v>
      </c>
      <c r="K6720" s="19" t="s">
        <v>527</v>
      </c>
    </row>
    <row r="6721" spans="1:11">
      <c r="A6721" s="19">
        <v>6718</v>
      </c>
      <c r="B6721" s="19">
        <v>64297</v>
      </c>
      <c r="C6721" s="19" t="s">
        <v>2890</v>
      </c>
      <c r="D6721" s="19" t="s">
        <v>4939</v>
      </c>
      <c r="E6721" s="19" t="s">
        <v>11876</v>
      </c>
      <c r="F6721" s="19" t="s">
        <v>9319</v>
      </c>
      <c r="G6721" s="19" t="s">
        <v>1848</v>
      </c>
      <c r="I6721" s="19" t="s">
        <v>381</v>
      </c>
      <c r="K6721" s="19" t="s">
        <v>527</v>
      </c>
    </row>
    <row r="6722" spans="1:11">
      <c r="A6722" s="19">
        <v>6719</v>
      </c>
      <c r="B6722" s="19">
        <v>64298</v>
      </c>
      <c r="C6722" s="19" t="s">
        <v>3030</v>
      </c>
      <c r="D6722" s="19" t="s">
        <v>1140</v>
      </c>
      <c r="E6722" s="19" t="s">
        <v>13451</v>
      </c>
      <c r="F6722" s="19" t="s">
        <v>8016</v>
      </c>
      <c r="G6722" s="19" t="s">
        <v>1848</v>
      </c>
      <c r="I6722" s="19" t="s">
        <v>381</v>
      </c>
      <c r="K6722" s="19" t="s">
        <v>527</v>
      </c>
    </row>
    <row r="6723" spans="1:11">
      <c r="A6723" s="19">
        <v>6720</v>
      </c>
      <c r="B6723" s="19">
        <v>64301</v>
      </c>
      <c r="C6723" s="19" t="s">
        <v>3914</v>
      </c>
      <c r="D6723" s="19" t="s">
        <v>3915</v>
      </c>
      <c r="E6723" s="19" t="s">
        <v>13452</v>
      </c>
      <c r="F6723" s="19" t="s">
        <v>7742</v>
      </c>
      <c r="G6723" s="19" t="s">
        <v>1849</v>
      </c>
      <c r="I6723" s="19" t="s">
        <v>523</v>
      </c>
      <c r="K6723" s="19" t="s">
        <v>527</v>
      </c>
    </row>
    <row r="6724" spans="1:11">
      <c r="A6724" s="19">
        <v>6721</v>
      </c>
      <c r="B6724" s="19">
        <v>64302</v>
      </c>
      <c r="C6724" s="19" t="s">
        <v>210</v>
      </c>
      <c r="D6724" s="19" t="s">
        <v>5622</v>
      </c>
      <c r="E6724" s="19" t="s">
        <v>9947</v>
      </c>
      <c r="F6724" s="19" t="s">
        <v>7864</v>
      </c>
      <c r="G6724" s="19" t="s">
        <v>1848</v>
      </c>
      <c r="I6724" s="19" t="s">
        <v>523</v>
      </c>
      <c r="K6724" s="19" t="s">
        <v>527</v>
      </c>
    </row>
    <row r="6725" spans="1:11">
      <c r="A6725" s="19">
        <v>6722</v>
      </c>
      <c r="B6725" s="19">
        <v>64303</v>
      </c>
      <c r="C6725" s="19" t="s">
        <v>1052</v>
      </c>
      <c r="D6725" s="19" t="s">
        <v>966</v>
      </c>
      <c r="E6725" s="19" t="s">
        <v>7709</v>
      </c>
      <c r="F6725" s="19" t="s">
        <v>7850</v>
      </c>
      <c r="G6725" s="19" t="s">
        <v>1848</v>
      </c>
      <c r="I6725" s="19" t="s">
        <v>523</v>
      </c>
      <c r="K6725" s="19" t="s">
        <v>527</v>
      </c>
    </row>
    <row r="6726" spans="1:11">
      <c r="A6726" s="19">
        <v>6723</v>
      </c>
      <c r="B6726" s="19">
        <v>64304</v>
      </c>
      <c r="C6726" s="19" t="s">
        <v>5623</v>
      </c>
      <c r="D6726" s="19" t="s">
        <v>445</v>
      </c>
      <c r="E6726" s="19" t="s">
        <v>13453</v>
      </c>
      <c r="F6726" s="19" t="s">
        <v>8911</v>
      </c>
      <c r="G6726" s="19" t="s">
        <v>1848</v>
      </c>
      <c r="I6726" s="19" t="s">
        <v>523</v>
      </c>
      <c r="K6726" s="19" t="s">
        <v>527</v>
      </c>
    </row>
    <row r="6727" spans="1:11">
      <c r="A6727" s="19">
        <v>6724</v>
      </c>
      <c r="B6727" s="19">
        <v>64306</v>
      </c>
      <c r="C6727" s="19" t="s">
        <v>671</v>
      </c>
      <c r="D6727" s="19" t="s">
        <v>5624</v>
      </c>
      <c r="E6727" s="19" t="s">
        <v>10189</v>
      </c>
      <c r="F6727" s="19" t="s">
        <v>11061</v>
      </c>
      <c r="G6727" s="19" t="s">
        <v>1848</v>
      </c>
      <c r="I6727" s="19" t="s">
        <v>523</v>
      </c>
      <c r="K6727" s="19" t="s">
        <v>527</v>
      </c>
    </row>
    <row r="6728" spans="1:11">
      <c r="A6728" s="19">
        <v>6725</v>
      </c>
      <c r="B6728" s="19">
        <v>64307</v>
      </c>
      <c r="C6728" s="19" t="s">
        <v>1089</v>
      </c>
      <c r="D6728" s="19" t="s">
        <v>124</v>
      </c>
      <c r="E6728" s="19" t="s">
        <v>8354</v>
      </c>
      <c r="F6728" s="19" t="s">
        <v>7688</v>
      </c>
      <c r="G6728" s="19" t="s">
        <v>1848</v>
      </c>
      <c r="I6728" s="19" t="s">
        <v>523</v>
      </c>
      <c r="K6728" s="19" t="s">
        <v>527</v>
      </c>
    </row>
    <row r="6729" spans="1:11">
      <c r="A6729" s="19">
        <v>6726</v>
      </c>
      <c r="B6729" s="19">
        <v>64308</v>
      </c>
      <c r="C6729" s="19" t="s">
        <v>13454</v>
      </c>
      <c r="D6729" s="19" t="s">
        <v>332</v>
      </c>
      <c r="E6729" s="19" t="s">
        <v>13455</v>
      </c>
      <c r="F6729" s="19" t="s">
        <v>8016</v>
      </c>
      <c r="G6729" s="19" t="s">
        <v>1847</v>
      </c>
      <c r="I6729" s="19" t="s">
        <v>523</v>
      </c>
      <c r="K6729" s="19" t="s">
        <v>527</v>
      </c>
    </row>
    <row r="6730" spans="1:11">
      <c r="A6730" s="19">
        <v>6727</v>
      </c>
      <c r="B6730" s="19">
        <v>64309</v>
      </c>
      <c r="C6730" s="19" t="s">
        <v>751</v>
      </c>
      <c r="D6730" s="19" t="s">
        <v>1325</v>
      </c>
      <c r="E6730" s="19" t="s">
        <v>7729</v>
      </c>
      <c r="F6730" s="19" t="s">
        <v>8119</v>
      </c>
      <c r="G6730" s="19" t="s">
        <v>1847</v>
      </c>
      <c r="I6730" s="19" t="s">
        <v>523</v>
      </c>
      <c r="K6730" s="19" t="s">
        <v>527</v>
      </c>
    </row>
    <row r="6731" spans="1:11">
      <c r="A6731" s="19">
        <v>6728</v>
      </c>
      <c r="B6731" s="19">
        <v>64310</v>
      </c>
      <c r="C6731" s="19" t="s">
        <v>13456</v>
      </c>
      <c r="D6731" s="19" t="s">
        <v>12214</v>
      </c>
      <c r="E6731" s="19" t="s">
        <v>13457</v>
      </c>
      <c r="F6731" s="19" t="s">
        <v>12215</v>
      </c>
      <c r="G6731" s="19" t="s">
        <v>1847</v>
      </c>
      <c r="I6731" s="19" t="s">
        <v>523</v>
      </c>
      <c r="K6731" s="19" t="s">
        <v>527</v>
      </c>
    </row>
    <row r="6732" spans="1:11">
      <c r="A6732" s="19">
        <v>6729</v>
      </c>
      <c r="B6732" s="19">
        <v>64311</v>
      </c>
      <c r="C6732" s="19" t="s">
        <v>884</v>
      </c>
      <c r="D6732" s="19" t="s">
        <v>5119</v>
      </c>
      <c r="E6732" s="19" t="s">
        <v>8867</v>
      </c>
      <c r="F6732" s="19" t="s">
        <v>8038</v>
      </c>
      <c r="G6732" s="19" t="s">
        <v>1847</v>
      </c>
      <c r="I6732" s="19" t="s">
        <v>523</v>
      </c>
      <c r="K6732" s="19" t="s">
        <v>527</v>
      </c>
    </row>
    <row r="6733" spans="1:11">
      <c r="A6733" s="19">
        <v>6730</v>
      </c>
      <c r="B6733" s="19">
        <v>64312</v>
      </c>
      <c r="C6733" s="19" t="s">
        <v>216</v>
      </c>
      <c r="D6733" s="19" t="s">
        <v>240</v>
      </c>
      <c r="E6733" s="19" t="s">
        <v>11104</v>
      </c>
      <c r="F6733" s="19" t="s">
        <v>7813</v>
      </c>
      <c r="G6733" s="19" t="s">
        <v>1847</v>
      </c>
      <c r="I6733" s="19" t="s">
        <v>523</v>
      </c>
      <c r="K6733" s="19" t="s">
        <v>527</v>
      </c>
    </row>
    <row r="6734" spans="1:11">
      <c r="A6734" s="19">
        <v>6731</v>
      </c>
      <c r="B6734" s="19">
        <v>64313</v>
      </c>
      <c r="C6734" s="19" t="s">
        <v>179</v>
      </c>
      <c r="D6734" s="19" t="s">
        <v>3330</v>
      </c>
      <c r="E6734" s="19" t="s">
        <v>8196</v>
      </c>
      <c r="F6734" s="19" t="s">
        <v>8004</v>
      </c>
      <c r="G6734" s="19" t="s">
        <v>1847</v>
      </c>
      <c r="I6734" s="19" t="s">
        <v>523</v>
      </c>
      <c r="K6734" s="19" t="s">
        <v>527</v>
      </c>
    </row>
    <row r="6735" spans="1:11">
      <c r="A6735" s="19">
        <v>6732</v>
      </c>
      <c r="B6735" s="19">
        <v>64314</v>
      </c>
      <c r="C6735" s="19" t="s">
        <v>179</v>
      </c>
      <c r="D6735" s="19" t="s">
        <v>13458</v>
      </c>
      <c r="E6735" s="19" t="s">
        <v>8196</v>
      </c>
      <c r="F6735" s="19" t="s">
        <v>9829</v>
      </c>
      <c r="G6735" s="19" t="s">
        <v>1847</v>
      </c>
      <c r="I6735" s="19" t="s">
        <v>523</v>
      </c>
      <c r="K6735" s="19" t="s">
        <v>527</v>
      </c>
    </row>
    <row r="6736" spans="1:11">
      <c r="A6736" s="19">
        <v>6733</v>
      </c>
      <c r="B6736" s="19">
        <v>64315</v>
      </c>
      <c r="C6736" s="19" t="s">
        <v>4892</v>
      </c>
      <c r="D6736" s="19" t="s">
        <v>602</v>
      </c>
      <c r="E6736" s="19" t="s">
        <v>11319</v>
      </c>
      <c r="F6736" s="19" t="s">
        <v>8075</v>
      </c>
      <c r="G6736" s="19" t="s">
        <v>1847</v>
      </c>
      <c r="I6736" s="19" t="s">
        <v>523</v>
      </c>
      <c r="K6736" s="19" t="s">
        <v>527</v>
      </c>
    </row>
    <row r="6737" spans="1:11">
      <c r="A6737" s="19">
        <v>6734</v>
      </c>
      <c r="B6737" s="19">
        <v>64316</v>
      </c>
      <c r="C6737" s="19" t="s">
        <v>5389</v>
      </c>
      <c r="D6737" s="19" t="s">
        <v>13459</v>
      </c>
      <c r="E6737" s="19" t="s">
        <v>12806</v>
      </c>
      <c r="F6737" s="19" t="s">
        <v>7638</v>
      </c>
      <c r="G6737" s="19" t="s">
        <v>1847</v>
      </c>
      <c r="I6737" s="19" t="s">
        <v>523</v>
      </c>
      <c r="K6737" s="19" t="s">
        <v>527</v>
      </c>
    </row>
    <row r="6738" spans="1:11">
      <c r="A6738" s="19">
        <v>6735</v>
      </c>
      <c r="B6738" s="19">
        <v>64317</v>
      </c>
      <c r="C6738" s="19" t="s">
        <v>531</v>
      </c>
      <c r="D6738" s="19" t="s">
        <v>1227</v>
      </c>
      <c r="E6738" s="19" t="s">
        <v>8266</v>
      </c>
      <c r="F6738" s="19" t="s">
        <v>9871</v>
      </c>
      <c r="G6738" s="19" t="s">
        <v>1847</v>
      </c>
      <c r="I6738" s="19" t="s">
        <v>523</v>
      </c>
      <c r="K6738" s="19" t="s">
        <v>527</v>
      </c>
    </row>
    <row r="6739" spans="1:11">
      <c r="A6739" s="19">
        <v>6736</v>
      </c>
      <c r="B6739" s="19">
        <v>64318</v>
      </c>
      <c r="C6739" s="19" t="s">
        <v>1044</v>
      </c>
      <c r="D6739" s="19" t="s">
        <v>13460</v>
      </c>
      <c r="E6739" s="19" t="s">
        <v>8123</v>
      </c>
      <c r="F6739" s="19" t="s">
        <v>13461</v>
      </c>
      <c r="G6739" s="19" t="s">
        <v>1847</v>
      </c>
      <c r="I6739" s="19" t="s">
        <v>523</v>
      </c>
      <c r="K6739" s="19" t="s">
        <v>527</v>
      </c>
    </row>
    <row r="6740" spans="1:11">
      <c r="A6740" s="19">
        <v>6737</v>
      </c>
      <c r="B6740" s="19">
        <v>64319</v>
      </c>
      <c r="C6740" s="19" t="s">
        <v>1098</v>
      </c>
      <c r="D6740" s="19" t="s">
        <v>13462</v>
      </c>
      <c r="E6740" s="19" t="s">
        <v>12378</v>
      </c>
      <c r="F6740" s="19" t="s">
        <v>8864</v>
      </c>
      <c r="G6740" s="19" t="s">
        <v>1847</v>
      </c>
      <c r="I6740" s="19" t="s">
        <v>523</v>
      </c>
      <c r="K6740" s="19" t="s">
        <v>527</v>
      </c>
    </row>
    <row r="6741" spans="1:11">
      <c r="A6741" s="19">
        <v>6738</v>
      </c>
      <c r="B6741" s="19">
        <v>64386</v>
      </c>
      <c r="C6741" s="19" t="s">
        <v>3916</v>
      </c>
      <c r="D6741" s="19" t="s">
        <v>1235</v>
      </c>
      <c r="E6741" s="19" t="s">
        <v>13463</v>
      </c>
      <c r="F6741" s="19" t="s">
        <v>7653</v>
      </c>
      <c r="G6741" s="19" t="s">
        <v>1849</v>
      </c>
      <c r="I6741" s="19" t="s">
        <v>381</v>
      </c>
      <c r="K6741" s="19" t="s">
        <v>527</v>
      </c>
    </row>
    <row r="6742" spans="1:11">
      <c r="A6742" s="19">
        <v>6739</v>
      </c>
      <c r="B6742" s="19">
        <v>64388</v>
      </c>
      <c r="C6742" s="19" t="s">
        <v>1183</v>
      </c>
      <c r="D6742" s="19" t="s">
        <v>5625</v>
      </c>
      <c r="E6742" s="19" t="s">
        <v>8559</v>
      </c>
      <c r="F6742" s="19" t="s">
        <v>8544</v>
      </c>
      <c r="G6742" s="19" t="s">
        <v>1848</v>
      </c>
      <c r="I6742" s="19" t="s">
        <v>381</v>
      </c>
      <c r="K6742" s="19" t="s">
        <v>527</v>
      </c>
    </row>
    <row r="6743" spans="1:11">
      <c r="A6743" s="19">
        <v>6740</v>
      </c>
      <c r="B6743" s="19">
        <v>64389</v>
      </c>
      <c r="C6743" s="19" t="s">
        <v>997</v>
      </c>
      <c r="D6743" s="19" t="s">
        <v>13464</v>
      </c>
      <c r="E6743" s="19" t="s">
        <v>9178</v>
      </c>
      <c r="F6743" s="19" t="s">
        <v>11130</v>
      </c>
      <c r="G6743" s="19" t="s">
        <v>1847</v>
      </c>
      <c r="I6743" s="19" t="s">
        <v>381</v>
      </c>
      <c r="K6743" s="19" t="s">
        <v>527</v>
      </c>
    </row>
    <row r="6744" spans="1:11">
      <c r="A6744" s="19">
        <v>6741</v>
      </c>
      <c r="B6744" s="19">
        <v>64390</v>
      </c>
      <c r="C6744" s="19" t="s">
        <v>2192</v>
      </c>
      <c r="D6744" s="19" t="s">
        <v>13465</v>
      </c>
      <c r="E6744" s="19" t="s">
        <v>9234</v>
      </c>
      <c r="F6744" s="19" t="s">
        <v>8989</v>
      </c>
      <c r="G6744" s="19" t="s">
        <v>1847</v>
      </c>
      <c r="I6744" s="19" t="s">
        <v>381</v>
      </c>
      <c r="K6744" s="19" t="s">
        <v>527</v>
      </c>
    </row>
    <row r="6745" spans="1:11">
      <c r="A6745" s="19">
        <v>6742</v>
      </c>
      <c r="B6745" s="19">
        <v>64401</v>
      </c>
      <c r="C6745" s="19" t="s">
        <v>942</v>
      </c>
      <c r="D6745" s="19" t="s">
        <v>3917</v>
      </c>
      <c r="E6745" s="19" t="s">
        <v>7946</v>
      </c>
      <c r="F6745" s="19" t="s">
        <v>7911</v>
      </c>
      <c r="G6745" s="19" t="s">
        <v>1849</v>
      </c>
      <c r="I6745" s="19" t="s">
        <v>523</v>
      </c>
      <c r="K6745" s="19" t="s">
        <v>527</v>
      </c>
    </row>
    <row r="6746" spans="1:11">
      <c r="A6746" s="19">
        <v>6743</v>
      </c>
      <c r="B6746" s="19">
        <v>64403</v>
      </c>
      <c r="C6746" s="19" t="s">
        <v>968</v>
      </c>
      <c r="D6746" s="19" t="s">
        <v>5626</v>
      </c>
      <c r="E6746" s="19" t="s">
        <v>10164</v>
      </c>
      <c r="F6746" s="19" t="s">
        <v>8016</v>
      </c>
      <c r="G6746" s="19" t="s">
        <v>1847</v>
      </c>
      <c r="I6746" s="19" t="s">
        <v>523</v>
      </c>
      <c r="K6746" s="19" t="s">
        <v>527</v>
      </c>
    </row>
    <row r="6747" spans="1:11">
      <c r="A6747" s="19">
        <v>6744</v>
      </c>
      <c r="B6747" s="19">
        <v>64617</v>
      </c>
      <c r="C6747" s="19" t="s">
        <v>738</v>
      </c>
      <c r="D6747" s="19" t="s">
        <v>3919</v>
      </c>
      <c r="E6747" s="19" t="s">
        <v>8011</v>
      </c>
      <c r="F6747" s="19" t="s">
        <v>9033</v>
      </c>
      <c r="G6747" s="19" t="s">
        <v>1849</v>
      </c>
      <c r="I6747" s="19" t="s">
        <v>523</v>
      </c>
      <c r="K6747" s="19" t="s">
        <v>527</v>
      </c>
    </row>
    <row r="6748" spans="1:11">
      <c r="A6748" s="19">
        <v>6745</v>
      </c>
      <c r="B6748" s="19">
        <v>64618</v>
      </c>
      <c r="C6748" s="19" t="s">
        <v>1049</v>
      </c>
      <c r="D6748" s="19" t="s">
        <v>373</v>
      </c>
      <c r="E6748" s="19" t="s">
        <v>8273</v>
      </c>
      <c r="F6748" s="19" t="s">
        <v>7685</v>
      </c>
      <c r="G6748" s="19" t="s">
        <v>1849</v>
      </c>
      <c r="I6748" s="19" t="s">
        <v>523</v>
      </c>
      <c r="K6748" s="19" t="s">
        <v>527</v>
      </c>
    </row>
    <row r="6749" spans="1:11">
      <c r="A6749" s="19">
        <v>6746</v>
      </c>
      <c r="B6749" s="19">
        <v>64619</v>
      </c>
      <c r="C6749" s="19" t="s">
        <v>3920</v>
      </c>
      <c r="D6749" s="19" t="s">
        <v>3921</v>
      </c>
      <c r="E6749" s="19" t="s">
        <v>8955</v>
      </c>
      <c r="F6749" s="19" t="s">
        <v>13466</v>
      </c>
      <c r="G6749" s="19" t="s">
        <v>1849</v>
      </c>
      <c r="I6749" s="19" t="s">
        <v>523</v>
      </c>
      <c r="K6749" s="19" t="s">
        <v>527</v>
      </c>
    </row>
    <row r="6750" spans="1:11">
      <c r="A6750" s="19">
        <v>6747</v>
      </c>
      <c r="B6750" s="19">
        <v>64620</v>
      </c>
      <c r="C6750" s="19" t="s">
        <v>3296</v>
      </c>
      <c r="D6750" s="19" t="s">
        <v>3922</v>
      </c>
      <c r="E6750" s="19" t="s">
        <v>8242</v>
      </c>
      <c r="F6750" s="19" t="s">
        <v>8592</v>
      </c>
      <c r="G6750" s="19" t="s">
        <v>1849</v>
      </c>
      <c r="I6750" s="19" t="s">
        <v>523</v>
      </c>
      <c r="K6750" s="19" t="s">
        <v>527</v>
      </c>
    </row>
    <row r="6751" spans="1:11">
      <c r="A6751" s="19">
        <v>6748</v>
      </c>
      <c r="B6751" s="19">
        <v>64621</v>
      </c>
      <c r="C6751" s="19" t="s">
        <v>738</v>
      </c>
      <c r="D6751" s="19" t="s">
        <v>5627</v>
      </c>
      <c r="E6751" s="19" t="s">
        <v>8011</v>
      </c>
      <c r="F6751" s="19" t="s">
        <v>13467</v>
      </c>
      <c r="G6751" s="19" t="s">
        <v>1848</v>
      </c>
      <c r="I6751" s="19" t="s">
        <v>523</v>
      </c>
      <c r="K6751" s="19" t="s">
        <v>527</v>
      </c>
    </row>
    <row r="6752" spans="1:11">
      <c r="A6752" s="19">
        <v>6749</v>
      </c>
      <c r="B6752" s="19">
        <v>64622</v>
      </c>
      <c r="C6752" s="19" t="s">
        <v>447</v>
      </c>
      <c r="D6752" s="19" t="s">
        <v>1325</v>
      </c>
      <c r="E6752" s="19" t="s">
        <v>8165</v>
      </c>
      <c r="F6752" s="19" t="s">
        <v>8119</v>
      </c>
      <c r="G6752" s="19" t="s">
        <v>1848</v>
      </c>
      <c r="I6752" s="19" t="s">
        <v>523</v>
      </c>
      <c r="K6752" s="19" t="s">
        <v>527</v>
      </c>
    </row>
    <row r="6753" spans="1:11">
      <c r="A6753" s="19">
        <v>6750</v>
      </c>
      <c r="B6753" s="19">
        <v>64623</v>
      </c>
      <c r="C6753" s="19" t="s">
        <v>5628</v>
      </c>
      <c r="D6753" s="19" t="s">
        <v>530</v>
      </c>
      <c r="E6753" s="19" t="s">
        <v>13468</v>
      </c>
      <c r="F6753" s="19" t="s">
        <v>8272</v>
      </c>
      <c r="G6753" s="19" t="s">
        <v>1848</v>
      </c>
      <c r="I6753" s="19" t="s">
        <v>523</v>
      </c>
      <c r="K6753" s="19" t="s">
        <v>527</v>
      </c>
    </row>
    <row r="6754" spans="1:11">
      <c r="A6754" s="19">
        <v>6751</v>
      </c>
      <c r="B6754" s="19">
        <v>64624</v>
      </c>
      <c r="C6754" s="19" t="s">
        <v>167</v>
      </c>
      <c r="D6754" s="19" t="s">
        <v>5629</v>
      </c>
      <c r="E6754" s="19" t="s">
        <v>12204</v>
      </c>
      <c r="F6754" s="19" t="s">
        <v>13469</v>
      </c>
      <c r="G6754" s="19" t="s">
        <v>1848</v>
      </c>
      <c r="I6754" s="19" t="s">
        <v>523</v>
      </c>
      <c r="K6754" s="19" t="s">
        <v>527</v>
      </c>
    </row>
    <row r="6755" spans="1:11">
      <c r="A6755" s="19">
        <v>6752</v>
      </c>
      <c r="B6755" s="19">
        <v>64625</v>
      </c>
      <c r="C6755" s="19" t="s">
        <v>702</v>
      </c>
      <c r="D6755" s="19" t="s">
        <v>240</v>
      </c>
      <c r="E6755" s="19" t="s">
        <v>9125</v>
      </c>
      <c r="F6755" s="19" t="s">
        <v>7813</v>
      </c>
      <c r="G6755" s="19" t="s">
        <v>1848</v>
      </c>
      <c r="I6755" s="19" t="s">
        <v>523</v>
      </c>
      <c r="K6755" s="19" t="s">
        <v>527</v>
      </c>
    </row>
    <row r="6756" spans="1:11">
      <c r="A6756" s="19">
        <v>6753</v>
      </c>
      <c r="B6756" s="19">
        <v>64626</v>
      </c>
      <c r="C6756" s="19" t="s">
        <v>5630</v>
      </c>
      <c r="D6756" s="19" t="s">
        <v>5631</v>
      </c>
      <c r="E6756" s="19" t="s">
        <v>13470</v>
      </c>
      <c r="F6756" s="19" t="s">
        <v>8006</v>
      </c>
      <c r="G6756" s="19" t="s">
        <v>1848</v>
      </c>
      <c r="I6756" s="19" t="s">
        <v>523</v>
      </c>
      <c r="K6756" s="19" t="s">
        <v>527</v>
      </c>
    </row>
    <row r="6757" spans="1:11">
      <c r="A6757" s="19">
        <v>6754</v>
      </c>
      <c r="B6757" s="19">
        <v>64627</v>
      </c>
      <c r="C6757" s="19" t="s">
        <v>404</v>
      </c>
      <c r="D6757" s="19" t="s">
        <v>13471</v>
      </c>
      <c r="E6757" s="19" t="s">
        <v>8993</v>
      </c>
      <c r="F6757" s="19" t="s">
        <v>7905</v>
      </c>
      <c r="G6757" s="19" t="s">
        <v>1847</v>
      </c>
      <c r="I6757" s="19" t="s">
        <v>523</v>
      </c>
      <c r="K6757" s="19" t="s">
        <v>527</v>
      </c>
    </row>
    <row r="6758" spans="1:11">
      <c r="A6758" s="19">
        <v>6755</v>
      </c>
      <c r="B6758" s="19">
        <v>64628</v>
      </c>
      <c r="C6758" s="19" t="s">
        <v>1060</v>
      </c>
      <c r="D6758" s="19" t="s">
        <v>13472</v>
      </c>
      <c r="E6758" s="19" t="s">
        <v>8007</v>
      </c>
      <c r="F6758" s="19" t="s">
        <v>7864</v>
      </c>
      <c r="G6758" s="19" t="s">
        <v>1847</v>
      </c>
      <c r="I6758" s="19" t="s">
        <v>523</v>
      </c>
      <c r="K6758" s="19" t="s">
        <v>527</v>
      </c>
    </row>
    <row r="6759" spans="1:11">
      <c r="A6759" s="19">
        <v>6756</v>
      </c>
      <c r="B6759" s="19">
        <v>64629</v>
      </c>
      <c r="C6759" s="19" t="s">
        <v>1635</v>
      </c>
      <c r="D6759" s="19" t="s">
        <v>1925</v>
      </c>
      <c r="E6759" s="19" t="s">
        <v>10030</v>
      </c>
      <c r="F6759" s="19" t="s">
        <v>7808</v>
      </c>
      <c r="G6759" s="19" t="s">
        <v>1847</v>
      </c>
      <c r="I6759" s="19" t="s">
        <v>523</v>
      </c>
      <c r="K6759" s="19" t="s">
        <v>527</v>
      </c>
    </row>
    <row r="6760" spans="1:11">
      <c r="A6760" s="19">
        <v>6757</v>
      </c>
      <c r="B6760" s="19">
        <v>64630</v>
      </c>
      <c r="C6760" s="19" t="s">
        <v>13473</v>
      </c>
      <c r="D6760" s="19" t="s">
        <v>1179</v>
      </c>
      <c r="E6760" s="19" t="s">
        <v>13474</v>
      </c>
      <c r="F6760" s="19" t="s">
        <v>9443</v>
      </c>
      <c r="G6760" s="19" t="s">
        <v>1847</v>
      </c>
      <c r="I6760" s="19" t="s">
        <v>523</v>
      </c>
      <c r="K6760" s="19" t="s">
        <v>527</v>
      </c>
    </row>
    <row r="6761" spans="1:11">
      <c r="A6761" s="19">
        <v>6758</v>
      </c>
      <c r="B6761" s="19">
        <v>64631</v>
      </c>
      <c r="C6761" s="19" t="s">
        <v>13475</v>
      </c>
      <c r="D6761" s="19" t="s">
        <v>1629</v>
      </c>
      <c r="E6761" s="19" t="s">
        <v>13476</v>
      </c>
      <c r="F6761" s="19" t="s">
        <v>7715</v>
      </c>
      <c r="G6761" s="19" t="s">
        <v>1847</v>
      </c>
      <c r="I6761" s="19" t="s">
        <v>523</v>
      </c>
      <c r="K6761" s="19" t="s">
        <v>527</v>
      </c>
    </row>
    <row r="6762" spans="1:11">
      <c r="A6762" s="19">
        <v>6759</v>
      </c>
      <c r="B6762" s="19">
        <v>64632</v>
      </c>
      <c r="C6762" s="19" t="s">
        <v>13477</v>
      </c>
      <c r="D6762" s="19" t="s">
        <v>13478</v>
      </c>
      <c r="E6762" s="19" t="s">
        <v>10660</v>
      </c>
      <c r="F6762" s="19" t="s">
        <v>8401</v>
      </c>
      <c r="G6762" s="19" t="s">
        <v>1847</v>
      </c>
      <c r="I6762" s="19" t="s">
        <v>523</v>
      </c>
      <c r="K6762" s="19" t="s">
        <v>527</v>
      </c>
    </row>
    <row r="6763" spans="1:11">
      <c r="A6763" s="19">
        <v>6760</v>
      </c>
      <c r="B6763" s="19">
        <v>64633</v>
      </c>
      <c r="C6763" s="19" t="s">
        <v>548</v>
      </c>
      <c r="D6763" s="19" t="s">
        <v>602</v>
      </c>
      <c r="E6763" s="19" t="s">
        <v>7975</v>
      </c>
      <c r="F6763" s="19" t="s">
        <v>7775</v>
      </c>
      <c r="G6763" s="19" t="s">
        <v>1847</v>
      </c>
      <c r="I6763" s="19" t="s">
        <v>523</v>
      </c>
      <c r="K6763" s="19" t="s">
        <v>527</v>
      </c>
    </row>
    <row r="6764" spans="1:11">
      <c r="A6764" s="19">
        <v>6761</v>
      </c>
      <c r="B6764" s="19">
        <v>64634</v>
      </c>
      <c r="C6764" s="19" t="s">
        <v>5347</v>
      </c>
      <c r="D6764" s="19" t="s">
        <v>13479</v>
      </c>
      <c r="E6764" s="19" t="s">
        <v>9750</v>
      </c>
      <c r="F6764" s="19" t="s">
        <v>8122</v>
      </c>
      <c r="G6764" s="19" t="s">
        <v>1847</v>
      </c>
      <c r="I6764" s="19" t="s">
        <v>523</v>
      </c>
      <c r="K6764" s="19" t="s">
        <v>527</v>
      </c>
    </row>
    <row r="6765" spans="1:11">
      <c r="A6765" s="19">
        <v>6762</v>
      </c>
      <c r="B6765" s="19">
        <v>64635</v>
      </c>
      <c r="C6765" s="19" t="s">
        <v>1233</v>
      </c>
      <c r="D6765" s="19" t="s">
        <v>2454</v>
      </c>
      <c r="E6765" s="19" t="s">
        <v>8931</v>
      </c>
      <c r="F6765" s="19" t="s">
        <v>9977</v>
      </c>
      <c r="G6765" s="19" t="s">
        <v>1847</v>
      </c>
      <c r="I6765" s="19" t="s">
        <v>523</v>
      </c>
      <c r="K6765" s="19" t="s">
        <v>527</v>
      </c>
    </row>
    <row r="6766" spans="1:11">
      <c r="A6766" s="19">
        <v>6763</v>
      </c>
      <c r="B6766" s="19">
        <v>64685</v>
      </c>
      <c r="C6766" s="19" t="s">
        <v>351</v>
      </c>
      <c r="D6766" s="19" t="s">
        <v>5632</v>
      </c>
      <c r="E6766" s="19" t="s">
        <v>10736</v>
      </c>
      <c r="F6766" s="19" t="s">
        <v>13480</v>
      </c>
      <c r="G6766" s="19" t="s">
        <v>1848</v>
      </c>
      <c r="I6766" s="19" t="s">
        <v>381</v>
      </c>
      <c r="K6766" s="19" t="s">
        <v>527</v>
      </c>
    </row>
    <row r="6767" spans="1:11">
      <c r="A6767" s="19">
        <v>6764</v>
      </c>
      <c r="B6767" s="19">
        <v>64687</v>
      </c>
      <c r="C6767" s="19" t="s">
        <v>176</v>
      </c>
      <c r="D6767" s="19" t="s">
        <v>1360</v>
      </c>
      <c r="E6767" s="19" t="s">
        <v>8021</v>
      </c>
      <c r="F6767" s="19" t="s">
        <v>8608</v>
      </c>
      <c r="G6767" s="19" t="s">
        <v>1848</v>
      </c>
      <c r="I6767" s="19" t="s">
        <v>381</v>
      </c>
      <c r="K6767" s="19" t="s">
        <v>527</v>
      </c>
    </row>
    <row r="6768" spans="1:11">
      <c r="A6768" s="19">
        <v>6765</v>
      </c>
      <c r="B6768" s="19">
        <v>64701</v>
      </c>
      <c r="C6768" s="19" t="s">
        <v>151</v>
      </c>
      <c r="D6768" s="19" t="s">
        <v>13481</v>
      </c>
      <c r="E6768" s="19" t="s">
        <v>8229</v>
      </c>
      <c r="F6768" s="19" t="s">
        <v>8181</v>
      </c>
      <c r="G6768" s="19" t="s">
        <v>1847</v>
      </c>
      <c r="I6768" s="19" t="s">
        <v>523</v>
      </c>
      <c r="K6768" s="19" t="s">
        <v>527</v>
      </c>
    </row>
    <row r="6769" spans="1:11">
      <c r="A6769" s="19">
        <v>6766</v>
      </c>
      <c r="B6769" s="19">
        <v>64702</v>
      </c>
      <c r="C6769" s="19" t="s">
        <v>1407</v>
      </c>
      <c r="D6769" s="19" t="s">
        <v>1801</v>
      </c>
      <c r="E6769" s="19" t="s">
        <v>8308</v>
      </c>
      <c r="F6769" s="19" t="s">
        <v>8119</v>
      </c>
      <c r="G6769" s="19" t="s">
        <v>1847</v>
      </c>
      <c r="I6769" s="19" t="s">
        <v>523</v>
      </c>
      <c r="K6769" s="19" t="s">
        <v>527</v>
      </c>
    </row>
    <row r="6770" spans="1:11">
      <c r="A6770" s="19">
        <v>6767</v>
      </c>
      <c r="B6770" s="19">
        <v>64703</v>
      </c>
      <c r="C6770" s="19" t="s">
        <v>13482</v>
      </c>
      <c r="D6770" s="19" t="s">
        <v>13483</v>
      </c>
      <c r="E6770" s="19" t="s">
        <v>13484</v>
      </c>
      <c r="F6770" s="19" t="s">
        <v>8006</v>
      </c>
      <c r="G6770" s="19" t="s">
        <v>1847</v>
      </c>
      <c r="I6770" s="19" t="s">
        <v>523</v>
      </c>
      <c r="K6770" s="19" t="s">
        <v>527</v>
      </c>
    </row>
    <row r="6771" spans="1:11">
      <c r="A6771" s="19">
        <v>6768</v>
      </c>
      <c r="B6771" s="19">
        <v>64704</v>
      </c>
      <c r="C6771" s="19" t="s">
        <v>4950</v>
      </c>
      <c r="D6771" s="19" t="s">
        <v>1033</v>
      </c>
      <c r="E6771" s="19" t="s">
        <v>11466</v>
      </c>
      <c r="F6771" s="19" t="s">
        <v>8147</v>
      </c>
      <c r="G6771" s="19" t="s">
        <v>1847</v>
      </c>
      <c r="I6771" s="19" t="s">
        <v>523</v>
      </c>
      <c r="K6771" s="19" t="s">
        <v>527</v>
      </c>
    </row>
    <row r="6772" spans="1:11">
      <c r="A6772" s="19">
        <v>6769</v>
      </c>
      <c r="B6772" s="19">
        <v>64705</v>
      </c>
      <c r="C6772" s="19" t="s">
        <v>2617</v>
      </c>
      <c r="D6772" s="19" t="s">
        <v>4063</v>
      </c>
      <c r="E6772" s="19" t="s">
        <v>9056</v>
      </c>
      <c r="F6772" s="19" t="s">
        <v>8075</v>
      </c>
      <c r="G6772" s="19" t="s">
        <v>1847</v>
      </c>
      <c r="I6772" s="19" t="s">
        <v>523</v>
      </c>
      <c r="K6772" s="19" t="s">
        <v>527</v>
      </c>
    </row>
    <row r="6773" spans="1:11">
      <c r="A6773" s="19">
        <v>6770</v>
      </c>
      <c r="B6773" s="19">
        <v>64726</v>
      </c>
      <c r="C6773" s="19" t="s">
        <v>443</v>
      </c>
      <c r="D6773" s="19" t="s">
        <v>2712</v>
      </c>
      <c r="E6773" s="19" t="s">
        <v>7799</v>
      </c>
      <c r="F6773" s="19" t="s">
        <v>9264</v>
      </c>
      <c r="G6773" s="19" t="s">
        <v>1849</v>
      </c>
      <c r="I6773" s="19" t="s">
        <v>523</v>
      </c>
      <c r="K6773" s="19" t="s">
        <v>527</v>
      </c>
    </row>
    <row r="6774" spans="1:11">
      <c r="A6774" s="19">
        <v>6771</v>
      </c>
      <c r="B6774" s="19">
        <v>64727</v>
      </c>
      <c r="C6774" s="19" t="s">
        <v>3923</v>
      </c>
      <c r="D6774" s="19" t="s">
        <v>3924</v>
      </c>
      <c r="E6774" s="19" t="s">
        <v>13223</v>
      </c>
      <c r="F6774" s="19" t="s">
        <v>8355</v>
      </c>
      <c r="G6774" s="19" t="s">
        <v>1849</v>
      </c>
      <c r="I6774" s="19" t="s">
        <v>523</v>
      </c>
      <c r="K6774" s="19" t="s">
        <v>527</v>
      </c>
    </row>
    <row r="6775" spans="1:11">
      <c r="A6775" s="19">
        <v>6772</v>
      </c>
      <c r="B6775" s="19">
        <v>64728</v>
      </c>
      <c r="C6775" s="19" t="s">
        <v>956</v>
      </c>
      <c r="D6775" s="19" t="s">
        <v>3925</v>
      </c>
      <c r="E6775" s="19" t="s">
        <v>8081</v>
      </c>
      <c r="F6775" s="19" t="s">
        <v>8295</v>
      </c>
      <c r="G6775" s="19" t="s">
        <v>1849</v>
      </c>
      <c r="I6775" s="19" t="s">
        <v>523</v>
      </c>
      <c r="K6775" s="19" t="s">
        <v>527</v>
      </c>
    </row>
    <row r="6776" spans="1:11">
      <c r="A6776" s="19">
        <v>6773</v>
      </c>
      <c r="B6776" s="19">
        <v>64729</v>
      </c>
      <c r="C6776" s="19" t="s">
        <v>689</v>
      </c>
      <c r="D6776" s="19" t="s">
        <v>3926</v>
      </c>
      <c r="E6776" s="19" t="s">
        <v>7845</v>
      </c>
      <c r="F6776" s="19" t="s">
        <v>8073</v>
      </c>
      <c r="G6776" s="19" t="s">
        <v>1849</v>
      </c>
      <c r="I6776" s="19" t="s">
        <v>523</v>
      </c>
      <c r="K6776" s="19" t="s">
        <v>527</v>
      </c>
    </row>
    <row r="6777" spans="1:11">
      <c r="A6777" s="19">
        <v>6774</v>
      </c>
      <c r="B6777" s="19">
        <v>64730</v>
      </c>
      <c r="C6777" s="19" t="s">
        <v>3927</v>
      </c>
      <c r="D6777" s="19" t="s">
        <v>3928</v>
      </c>
      <c r="E6777" s="19" t="s">
        <v>13485</v>
      </c>
      <c r="F6777" s="19" t="s">
        <v>13486</v>
      </c>
      <c r="G6777" s="19" t="s">
        <v>1849</v>
      </c>
      <c r="I6777" s="19" t="s">
        <v>523</v>
      </c>
      <c r="K6777" s="19" t="s">
        <v>527</v>
      </c>
    </row>
    <row r="6778" spans="1:11">
      <c r="A6778" s="19">
        <v>6775</v>
      </c>
      <c r="B6778" s="19">
        <v>64731</v>
      </c>
      <c r="C6778" s="19" t="s">
        <v>153</v>
      </c>
      <c r="D6778" s="19" t="s">
        <v>3929</v>
      </c>
      <c r="E6778" s="19" t="s">
        <v>8737</v>
      </c>
      <c r="F6778" s="19" t="s">
        <v>13487</v>
      </c>
      <c r="G6778" s="19" t="s">
        <v>1849</v>
      </c>
      <c r="I6778" s="19" t="s">
        <v>523</v>
      </c>
      <c r="K6778" s="19" t="s">
        <v>527</v>
      </c>
    </row>
    <row r="6779" spans="1:11">
      <c r="A6779" s="19">
        <v>6776</v>
      </c>
      <c r="B6779" s="19">
        <v>64732</v>
      </c>
      <c r="C6779" s="19" t="s">
        <v>2286</v>
      </c>
      <c r="D6779" s="19" t="s">
        <v>200</v>
      </c>
      <c r="E6779" s="19" t="s">
        <v>13488</v>
      </c>
      <c r="F6779" s="19" t="s">
        <v>8063</v>
      </c>
      <c r="G6779" s="19" t="s">
        <v>1849</v>
      </c>
      <c r="I6779" s="19" t="s">
        <v>523</v>
      </c>
      <c r="K6779" s="19" t="s">
        <v>527</v>
      </c>
    </row>
    <row r="6780" spans="1:11">
      <c r="A6780" s="19">
        <v>6777</v>
      </c>
      <c r="B6780" s="19">
        <v>64733</v>
      </c>
      <c r="C6780" s="19" t="s">
        <v>3930</v>
      </c>
      <c r="D6780" s="19" t="s">
        <v>2972</v>
      </c>
      <c r="E6780" s="19" t="s">
        <v>13489</v>
      </c>
      <c r="F6780" s="19" t="s">
        <v>7675</v>
      </c>
      <c r="G6780" s="19" t="s">
        <v>1849</v>
      </c>
      <c r="I6780" s="19" t="s">
        <v>523</v>
      </c>
      <c r="K6780" s="19" t="s">
        <v>527</v>
      </c>
    </row>
    <row r="6781" spans="1:11">
      <c r="A6781" s="19">
        <v>6778</v>
      </c>
      <c r="B6781" s="19">
        <v>64734</v>
      </c>
      <c r="C6781" s="19" t="s">
        <v>585</v>
      </c>
      <c r="D6781" s="19" t="s">
        <v>1203</v>
      </c>
      <c r="E6781" s="19" t="s">
        <v>10592</v>
      </c>
      <c r="F6781" s="19" t="s">
        <v>8181</v>
      </c>
      <c r="G6781" s="19" t="s">
        <v>1849</v>
      </c>
      <c r="I6781" s="19" t="s">
        <v>523</v>
      </c>
      <c r="K6781" s="19" t="s">
        <v>527</v>
      </c>
    </row>
    <row r="6782" spans="1:11">
      <c r="A6782" s="19">
        <v>6779</v>
      </c>
      <c r="B6782" s="19">
        <v>64736</v>
      </c>
      <c r="C6782" s="19" t="s">
        <v>143</v>
      </c>
      <c r="D6782" s="19" t="s">
        <v>5633</v>
      </c>
      <c r="E6782" s="19" t="s">
        <v>8210</v>
      </c>
      <c r="F6782" s="19" t="s">
        <v>13107</v>
      </c>
      <c r="G6782" s="19" t="s">
        <v>1848</v>
      </c>
      <c r="I6782" s="19" t="s">
        <v>523</v>
      </c>
      <c r="K6782" s="19" t="s">
        <v>527</v>
      </c>
    </row>
    <row r="6783" spans="1:11">
      <c r="A6783" s="19">
        <v>6780</v>
      </c>
      <c r="B6783" s="19">
        <v>64737</v>
      </c>
      <c r="C6783" s="19" t="s">
        <v>238</v>
      </c>
      <c r="D6783" s="19" t="s">
        <v>5634</v>
      </c>
      <c r="E6783" s="19" t="s">
        <v>11135</v>
      </c>
      <c r="F6783" s="19" t="s">
        <v>7618</v>
      </c>
      <c r="G6783" s="19" t="s">
        <v>1848</v>
      </c>
      <c r="I6783" s="19" t="s">
        <v>523</v>
      </c>
      <c r="K6783" s="19" t="s">
        <v>527</v>
      </c>
    </row>
    <row r="6784" spans="1:11">
      <c r="A6784" s="19">
        <v>6781</v>
      </c>
      <c r="B6784" s="19">
        <v>64738</v>
      </c>
      <c r="C6784" s="19" t="s">
        <v>5635</v>
      </c>
      <c r="D6784" s="19" t="s">
        <v>5636</v>
      </c>
      <c r="E6784" s="19" t="s">
        <v>13490</v>
      </c>
      <c r="F6784" s="19" t="s">
        <v>8566</v>
      </c>
      <c r="G6784" s="19" t="s">
        <v>1848</v>
      </c>
      <c r="I6784" s="19" t="s">
        <v>523</v>
      </c>
      <c r="K6784" s="19" t="s">
        <v>527</v>
      </c>
    </row>
    <row r="6785" spans="1:11">
      <c r="A6785" s="19">
        <v>6782</v>
      </c>
      <c r="B6785" s="19">
        <v>64739</v>
      </c>
      <c r="C6785" s="19" t="s">
        <v>4217</v>
      </c>
      <c r="D6785" s="19" t="s">
        <v>608</v>
      </c>
      <c r="E6785" s="19" t="s">
        <v>8910</v>
      </c>
      <c r="F6785" s="19" t="s">
        <v>7924</v>
      </c>
      <c r="G6785" s="19" t="s">
        <v>1848</v>
      </c>
      <c r="I6785" s="19" t="s">
        <v>523</v>
      </c>
      <c r="K6785" s="19" t="s">
        <v>527</v>
      </c>
    </row>
    <row r="6786" spans="1:11">
      <c r="A6786" s="19">
        <v>6783</v>
      </c>
      <c r="B6786" s="19">
        <v>64740</v>
      </c>
      <c r="C6786" s="19" t="s">
        <v>5300</v>
      </c>
      <c r="D6786" s="19" t="s">
        <v>1114</v>
      </c>
      <c r="E6786" s="19" t="s">
        <v>11122</v>
      </c>
      <c r="F6786" s="19" t="s">
        <v>8147</v>
      </c>
      <c r="G6786" s="19" t="s">
        <v>1848</v>
      </c>
      <c r="I6786" s="19" t="s">
        <v>523</v>
      </c>
      <c r="K6786" s="19" t="s">
        <v>527</v>
      </c>
    </row>
    <row r="6787" spans="1:11">
      <c r="A6787" s="19">
        <v>6784</v>
      </c>
      <c r="B6787" s="19">
        <v>64741</v>
      </c>
      <c r="C6787" s="19" t="s">
        <v>836</v>
      </c>
      <c r="D6787" s="19" t="s">
        <v>1501</v>
      </c>
      <c r="E6787" s="19" t="s">
        <v>9003</v>
      </c>
      <c r="F6787" s="19" t="s">
        <v>8141</v>
      </c>
      <c r="G6787" s="19" t="s">
        <v>1848</v>
      </c>
      <c r="I6787" s="19" t="s">
        <v>523</v>
      </c>
      <c r="K6787" s="19" t="s">
        <v>527</v>
      </c>
    </row>
    <row r="6788" spans="1:11">
      <c r="A6788" s="19">
        <v>6785</v>
      </c>
      <c r="B6788" s="19">
        <v>64742</v>
      </c>
      <c r="C6788" s="19" t="s">
        <v>742</v>
      </c>
      <c r="D6788" s="19" t="s">
        <v>5637</v>
      </c>
      <c r="E6788" s="19" t="s">
        <v>13491</v>
      </c>
      <c r="F6788" s="19" t="s">
        <v>13384</v>
      </c>
      <c r="G6788" s="19" t="s">
        <v>1848</v>
      </c>
      <c r="I6788" s="19" t="s">
        <v>523</v>
      </c>
      <c r="K6788" s="19" t="s">
        <v>527</v>
      </c>
    </row>
    <row r="6789" spans="1:11">
      <c r="A6789" s="19">
        <v>6786</v>
      </c>
      <c r="B6789" s="19">
        <v>64743</v>
      </c>
      <c r="C6789" s="19" t="s">
        <v>404</v>
      </c>
      <c r="D6789" s="19" t="s">
        <v>296</v>
      </c>
      <c r="E6789" s="19" t="s">
        <v>8993</v>
      </c>
      <c r="F6789" s="19" t="s">
        <v>9644</v>
      </c>
      <c r="G6789" s="19" t="s">
        <v>1848</v>
      </c>
      <c r="I6789" s="19" t="s">
        <v>523</v>
      </c>
      <c r="K6789" s="19" t="s">
        <v>527</v>
      </c>
    </row>
    <row r="6790" spans="1:11">
      <c r="A6790" s="19">
        <v>6787</v>
      </c>
      <c r="B6790" s="19">
        <v>64744</v>
      </c>
      <c r="C6790" s="19" t="s">
        <v>1595</v>
      </c>
      <c r="D6790" s="19" t="s">
        <v>2673</v>
      </c>
      <c r="E6790" s="19" t="s">
        <v>9387</v>
      </c>
      <c r="F6790" s="19" t="s">
        <v>8346</v>
      </c>
      <c r="G6790" s="19" t="s">
        <v>1847</v>
      </c>
      <c r="I6790" s="19" t="s">
        <v>523</v>
      </c>
      <c r="K6790" s="19" t="s">
        <v>527</v>
      </c>
    </row>
    <row r="6791" spans="1:11">
      <c r="A6791" s="19">
        <v>6788</v>
      </c>
      <c r="B6791" s="19">
        <v>64745</v>
      </c>
      <c r="C6791" s="19" t="s">
        <v>8593</v>
      </c>
      <c r="D6791" s="19" t="s">
        <v>8822</v>
      </c>
      <c r="E6791" s="19" t="s">
        <v>8594</v>
      </c>
      <c r="F6791" s="19" t="s">
        <v>8116</v>
      </c>
      <c r="G6791" s="19" t="s">
        <v>1847</v>
      </c>
      <c r="I6791" s="19" t="s">
        <v>523</v>
      </c>
      <c r="K6791" s="19" t="s">
        <v>527</v>
      </c>
    </row>
    <row r="6792" spans="1:11">
      <c r="A6792" s="19">
        <v>6789</v>
      </c>
      <c r="B6792" s="19">
        <v>64746</v>
      </c>
      <c r="C6792" s="19" t="s">
        <v>169</v>
      </c>
      <c r="D6792" s="19" t="s">
        <v>1318</v>
      </c>
      <c r="E6792" s="19" t="s">
        <v>8855</v>
      </c>
      <c r="F6792" s="19" t="s">
        <v>7876</v>
      </c>
      <c r="G6792" s="19" t="s">
        <v>1847</v>
      </c>
      <c r="I6792" s="19" t="s">
        <v>523</v>
      </c>
      <c r="K6792" s="19" t="s">
        <v>527</v>
      </c>
    </row>
    <row r="6793" spans="1:11">
      <c r="A6793" s="19">
        <v>6790</v>
      </c>
      <c r="B6793" s="19">
        <v>64747</v>
      </c>
      <c r="C6793" s="19" t="s">
        <v>861</v>
      </c>
      <c r="D6793" s="19" t="s">
        <v>1025</v>
      </c>
      <c r="E6793" s="19" t="s">
        <v>9137</v>
      </c>
      <c r="F6793" s="19" t="s">
        <v>7760</v>
      </c>
      <c r="G6793" s="19" t="s">
        <v>1847</v>
      </c>
      <c r="I6793" s="19" t="s">
        <v>523</v>
      </c>
      <c r="K6793" s="19" t="s">
        <v>527</v>
      </c>
    </row>
    <row r="6794" spans="1:11">
      <c r="A6794" s="19">
        <v>6791</v>
      </c>
      <c r="B6794" s="19">
        <v>64748</v>
      </c>
      <c r="C6794" s="19" t="s">
        <v>13492</v>
      </c>
      <c r="D6794" s="19" t="s">
        <v>941</v>
      </c>
      <c r="E6794" s="19" t="s">
        <v>13493</v>
      </c>
      <c r="F6794" s="19" t="s">
        <v>8240</v>
      </c>
      <c r="G6794" s="19" t="s">
        <v>1847</v>
      </c>
      <c r="I6794" s="19" t="s">
        <v>523</v>
      </c>
      <c r="K6794" s="19" t="s">
        <v>527</v>
      </c>
    </row>
    <row r="6795" spans="1:11">
      <c r="A6795" s="19">
        <v>6792</v>
      </c>
      <c r="B6795" s="19">
        <v>64749</v>
      </c>
      <c r="C6795" s="19" t="s">
        <v>912</v>
      </c>
      <c r="D6795" s="19" t="s">
        <v>13494</v>
      </c>
      <c r="E6795" s="19" t="s">
        <v>9329</v>
      </c>
      <c r="F6795" s="19" t="s">
        <v>13495</v>
      </c>
      <c r="G6795" s="19" t="s">
        <v>1847</v>
      </c>
      <c r="I6795" s="19" t="s">
        <v>523</v>
      </c>
      <c r="K6795" s="19" t="s">
        <v>527</v>
      </c>
    </row>
    <row r="6796" spans="1:11">
      <c r="A6796" s="19">
        <v>6793</v>
      </c>
      <c r="B6796" s="19">
        <v>64750</v>
      </c>
      <c r="C6796" s="19" t="s">
        <v>878</v>
      </c>
      <c r="D6796" s="19" t="s">
        <v>95</v>
      </c>
      <c r="E6796" s="19" t="s">
        <v>10409</v>
      </c>
      <c r="F6796" s="19" t="s">
        <v>7746</v>
      </c>
      <c r="G6796" s="19" t="s">
        <v>1847</v>
      </c>
      <c r="I6796" s="19" t="s">
        <v>523</v>
      </c>
      <c r="K6796" s="19" t="s">
        <v>527</v>
      </c>
    </row>
    <row r="6797" spans="1:11">
      <c r="A6797" s="19">
        <v>6794</v>
      </c>
      <c r="B6797" s="19">
        <v>64751</v>
      </c>
      <c r="C6797" s="19" t="s">
        <v>744</v>
      </c>
      <c r="D6797" s="19" t="s">
        <v>1747</v>
      </c>
      <c r="E6797" s="19" t="s">
        <v>9183</v>
      </c>
      <c r="F6797" s="19" t="s">
        <v>9129</v>
      </c>
      <c r="G6797" s="19" t="s">
        <v>1847</v>
      </c>
      <c r="I6797" s="19" t="s">
        <v>381</v>
      </c>
      <c r="K6797" s="19" t="s">
        <v>527</v>
      </c>
    </row>
    <row r="6798" spans="1:11">
      <c r="A6798" s="19">
        <v>6795</v>
      </c>
      <c r="B6798" s="19">
        <v>64752</v>
      </c>
      <c r="C6798" s="19" t="s">
        <v>802</v>
      </c>
      <c r="D6798" s="19" t="s">
        <v>13496</v>
      </c>
      <c r="E6798" s="19" t="s">
        <v>7982</v>
      </c>
      <c r="F6798" s="19" t="s">
        <v>9786</v>
      </c>
      <c r="G6798" s="19" t="s">
        <v>1847</v>
      </c>
      <c r="I6798" s="19" t="s">
        <v>381</v>
      </c>
      <c r="K6798" s="19" t="s">
        <v>527</v>
      </c>
    </row>
    <row r="6799" spans="1:11">
      <c r="A6799" s="19">
        <v>6796</v>
      </c>
      <c r="B6799" s="19">
        <v>64787</v>
      </c>
      <c r="C6799" s="19" t="s">
        <v>591</v>
      </c>
      <c r="D6799" s="19" t="s">
        <v>3931</v>
      </c>
      <c r="E6799" s="19" t="s">
        <v>8041</v>
      </c>
      <c r="F6799" s="19" t="s">
        <v>7952</v>
      </c>
      <c r="G6799" s="19" t="s">
        <v>1849</v>
      </c>
      <c r="I6799" s="19" t="s">
        <v>381</v>
      </c>
      <c r="K6799" s="19" t="s">
        <v>527</v>
      </c>
    </row>
    <row r="6800" spans="1:11">
      <c r="A6800" s="19">
        <v>6797</v>
      </c>
      <c r="B6800" s="19">
        <v>64788</v>
      </c>
      <c r="C6800" s="19" t="s">
        <v>2423</v>
      </c>
      <c r="D6800" s="19" t="s">
        <v>3932</v>
      </c>
      <c r="E6800" s="19" t="s">
        <v>8667</v>
      </c>
      <c r="F6800" s="19" t="s">
        <v>12154</v>
      </c>
      <c r="G6800" s="19" t="s">
        <v>1849</v>
      </c>
      <c r="I6800" s="19" t="s">
        <v>381</v>
      </c>
      <c r="K6800" s="19" t="s">
        <v>527</v>
      </c>
    </row>
    <row r="6801" spans="1:11">
      <c r="A6801" s="19">
        <v>6798</v>
      </c>
      <c r="B6801" s="19">
        <v>64790</v>
      </c>
      <c r="C6801" s="19" t="s">
        <v>3923</v>
      </c>
      <c r="D6801" s="19" t="s">
        <v>1652</v>
      </c>
      <c r="E6801" s="19" t="s">
        <v>13223</v>
      </c>
      <c r="F6801" s="19" t="s">
        <v>8626</v>
      </c>
      <c r="G6801" s="19" t="s">
        <v>1849</v>
      </c>
      <c r="I6801" s="19" t="s">
        <v>381</v>
      </c>
      <c r="K6801" s="19" t="s">
        <v>527</v>
      </c>
    </row>
    <row r="6802" spans="1:11">
      <c r="A6802" s="19">
        <v>6799</v>
      </c>
      <c r="B6802" s="19">
        <v>64792</v>
      </c>
      <c r="C6802" s="19" t="s">
        <v>179</v>
      </c>
      <c r="D6802" s="19" t="s">
        <v>231</v>
      </c>
      <c r="E6802" s="19" t="s">
        <v>8196</v>
      </c>
      <c r="F6802" s="19" t="s">
        <v>8454</v>
      </c>
      <c r="G6802" s="19" t="s">
        <v>1849</v>
      </c>
      <c r="I6802" s="19" t="s">
        <v>381</v>
      </c>
      <c r="K6802" s="19" t="s">
        <v>527</v>
      </c>
    </row>
    <row r="6803" spans="1:11">
      <c r="A6803" s="19">
        <v>6800</v>
      </c>
      <c r="B6803" s="19">
        <v>64793</v>
      </c>
      <c r="C6803" s="19" t="s">
        <v>5638</v>
      </c>
      <c r="D6803" s="19" t="s">
        <v>5639</v>
      </c>
      <c r="E6803" s="19" t="s">
        <v>9515</v>
      </c>
      <c r="F6803" s="19" t="s">
        <v>8305</v>
      </c>
      <c r="G6803" s="19" t="s">
        <v>1849</v>
      </c>
      <c r="I6803" s="19" t="s">
        <v>381</v>
      </c>
      <c r="K6803" s="19" t="s">
        <v>527</v>
      </c>
    </row>
    <row r="6804" spans="1:11">
      <c r="A6804" s="19">
        <v>6801</v>
      </c>
      <c r="B6804" s="19">
        <v>64794</v>
      </c>
      <c r="C6804" s="19" t="s">
        <v>1159</v>
      </c>
      <c r="D6804" s="19" t="s">
        <v>5640</v>
      </c>
      <c r="E6804" s="19" t="s">
        <v>9827</v>
      </c>
      <c r="F6804" s="19" t="s">
        <v>13497</v>
      </c>
      <c r="G6804" s="19" t="s">
        <v>1848</v>
      </c>
      <c r="I6804" s="19" t="s">
        <v>381</v>
      </c>
      <c r="K6804" s="19" t="s">
        <v>527</v>
      </c>
    </row>
    <row r="6805" spans="1:11">
      <c r="A6805" s="19">
        <v>6802</v>
      </c>
      <c r="B6805" s="19">
        <v>64795</v>
      </c>
      <c r="C6805" s="19" t="s">
        <v>346</v>
      </c>
      <c r="D6805" s="19" t="s">
        <v>1270</v>
      </c>
      <c r="E6805" s="19" t="s">
        <v>8561</v>
      </c>
      <c r="F6805" s="19" t="s">
        <v>7726</v>
      </c>
      <c r="G6805" s="19" t="s">
        <v>1848</v>
      </c>
      <c r="I6805" s="19" t="s">
        <v>381</v>
      </c>
      <c r="K6805" s="19" t="s">
        <v>527</v>
      </c>
    </row>
    <row r="6806" spans="1:11">
      <c r="A6806" s="19">
        <v>6803</v>
      </c>
      <c r="B6806" s="19">
        <v>64796</v>
      </c>
      <c r="C6806" s="19" t="s">
        <v>5641</v>
      </c>
      <c r="D6806" s="19" t="s">
        <v>3357</v>
      </c>
      <c r="E6806" s="19" t="s">
        <v>13498</v>
      </c>
      <c r="F6806" s="19" t="s">
        <v>9154</v>
      </c>
      <c r="G6806" s="19" t="s">
        <v>1848</v>
      </c>
      <c r="I6806" s="19" t="s">
        <v>381</v>
      </c>
      <c r="K6806" s="19" t="s">
        <v>527</v>
      </c>
    </row>
    <row r="6807" spans="1:11">
      <c r="A6807" s="19">
        <v>6804</v>
      </c>
      <c r="B6807" s="19">
        <v>64797</v>
      </c>
      <c r="C6807" s="19" t="s">
        <v>148</v>
      </c>
      <c r="D6807" s="19" t="s">
        <v>1140</v>
      </c>
      <c r="E6807" s="19" t="s">
        <v>7879</v>
      </c>
      <c r="F6807" s="19" t="s">
        <v>8016</v>
      </c>
      <c r="G6807" s="19" t="s">
        <v>1847</v>
      </c>
      <c r="I6807" s="19" t="s">
        <v>381</v>
      </c>
      <c r="K6807" s="19" t="s">
        <v>527</v>
      </c>
    </row>
    <row r="6808" spans="1:11">
      <c r="A6808" s="19">
        <v>6805</v>
      </c>
      <c r="B6808" s="19">
        <v>64798</v>
      </c>
      <c r="C6808" s="19" t="s">
        <v>2117</v>
      </c>
      <c r="D6808" s="19" t="s">
        <v>3487</v>
      </c>
      <c r="E6808" s="19" t="s">
        <v>11572</v>
      </c>
      <c r="F6808" s="19" t="s">
        <v>12060</v>
      </c>
      <c r="G6808" s="19" t="s">
        <v>1847</v>
      </c>
      <c r="I6808" s="19" t="s">
        <v>381</v>
      </c>
      <c r="K6808" s="19" t="s">
        <v>527</v>
      </c>
    </row>
    <row r="6809" spans="1:11">
      <c r="A6809" s="19">
        <v>6806</v>
      </c>
      <c r="B6809" s="19">
        <v>64799</v>
      </c>
      <c r="C6809" s="19" t="s">
        <v>762</v>
      </c>
      <c r="D6809" s="19" t="s">
        <v>1917</v>
      </c>
      <c r="E6809" s="19" t="s">
        <v>7672</v>
      </c>
      <c r="F6809" s="19" t="s">
        <v>9799</v>
      </c>
      <c r="G6809" s="19" t="s">
        <v>1847</v>
      </c>
      <c r="I6809" s="19" t="s">
        <v>381</v>
      </c>
      <c r="K6809" s="19" t="s">
        <v>527</v>
      </c>
    </row>
    <row r="6810" spans="1:11">
      <c r="A6810" s="19">
        <v>6807</v>
      </c>
      <c r="B6810" s="19">
        <v>64824</v>
      </c>
      <c r="C6810" s="19" t="s">
        <v>1838</v>
      </c>
      <c r="D6810" s="19" t="s">
        <v>3419</v>
      </c>
      <c r="E6810" s="19" t="s">
        <v>13499</v>
      </c>
      <c r="F6810" s="19" t="s">
        <v>9227</v>
      </c>
      <c r="G6810" s="19" t="s">
        <v>1849</v>
      </c>
      <c r="I6810" s="19" t="s">
        <v>523</v>
      </c>
      <c r="K6810" s="19" t="s">
        <v>527</v>
      </c>
    </row>
    <row r="6811" spans="1:11">
      <c r="A6811" s="19">
        <v>6808</v>
      </c>
      <c r="B6811" s="19">
        <v>64825</v>
      </c>
      <c r="C6811" s="19" t="s">
        <v>1002</v>
      </c>
      <c r="D6811" s="19" t="s">
        <v>3137</v>
      </c>
      <c r="E6811" s="19" t="s">
        <v>11799</v>
      </c>
      <c r="F6811" s="19" t="s">
        <v>12470</v>
      </c>
      <c r="G6811" s="19" t="s">
        <v>1849</v>
      </c>
      <c r="I6811" s="19" t="s">
        <v>523</v>
      </c>
      <c r="K6811" s="19" t="s">
        <v>527</v>
      </c>
    </row>
    <row r="6812" spans="1:11">
      <c r="A6812" s="19">
        <v>6809</v>
      </c>
      <c r="B6812" s="19">
        <v>64830</v>
      </c>
      <c r="C6812" s="19" t="s">
        <v>601</v>
      </c>
      <c r="D6812" s="19" t="s">
        <v>5642</v>
      </c>
      <c r="E6812" s="19" t="s">
        <v>8509</v>
      </c>
      <c r="F6812" s="19" t="s">
        <v>9871</v>
      </c>
      <c r="G6812" s="19" t="s">
        <v>1848</v>
      </c>
      <c r="I6812" s="19" t="s">
        <v>523</v>
      </c>
      <c r="K6812" s="19" t="s">
        <v>527</v>
      </c>
    </row>
    <row r="6813" spans="1:11">
      <c r="A6813" s="19">
        <v>6810</v>
      </c>
      <c r="B6813" s="19">
        <v>64831</v>
      </c>
      <c r="C6813" s="19" t="s">
        <v>2442</v>
      </c>
      <c r="D6813" s="19" t="s">
        <v>858</v>
      </c>
      <c r="E6813" s="19" t="s">
        <v>9577</v>
      </c>
      <c r="F6813" s="19" t="s">
        <v>8183</v>
      </c>
      <c r="G6813" s="19" t="s">
        <v>1847</v>
      </c>
      <c r="I6813" s="19" t="s">
        <v>523</v>
      </c>
      <c r="K6813" s="19" t="s">
        <v>527</v>
      </c>
    </row>
    <row r="6814" spans="1:11">
      <c r="A6814" s="19">
        <v>6811</v>
      </c>
      <c r="B6814" s="19">
        <v>64832</v>
      </c>
      <c r="C6814" s="19" t="s">
        <v>974</v>
      </c>
      <c r="D6814" s="19" t="s">
        <v>13500</v>
      </c>
      <c r="E6814" s="19" t="s">
        <v>9418</v>
      </c>
      <c r="F6814" s="19" t="s">
        <v>10907</v>
      </c>
      <c r="G6814" s="19" t="s">
        <v>1847</v>
      </c>
      <c r="I6814" s="19" t="s">
        <v>523</v>
      </c>
      <c r="K6814" s="19" t="s">
        <v>527</v>
      </c>
    </row>
    <row r="6815" spans="1:11">
      <c r="A6815" s="19">
        <v>6812</v>
      </c>
      <c r="B6815" s="19">
        <v>64833</v>
      </c>
      <c r="C6815" s="19" t="s">
        <v>3454</v>
      </c>
      <c r="D6815" s="19" t="s">
        <v>13501</v>
      </c>
      <c r="E6815" s="19" t="s">
        <v>11873</v>
      </c>
      <c r="F6815" s="19" t="s">
        <v>8527</v>
      </c>
      <c r="G6815" s="19" t="s">
        <v>1847</v>
      </c>
      <c r="I6815" s="19" t="s">
        <v>523</v>
      </c>
      <c r="K6815" s="19" t="s">
        <v>527</v>
      </c>
    </row>
    <row r="6816" spans="1:11">
      <c r="A6816" s="19">
        <v>6813</v>
      </c>
      <c r="B6816" s="19">
        <v>64834</v>
      </c>
      <c r="C6816" s="19" t="s">
        <v>1064</v>
      </c>
      <c r="D6816" s="19" t="s">
        <v>13502</v>
      </c>
      <c r="E6816" s="19" t="s">
        <v>7820</v>
      </c>
      <c r="F6816" s="19" t="s">
        <v>8025</v>
      </c>
      <c r="G6816" s="19" t="s">
        <v>1847</v>
      </c>
      <c r="I6816" s="19" t="s">
        <v>523</v>
      </c>
      <c r="K6816" s="19" t="s">
        <v>527</v>
      </c>
    </row>
    <row r="6817" spans="1:11">
      <c r="A6817" s="19">
        <v>6814</v>
      </c>
      <c r="B6817" s="19">
        <v>64835</v>
      </c>
      <c r="C6817" s="19" t="s">
        <v>13503</v>
      </c>
      <c r="D6817" s="19" t="s">
        <v>1828</v>
      </c>
      <c r="E6817" s="19" t="s">
        <v>13504</v>
      </c>
      <c r="F6817" s="19" t="s">
        <v>9772</v>
      </c>
      <c r="G6817" s="19" t="s">
        <v>1847</v>
      </c>
      <c r="I6817" s="19" t="s">
        <v>523</v>
      </c>
      <c r="K6817" s="19" t="s">
        <v>527</v>
      </c>
    </row>
    <row r="6818" spans="1:11">
      <c r="A6818" s="19">
        <v>6815</v>
      </c>
      <c r="B6818" s="19">
        <v>64836</v>
      </c>
      <c r="C6818" s="19" t="s">
        <v>747</v>
      </c>
      <c r="D6818" s="19" t="s">
        <v>13505</v>
      </c>
      <c r="E6818" s="19" t="s">
        <v>7926</v>
      </c>
      <c r="F6818" s="19" t="s">
        <v>8830</v>
      </c>
      <c r="G6818" s="19" t="s">
        <v>1847</v>
      </c>
      <c r="I6818" s="19" t="s">
        <v>523</v>
      </c>
      <c r="K6818" s="19" t="s">
        <v>527</v>
      </c>
    </row>
    <row r="6819" spans="1:11">
      <c r="A6819" s="19">
        <v>6816</v>
      </c>
      <c r="B6819" s="19">
        <v>64837</v>
      </c>
      <c r="C6819" s="19" t="s">
        <v>362</v>
      </c>
      <c r="D6819" s="19" t="s">
        <v>1588</v>
      </c>
      <c r="E6819" s="19" t="s">
        <v>9944</v>
      </c>
      <c r="F6819" s="19" t="s">
        <v>7731</v>
      </c>
      <c r="G6819" s="19" t="s">
        <v>1847</v>
      </c>
      <c r="I6819" s="19" t="s">
        <v>523</v>
      </c>
      <c r="K6819" s="19" t="s">
        <v>527</v>
      </c>
    </row>
    <row r="6820" spans="1:11">
      <c r="A6820" s="19">
        <v>6817</v>
      </c>
      <c r="B6820" s="19">
        <v>64874</v>
      </c>
      <c r="C6820" s="19" t="s">
        <v>1393</v>
      </c>
      <c r="D6820" s="19" t="s">
        <v>3027</v>
      </c>
      <c r="E6820" s="19" t="s">
        <v>8903</v>
      </c>
      <c r="F6820" s="19" t="s">
        <v>8595</v>
      </c>
      <c r="G6820" s="19" t="s">
        <v>1849</v>
      </c>
      <c r="I6820" s="19" t="s">
        <v>381</v>
      </c>
      <c r="K6820" s="19" t="s">
        <v>527</v>
      </c>
    </row>
    <row r="6821" spans="1:11">
      <c r="A6821" s="19">
        <v>6818</v>
      </c>
      <c r="B6821" s="19">
        <v>64876</v>
      </c>
      <c r="C6821" s="19" t="s">
        <v>904</v>
      </c>
      <c r="D6821" s="19" t="s">
        <v>2351</v>
      </c>
      <c r="E6821" s="19" t="s">
        <v>11313</v>
      </c>
      <c r="F6821" s="19" t="s">
        <v>7909</v>
      </c>
      <c r="G6821" s="19" t="s">
        <v>1848</v>
      </c>
      <c r="I6821" s="19" t="s">
        <v>381</v>
      </c>
      <c r="K6821" s="19" t="s">
        <v>527</v>
      </c>
    </row>
    <row r="6822" spans="1:11">
      <c r="A6822" s="19">
        <v>6819</v>
      </c>
      <c r="B6822" s="19">
        <v>64877</v>
      </c>
      <c r="C6822" s="19" t="s">
        <v>1001</v>
      </c>
      <c r="D6822" s="19" t="s">
        <v>1491</v>
      </c>
      <c r="E6822" s="19" t="s">
        <v>7686</v>
      </c>
      <c r="F6822" s="19" t="s">
        <v>8279</v>
      </c>
      <c r="G6822" s="19" t="s">
        <v>1847</v>
      </c>
      <c r="I6822" s="19" t="s">
        <v>381</v>
      </c>
      <c r="K6822" s="19" t="s">
        <v>527</v>
      </c>
    </row>
    <row r="6823" spans="1:11">
      <c r="A6823" s="19">
        <v>6820</v>
      </c>
      <c r="B6823" s="19">
        <v>64902</v>
      </c>
      <c r="C6823" s="19" t="s">
        <v>2267</v>
      </c>
      <c r="D6823" s="19" t="s">
        <v>3934</v>
      </c>
      <c r="E6823" s="19" t="s">
        <v>12173</v>
      </c>
      <c r="F6823" s="19" t="s">
        <v>7941</v>
      </c>
      <c r="G6823" s="19" t="s">
        <v>1849</v>
      </c>
      <c r="I6823" s="19" t="s">
        <v>523</v>
      </c>
      <c r="K6823" s="19" t="s">
        <v>527</v>
      </c>
    </row>
    <row r="6824" spans="1:11">
      <c r="A6824" s="19">
        <v>6821</v>
      </c>
      <c r="B6824" s="19">
        <v>64904</v>
      </c>
      <c r="C6824" s="19" t="s">
        <v>1249</v>
      </c>
      <c r="D6824" s="19" t="s">
        <v>3697</v>
      </c>
      <c r="E6824" s="19" t="s">
        <v>8534</v>
      </c>
      <c r="F6824" s="19" t="s">
        <v>7924</v>
      </c>
      <c r="G6824" s="19" t="s">
        <v>1849</v>
      </c>
      <c r="I6824" s="19" t="s">
        <v>523</v>
      </c>
      <c r="K6824" s="19" t="s">
        <v>527</v>
      </c>
    </row>
    <row r="6825" spans="1:11">
      <c r="A6825" s="19">
        <v>6822</v>
      </c>
      <c r="B6825" s="19">
        <v>64905</v>
      </c>
      <c r="C6825" s="19" t="s">
        <v>3935</v>
      </c>
      <c r="D6825" s="19" t="s">
        <v>530</v>
      </c>
      <c r="E6825" s="19" t="s">
        <v>11106</v>
      </c>
      <c r="F6825" s="19" t="s">
        <v>8272</v>
      </c>
      <c r="G6825" s="19" t="s">
        <v>1849</v>
      </c>
      <c r="I6825" s="19" t="s">
        <v>523</v>
      </c>
      <c r="K6825" s="19" t="s">
        <v>527</v>
      </c>
    </row>
    <row r="6826" spans="1:11">
      <c r="A6826" s="19">
        <v>6823</v>
      </c>
      <c r="B6826" s="19">
        <v>64906</v>
      </c>
      <c r="C6826" s="19" t="s">
        <v>606</v>
      </c>
      <c r="D6826" s="19" t="s">
        <v>1022</v>
      </c>
      <c r="E6826" s="19" t="s">
        <v>9687</v>
      </c>
      <c r="F6826" s="19" t="s">
        <v>7667</v>
      </c>
      <c r="G6826" s="19" t="s">
        <v>1849</v>
      </c>
      <c r="I6826" s="19" t="s">
        <v>523</v>
      </c>
      <c r="K6826" s="19" t="s">
        <v>527</v>
      </c>
    </row>
    <row r="6827" spans="1:11">
      <c r="A6827" s="19">
        <v>6824</v>
      </c>
      <c r="B6827" s="19">
        <v>64907</v>
      </c>
      <c r="C6827" s="19" t="s">
        <v>914</v>
      </c>
      <c r="D6827" s="19" t="s">
        <v>194</v>
      </c>
      <c r="E6827" s="19" t="s">
        <v>8627</v>
      </c>
      <c r="F6827" s="19" t="s">
        <v>9529</v>
      </c>
      <c r="G6827" s="19" t="s">
        <v>1849</v>
      </c>
      <c r="I6827" s="19" t="s">
        <v>523</v>
      </c>
      <c r="K6827" s="19" t="s">
        <v>527</v>
      </c>
    </row>
    <row r="6828" spans="1:11">
      <c r="A6828" s="19">
        <v>6825</v>
      </c>
      <c r="B6828" s="19">
        <v>64908</v>
      </c>
      <c r="C6828" s="19" t="s">
        <v>1755</v>
      </c>
      <c r="D6828" s="19" t="s">
        <v>5643</v>
      </c>
      <c r="E6828" s="19" t="s">
        <v>9007</v>
      </c>
      <c r="F6828" s="19" t="s">
        <v>9151</v>
      </c>
      <c r="G6828" s="19" t="s">
        <v>1848</v>
      </c>
      <c r="I6828" s="19" t="s">
        <v>523</v>
      </c>
      <c r="K6828" s="19" t="s">
        <v>527</v>
      </c>
    </row>
    <row r="6829" spans="1:11">
      <c r="A6829" s="19">
        <v>6826</v>
      </c>
      <c r="B6829" s="19">
        <v>64909</v>
      </c>
      <c r="C6829" s="19" t="s">
        <v>805</v>
      </c>
      <c r="D6829" s="19" t="s">
        <v>5644</v>
      </c>
      <c r="E6829" s="19" t="s">
        <v>8475</v>
      </c>
      <c r="F6829" s="19" t="s">
        <v>10565</v>
      </c>
      <c r="G6829" s="19" t="s">
        <v>1848</v>
      </c>
      <c r="I6829" s="19" t="s">
        <v>523</v>
      </c>
      <c r="K6829" s="19" t="s">
        <v>527</v>
      </c>
    </row>
    <row r="6830" spans="1:11">
      <c r="A6830" s="19">
        <v>6827</v>
      </c>
      <c r="B6830" s="19">
        <v>64910</v>
      </c>
      <c r="C6830" s="19" t="s">
        <v>861</v>
      </c>
      <c r="D6830" s="19" t="s">
        <v>5645</v>
      </c>
      <c r="E6830" s="19" t="s">
        <v>9137</v>
      </c>
      <c r="F6830" s="19" t="s">
        <v>13506</v>
      </c>
      <c r="G6830" s="19" t="s">
        <v>1848</v>
      </c>
      <c r="I6830" s="19" t="s">
        <v>523</v>
      </c>
      <c r="K6830" s="19" t="s">
        <v>527</v>
      </c>
    </row>
    <row r="6831" spans="1:11">
      <c r="A6831" s="19">
        <v>6828</v>
      </c>
      <c r="B6831" s="19">
        <v>64911</v>
      </c>
      <c r="C6831" s="19" t="s">
        <v>326</v>
      </c>
      <c r="D6831" s="19" t="s">
        <v>5646</v>
      </c>
      <c r="E6831" s="19" t="s">
        <v>7908</v>
      </c>
      <c r="F6831" s="19" t="s">
        <v>7871</v>
      </c>
      <c r="G6831" s="19" t="s">
        <v>1848</v>
      </c>
      <c r="I6831" s="19" t="s">
        <v>523</v>
      </c>
      <c r="K6831" s="19" t="s">
        <v>527</v>
      </c>
    </row>
    <row r="6832" spans="1:11">
      <c r="A6832" s="19">
        <v>6829</v>
      </c>
      <c r="B6832" s="19">
        <v>64912</v>
      </c>
      <c r="C6832" s="19" t="s">
        <v>5647</v>
      </c>
      <c r="D6832" s="19" t="s">
        <v>5648</v>
      </c>
      <c r="E6832" s="19" t="s">
        <v>7938</v>
      </c>
      <c r="F6832" s="19" t="s">
        <v>8426</v>
      </c>
      <c r="G6832" s="19" t="s">
        <v>1848</v>
      </c>
      <c r="I6832" s="19" t="s">
        <v>523</v>
      </c>
      <c r="K6832" s="19" t="s">
        <v>527</v>
      </c>
    </row>
    <row r="6833" spans="1:11">
      <c r="A6833" s="19">
        <v>6830</v>
      </c>
      <c r="B6833" s="19">
        <v>64914</v>
      </c>
      <c r="C6833" s="19" t="s">
        <v>5649</v>
      </c>
      <c r="D6833" s="19" t="s">
        <v>5650</v>
      </c>
      <c r="E6833" s="19" t="s">
        <v>13507</v>
      </c>
      <c r="F6833" s="19" t="s">
        <v>7902</v>
      </c>
      <c r="G6833" s="19" t="s">
        <v>1849</v>
      </c>
      <c r="I6833" s="19" t="s">
        <v>523</v>
      </c>
      <c r="K6833" s="19" t="s">
        <v>527</v>
      </c>
    </row>
    <row r="6834" spans="1:11">
      <c r="A6834" s="19">
        <v>6831</v>
      </c>
      <c r="B6834" s="19">
        <v>64915</v>
      </c>
      <c r="C6834" s="19" t="s">
        <v>1044</v>
      </c>
      <c r="D6834" s="19" t="s">
        <v>4489</v>
      </c>
      <c r="E6834" s="19" t="s">
        <v>8123</v>
      </c>
      <c r="F6834" s="19" t="s">
        <v>13124</v>
      </c>
      <c r="G6834" s="19" t="s">
        <v>1847</v>
      </c>
      <c r="I6834" s="19" t="s">
        <v>523</v>
      </c>
      <c r="K6834" s="19" t="s">
        <v>527</v>
      </c>
    </row>
    <row r="6835" spans="1:11">
      <c r="A6835" s="19">
        <v>6832</v>
      </c>
      <c r="B6835" s="19">
        <v>64916</v>
      </c>
      <c r="C6835" s="19" t="s">
        <v>1178</v>
      </c>
      <c r="D6835" s="19" t="s">
        <v>1684</v>
      </c>
      <c r="E6835" s="19" t="s">
        <v>8680</v>
      </c>
      <c r="F6835" s="19" t="s">
        <v>7808</v>
      </c>
      <c r="G6835" s="19" t="s">
        <v>1847</v>
      </c>
      <c r="I6835" s="19" t="s">
        <v>523</v>
      </c>
      <c r="K6835" s="19" t="s">
        <v>527</v>
      </c>
    </row>
    <row r="6836" spans="1:11">
      <c r="A6836" s="19">
        <v>6833</v>
      </c>
      <c r="B6836" s="19">
        <v>64917</v>
      </c>
      <c r="C6836" s="19" t="s">
        <v>2406</v>
      </c>
      <c r="D6836" s="19" t="s">
        <v>1014</v>
      </c>
      <c r="E6836" s="19" t="s">
        <v>7901</v>
      </c>
      <c r="F6836" s="19" t="s">
        <v>8185</v>
      </c>
      <c r="G6836" s="19" t="s">
        <v>1847</v>
      </c>
      <c r="I6836" s="19" t="s">
        <v>523</v>
      </c>
      <c r="K6836" s="19" t="s">
        <v>527</v>
      </c>
    </row>
    <row r="6837" spans="1:11">
      <c r="A6837" s="19">
        <v>6834</v>
      </c>
      <c r="B6837" s="19">
        <v>64918</v>
      </c>
      <c r="C6837" s="19" t="s">
        <v>3381</v>
      </c>
      <c r="D6837" s="19" t="s">
        <v>766</v>
      </c>
      <c r="E6837" s="19" t="s">
        <v>13508</v>
      </c>
      <c r="F6837" s="19" t="s">
        <v>8309</v>
      </c>
      <c r="G6837" s="19" t="s">
        <v>1847</v>
      </c>
      <c r="I6837" s="19" t="s">
        <v>523</v>
      </c>
      <c r="K6837" s="19" t="s">
        <v>527</v>
      </c>
    </row>
    <row r="6838" spans="1:11">
      <c r="A6838" s="19">
        <v>6835</v>
      </c>
      <c r="B6838" s="19">
        <v>64919</v>
      </c>
      <c r="C6838" s="19" t="s">
        <v>755</v>
      </c>
      <c r="D6838" s="19" t="s">
        <v>13509</v>
      </c>
      <c r="E6838" s="19" t="s">
        <v>8588</v>
      </c>
      <c r="F6838" s="19" t="s">
        <v>13510</v>
      </c>
      <c r="G6838" s="19" t="s">
        <v>1847</v>
      </c>
      <c r="I6838" s="19" t="s">
        <v>523</v>
      </c>
      <c r="K6838" s="19" t="s">
        <v>527</v>
      </c>
    </row>
    <row r="6839" spans="1:11">
      <c r="A6839" s="19">
        <v>6836</v>
      </c>
      <c r="B6839" s="19">
        <v>64952</v>
      </c>
      <c r="C6839" s="19" t="s">
        <v>704</v>
      </c>
      <c r="D6839" s="19" t="s">
        <v>5651</v>
      </c>
      <c r="E6839" s="19" t="s">
        <v>11807</v>
      </c>
      <c r="F6839" s="19" t="s">
        <v>7831</v>
      </c>
      <c r="G6839" s="19" t="s">
        <v>1848</v>
      </c>
      <c r="I6839" s="19" t="s">
        <v>381</v>
      </c>
      <c r="K6839" s="19" t="s">
        <v>527</v>
      </c>
    </row>
    <row r="6840" spans="1:11">
      <c r="A6840" s="19">
        <v>6837</v>
      </c>
      <c r="B6840" s="19">
        <v>64953</v>
      </c>
      <c r="C6840" s="19" t="s">
        <v>164</v>
      </c>
      <c r="D6840" s="19" t="s">
        <v>5652</v>
      </c>
      <c r="E6840" s="19" t="s">
        <v>8180</v>
      </c>
      <c r="F6840" s="19" t="s">
        <v>7974</v>
      </c>
      <c r="G6840" s="19" t="s">
        <v>1848</v>
      </c>
      <c r="I6840" s="19" t="s">
        <v>381</v>
      </c>
      <c r="K6840" s="19" t="s">
        <v>527</v>
      </c>
    </row>
    <row r="6841" spans="1:11">
      <c r="A6841" s="19">
        <v>6838</v>
      </c>
      <c r="B6841" s="19">
        <v>64954</v>
      </c>
      <c r="C6841" s="19" t="s">
        <v>454</v>
      </c>
      <c r="D6841" s="19" t="s">
        <v>5653</v>
      </c>
      <c r="E6841" s="19" t="s">
        <v>7615</v>
      </c>
      <c r="F6841" s="19" t="s">
        <v>13511</v>
      </c>
      <c r="G6841" s="19" t="s">
        <v>1848</v>
      </c>
      <c r="I6841" s="19" t="s">
        <v>381</v>
      </c>
      <c r="K6841" s="19" t="s">
        <v>527</v>
      </c>
    </row>
    <row r="6842" spans="1:11">
      <c r="A6842" s="19">
        <v>6839</v>
      </c>
      <c r="B6842" s="19">
        <v>64955</v>
      </c>
      <c r="C6842" s="19" t="s">
        <v>5654</v>
      </c>
      <c r="D6842" s="19" t="s">
        <v>2401</v>
      </c>
      <c r="E6842" s="19" t="s">
        <v>13512</v>
      </c>
      <c r="F6842" s="19" t="s">
        <v>9948</v>
      </c>
      <c r="G6842" s="19" t="s">
        <v>1848</v>
      </c>
      <c r="I6842" s="19" t="s">
        <v>381</v>
      </c>
      <c r="K6842" s="19" t="s">
        <v>527</v>
      </c>
    </row>
    <row r="6843" spans="1:11">
      <c r="A6843" s="19">
        <v>6840</v>
      </c>
      <c r="B6843" s="19">
        <v>64956</v>
      </c>
      <c r="C6843" s="19" t="s">
        <v>879</v>
      </c>
      <c r="D6843" s="19" t="s">
        <v>13513</v>
      </c>
      <c r="E6843" s="19" t="s">
        <v>8707</v>
      </c>
      <c r="F6843" s="19" t="s">
        <v>13514</v>
      </c>
      <c r="G6843" s="19" t="s">
        <v>1847</v>
      </c>
      <c r="I6843" s="19" t="s">
        <v>381</v>
      </c>
      <c r="K6843" s="19" t="s">
        <v>527</v>
      </c>
    </row>
    <row r="6844" spans="1:11">
      <c r="A6844" s="19">
        <v>6841</v>
      </c>
      <c r="B6844" s="19">
        <v>64957</v>
      </c>
      <c r="C6844" s="19" t="s">
        <v>1072</v>
      </c>
      <c r="D6844" s="19" t="s">
        <v>2385</v>
      </c>
      <c r="E6844" s="19" t="s">
        <v>8495</v>
      </c>
      <c r="F6844" s="19" t="s">
        <v>13515</v>
      </c>
      <c r="G6844" s="19" t="s">
        <v>1847</v>
      </c>
      <c r="I6844" s="19" t="s">
        <v>381</v>
      </c>
      <c r="K6844" s="19" t="s">
        <v>527</v>
      </c>
    </row>
    <row r="6845" spans="1:11">
      <c r="A6845" s="19">
        <v>6842</v>
      </c>
      <c r="B6845" s="19">
        <v>64958</v>
      </c>
      <c r="C6845" s="19" t="s">
        <v>946</v>
      </c>
      <c r="D6845" s="19" t="s">
        <v>2003</v>
      </c>
      <c r="E6845" s="19" t="s">
        <v>8204</v>
      </c>
      <c r="F6845" s="19" t="s">
        <v>8457</v>
      </c>
      <c r="G6845" s="19" t="s">
        <v>1847</v>
      </c>
      <c r="I6845" s="19" t="s">
        <v>381</v>
      </c>
      <c r="K6845" s="19" t="s">
        <v>527</v>
      </c>
    </row>
    <row r="6846" spans="1:11">
      <c r="A6846" s="19">
        <v>6843</v>
      </c>
      <c r="B6846" s="19">
        <v>64959</v>
      </c>
      <c r="C6846" s="19" t="s">
        <v>404</v>
      </c>
      <c r="D6846" s="19" t="s">
        <v>9147</v>
      </c>
      <c r="E6846" s="19" t="s">
        <v>8993</v>
      </c>
      <c r="F6846" s="19" t="s">
        <v>9148</v>
      </c>
      <c r="G6846" s="19" t="s">
        <v>1847</v>
      </c>
      <c r="I6846" s="19" t="s">
        <v>381</v>
      </c>
      <c r="K6846" s="19" t="s">
        <v>527</v>
      </c>
    </row>
    <row r="6847" spans="1:11">
      <c r="A6847" s="19">
        <v>6844</v>
      </c>
      <c r="B6847" s="19">
        <v>64960</v>
      </c>
      <c r="C6847" s="19" t="s">
        <v>2056</v>
      </c>
      <c r="D6847" s="19" t="s">
        <v>13516</v>
      </c>
      <c r="E6847" s="19" t="s">
        <v>9973</v>
      </c>
      <c r="F6847" s="19" t="s">
        <v>8694</v>
      </c>
      <c r="G6847" s="19" t="s">
        <v>1847</v>
      </c>
      <c r="I6847" s="19" t="s">
        <v>381</v>
      </c>
      <c r="K6847" s="19" t="s">
        <v>527</v>
      </c>
    </row>
    <row r="6848" spans="1:11">
      <c r="A6848" s="19">
        <v>6845</v>
      </c>
      <c r="B6848" s="19">
        <v>64997</v>
      </c>
      <c r="C6848" s="19" t="s">
        <v>336</v>
      </c>
      <c r="D6848" s="19" t="s">
        <v>3936</v>
      </c>
      <c r="E6848" s="19" t="s">
        <v>8086</v>
      </c>
      <c r="F6848" s="19" t="s">
        <v>13517</v>
      </c>
      <c r="G6848" s="19" t="s">
        <v>1849</v>
      </c>
      <c r="I6848" s="19" t="s">
        <v>381</v>
      </c>
      <c r="K6848" s="19" t="s">
        <v>527</v>
      </c>
    </row>
    <row r="6849" spans="1:11">
      <c r="A6849" s="19">
        <v>6846</v>
      </c>
      <c r="B6849" s="19">
        <v>64998</v>
      </c>
      <c r="C6849" s="19" t="s">
        <v>3937</v>
      </c>
      <c r="D6849" s="19" t="s">
        <v>3938</v>
      </c>
      <c r="E6849" s="19" t="s">
        <v>13518</v>
      </c>
      <c r="F6849" s="19" t="s">
        <v>10588</v>
      </c>
      <c r="G6849" s="19" t="s">
        <v>1849</v>
      </c>
      <c r="I6849" s="19" t="s">
        <v>381</v>
      </c>
      <c r="K6849" s="19" t="s">
        <v>527</v>
      </c>
    </row>
    <row r="6850" spans="1:11">
      <c r="A6850" s="19">
        <v>6847</v>
      </c>
      <c r="B6850" s="19">
        <v>64999</v>
      </c>
      <c r="C6850" s="19" t="s">
        <v>816</v>
      </c>
      <c r="D6850" s="19" t="s">
        <v>3939</v>
      </c>
      <c r="E6850" s="19" t="s">
        <v>9210</v>
      </c>
      <c r="F6850" s="19" t="s">
        <v>13519</v>
      </c>
      <c r="G6850" s="19" t="s">
        <v>1849</v>
      </c>
      <c r="I6850" s="19" t="s">
        <v>381</v>
      </c>
      <c r="K6850" s="19" t="s">
        <v>527</v>
      </c>
    </row>
    <row r="6851" spans="1:11">
      <c r="A6851" s="19">
        <v>6848</v>
      </c>
      <c r="B6851" s="19">
        <v>65001</v>
      </c>
      <c r="C6851" s="19" t="s">
        <v>595</v>
      </c>
      <c r="D6851" s="19" t="s">
        <v>3940</v>
      </c>
      <c r="E6851" s="19" t="s">
        <v>7660</v>
      </c>
      <c r="F6851" s="19" t="s">
        <v>3940</v>
      </c>
      <c r="G6851" s="19" t="s">
        <v>1849</v>
      </c>
      <c r="I6851" s="19" t="s">
        <v>523</v>
      </c>
      <c r="K6851" s="19" t="s">
        <v>527</v>
      </c>
    </row>
    <row r="6852" spans="1:11">
      <c r="A6852" s="19">
        <v>6849</v>
      </c>
      <c r="B6852" s="19">
        <v>65002</v>
      </c>
      <c r="C6852" s="19" t="s">
        <v>1040</v>
      </c>
      <c r="D6852" s="19" t="s">
        <v>312</v>
      </c>
      <c r="E6852" s="19" t="s">
        <v>9521</v>
      </c>
      <c r="F6852" s="19" t="s">
        <v>8248</v>
      </c>
      <c r="G6852" s="19" t="s">
        <v>1847</v>
      </c>
      <c r="I6852" s="19" t="s">
        <v>523</v>
      </c>
      <c r="K6852" s="19" t="s">
        <v>527</v>
      </c>
    </row>
    <row r="6853" spans="1:11">
      <c r="A6853" s="19">
        <v>6850</v>
      </c>
      <c r="B6853" s="19">
        <v>65003</v>
      </c>
      <c r="C6853" s="19" t="s">
        <v>404</v>
      </c>
      <c r="D6853" s="19" t="s">
        <v>1214</v>
      </c>
      <c r="E6853" s="19" t="s">
        <v>8993</v>
      </c>
      <c r="F6853" s="19" t="s">
        <v>8309</v>
      </c>
      <c r="G6853" s="19" t="s">
        <v>1847</v>
      </c>
      <c r="I6853" s="19" t="s">
        <v>523</v>
      </c>
      <c r="K6853" s="19" t="s">
        <v>527</v>
      </c>
    </row>
    <row r="6854" spans="1:11">
      <c r="A6854" s="19">
        <v>6851</v>
      </c>
      <c r="B6854" s="19">
        <v>65004</v>
      </c>
      <c r="C6854" s="19" t="s">
        <v>770</v>
      </c>
      <c r="D6854" s="19" t="s">
        <v>1189</v>
      </c>
      <c r="E6854" s="19" t="s">
        <v>7774</v>
      </c>
      <c r="F6854" s="19" t="s">
        <v>8016</v>
      </c>
      <c r="G6854" s="19" t="s">
        <v>1847</v>
      </c>
      <c r="I6854" s="19" t="s">
        <v>523</v>
      </c>
      <c r="K6854" s="19" t="s">
        <v>527</v>
      </c>
    </row>
    <row r="6855" spans="1:11">
      <c r="A6855" s="19">
        <v>6852</v>
      </c>
      <c r="B6855" s="19">
        <v>65005</v>
      </c>
      <c r="C6855" s="19" t="s">
        <v>1149</v>
      </c>
      <c r="D6855" s="19" t="s">
        <v>3961</v>
      </c>
      <c r="E6855" s="19" t="s">
        <v>8106</v>
      </c>
      <c r="F6855" s="19" t="s">
        <v>8499</v>
      </c>
      <c r="G6855" s="19" t="s">
        <v>1847</v>
      </c>
      <c r="I6855" s="19" t="s">
        <v>523</v>
      </c>
      <c r="K6855" s="19" t="s">
        <v>527</v>
      </c>
    </row>
    <row r="6856" spans="1:11">
      <c r="A6856" s="19">
        <v>6853</v>
      </c>
      <c r="B6856" s="19">
        <v>65006</v>
      </c>
      <c r="C6856" s="19" t="s">
        <v>13520</v>
      </c>
      <c r="D6856" s="19" t="s">
        <v>13521</v>
      </c>
      <c r="E6856" s="19" t="s">
        <v>8724</v>
      </c>
      <c r="F6856" s="19" t="s">
        <v>7618</v>
      </c>
      <c r="G6856" s="19" t="s">
        <v>1847</v>
      </c>
      <c r="I6856" s="19" t="s">
        <v>523</v>
      </c>
      <c r="K6856" s="19" t="s">
        <v>527</v>
      </c>
    </row>
    <row r="6857" spans="1:11">
      <c r="A6857" s="19">
        <v>6854</v>
      </c>
      <c r="B6857" s="19">
        <v>65007</v>
      </c>
      <c r="C6857" s="19" t="s">
        <v>1835</v>
      </c>
      <c r="D6857" s="19" t="s">
        <v>5657</v>
      </c>
      <c r="E6857" s="19" t="s">
        <v>13081</v>
      </c>
      <c r="F6857" s="19" t="s">
        <v>13522</v>
      </c>
      <c r="G6857" s="19" t="s">
        <v>1848</v>
      </c>
      <c r="I6857" s="19" t="s">
        <v>523</v>
      </c>
      <c r="K6857" s="19" t="s">
        <v>527</v>
      </c>
    </row>
    <row r="6858" spans="1:11">
      <c r="A6858" s="19">
        <v>6855</v>
      </c>
      <c r="B6858" s="19">
        <v>65008</v>
      </c>
      <c r="C6858" s="19" t="s">
        <v>956</v>
      </c>
      <c r="D6858" s="19" t="s">
        <v>618</v>
      </c>
      <c r="E6858" s="19" t="s">
        <v>8081</v>
      </c>
      <c r="F6858" s="19" t="s">
        <v>7888</v>
      </c>
      <c r="G6858" s="19" t="s">
        <v>1848</v>
      </c>
      <c r="I6858" s="19" t="s">
        <v>523</v>
      </c>
      <c r="K6858" s="19" t="s">
        <v>527</v>
      </c>
    </row>
    <row r="6859" spans="1:11">
      <c r="A6859" s="19">
        <v>6856</v>
      </c>
      <c r="B6859" s="19">
        <v>65009</v>
      </c>
      <c r="C6859" s="19" t="s">
        <v>1044</v>
      </c>
      <c r="D6859" s="19" t="s">
        <v>5658</v>
      </c>
      <c r="E6859" s="19" t="s">
        <v>8123</v>
      </c>
      <c r="F6859" s="19" t="s">
        <v>13523</v>
      </c>
      <c r="G6859" s="19" t="s">
        <v>1848</v>
      </c>
      <c r="I6859" s="19" t="s">
        <v>523</v>
      </c>
      <c r="K6859" s="19" t="s">
        <v>527</v>
      </c>
    </row>
    <row r="6860" spans="1:11">
      <c r="A6860" s="19">
        <v>6857</v>
      </c>
      <c r="B6860" s="19">
        <v>65010</v>
      </c>
      <c r="C6860" s="19" t="s">
        <v>958</v>
      </c>
      <c r="D6860" s="19" t="s">
        <v>173</v>
      </c>
      <c r="E6860" s="19" t="s">
        <v>8613</v>
      </c>
      <c r="F6860" s="19" t="s">
        <v>7911</v>
      </c>
      <c r="G6860" s="19" t="s">
        <v>1848</v>
      </c>
      <c r="I6860" s="19" t="s">
        <v>523</v>
      </c>
      <c r="K6860" s="19" t="s">
        <v>527</v>
      </c>
    </row>
    <row r="6861" spans="1:11">
      <c r="A6861" s="19">
        <v>6858</v>
      </c>
      <c r="B6861" s="19">
        <v>65051</v>
      </c>
      <c r="C6861" s="19" t="s">
        <v>1072</v>
      </c>
      <c r="D6861" s="19" t="s">
        <v>13524</v>
      </c>
      <c r="E6861" s="19" t="s">
        <v>8495</v>
      </c>
      <c r="F6861" s="19" t="s">
        <v>9392</v>
      </c>
      <c r="G6861" s="19" t="s">
        <v>1847</v>
      </c>
      <c r="I6861" s="19" t="s">
        <v>381</v>
      </c>
      <c r="K6861" s="19" t="s">
        <v>527</v>
      </c>
    </row>
    <row r="6862" spans="1:11">
      <c r="A6862" s="19">
        <v>6859</v>
      </c>
      <c r="B6862" s="19">
        <v>65052</v>
      </c>
      <c r="C6862" s="19" t="s">
        <v>1028</v>
      </c>
      <c r="D6862" s="19" t="s">
        <v>564</v>
      </c>
      <c r="E6862" s="19" t="s">
        <v>9438</v>
      </c>
      <c r="F6862" s="19" t="s">
        <v>8179</v>
      </c>
      <c r="G6862" s="19" t="s">
        <v>1847</v>
      </c>
      <c r="I6862" s="19" t="s">
        <v>381</v>
      </c>
      <c r="K6862" s="19" t="s">
        <v>527</v>
      </c>
    </row>
    <row r="6863" spans="1:11">
      <c r="A6863" s="19">
        <v>6860</v>
      </c>
      <c r="B6863" s="19">
        <v>65053</v>
      </c>
      <c r="C6863" s="19" t="s">
        <v>762</v>
      </c>
      <c r="D6863" s="19" t="s">
        <v>4171</v>
      </c>
      <c r="E6863" s="19" t="s">
        <v>7672</v>
      </c>
      <c r="F6863" s="19" t="s">
        <v>9282</v>
      </c>
      <c r="G6863" s="19" t="s">
        <v>1847</v>
      </c>
      <c r="I6863" s="19" t="s">
        <v>381</v>
      </c>
      <c r="K6863" s="19" t="s">
        <v>527</v>
      </c>
    </row>
    <row r="6864" spans="1:11">
      <c r="A6864" s="19">
        <v>6861</v>
      </c>
      <c r="B6864" s="19">
        <v>65054</v>
      </c>
      <c r="C6864" s="19" t="s">
        <v>1082</v>
      </c>
      <c r="D6864" s="19" t="s">
        <v>5537</v>
      </c>
      <c r="E6864" s="19" t="s">
        <v>8087</v>
      </c>
      <c r="F6864" s="19" t="s">
        <v>8016</v>
      </c>
      <c r="G6864" s="19" t="s">
        <v>1847</v>
      </c>
      <c r="I6864" s="19" t="s">
        <v>381</v>
      </c>
      <c r="K6864" s="19" t="s">
        <v>527</v>
      </c>
    </row>
    <row r="6865" spans="1:11">
      <c r="A6865" s="19">
        <v>6862</v>
      </c>
      <c r="B6865" s="19">
        <v>65055</v>
      </c>
      <c r="C6865" s="19" t="s">
        <v>1001</v>
      </c>
      <c r="D6865" s="19" t="s">
        <v>4627</v>
      </c>
      <c r="E6865" s="19" t="s">
        <v>7686</v>
      </c>
      <c r="F6865" s="19" t="s">
        <v>8681</v>
      </c>
      <c r="G6865" s="19" t="s">
        <v>1847</v>
      </c>
      <c r="I6865" s="19" t="s">
        <v>381</v>
      </c>
      <c r="K6865" s="19" t="s">
        <v>527</v>
      </c>
    </row>
    <row r="6866" spans="1:11">
      <c r="A6866" s="19">
        <v>6863</v>
      </c>
      <c r="B6866" s="19">
        <v>65101</v>
      </c>
      <c r="C6866" s="19" t="s">
        <v>1136</v>
      </c>
      <c r="D6866" s="19" t="s">
        <v>3941</v>
      </c>
      <c r="E6866" s="19" t="s">
        <v>9766</v>
      </c>
      <c r="F6866" s="19" t="s">
        <v>9512</v>
      </c>
      <c r="G6866" s="19" t="s">
        <v>1849</v>
      </c>
      <c r="I6866" s="19" t="s">
        <v>523</v>
      </c>
      <c r="K6866" s="19" t="s">
        <v>527</v>
      </c>
    </row>
    <row r="6867" spans="1:11">
      <c r="A6867" s="19">
        <v>6864</v>
      </c>
      <c r="B6867" s="19">
        <v>65102</v>
      </c>
      <c r="C6867" s="19" t="s">
        <v>1236</v>
      </c>
      <c r="D6867" s="19" t="s">
        <v>1489</v>
      </c>
      <c r="E6867" s="19" t="s">
        <v>9568</v>
      </c>
      <c r="F6867" s="19" t="s">
        <v>7770</v>
      </c>
      <c r="G6867" s="19" t="s">
        <v>1849</v>
      </c>
      <c r="I6867" s="19" t="s">
        <v>523</v>
      </c>
      <c r="K6867" s="19" t="s">
        <v>527</v>
      </c>
    </row>
    <row r="6868" spans="1:11">
      <c r="A6868" s="19">
        <v>6865</v>
      </c>
      <c r="B6868" s="19">
        <v>65103</v>
      </c>
      <c r="C6868" s="19" t="s">
        <v>1223</v>
      </c>
      <c r="D6868" s="19" t="s">
        <v>403</v>
      </c>
      <c r="E6868" s="19" t="s">
        <v>7729</v>
      </c>
      <c r="F6868" s="19" t="s">
        <v>7636</v>
      </c>
      <c r="G6868" s="19" t="s">
        <v>1849</v>
      </c>
      <c r="I6868" s="19" t="s">
        <v>523</v>
      </c>
      <c r="K6868" s="19" t="s">
        <v>527</v>
      </c>
    </row>
    <row r="6869" spans="1:11">
      <c r="A6869" s="19">
        <v>6866</v>
      </c>
      <c r="B6869" s="19">
        <v>65104</v>
      </c>
      <c r="C6869" s="19" t="s">
        <v>1269</v>
      </c>
      <c r="D6869" s="19" t="s">
        <v>1643</v>
      </c>
      <c r="E6869" s="19" t="s">
        <v>8396</v>
      </c>
      <c r="F6869" s="19" t="s">
        <v>8992</v>
      </c>
      <c r="G6869" s="19" t="s">
        <v>1849</v>
      </c>
      <c r="I6869" s="19" t="s">
        <v>523</v>
      </c>
      <c r="K6869" s="19" t="s">
        <v>527</v>
      </c>
    </row>
    <row r="6870" spans="1:11">
      <c r="A6870" s="19">
        <v>6867</v>
      </c>
      <c r="B6870" s="19">
        <v>65108</v>
      </c>
      <c r="C6870" s="19" t="s">
        <v>551</v>
      </c>
      <c r="D6870" s="19" t="s">
        <v>5660</v>
      </c>
      <c r="E6870" s="19" t="s">
        <v>7903</v>
      </c>
      <c r="F6870" s="19" t="s">
        <v>7634</v>
      </c>
      <c r="G6870" s="19" t="s">
        <v>1848</v>
      </c>
      <c r="I6870" s="19" t="s">
        <v>523</v>
      </c>
      <c r="K6870" s="19" t="s">
        <v>527</v>
      </c>
    </row>
    <row r="6871" spans="1:11">
      <c r="A6871" s="19">
        <v>6868</v>
      </c>
      <c r="B6871" s="19">
        <v>65109</v>
      </c>
      <c r="C6871" s="19" t="s">
        <v>8887</v>
      </c>
      <c r="D6871" s="19" t="s">
        <v>13525</v>
      </c>
      <c r="E6871" s="19" t="s">
        <v>8889</v>
      </c>
      <c r="F6871" s="19" t="s">
        <v>12234</v>
      </c>
      <c r="G6871" s="19" t="s">
        <v>1847</v>
      </c>
      <c r="I6871" s="19" t="s">
        <v>523</v>
      </c>
      <c r="K6871" s="19" t="s">
        <v>527</v>
      </c>
    </row>
    <row r="6872" spans="1:11">
      <c r="A6872" s="19">
        <v>6869</v>
      </c>
      <c r="B6872" s="19">
        <v>65110</v>
      </c>
      <c r="C6872" s="19" t="s">
        <v>880</v>
      </c>
      <c r="D6872" s="19" t="s">
        <v>4254</v>
      </c>
      <c r="E6872" s="19" t="s">
        <v>8148</v>
      </c>
      <c r="F6872" s="19" t="s">
        <v>9044</v>
      </c>
      <c r="G6872" s="19" t="s">
        <v>1847</v>
      </c>
      <c r="I6872" s="19" t="s">
        <v>523</v>
      </c>
      <c r="K6872" s="19" t="s">
        <v>527</v>
      </c>
    </row>
    <row r="6873" spans="1:11">
      <c r="A6873" s="19">
        <v>6870</v>
      </c>
      <c r="B6873" s="19">
        <v>65111</v>
      </c>
      <c r="C6873" s="19" t="s">
        <v>805</v>
      </c>
      <c r="D6873" s="19" t="s">
        <v>13526</v>
      </c>
      <c r="E6873" s="19" t="s">
        <v>8475</v>
      </c>
      <c r="F6873" s="19" t="s">
        <v>7921</v>
      </c>
      <c r="G6873" s="19" t="s">
        <v>1847</v>
      </c>
      <c r="I6873" s="19" t="s">
        <v>523</v>
      </c>
      <c r="K6873" s="19" t="s">
        <v>527</v>
      </c>
    </row>
    <row r="6874" spans="1:11">
      <c r="A6874" s="19">
        <v>6871</v>
      </c>
      <c r="B6874" s="19">
        <v>65112</v>
      </c>
      <c r="C6874" s="19" t="s">
        <v>974</v>
      </c>
      <c r="D6874" s="19" t="s">
        <v>1132</v>
      </c>
      <c r="E6874" s="19" t="s">
        <v>9418</v>
      </c>
      <c r="F6874" s="19" t="s">
        <v>8820</v>
      </c>
      <c r="G6874" s="19" t="s">
        <v>1847</v>
      </c>
      <c r="I6874" s="19" t="s">
        <v>523</v>
      </c>
      <c r="K6874" s="19" t="s">
        <v>527</v>
      </c>
    </row>
    <row r="6875" spans="1:11">
      <c r="A6875" s="19">
        <v>6872</v>
      </c>
      <c r="B6875" s="19">
        <v>65151</v>
      </c>
      <c r="C6875" s="19" t="s">
        <v>802</v>
      </c>
      <c r="D6875" s="19" t="s">
        <v>3149</v>
      </c>
      <c r="E6875" s="19" t="s">
        <v>7982</v>
      </c>
      <c r="F6875" s="19" t="s">
        <v>8869</v>
      </c>
      <c r="G6875" s="19" t="s">
        <v>1847</v>
      </c>
      <c r="I6875" s="19" t="s">
        <v>381</v>
      </c>
      <c r="K6875" s="19" t="s">
        <v>527</v>
      </c>
    </row>
    <row r="6876" spans="1:11">
      <c r="A6876" s="19">
        <v>6873</v>
      </c>
      <c r="B6876" s="19">
        <v>65253</v>
      </c>
      <c r="C6876" s="19" t="s">
        <v>1008</v>
      </c>
      <c r="D6876" s="19" t="s">
        <v>1115</v>
      </c>
      <c r="E6876" s="19" t="s">
        <v>8997</v>
      </c>
      <c r="F6876" s="19" t="s">
        <v>8043</v>
      </c>
      <c r="G6876" s="19" t="s">
        <v>1849</v>
      </c>
      <c r="I6876" s="19" t="s">
        <v>381</v>
      </c>
      <c r="K6876" s="19" t="s">
        <v>527</v>
      </c>
    </row>
    <row r="6877" spans="1:11">
      <c r="A6877" s="19">
        <v>6874</v>
      </c>
      <c r="B6877" s="19">
        <v>65255</v>
      </c>
      <c r="C6877" s="19" t="s">
        <v>612</v>
      </c>
      <c r="D6877" s="19" t="s">
        <v>1035</v>
      </c>
      <c r="E6877" s="19" t="s">
        <v>9299</v>
      </c>
      <c r="F6877" s="19" t="s">
        <v>8042</v>
      </c>
      <c r="G6877" s="19" t="s">
        <v>1849</v>
      </c>
      <c r="I6877" s="19" t="s">
        <v>381</v>
      </c>
      <c r="K6877" s="19" t="s">
        <v>527</v>
      </c>
    </row>
    <row r="6878" spans="1:11">
      <c r="A6878" s="19">
        <v>6875</v>
      </c>
      <c r="B6878" s="19">
        <v>65257</v>
      </c>
      <c r="C6878" s="19" t="s">
        <v>3944</v>
      </c>
      <c r="D6878" s="19" t="s">
        <v>2723</v>
      </c>
      <c r="E6878" s="19" t="s">
        <v>13527</v>
      </c>
      <c r="F6878" s="19" t="s">
        <v>9142</v>
      </c>
      <c r="G6878" s="19" t="s">
        <v>1848</v>
      </c>
      <c r="I6878" s="19" t="s">
        <v>381</v>
      </c>
      <c r="K6878" s="19" t="s">
        <v>527</v>
      </c>
    </row>
    <row r="6879" spans="1:11">
      <c r="A6879" s="19">
        <v>6876</v>
      </c>
      <c r="B6879" s="19">
        <v>65258</v>
      </c>
      <c r="C6879" s="19" t="s">
        <v>1148</v>
      </c>
      <c r="D6879" s="19" t="s">
        <v>2379</v>
      </c>
      <c r="E6879" s="19" t="s">
        <v>8712</v>
      </c>
      <c r="F6879" s="19" t="s">
        <v>9154</v>
      </c>
      <c r="G6879" s="19" t="s">
        <v>1849</v>
      </c>
      <c r="I6879" s="19" t="s">
        <v>381</v>
      </c>
      <c r="K6879" s="19" t="s">
        <v>527</v>
      </c>
    </row>
    <row r="6880" spans="1:11">
      <c r="A6880" s="19">
        <v>6877</v>
      </c>
      <c r="B6880" s="19">
        <v>65259</v>
      </c>
      <c r="C6880" s="19" t="s">
        <v>3945</v>
      </c>
      <c r="D6880" s="19" t="s">
        <v>3946</v>
      </c>
      <c r="E6880" s="19" t="s">
        <v>13528</v>
      </c>
      <c r="F6880" s="19" t="s">
        <v>8868</v>
      </c>
      <c r="G6880" s="19" t="s">
        <v>1849</v>
      </c>
      <c r="I6880" s="19" t="s">
        <v>381</v>
      </c>
      <c r="K6880" s="19" t="s">
        <v>527</v>
      </c>
    </row>
    <row r="6881" spans="1:11">
      <c r="A6881" s="19">
        <v>6878</v>
      </c>
      <c r="B6881" s="19">
        <v>65260</v>
      </c>
      <c r="C6881" s="19" t="s">
        <v>877</v>
      </c>
      <c r="D6881" s="19" t="s">
        <v>1270</v>
      </c>
      <c r="E6881" s="19" t="s">
        <v>13529</v>
      </c>
      <c r="F6881" s="19" t="s">
        <v>7726</v>
      </c>
      <c r="G6881" s="19" t="s">
        <v>1849</v>
      </c>
      <c r="I6881" s="19" t="s">
        <v>381</v>
      </c>
      <c r="K6881" s="19" t="s">
        <v>527</v>
      </c>
    </row>
    <row r="6882" spans="1:11">
      <c r="A6882" s="19">
        <v>6879</v>
      </c>
      <c r="B6882" s="19">
        <v>65261</v>
      </c>
      <c r="C6882" s="19" t="s">
        <v>3947</v>
      </c>
      <c r="D6882" s="19" t="s">
        <v>1414</v>
      </c>
      <c r="E6882" s="19" t="s">
        <v>12612</v>
      </c>
      <c r="F6882" s="19" t="s">
        <v>8758</v>
      </c>
      <c r="G6882" s="19" t="s">
        <v>1849</v>
      </c>
      <c r="I6882" s="19" t="s">
        <v>381</v>
      </c>
      <c r="K6882" s="19" t="s">
        <v>527</v>
      </c>
    </row>
    <row r="6883" spans="1:11">
      <c r="A6883" s="19">
        <v>6880</v>
      </c>
      <c r="B6883" s="19">
        <v>65262</v>
      </c>
      <c r="C6883" s="19" t="s">
        <v>1044</v>
      </c>
      <c r="D6883" s="19" t="s">
        <v>3948</v>
      </c>
      <c r="E6883" s="19" t="s">
        <v>8123</v>
      </c>
      <c r="F6883" s="19" t="s">
        <v>13530</v>
      </c>
      <c r="G6883" s="19" t="s">
        <v>1849</v>
      </c>
      <c r="I6883" s="19" t="s">
        <v>381</v>
      </c>
      <c r="K6883" s="19" t="s">
        <v>527</v>
      </c>
    </row>
    <row r="6884" spans="1:11">
      <c r="A6884" s="19">
        <v>6881</v>
      </c>
      <c r="B6884" s="19">
        <v>65263</v>
      </c>
      <c r="C6884" s="19" t="s">
        <v>207</v>
      </c>
      <c r="D6884" s="19" t="s">
        <v>1308</v>
      </c>
      <c r="E6884" s="19" t="s">
        <v>8968</v>
      </c>
      <c r="F6884" s="19" t="s">
        <v>8642</v>
      </c>
      <c r="G6884" s="19" t="s">
        <v>1849</v>
      </c>
      <c r="I6884" s="19" t="s">
        <v>381</v>
      </c>
      <c r="K6884" s="19" t="s">
        <v>527</v>
      </c>
    </row>
    <row r="6885" spans="1:11">
      <c r="A6885" s="19">
        <v>6882</v>
      </c>
      <c r="B6885" s="19">
        <v>65264</v>
      </c>
      <c r="C6885" s="19" t="s">
        <v>873</v>
      </c>
      <c r="D6885" s="19" t="s">
        <v>3949</v>
      </c>
      <c r="E6885" s="19" t="s">
        <v>8005</v>
      </c>
      <c r="F6885" s="19" t="s">
        <v>8434</v>
      </c>
      <c r="G6885" s="19" t="s">
        <v>1849</v>
      </c>
      <c r="I6885" s="19" t="s">
        <v>381</v>
      </c>
      <c r="K6885" s="19" t="s">
        <v>527</v>
      </c>
    </row>
    <row r="6886" spans="1:11">
      <c r="A6886" s="19">
        <v>6883</v>
      </c>
      <c r="B6886" s="19">
        <v>65265</v>
      </c>
      <c r="C6886" s="19" t="s">
        <v>1255</v>
      </c>
      <c r="D6886" s="19" t="s">
        <v>198</v>
      </c>
      <c r="E6886" s="19" t="s">
        <v>8095</v>
      </c>
      <c r="F6886" s="19" t="s">
        <v>8677</v>
      </c>
      <c r="G6886" s="19" t="s">
        <v>1849</v>
      </c>
      <c r="I6886" s="19" t="s">
        <v>381</v>
      </c>
      <c r="K6886" s="19" t="s">
        <v>527</v>
      </c>
    </row>
    <row r="6887" spans="1:11">
      <c r="A6887" s="19">
        <v>6884</v>
      </c>
      <c r="B6887" s="19">
        <v>65266</v>
      </c>
      <c r="C6887" s="19" t="s">
        <v>5661</v>
      </c>
      <c r="D6887" s="19" t="s">
        <v>2292</v>
      </c>
      <c r="E6887" s="19" t="s">
        <v>11096</v>
      </c>
      <c r="F6887" s="19" t="s">
        <v>9845</v>
      </c>
      <c r="G6887" s="19" t="s">
        <v>1849</v>
      </c>
      <c r="I6887" s="19" t="s">
        <v>381</v>
      </c>
      <c r="K6887" s="19" t="s">
        <v>527</v>
      </c>
    </row>
    <row r="6888" spans="1:11">
      <c r="A6888" s="19">
        <v>6885</v>
      </c>
      <c r="B6888" s="19">
        <v>65267</v>
      </c>
      <c r="C6888" s="19" t="s">
        <v>5662</v>
      </c>
      <c r="D6888" s="19" t="s">
        <v>931</v>
      </c>
      <c r="E6888" s="19" t="s">
        <v>13531</v>
      </c>
      <c r="F6888" s="19" t="s">
        <v>8798</v>
      </c>
      <c r="G6888" s="19" t="s">
        <v>1848</v>
      </c>
      <c r="I6888" s="19" t="s">
        <v>381</v>
      </c>
      <c r="K6888" s="19" t="s">
        <v>527</v>
      </c>
    </row>
    <row r="6889" spans="1:11">
      <c r="A6889" s="19">
        <v>6886</v>
      </c>
      <c r="B6889" s="19">
        <v>65268</v>
      </c>
      <c r="C6889" s="19" t="s">
        <v>143</v>
      </c>
      <c r="D6889" s="19" t="s">
        <v>5663</v>
      </c>
      <c r="E6889" s="19" t="s">
        <v>8210</v>
      </c>
      <c r="F6889" s="19" t="s">
        <v>13532</v>
      </c>
      <c r="G6889" s="19" t="s">
        <v>1848</v>
      </c>
      <c r="I6889" s="19" t="s">
        <v>381</v>
      </c>
      <c r="K6889" s="19" t="s">
        <v>527</v>
      </c>
    </row>
    <row r="6890" spans="1:11">
      <c r="A6890" s="19">
        <v>6887</v>
      </c>
      <c r="B6890" s="19">
        <v>65269</v>
      </c>
      <c r="C6890" s="19" t="s">
        <v>5664</v>
      </c>
      <c r="D6890" s="19" t="s">
        <v>5665</v>
      </c>
      <c r="E6890" s="19" t="s">
        <v>13533</v>
      </c>
      <c r="F6890" s="19" t="s">
        <v>8733</v>
      </c>
      <c r="G6890" s="19" t="s">
        <v>1848</v>
      </c>
      <c r="I6890" s="19" t="s">
        <v>381</v>
      </c>
      <c r="K6890" s="19" t="s">
        <v>527</v>
      </c>
    </row>
    <row r="6891" spans="1:11">
      <c r="A6891" s="19">
        <v>6888</v>
      </c>
      <c r="B6891" s="19">
        <v>65270</v>
      </c>
      <c r="C6891" s="19" t="s">
        <v>5666</v>
      </c>
      <c r="D6891" s="19" t="s">
        <v>5667</v>
      </c>
      <c r="E6891" s="19" t="s">
        <v>13534</v>
      </c>
      <c r="F6891" s="19" t="s">
        <v>12850</v>
      </c>
      <c r="G6891" s="19" t="s">
        <v>1848</v>
      </c>
      <c r="I6891" s="19" t="s">
        <v>381</v>
      </c>
      <c r="K6891" s="19" t="s">
        <v>527</v>
      </c>
    </row>
    <row r="6892" spans="1:11">
      <c r="A6892" s="19">
        <v>6889</v>
      </c>
      <c r="B6892" s="19">
        <v>65271</v>
      </c>
      <c r="C6892" s="19" t="s">
        <v>5668</v>
      </c>
      <c r="D6892" s="19" t="s">
        <v>1989</v>
      </c>
      <c r="E6892" s="19" t="s">
        <v>13535</v>
      </c>
      <c r="F6892" s="19" t="s">
        <v>8057</v>
      </c>
      <c r="G6892" s="19" t="s">
        <v>1848</v>
      </c>
      <c r="I6892" s="19" t="s">
        <v>381</v>
      </c>
      <c r="K6892" s="19" t="s">
        <v>527</v>
      </c>
    </row>
    <row r="6893" spans="1:11">
      <c r="A6893" s="19">
        <v>6890</v>
      </c>
      <c r="B6893" s="19">
        <v>65272</v>
      </c>
      <c r="C6893" s="19" t="s">
        <v>1049</v>
      </c>
      <c r="D6893" s="19" t="s">
        <v>5669</v>
      </c>
      <c r="E6893" s="19" t="s">
        <v>8273</v>
      </c>
      <c r="F6893" s="19" t="s">
        <v>7655</v>
      </c>
      <c r="G6893" s="19" t="s">
        <v>1848</v>
      </c>
      <c r="I6893" s="19" t="s">
        <v>381</v>
      </c>
      <c r="K6893" s="19" t="s">
        <v>527</v>
      </c>
    </row>
    <row r="6894" spans="1:11">
      <c r="A6894" s="19">
        <v>6891</v>
      </c>
      <c r="B6894" s="19">
        <v>65275</v>
      </c>
      <c r="C6894" s="19" t="s">
        <v>13536</v>
      </c>
      <c r="D6894" s="19" t="s">
        <v>13537</v>
      </c>
      <c r="E6894" s="19" t="s">
        <v>9296</v>
      </c>
      <c r="F6894" s="19" t="s">
        <v>8403</v>
      </c>
      <c r="G6894" s="19" t="s">
        <v>1847</v>
      </c>
      <c r="I6894" s="19" t="s">
        <v>381</v>
      </c>
      <c r="K6894" s="19" t="s">
        <v>527</v>
      </c>
    </row>
    <row r="6895" spans="1:11">
      <c r="A6895" s="19">
        <v>6892</v>
      </c>
      <c r="B6895" s="19">
        <v>65276</v>
      </c>
      <c r="C6895" s="19" t="s">
        <v>13538</v>
      </c>
      <c r="D6895" s="19" t="s">
        <v>4210</v>
      </c>
      <c r="E6895" s="19" t="s">
        <v>10341</v>
      </c>
      <c r="F6895" s="19" t="s">
        <v>10677</v>
      </c>
      <c r="G6895" s="19" t="s">
        <v>1847</v>
      </c>
      <c r="I6895" s="19" t="s">
        <v>381</v>
      </c>
      <c r="K6895" s="19" t="s">
        <v>527</v>
      </c>
    </row>
    <row r="6896" spans="1:11">
      <c r="A6896" s="19">
        <v>6893</v>
      </c>
      <c r="B6896" s="19">
        <v>65277</v>
      </c>
      <c r="C6896" s="19" t="s">
        <v>1479</v>
      </c>
      <c r="D6896" s="19" t="s">
        <v>13539</v>
      </c>
      <c r="E6896" s="19" t="s">
        <v>11122</v>
      </c>
      <c r="F6896" s="19" t="s">
        <v>9625</v>
      </c>
      <c r="G6896" s="19" t="s">
        <v>1847</v>
      </c>
      <c r="I6896" s="19" t="s">
        <v>381</v>
      </c>
      <c r="K6896" s="19" t="s">
        <v>527</v>
      </c>
    </row>
    <row r="6897" spans="1:11">
      <c r="A6897" s="19">
        <v>6894</v>
      </c>
      <c r="B6897" s="19">
        <v>65278</v>
      </c>
      <c r="C6897" s="19" t="s">
        <v>973</v>
      </c>
      <c r="D6897" s="19" t="s">
        <v>324</v>
      </c>
      <c r="E6897" s="19" t="s">
        <v>7893</v>
      </c>
      <c r="F6897" s="19" t="s">
        <v>7997</v>
      </c>
      <c r="G6897" s="19" t="s">
        <v>1847</v>
      </c>
      <c r="I6897" s="19" t="s">
        <v>381</v>
      </c>
      <c r="K6897" s="19" t="s">
        <v>527</v>
      </c>
    </row>
    <row r="6898" spans="1:11">
      <c r="A6898" s="19">
        <v>6895</v>
      </c>
      <c r="B6898" s="19">
        <v>65279</v>
      </c>
      <c r="C6898" s="19" t="s">
        <v>762</v>
      </c>
      <c r="D6898" s="19" t="s">
        <v>219</v>
      </c>
      <c r="E6898" s="19" t="s">
        <v>7672</v>
      </c>
      <c r="F6898" s="19" t="s">
        <v>9445</v>
      </c>
      <c r="G6898" s="19" t="s">
        <v>1847</v>
      </c>
      <c r="I6898" s="19" t="s">
        <v>381</v>
      </c>
      <c r="K6898" s="19" t="s">
        <v>527</v>
      </c>
    </row>
    <row r="6899" spans="1:11">
      <c r="A6899" s="19">
        <v>6896</v>
      </c>
      <c r="B6899" s="19">
        <v>65280</v>
      </c>
      <c r="C6899" s="19" t="s">
        <v>207</v>
      </c>
      <c r="D6899" s="19" t="s">
        <v>13540</v>
      </c>
      <c r="E6899" s="19" t="s">
        <v>8968</v>
      </c>
      <c r="F6899" s="19" t="s">
        <v>7966</v>
      </c>
      <c r="G6899" s="19" t="s">
        <v>1847</v>
      </c>
      <c r="I6899" s="19" t="s">
        <v>381</v>
      </c>
      <c r="K6899" s="19" t="s">
        <v>527</v>
      </c>
    </row>
    <row r="6900" spans="1:11">
      <c r="A6900" s="19">
        <v>6897</v>
      </c>
      <c r="B6900" s="19">
        <v>65281</v>
      </c>
      <c r="C6900" s="19" t="s">
        <v>736</v>
      </c>
      <c r="D6900" s="19" t="s">
        <v>13541</v>
      </c>
      <c r="E6900" s="19" t="s">
        <v>9203</v>
      </c>
      <c r="F6900" s="19" t="s">
        <v>5291</v>
      </c>
      <c r="G6900" s="19" t="s">
        <v>1847</v>
      </c>
      <c r="I6900" s="19" t="s">
        <v>381</v>
      </c>
      <c r="K6900" s="19" t="s">
        <v>527</v>
      </c>
    </row>
    <row r="6901" spans="1:11">
      <c r="A6901" s="19">
        <v>6898</v>
      </c>
      <c r="B6901" s="19">
        <v>65282</v>
      </c>
      <c r="C6901" s="19" t="s">
        <v>596</v>
      </c>
      <c r="D6901" s="19" t="s">
        <v>13542</v>
      </c>
      <c r="E6901" s="19" t="s">
        <v>9185</v>
      </c>
      <c r="F6901" s="19" t="s">
        <v>13543</v>
      </c>
      <c r="G6901" s="19" t="s">
        <v>1847</v>
      </c>
      <c r="I6901" s="19" t="s">
        <v>381</v>
      </c>
      <c r="K6901" s="19" t="s">
        <v>527</v>
      </c>
    </row>
    <row r="6902" spans="1:11">
      <c r="A6902" s="19">
        <v>6899</v>
      </c>
      <c r="B6902" s="19">
        <v>65301</v>
      </c>
      <c r="C6902" s="19" t="s">
        <v>94</v>
      </c>
      <c r="D6902" s="19" t="s">
        <v>5670</v>
      </c>
      <c r="E6902" s="19" t="s">
        <v>8049</v>
      </c>
      <c r="F6902" s="19" t="s">
        <v>7675</v>
      </c>
      <c r="G6902" s="19" t="s">
        <v>1848</v>
      </c>
      <c r="I6902" s="19" t="s">
        <v>523</v>
      </c>
      <c r="K6902" s="19" t="s">
        <v>527</v>
      </c>
    </row>
    <row r="6903" spans="1:11">
      <c r="A6903" s="19">
        <v>6900</v>
      </c>
      <c r="B6903" s="19">
        <v>65302</v>
      </c>
      <c r="C6903" s="19" t="s">
        <v>1220</v>
      </c>
      <c r="D6903" s="19" t="s">
        <v>5671</v>
      </c>
      <c r="E6903" s="19" t="s">
        <v>8056</v>
      </c>
      <c r="F6903" s="19" t="s">
        <v>11140</v>
      </c>
      <c r="G6903" s="19" t="s">
        <v>1848</v>
      </c>
      <c r="I6903" s="19" t="s">
        <v>523</v>
      </c>
      <c r="K6903" s="19" t="s">
        <v>527</v>
      </c>
    </row>
    <row r="6904" spans="1:11">
      <c r="A6904" s="19">
        <v>6901</v>
      </c>
      <c r="B6904" s="19">
        <v>65303</v>
      </c>
      <c r="C6904" s="19" t="s">
        <v>1233</v>
      </c>
      <c r="D6904" s="19" t="s">
        <v>985</v>
      </c>
      <c r="E6904" s="19" t="s">
        <v>8931</v>
      </c>
      <c r="F6904" s="19" t="s">
        <v>8090</v>
      </c>
      <c r="G6904" s="19" t="s">
        <v>1848</v>
      </c>
      <c r="I6904" s="19" t="s">
        <v>523</v>
      </c>
      <c r="K6904" s="19" t="s">
        <v>527</v>
      </c>
    </row>
    <row r="6905" spans="1:11">
      <c r="A6905" s="19">
        <v>6902</v>
      </c>
      <c r="B6905" s="19">
        <v>65304</v>
      </c>
      <c r="C6905" s="19" t="s">
        <v>5672</v>
      </c>
      <c r="D6905" s="19" t="s">
        <v>403</v>
      </c>
      <c r="E6905" s="19" t="s">
        <v>13544</v>
      </c>
      <c r="F6905" s="19" t="s">
        <v>7636</v>
      </c>
      <c r="G6905" s="19" t="s">
        <v>1848</v>
      </c>
      <c r="I6905" s="19" t="s">
        <v>523</v>
      </c>
      <c r="K6905" s="19" t="s">
        <v>527</v>
      </c>
    </row>
    <row r="6906" spans="1:11">
      <c r="A6906" s="19">
        <v>6903</v>
      </c>
      <c r="B6906" s="19">
        <v>65305</v>
      </c>
      <c r="C6906" s="19" t="s">
        <v>905</v>
      </c>
      <c r="D6906" s="19" t="s">
        <v>1014</v>
      </c>
      <c r="E6906" s="19" t="s">
        <v>10682</v>
      </c>
      <c r="F6906" s="19" t="s">
        <v>8185</v>
      </c>
      <c r="G6906" s="19" t="s">
        <v>1848</v>
      </c>
      <c r="I6906" s="19" t="s">
        <v>523</v>
      </c>
      <c r="K6906" s="19" t="s">
        <v>527</v>
      </c>
    </row>
    <row r="6907" spans="1:11">
      <c r="A6907" s="19">
        <v>6904</v>
      </c>
      <c r="B6907" s="19">
        <v>65306</v>
      </c>
      <c r="C6907" s="19" t="s">
        <v>800</v>
      </c>
      <c r="D6907" s="19" t="s">
        <v>4332</v>
      </c>
      <c r="E6907" s="19" t="s">
        <v>8186</v>
      </c>
      <c r="F6907" s="19" t="s">
        <v>8625</v>
      </c>
      <c r="G6907" s="19" t="s">
        <v>1848</v>
      </c>
      <c r="I6907" s="19" t="s">
        <v>523</v>
      </c>
      <c r="K6907" s="19" t="s">
        <v>527</v>
      </c>
    </row>
    <row r="6908" spans="1:11">
      <c r="A6908" s="19">
        <v>6905</v>
      </c>
      <c r="B6908" s="19">
        <v>65307</v>
      </c>
      <c r="C6908" s="19" t="s">
        <v>1093</v>
      </c>
      <c r="D6908" s="19" t="s">
        <v>5027</v>
      </c>
      <c r="E6908" s="19" t="s">
        <v>10863</v>
      </c>
      <c r="F6908" s="19" t="s">
        <v>7851</v>
      </c>
      <c r="G6908" s="19" t="s">
        <v>1848</v>
      </c>
      <c r="I6908" s="19" t="s">
        <v>523</v>
      </c>
      <c r="K6908" s="19" t="s">
        <v>527</v>
      </c>
    </row>
    <row r="6909" spans="1:11">
      <c r="A6909" s="19">
        <v>6906</v>
      </c>
      <c r="B6909" s="19">
        <v>65308</v>
      </c>
      <c r="C6909" s="19" t="s">
        <v>784</v>
      </c>
      <c r="D6909" s="19" t="s">
        <v>5673</v>
      </c>
      <c r="E6909" s="19" t="s">
        <v>7662</v>
      </c>
      <c r="F6909" s="19" t="s">
        <v>7651</v>
      </c>
      <c r="G6909" s="19" t="s">
        <v>1848</v>
      </c>
      <c r="I6909" s="19" t="s">
        <v>523</v>
      </c>
      <c r="K6909" s="19" t="s">
        <v>527</v>
      </c>
    </row>
    <row r="6910" spans="1:11">
      <c r="A6910" s="19">
        <v>6907</v>
      </c>
      <c r="B6910" s="19">
        <v>65309</v>
      </c>
      <c r="C6910" s="19" t="s">
        <v>238</v>
      </c>
      <c r="D6910" s="19" t="s">
        <v>5674</v>
      </c>
      <c r="E6910" s="19" t="s">
        <v>11135</v>
      </c>
      <c r="F6910" s="19" t="s">
        <v>7659</v>
      </c>
      <c r="G6910" s="19" t="s">
        <v>1848</v>
      </c>
      <c r="I6910" s="19" t="s">
        <v>523</v>
      </c>
      <c r="K6910" s="19" t="s">
        <v>527</v>
      </c>
    </row>
    <row r="6911" spans="1:11">
      <c r="A6911" s="19">
        <v>6908</v>
      </c>
      <c r="B6911" s="19">
        <v>65310</v>
      </c>
      <c r="C6911" s="19" t="s">
        <v>716</v>
      </c>
      <c r="D6911" s="19" t="s">
        <v>5675</v>
      </c>
      <c r="E6911" s="19" t="s">
        <v>8755</v>
      </c>
      <c r="F6911" s="19" t="s">
        <v>8206</v>
      </c>
      <c r="G6911" s="19" t="s">
        <v>1848</v>
      </c>
      <c r="I6911" s="19" t="s">
        <v>523</v>
      </c>
      <c r="K6911" s="19" t="s">
        <v>527</v>
      </c>
    </row>
    <row r="6912" spans="1:11">
      <c r="A6912" s="19">
        <v>6909</v>
      </c>
      <c r="B6912" s="19">
        <v>65311</v>
      </c>
      <c r="C6912" s="19" t="s">
        <v>370</v>
      </c>
      <c r="D6912" s="19" t="s">
        <v>1432</v>
      </c>
      <c r="E6912" s="19" t="s">
        <v>8453</v>
      </c>
      <c r="F6912" s="19" t="s">
        <v>9301</v>
      </c>
      <c r="G6912" s="19" t="s">
        <v>1848</v>
      </c>
      <c r="I6912" s="19" t="s">
        <v>523</v>
      </c>
      <c r="K6912" s="19" t="s">
        <v>527</v>
      </c>
    </row>
    <row r="6913" spans="1:11">
      <c r="A6913" s="19">
        <v>6910</v>
      </c>
      <c r="B6913" s="19">
        <v>65312</v>
      </c>
      <c r="C6913" s="19" t="s">
        <v>693</v>
      </c>
      <c r="D6913" s="19" t="s">
        <v>1596</v>
      </c>
      <c r="E6913" s="19" t="s">
        <v>8859</v>
      </c>
      <c r="F6913" s="19" t="s">
        <v>8006</v>
      </c>
      <c r="G6913" s="19" t="s">
        <v>1848</v>
      </c>
      <c r="I6913" s="19" t="s">
        <v>523</v>
      </c>
      <c r="K6913" s="19" t="s">
        <v>527</v>
      </c>
    </row>
    <row r="6914" spans="1:11">
      <c r="A6914" s="19">
        <v>6911</v>
      </c>
      <c r="B6914" s="19">
        <v>65313</v>
      </c>
      <c r="C6914" s="19" t="s">
        <v>153</v>
      </c>
      <c r="D6914" s="19" t="s">
        <v>2156</v>
      </c>
      <c r="E6914" s="19" t="s">
        <v>8737</v>
      </c>
      <c r="F6914" s="19" t="s">
        <v>10086</v>
      </c>
      <c r="G6914" s="19" t="s">
        <v>1848</v>
      </c>
      <c r="I6914" s="19" t="s">
        <v>523</v>
      </c>
      <c r="K6914" s="19" t="s">
        <v>527</v>
      </c>
    </row>
    <row r="6915" spans="1:11">
      <c r="A6915" s="19">
        <v>6912</v>
      </c>
      <c r="B6915" s="19">
        <v>65314</v>
      </c>
      <c r="C6915" s="19" t="s">
        <v>138</v>
      </c>
      <c r="D6915" s="19" t="s">
        <v>1022</v>
      </c>
      <c r="E6915" s="19" t="s">
        <v>7730</v>
      </c>
      <c r="F6915" s="19" t="s">
        <v>7667</v>
      </c>
      <c r="G6915" s="19" t="s">
        <v>1847</v>
      </c>
      <c r="I6915" s="19" t="s">
        <v>523</v>
      </c>
      <c r="K6915" s="19" t="s">
        <v>527</v>
      </c>
    </row>
    <row r="6916" spans="1:11">
      <c r="A6916" s="19">
        <v>6913</v>
      </c>
      <c r="B6916" s="19">
        <v>65315</v>
      </c>
      <c r="C6916" s="19" t="s">
        <v>406</v>
      </c>
      <c r="D6916" s="19" t="s">
        <v>13545</v>
      </c>
      <c r="E6916" s="19" t="s">
        <v>7705</v>
      </c>
      <c r="F6916" s="19" t="s">
        <v>10850</v>
      </c>
      <c r="G6916" s="19" t="s">
        <v>1847</v>
      </c>
      <c r="I6916" s="19" t="s">
        <v>523</v>
      </c>
      <c r="K6916" s="19" t="s">
        <v>527</v>
      </c>
    </row>
    <row r="6917" spans="1:11">
      <c r="A6917" s="19">
        <v>6914</v>
      </c>
      <c r="B6917" s="19">
        <v>65316</v>
      </c>
      <c r="C6917" s="19" t="s">
        <v>601</v>
      </c>
      <c r="D6917" s="19" t="s">
        <v>13546</v>
      </c>
      <c r="E6917" s="19" t="s">
        <v>8509</v>
      </c>
      <c r="F6917" s="19" t="s">
        <v>8065</v>
      </c>
      <c r="G6917" s="19" t="s">
        <v>1847</v>
      </c>
      <c r="I6917" s="19" t="s">
        <v>523</v>
      </c>
      <c r="K6917" s="19" t="s">
        <v>527</v>
      </c>
    </row>
    <row r="6918" spans="1:11">
      <c r="A6918" s="19">
        <v>6915</v>
      </c>
      <c r="B6918" s="19">
        <v>65317</v>
      </c>
      <c r="C6918" s="19" t="s">
        <v>13547</v>
      </c>
      <c r="D6918" s="19" t="s">
        <v>13266</v>
      </c>
      <c r="E6918" s="19" t="s">
        <v>13548</v>
      </c>
      <c r="F6918" s="19" t="s">
        <v>8090</v>
      </c>
      <c r="G6918" s="19" t="s">
        <v>1847</v>
      </c>
      <c r="I6918" s="19" t="s">
        <v>523</v>
      </c>
      <c r="K6918" s="19" t="s">
        <v>527</v>
      </c>
    </row>
    <row r="6919" spans="1:11">
      <c r="A6919" s="19">
        <v>6916</v>
      </c>
      <c r="B6919" s="19">
        <v>65318</v>
      </c>
      <c r="C6919" s="19" t="s">
        <v>899</v>
      </c>
      <c r="D6919" s="19" t="s">
        <v>3112</v>
      </c>
      <c r="E6919" s="19" t="s">
        <v>11166</v>
      </c>
      <c r="F6919" s="19" t="s">
        <v>8535</v>
      </c>
      <c r="G6919" s="19" t="s">
        <v>1847</v>
      </c>
      <c r="I6919" s="19" t="s">
        <v>523</v>
      </c>
      <c r="K6919" s="19" t="s">
        <v>527</v>
      </c>
    </row>
    <row r="6920" spans="1:11">
      <c r="A6920" s="19">
        <v>6917</v>
      </c>
      <c r="B6920" s="19">
        <v>65319</v>
      </c>
      <c r="C6920" s="19" t="s">
        <v>1255</v>
      </c>
      <c r="D6920" s="19" t="s">
        <v>998</v>
      </c>
      <c r="E6920" s="19" t="s">
        <v>8095</v>
      </c>
      <c r="F6920" s="19" t="s">
        <v>7710</v>
      </c>
      <c r="G6920" s="19" t="s">
        <v>1847</v>
      </c>
      <c r="I6920" s="19" t="s">
        <v>523</v>
      </c>
      <c r="K6920" s="19" t="s">
        <v>527</v>
      </c>
    </row>
    <row r="6921" spans="1:11">
      <c r="A6921" s="19">
        <v>6918</v>
      </c>
      <c r="B6921" s="19">
        <v>65320</v>
      </c>
      <c r="C6921" s="19" t="s">
        <v>805</v>
      </c>
      <c r="D6921" s="19" t="s">
        <v>1165</v>
      </c>
      <c r="E6921" s="19" t="s">
        <v>8475</v>
      </c>
      <c r="F6921" s="19" t="s">
        <v>8016</v>
      </c>
      <c r="G6921" s="19" t="s">
        <v>1847</v>
      </c>
      <c r="I6921" s="19" t="s">
        <v>523</v>
      </c>
      <c r="K6921" s="19" t="s">
        <v>527</v>
      </c>
    </row>
    <row r="6922" spans="1:11">
      <c r="A6922" s="19">
        <v>6919</v>
      </c>
      <c r="B6922" s="19">
        <v>65321</v>
      </c>
      <c r="C6922" s="19" t="s">
        <v>694</v>
      </c>
      <c r="D6922" s="19" t="s">
        <v>13549</v>
      </c>
      <c r="E6922" s="19" t="s">
        <v>8313</v>
      </c>
      <c r="F6922" s="19" t="s">
        <v>8218</v>
      </c>
      <c r="G6922" s="19" t="s">
        <v>1847</v>
      </c>
      <c r="I6922" s="19" t="s">
        <v>523</v>
      </c>
      <c r="K6922" s="19" t="s">
        <v>527</v>
      </c>
    </row>
    <row r="6923" spans="1:11">
      <c r="A6923" s="19">
        <v>6920</v>
      </c>
      <c r="B6923" s="19">
        <v>65322</v>
      </c>
      <c r="C6923" s="19" t="s">
        <v>1632</v>
      </c>
      <c r="D6923" s="19" t="s">
        <v>13550</v>
      </c>
      <c r="E6923" s="19" t="s">
        <v>13551</v>
      </c>
      <c r="F6923" s="19" t="s">
        <v>13552</v>
      </c>
      <c r="G6923" s="19" t="s">
        <v>1847</v>
      </c>
      <c r="I6923" s="19" t="s">
        <v>523</v>
      </c>
      <c r="K6923" s="19" t="s">
        <v>527</v>
      </c>
    </row>
    <row r="6924" spans="1:11">
      <c r="A6924" s="19">
        <v>6921</v>
      </c>
      <c r="B6924" s="19">
        <v>65323</v>
      </c>
      <c r="C6924" s="19" t="s">
        <v>717</v>
      </c>
      <c r="D6924" s="19" t="s">
        <v>13553</v>
      </c>
      <c r="E6924" s="19" t="s">
        <v>8011</v>
      </c>
      <c r="F6924" s="19" t="s">
        <v>7638</v>
      </c>
      <c r="G6924" s="19" t="s">
        <v>1847</v>
      </c>
      <c r="I6924" s="19" t="s">
        <v>523</v>
      </c>
      <c r="K6924" s="19" t="s">
        <v>527</v>
      </c>
    </row>
    <row r="6925" spans="1:11">
      <c r="A6925" s="19">
        <v>6922</v>
      </c>
      <c r="B6925" s="19">
        <v>65324</v>
      </c>
      <c r="C6925" s="19" t="s">
        <v>13554</v>
      </c>
      <c r="D6925" s="19" t="s">
        <v>165</v>
      </c>
      <c r="E6925" s="19" t="s">
        <v>13555</v>
      </c>
      <c r="F6925" s="19" t="s">
        <v>7669</v>
      </c>
      <c r="G6925" s="19" t="s">
        <v>1847</v>
      </c>
      <c r="I6925" s="19" t="s">
        <v>523</v>
      </c>
      <c r="K6925" s="19" t="s">
        <v>527</v>
      </c>
    </row>
    <row r="6926" spans="1:11">
      <c r="A6926" s="19">
        <v>6923</v>
      </c>
      <c r="B6926" s="19">
        <v>65325</v>
      </c>
      <c r="C6926" s="19" t="s">
        <v>339</v>
      </c>
      <c r="D6926" s="19" t="s">
        <v>1258</v>
      </c>
      <c r="E6926" s="19" t="s">
        <v>7842</v>
      </c>
      <c r="F6926" s="19" t="s">
        <v>8107</v>
      </c>
      <c r="G6926" s="19" t="s">
        <v>1847</v>
      </c>
      <c r="I6926" s="19" t="s">
        <v>523</v>
      </c>
      <c r="K6926" s="19" t="s">
        <v>527</v>
      </c>
    </row>
    <row r="6927" spans="1:11">
      <c r="A6927" s="19">
        <v>6924</v>
      </c>
      <c r="B6927" s="19">
        <v>65338</v>
      </c>
      <c r="C6927" s="19" t="s">
        <v>3950</v>
      </c>
      <c r="D6927" s="19" t="s">
        <v>3951</v>
      </c>
      <c r="E6927" s="19" t="s">
        <v>13556</v>
      </c>
      <c r="F6927" s="19" t="s">
        <v>7706</v>
      </c>
      <c r="G6927" s="19" t="s">
        <v>1849</v>
      </c>
      <c r="I6927" s="19" t="s">
        <v>523</v>
      </c>
      <c r="K6927" s="19" t="s">
        <v>527</v>
      </c>
    </row>
    <row r="6928" spans="1:11">
      <c r="A6928" s="19">
        <v>6925</v>
      </c>
      <c r="B6928" s="19">
        <v>65339</v>
      </c>
      <c r="C6928" s="19" t="s">
        <v>738</v>
      </c>
      <c r="D6928" s="19" t="s">
        <v>3952</v>
      </c>
      <c r="E6928" s="19" t="s">
        <v>8011</v>
      </c>
      <c r="F6928" s="19" t="s">
        <v>7653</v>
      </c>
      <c r="G6928" s="19" t="s">
        <v>1849</v>
      </c>
      <c r="I6928" s="19" t="s">
        <v>523</v>
      </c>
      <c r="K6928" s="19" t="s">
        <v>527</v>
      </c>
    </row>
    <row r="6929" spans="1:11">
      <c r="A6929" s="19">
        <v>6926</v>
      </c>
      <c r="B6929" s="19">
        <v>65341</v>
      </c>
      <c r="C6929" s="19" t="s">
        <v>702</v>
      </c>
      <c r="D6929" s="19" t="s">
        <v>799</v>
      </c>
      <c r="E6929" s="19" t="s">
        <v>9125</v>
      </c>
      <c r="F6929" s="19" t="s">
        <v>8088</v>
      </c>
      <c r="G6929" s="19" t="s">
        <v>1849</v>
      </c>
      <c r="I6929" s="19" t="s">
        <v>523</v>
      </c>
      <c r="K6929" s="19" t="s">
        <v>527</v>
      </c>
    </row>
    <row r="6930" spans="1:11">
      <c r="A6930" s="19">
        <v>6927</v>
      </c>
      <c r="B6930" s="19">
        <v>65345</v>
      </c>
      <c r="C6930" s="19" t="s">
        <v>738</v>
      </c>
      <c r="D6930" s="19" t="s">
        <v>3953</v>
      </c>
      <c r="E6930" s="19" t="s">
        <v>8011</v>
      </c>
      <c r="F6930" s="19" t="s">
        <v>8413</v>
      </c>
      <c r="G6930" s="19" t="s">
        <v>1849</v>
      </c>
      <c r="I6930" s="19" t="s">
        <v>523</v>
      </c>
      <c r="K6930" s="19" t="s">
        <v>527</v>
      </c>
    </row>
    <row r="6931" spans="1:11">
      <c r="A6931" s="19">
        <v>6928</v>
      </c>
      <c r="B6931" s="19">
        <v>65347</v>
      </c>
      <c r="C6931" s="19" t="s">
        <v>1234</v>
      </c>
      <c r="D6931" s="19" t="s">
        <v>1163</v>
      </c>
      <c r="E6931" s="19" t="s">
        <v>9037</v>
      </c>
      <c r="F6931" s="19" t="s">
        <v>8399</v>
      </c>
      <c r="G6931" s="19" t="s">
        <v>1849</v>
      </c>
      <c r="I6931" s="19" t="s">
        <v>523</v>
      </c>
      <c r="K6931" s="19" t="s">
        <v>527</v>
      </c>
    </row>
    <row r="6932" spans="1:11">
      <c r="A6932" s="19">
        <v>6929</v>
      </c>
      <c r="B6932" s="19">
        <v>65357</v>
      </c>
      <c r="C6932" s="19" t="s">
        <v>762</v>
      </c>
      <c r="D6932" s="19" t="s">
        <v>1202</v>
      </c>
      <c r="E6932" s="19" t="s">
        <v>7672</v>
      </c>
      <c r="F6932" s="19" t="s">
        <v>8179</v>
      </c>
      <c r="G6932" s="19" t="s">
        <v>1849</v>
      </c>
      <c r="I6932" s="19" t="s">
        <v>381</v>
      </c>
      <c r="K6932" s="19" t="s">
        <v>527</v>
      </c>
    </row>
    <row r="6933" spans="1:11">
      <c r="A6933" s="19">
        <v>6930</v>
      </c>
      <c r="B6933" s="19">
        <v>65358</v>
      </c>
      <c r="C6933" s="19" t="s">
        <v>829</v>
      </c>
      <c r="D6933" s="19" t="s">
        <v>360</v>
      </c>
      <c r="E6933" s="19" t="s">
        <v>12821</v>
      </c>
      <c r="F6933" s="19" t="s">
        <v>8612</v>
      </c>
      <c r="G6933" s="19" t="s">
        <v>1849</v>
      </c>
      <c r="I6933" s="19" t="s">
        <v>381</v>
      </c>
      <c r="K6933" s="19" t="s">
        <v>527</v>
      </c>
    </row>
    <row r="6934" spans="1:11">
      <c r="A6934" s="19">
        <v>6931</v>
      </c>
      <c r="B6934" s="19">
        <v>65360</v>
      </c>
      <c r="C6934" s="19" t="s">
        <v>745</v>
      </c>
      <c r="D6934" s="19" t="s">
        <v>3954</v>
      </c>
      <c r="E6934" s="19" t="s">
        <v>8339</v>
      </c>
      <c r="F6934" s="19" t="s">
        <v>8673</v>
      </c>
      <c r="G6934" s="19" t="s">
        <v>1849</v>
      </c>
      <c r="I6934" s="19" t="s">
        <v>381</v>
      </c>
      <c r="K6934" s="19" t="s">
        <v>527</v>
      </c>
    </row>
    <row r="6935" spans="1:11">
      <c r="A6935" s="19">
        <v>6932</v>
      </c>
      <c r="B6935" s="19">
        <v>65361</v>
      </c>
      <c r="C6935" s="19" t="s">
        <v>3955</v>
      </c>
      <c r="D6935" s="19" t="s">
        <v>3956</v>
      </c>
      <c r="E6935" s="19" t="s">
        <v>7705</v>
      </c>
      <c r="F6935" s="19" t="s">
        <v>12154</v>
      </c>
      <c r="G6935" s="19" t="s">
        <v>1849</v>
      </c>
      <c r="I6935" s="19" t="s">
        <v>381</v>
      </c>
      <c r="K6935" s="19" t="s">
        <v>527</v>
      </c>
    </row>
    <row r="6936" spans="1:11">
      <c r="A6936" s="19">
        <v>6933</v>
      </c>
      <c r="B6936" s="19">
        <v>65363</v>
      </c>
      <c r="C6936" s="19" t="s">
        <v>624</v>
      </c>
      <c r="D6936" s="19" t="s">
        <v>2004</v>
      </c>
      <c r="E6936" s="19" t="s">
        <v>7943</v>
      </c>
      <c r="F6936" s="19" t="s">
        <v>8063</v>
      </c>
      <c r="G6936" s="19" t="s">
        <v>1848</v>
      </c>
      <c r="I6936" s="19" t="s">
        <v>381</v>
      </c>
      <c r="K6936" s="19" t="s">
        <v>527</v>
      </c>
    </row>
    <row r="6937" spans="1:11">
      <c r="A6937" s="19">
        <v>6934</v>
      </c>
      <c r="B6937" s="19">
        <v>65364</v>
      </c>
      <c r="C6937" s="19" t="s">
        <v>5676</v>
      </c>
      <c r="D6937" s="19" t="s">
        <v>5677</v>
      </c>
      <c r="E6937" s="19" t="s">
        <v>13557</v>
      </c>
      <c r="F6937" s="19" t="s">
        <v>9071</v>
      </c>
      <c r="G6937" s="19" t="s">
        <v>1848</v>
      </c>
      <c r="I6937" s="19" t="s">
        <v>381</v>
      </c>
      <c r="K6937" s="19" t="s">
        <v>527</v>
      </c>
    </row>
    <row r="6938" spans="1:11">
      <c r="A6938" s="19">
        <v>6935</v>
      </c>
      <c r="B6938" s="19">
        <v>65367</v>
      </c>
      <c r="C6938" s="19" t="s">
        <v>204</v>
      </c>
      <c r="D6938" s="19" t="s">
        <v>4212</v>
      </c>
      <c r="E6938" s="19" t="s">
        <v>7786</v>
      </c>
      <c r="F6938" s="19" t="s">
        <v>8869</v>
      </c>
      <c r="G6938" s="19" t="s">
        <v>1847</v>
      </c>
      <c r="I6938" s="19" t="s">
        <v>381</v>
      </c>
      <c r="K6938" s="19" t="s">
        <v>527</v>
      </c>
    </row>
    <row r="6939" spans="1:11">
      <c r="A6939" s="19">
        <v>6936</v>
      </c>
      <c r="B6939" s="19">
        <v>65369</v>
      </c>
      <c r="C6939" s="19" t="s">
        <v>2702</v>
      </c>
      <c r="D6939" s="19" t="s">
        <v>13558</v>
      </c>
      <c r="E6939" s="19" t="s">
        <v>8507</v>
      </c>
      <c r="F6939" s="19" t="s">
        <v>13559</v>
      </c>
      <c r="G6939" s="19" t="s">
        <v>1847</v>
      </c>
      <c r="I6939" s="19" t="s">
        <v>381</v>
      </c>
      <c r="K6939" s="19" t="s">
        <v>527</v>
      </c>
    </row>
    <row r="6940" spans="1:11">
      <c r="A6940" s="19">
        <v>6937</v>
      </c>
      <c r="B6940" s="19">
        <v>65371</v>
      </c>
      <c r="C6940" s="19" t="s">
        <v>770</v>
      </c>
      <c r="D6940" s="19" t="s">
        <v>13560</v>
      </c>
      <c r="E6940" s="19" t="s">
        <v>7774</v>
      </c>
      <c r="F6940" s="19" t="s">
        <v>13219</v>
      </c>
      <c r="G6940" s="19" t="s">
        <v>1847</v>
      </c>
      <c r="I6940" s="19" t="s">
        <v>381</v>
      </c>
      <c r="K6940" s="19" t="s">
        <v>527</v>
      </c>
    </row>
    <row r="6941" spans="1:11">
      <c r="A6941" s="19">
        <v>6938</v>
      </c>
      <c r="B6941" s="19">
        <v>65372</v>
      </c>
      <c r="C6941" s="19" t="s">
        <v>1314</v>
      </c>
      <c r="D6941" s="19" t="s">
        <v>3149</v>
      </c>
      <c r="E6941" s="19" t="s">
        <v>11609</v>
      </c>
      <c r="F6941" s="19" t="s">
        <v>8869</v>
      </c>
      <c r="G6941" s="19" t="s">
        <v>1847</v>
      </c>
      <c r="I6941" s="19" t="s">
        <v>381</v>
      </c>
      <c r="K6941" s="19" t="s">
        <v>527</v>
      </c>
    </row>
    <row r="6942" spans="1:11">
      <c r="A6942" s="19">
        <v>6939</v>
      </c>
      <c r="B6942" s="19">
        <v>65373</v>
      </c>
      <c r="C6942" s="19" t="s">
        <v>910</v>
      </c>
      <c r="D6942" s="19" t="s">
        <v>1843</v>
      </c>
      <c r="E6942" s="19" t="s">
        <v>9811</v>
      </c>
      <c r="F6942" s="19" t="s">
        <v>13148</v>
      </c>
      <c r="G6942" s="19" t="s">
        <v>1847</v>
      </c>
      <c r="I6942" s="19" t="s">
        <v>381</v>
      </c>
      <c r="K6942" s="19" t="s">
        <v>527</v>
      </c>
    </row>
    <row r="6943" spans="1:11">
      <c r="A6943" s="19">
        <v>6940</v>
      </c>
      <c r="B6943" s="19">
        <v>65374</v>
      </c>
      <c r="C6943" s="19" t="s">
        <v>406</v>
      </c>
      <c r="D6943" s="19" t="s">
        <v>13561</v>
      </c>
      <c r="E6943" s="19" t="s">
        <v>7705</v>
      </c>
      <c r="F6943" s="19" t="s">
        <v>12289</v>
      </c>
      <c r="G6943" s="19" t="s">
        <v>1847</v>
      </c>
      <c r="I6943" s="19" t="s">
        <v>381</v>
      </c>
      <c r="K6943" s="19" t="s">
        <v>527</v>
      </c>
    </row>
    <row r="6944" spans="1:11">
      <c r="A6944" s="19">
        <v>6941</v>
      </c>
      <c r="B6944" s="19">
        <v>65375</v>
      </c>
      <c r="C6944" s="19" t="s">
        <v>1153</v>
      </c>
      <c r="D6944" s="19" t="s">
        <v>13562</v>
      </c>
      <c r="E6944" s="19" t="s">
        <v>7897</v>
      </c>
      <c r="F6944" s="19" t="s">
        <v>7997</v>
      </c>
      <c r="G6944" s="19" t="s">
        <v>1847</v>
      </c>
      <c r="I6944" s="19" t="s">
        <v>381</v>
      </c>
      <c r="K6944" s="19" t="s">
        <v>527</v>
      </c>
    </row>
    <row r="6945" spans="1:11">
      <c r="A6945" s="19">
        <v>6942</v>
      </c>
      <c r="B6945" s="19">
        <v>65376</v>
      </c>
      <c r="C6945" s="19" t="s">
        <v>13563</v>
      </c>
      <c r="D6945" s="19" t="s">
        <v>846</v>
      </c>
      <c r="E6945" s="19" t="s">
        <v>7832</v>
      </c>
      <c r="F6945" s="19" t="s">
        <v>7655</v>
      </c>
      <c r="G6945" s="19" t="s">
        <v>1847</v>
      </c>
      <c r="I6945" s="19" t="s">
        <v>381</v>
      </c>
      <c r="K6945" s="19" t="s">
        <v>527</v>
      </c>
    </row>
    <row r="6946" spans="1:11">
      <c r="A6946" s="19">
        <v>6943</v>
      </c>
      <c r="B6946" s="19">
        <v>65377</v>
      </c>
      <c r="C6946" s="19" t="s">
        <v>973</v>
      </c>
      <c r="D6946" s="19" t="s">
        <v>2389</v>
      </c>
      <c r="E6946" s="19" t="s">
        <v>7893</v>
      </c>
      <c r="F6946" s="19" t="s">
        <v>9124</v>
      </c>
      <c r="G6946" s="19" t="s">
        <v>1847</v>
      </c>
      <c r="I6946" s="19" t="s">
        <v>381</v>
      </c>
      <c r="K6946" s="19" t="s">
        <v>527</v>
      </c>
    </row>
    <row r="6947" spans="1:11">
      <c r="A6947" s="19">
        <v>6944</v>
      </c>
      <c r="B6947" s="19">
        <v>65378</v>
      </c>
      <c r="C6947" s="19" t="s">
        <v>167</v>
      </c>
      <c r="D6947" s="19" t="s">
        <v>13564</v>
      </c>
      <c r="E6947" s="19" t="s">
        <v>12204</v>
      </c>
      <c r="F6947" s="19" t="s">
        <v>8938</v>
      </c>
      <c r="G6947" s="19" t="s">
        <v>1847</v>
      </c>
      <c r="I6947" s="19" t="s">
        <v>381</v>
      </c>
      <c r="K6947" s="19" t="s">
        <v>527</v>
      </c>
    </row>
    <row r="6948" spans="1:11">
      <c r="A6948" s="19">
        <v>6945</v>
      </c>
      <c r="B6948" s="19">
        <v>65379</v>
      </c>
      <c r="C6948" s="19" t="s">
        <v>398</v>
      </c>
      <c r="D6948" s="19" t="s">
        <v>13565</v>
      </c>
      <c r="E6948" s="19" t="s">
        <v>8533</v>
      </c>
      <c r="F6948" s="19" t="s">
        <v>13566</v>
      </c>
      <c r="G6948" s="19" t="s">
        <v>1847</v>
      </c>
      <c r="I6948" s="19" t="s">
        <v>381</v>
      </c>
      <c r="K6948" s="19" t="s">
        <v>527</v>
      </c>
    </row>
    <row r="6949" spans="1:11">
      <c r="A6949" s="19">
        <v>6946</v>
      </c>
      <c r="B6949" s="19">
        <v>65401</v>
      </c>
      <c r="C6949" s="19" t="s">
        <v>2269</v>
      </c>
      <c r="D6949" s="19" t="s">
        <v>719</v>
      </c>
      <c r="E6949" s="19" t="s">
        <v>13567</v>
      </c>
      <c r="F6949" s="19" t="s">
        <v>9368</v>
      </c>
      <c r="G6949" s="19" t="s">
        <v>1848</v>
      </c>
      <c r="I6949" s="19" t="s">
        <v>523</v>
      </c>
      <c r="K6949" s="19" t="s">
        <v>527</v>
      </c>
    </row>
    <row r="6950" spans="1:11">
      <c r="A6950" s="19">
        <v>6947</v>
      </c>
      <c r="B6950" s="19">
        <v>65436</v>
      </c>
      <c r="C6950" s="19" t="s">
        <v>591</v>
      </c>
      <c r="D6950" s="19" t="s">
        <v>3003</v>
      </c>
      <c r="E6950" s="19" t="s">
        <v>8041</v>
      </c>
      <c r="F6950" s="19" t="s">
        <v>7841</v>
      </c>
      <c r="G6950" s="19" t="s">
        <v>1849</v>
      </c>
      <c r="I6950" s="19" t="s">
        <v>523</v>
      </c>
      <c r="K6950" s="19" t="s">
        <v>527</v>
      </c>
    </row>
    <row r="6951" spans="1:11">
      <c r="A6951" s="19">
        <v>6948</v>
      </c>
      <c r="B6951" s="19">
        <v>65437</v>
      </c>
      <c r="C6951" s="19" t="s">
        <v>454</v>
      </c>
      <c r="D6951" s="19" t="s">
        <v>2337</v>
      </c>
      <c r="E6951" s="19" t="s">
        <v>7615</v>
      </c>
      <c r="F6951" s="19" t="s">
        <v>8181</v>
      </c>
      <c r="G6951" s="19" t="s">
        <v>1849</v>
      </c>
      <c r="I6951" s="19" t="s">
        <v>523</v>
      </c>
      <c r="K6951" s="19" t="s">
        <v>527</v>
      </c>
    </row>
    <row r="6952" spans="1:11">
      <c r="A6952" s="19">
        <v>6949</v>
      </c>
      <c r="B6952" s="19">
        <v>65438</v>
      </c>
      <c r="C6952" s="19" t="s">
        <v>3957</v>
      </c>
      <c r="D6952" s="19" t="s">
        <v>3958</v>
      </c>
      <c r="E6952" s="19" t="s">
        <v>13568</v>
      </c>
      <c r="F6952" s="19" t="s">
        <v>13569</v>
      </c>
      <c r="G6952" s="19" t="s">
        <v>1849</v>
      </c>
      <c r="I6952" s="19" t="s">
        <v>523</v>
      </c>
      <c r="K6952" s="19" t="s">
        <v>527</v>
      </c>
    </row>
    <row r="6953" spans="1:11">
      <c r="A6953" s="19">
        <v>6950</v>
      </c>
      <c r="B6953" s="19">
        <v>65439</v>
      </c>
      <c r="C6953" s="19" t="s">
        <v>1257</v>
      </c>
      <c r="D6953" s="19" t="s">
        <v>1460</v>
      </c>
      <c r="E6953" s="19" t="s">
        <v>10178</v>
      </c>
      <c r="F6953" s="19" t="s">
        <v>7681</v>
      </c>
      <c r="G6953" s="19" t="s">
        <v>1849</v>
      </c>
      <c r="I6953" s="19" t="s">
        <v>523</v>
      </c>
      <c r="K6953" s="19" t="s">
        <v>527</v>
      </c>
    </row>
    <row r="6954" spans="1:11">
      <c r="A6954" s="19">
        <v>6951</v>
      </c>
      <c r="B6954" s="19">
        <v>65442</v>
      </c>
      <c r="C6954" s="19" t="s">
        <v>2248</v>
      </c>
      <c r="D6954" s="19" t="s">
        <v>568</v>
      </c>
      <c r="E6954" s="19" t="s">
        <v>11702</v>
      </c>
      <c r="F6954" s="19" t="s">
        <v>7640</v>
      </c>
      <c r="G6954" s="19" t="s">
        <v>1848</v>
      </c>
      <c r="I6954" s="19" t="s">
        <v>523</v>
      </c>
      <c r="K6954" s="19" t="s">
        <v>527</v>
      </c>
    </row>
    <row r="6955" spans="1:11">
      <c r="A6955" s="19">
        <v>6952</v>
      </c>
      <c r="B6955" s="19">
        <v>65443</v>
      </c>
      <c r="C6955" s="19" t="s">
        <v>5678</v>
      </c>
      <c r="D6955" s="19" t="s">
        <v>4740</v>
      </c>
      <c r="E6955" s="19" t="s">
        <v>8007</v>
      </c>
      <c r="F6955" s="19" t="s">
        <v>8298</v>
      </c>
      <c r="G6955" s="19" t="s">
        <v>1848</v>
      </c>
      <c r="I6955" s="19" t="s">
        <v>523</v>
      </c>
      <c r="K6955" s="19" t="s">
        <v>527</v>
      </c>
    </row>
    <row r="6956" spans="1:11">
      <c r="A6956" s="19">
        <v>6953</v>
      </c>
      <c r="B6956" s="19">
        <v>65444</v>
      </c>
      <c r="C6956" s="19" t="s">
        <v>1049</v>
      </c>
      <c r="D6956" s="19" t="s">
        <v>1987</v>
      </c>
      <c r="E6956" s="19" t="s">
        <v>8273</v>
      </c>
      <c r="F6956" s="19" t="s">
        <v>8238</v>
      </c>
      <c r="G6956" s="19" t="s">
        <v>1848</v>
      </c>
      <c r="I6956" s="19" t="s">
        <v>523</v>
      </c>
      <c r="K6956" s="19" t="s">
        <v>527</v>
      </c>
    </row>
    <row r="6957" spans="1:11">
      <c r="A6957" s="19">
        <v>6954</v>
      </c>
      <c r="B6957" s="19">
        <v>65445</v>
      </c>
      <c r="C6957" s="19" t="s">
        <v>1175</v>
      </c>
      <c r="D6957" s="19" t="s">
        <v>1004</v>
      </c>
      <c r="E6957" s="19" t="s">
        <v>11737</v>
      </c>
      <c r="F6957" s="19" t="s">
        <v>7760</v>
      </c>
      <c r="G6957" s="19" t="s">
        <v>1847</v>
      </c>
      <c r="I6957" s="19" t="s">
        <v>523</v>
      </c>
      <c r="K6957" s="19" t="s">
        <v>527</v>
      </c>
    </row>
    <row r="6958" spans="1:11">
      <c r="A6958" s="19">
        <v>6955</v>
      </c>
      <c r="B6958" s="19">
        <v>65446</v>
      </c>
      <c r="C6958" s="19" t="s">
        <v>869</v>
      </c>
      <c r="D6958" s="19" t="s">
        <v>1004</v>
      </c>
      <c r="E6958" s="19" t="s">
        <v>7716</v>
      </c>
      <c r="F6958" s="19" t="s">
        <v>7760</v>
      </c>
      <c r="G6958" s="19" t="s">
        <v>1847</v>
      </c>
      <c r="I6958" s="19" t="s">
        <v>523</v>
      </c>
      <c r="K6958" s="19" t="s">
        <v>527</v>
      </c>
    </row>
    <row r="6959" spans="1:11">
      <c r="A6959" s="19">
        <v>6956</v>
      </c>
      <c r="B6959" s="19">
        <v>65447</v>
      </c>
      <c r="C6959" s="19" t="s">
        <v>929</v>
      </c>
      <c r="D6959" s="19" t="s">
        <v>13570</v>
      </c>
      <c r="E6959" s="19" t="s">
        <v>7756</v>
      </c>
      <c r="F6959" s="19" t="s">
        <v>8404</v>
      </c>
      <c r="G6959" s="19" t="s">
        <v>1847</v>
      </c>
      <c r="I6959" s="19" t="s">
        <v>523</v>
      </c>
      <c r="K6959" s="19" t="s">
        <v>527</v>
      </c>
    </row>
    <row r="6960" spans="1:11">
      <c r="A6960" s="19">
        <v>6957</v>
      </c>
      <c r="B6960" s="19">
        <v>65448</v>
      </c>
      <c r="C6960" s="19" t="s">
        <v>10283</v>
      </c>
      <c r="D6960" s="19" t="s">
        <v>1126</v>
      </c>
      <c r="E6960" s="19" t="s">
        <v>13571</v>
      </c>
      <c r="F6960" s="19" t="s">
        <v>7675</v>
      </c>
      <c r="G6960" s="19" t="s">
        <v>1847</v>
      </c>
      <c r="I6960" s="19" t="s">
        <v>523</v>
      </c>
      <c r="K6960" s="19" t="s">
        <v>527</v>
      </c>
    </row>
    <row r="6961" spans="1:11">
      <c r="A6961" s="19">
        <v>6958</v>
      </c>
      <c r="B6961" s="19">
        <v>65449</v>
      </c>
      <c r="C6961" s="19" t="s">
        <v>934</v>
      </c>
      <c r="D6961" s="19" t="s">
        <v>13572</v>
      </c>
      <c r="E6961" s="19" t="s">
        <v>9233</v>
      </c>
      <c r="F6961" s="19" t="s">
        <v>8006</v>
      </c>
      <c r="G6961" s="19" t="s">
        <v>1847</v>
      </c>
      <c r="I6961" s="19" t="s">
        <v>523</v>
      </c>
      <c r="K6961" s="19" t="s">
        <v>527</v>
      </c>
    </row>
    <row r="6962" spans="1:11">
      <c r="A6962" s="19">
        <v>6959</v>
      </c>
      <c r="B6962" s="19">
        <v>65455</v>
      </c>
      <c r="C6962" s="19" t="s">
        <v>957</v>
      </c>
      <c r="D6962" s="19" t="s">
        <v>1673</v>
      </c>
      <c r="E6962" s="19" t="s">
        <v>9097</v>
      </c>
      <c r="F6962" s="19" t="s">
        <v>7744</v>
      </c>
      <c r="G6962" s="19" t="s">
        <v>1849</v>
      </c>
      <c r="I6962" s="19" t="s">
        <v>381</v>
      </c>
      <c r="K6962" s="19" t="s">
        <v>527</v>
      </c>
    </row>
    <row r="6963" spans="1:11">
      <c r="A6963" s="19">
        <v>6960</v>
      </c>
      <c r="B6963" s="19">
        <v>65456</v>
      </c>
      <c r="C6963" s="19" t="s">
        <v>1680</v>
      </c>
      <c r="D6963" s="19" t="s">
        <v>1503</v>
      </c>
      <c r="E6963" s="19" t="s">
        <v>9234</v>
      </c>
      <c r="F6963" s="19" t="s">
        <v>8601</v>
      </c>
      <c r="G6963" s="19" t="s">
        <v>1849</v>
      </c>
      <c r="I6963" s="19" t="s">
        <v>381</v>
      </c>
      <c r="K6963" s="19" t="s">
        <v>527</v>
      </c>
    </row>
    <row r="6964" spans="1:11">
      <c r="A6964" s="19">
        <v>6961</v>
      </c>
      <c r="B6964" s="19">
        <v>65457</v>
      </c>
      <c r="C6964" s="19" t="s">
        <v>694</v>
      </c>
      <c r="D6964" s="19" t="s">
        <v>13573</v>
      </c>
      <c r="E6964" s="19" t="s">
        <v>8313</v>
      </c>
      <c r="F6964" s="19" t="s">
        <v>8440</v>
      </c>
      <c r="G6964" s="19" t="s">
        <v>1847</v>
      </c>
      <c r="I6964" s="19" t="s">
        <v>381</v>
      </c>
      <c r="K6964" s="19" t="s">
        <v>527</v>
      </c>
    </row>
    <row r="6965" spans="1:11">
      <c r="A6965" s="19">
        <v>6962</v>
      </c>
      <c r="B6965" s="19">
        <v>65503</v>
      </c>
      <c r="C6965" s="19" t="s">
        <v>3959</v>
      </c>
      <c r="D6965" s="19" t="s">
        <v>1140</v>
      </c>
      <c r="E6965" s="19" t="s">
        <v>13574</v>
      </c>
      <c r="F6965" s="19" t="s">
        <v>8016</v>
      </c>
      <c r="G6965" s="19" t="s">
        <v>1849</v>
      </c>
      <c r="I6965" s="19" t="s">
        <v>523</v>
      </c>
      <c r="K6965" s="19" t="s">
        <v>527</v>
      </c>
    </row>
    <row r="6966" spans="1:11">
      <c r="A6966" s="19">
        <v>6963</v>
      </c>
      <c r="B6966" s="19">
        <v>65506</v>
      </c>
      <c r="C6966" s="19" t="s">
        <v>151</v>
      </c>
      <c r="D6966" s="19" t="s">
        <v>852</v>
      </c>
      <c r="E6966" s="19" t="s">
        <v>8229</v>
      </c>
      <c r="F6966" s="19" t="s">
        <v>7851</v>
      </c>
      <c r="G6966" s="19" t="s">
        <v>1847</v>
      </c>
      <c r="I6966" s="19" t="s">
        <v>523</v>
      </c>
      <c r="K6966" s="19" t="s">
        <v>527</v>
      </c>
    </row>
    <row r="6967" spans="1:11">
      <c r="A6967" s="19">
        <v>6964</v>
      </c>
      <c r="B6967" s="19">
        <v>65507</v>
      </c>
      <c r="C6967" s="19" t="s">
        <v>10160</v>
      </c>
      <c r="D6967" s="19" t="s">
        <v>225</v>
      </c>
      <c r="E6967" s="19" t="s">
        <v>10161</v>
      </c>
      <c r="F6967" s="19" t="s">
        <v>9545</v>
      </c>
      <c r="G6967" s="19" t="s">
        <v>1847</v>
      </c>
      <c r="I6967" s="19" t="s">
        <v>523</v>
      </c>
      <c r="K6967" s="19" t="s">
        <v>527</v>
      </c>
    </row>
    <row r="6968" spans="1:11">
      <c r="A6968" s="19">
        <v>6965</v>
      </c>
      <c r="B6968" s="19">
        <v>65508</v>
      </c>
      <c r="C6968" s="19" t="s">
        <v>4200</v>
      </c>
      <c r="D6968" s="19" t="s">
        <v>1150</v>
      </c>
      <c r="E6968" s="19" t="s">
        <v>8845</v>
      </c>
      <c r="F6968" s="19" t="s">
        <v>10702</v>
      </c>
      <c r="G6968" s="19" t="s">
        <v>1847</v>
      </c>
      <c r="I6968" s="19" t="s">
        <v>523</v>
      </c>
      <c r="K6968" s="19" t="s">
        <v>527</v>
      </c>
    </row>
    <row r="6969" spans="1:11">
      <c r="A6969" s="19">
        <v>6966</v>
      </c>
      <c r="B6969" s="19">
        <v>65509</v>
      </c>
      <c r="C6969" s="19" t="s">
        <v>583</v>
      </c>
      <c r="D6969" s="19" t="s">
        <v>2190</v>
      </c>
      <c r="E6969" s="19" t="s">
        <v>11380</v>
      </c>
      <c r="F6969" s="19" t="s">
        <v>11282</v>
      </c>
      <c r="G6969" s="19" t="s">
        <v>1847</v>
      </c>
      <c r="I6969" s="19" t="s">
        <v>523</v>
      </c>
      <c r="K6969" s="19" t="s">
        <v>527</v>
      </c>
    </row>
    <row r="6970" spans="1:11">
      <c r="A6970" s="19">
        <v>6967</v>
      </c>
      <c r="B6970" s="19">
        <v>65551</v>
      </c>
      <c r="C6970" s="19" t="s">
        <v>679</v>
      </c>
      <c r="D6970" s="19" t="s">
        <v>3854</v>
      </c>
      <c r="E6970" s="19" t="s">
        <v>9502</v>
      </c>
      <c r="F6970" s="19" t="s">
        <v>9809</v>
      </c>
      <c r="G6970" s="19" t="s">
        <v>1847</v>
      </c>
      <c r="I6970" s="19" t="s">
        <v>381</v>
      </c>
      <c r="K6970" s="19" t="s">
        <v>527</v>
      </c>
    </row>
    <row r="6971" spans="1:11">
      <c r="A6971" s="19">
        <v>6968</v>
      </c>
      <c r="B6971" s="19">
        <v>65702</v>
      </c>
      <c r="C6971" s="19" t="s">
        <v>2906</v>
      </c>
      <c r="D6971" s="19" t="s">
        <v>13575</v>
      </c>
      <c r="E6971" s="19" t="s">
        <v>7858</v>
      </c>
      <c r="F6971" s="19" t="s">
        <v>12651</v>
      </c>
      <c r="G6971" s="19" t="s">
        <v>1847</v>
      </c>
      <c r="I6971" s="19" t="s">
        <v>523</v>
      </c>
      <c r="K6971" s="19" t="s">
        <v>527</v>
      </c>
    </row>
    <row r="6972" spans="1:11">
      <c r="A6972" s="19">
        <v>6969</v>
      </c>
      <c r="B6972" s="19">
        <v>65763</v>
      </c>
      <c r="C6972" s="19" t="s">
        <v>1042</v>
      </c>
      <c r="D6972" s="19" t="s">
        <v>1917</v>
      </c>
      <c r="E6972" s="19" t="s">
        <v>7810</v>
      </c>
      <c r="F6972" s="19" t="s">
        <v>7649</v>
      </c>
      <c r="G6972" s="19" t="s">
        <v>1848</v>
      </c>
      <c r="I6972" s="19" t="s">
        <v>381</v>
      </c>
      <c r="K6972" s="19" t="s">
        <v>527</v>
      </c>
    </row>
    <row r="6973" spans="1:11">
      <c r="A6973" s="19">
        <v>6970</v>
      </c>
      <c r="B6973" s="19">
        <v>65801</v>
      </c>
      <c r="C6973" s="19" t="s">
        <v>1320</v>
      </c>
      <c r="D6973" s="19" t="s">
        <v>530</v>
      </c>
      <c r="E6973" s="19" t="s">
        <v>9682</v>
      </c>
      <c r="F6973" s="19" t="s">
        <v>8272</v>
      </c>
      <c r="G6973" s="19" t="s">
        <v>1847</v>
      </c>
      <c r="I6973" s="19" t="s">
        <v>523</v>
      </c>
      <c r="K6973" s="19" t="s">
        <v>527</v>
      </c>
    </row>
    <row r="6974" spans="1:11">
      <c r="A6974" s="19">
        <v>6971</v>
      </c>
      <c r="B6974" s="19">
        <v>65802</v>
      </c>
      <c r="C6974" s="19" t="s">
        <v>664</v>
      </c>
      <c r="D6974" s="19" t="s">
        <v>13576</v>
      </c>
      <c r="E6974" s="19" t="s">
        <v>7803</v>
      </c>
      <c r="F6974" s="19" t="s">
        <v>10079</v>
      </c>
      <c r="G6974" s="19" t="s">
        <v>1847</v>
      </c>
      <c r="I6974" s="19" t="s">
        <v>523</v>
      </c>
      <c r="K6974" s="19" t="s">
        <v>527</v>
      </c>
    </row>
    <row r="6975" spans="1:11">
      <c r="A6975" s="19">
        <v>6972</v>
      </c>
      <c r="B6975" s="19">
        <v>65803</v>
      </c>
      <c r="C6975" s="19" t="s">
        <v>13577</v>
      </c>
      <c r="D6975" s="19" t="s">
        <v>1126</v>
      </c>
      <c r="E6975" s="19" t="s">
        <v>13578</v>
      </c>
      <c r="F6975" s="19" t="s">
        <v>7675</v>
      </c>
      <c r="G6975" s="19" t="s">
        <v>1847</v>
      </c>
      <c r="I6975" s="19" t="s">
        <v>523</v>
      </c>
      <c r="K6975" s="19" t="s">
        <v>527</v>
      </c>
    </row>
    <row r="6976" spans="1:11">
      <c r="A6976" s="19">
        <v>6973</v>
      </c>
      <c r="B6976" s="19">
        <v>65804</v>
      </c>
      <c r="C6976" s="19" t="s">
        <v>239</v>
      </c>
      <c r="D6976" s="19" t="s">
        <v>13579</v>
      </c>
      <c r="E6976" s="19" t="s">
        <v>8871</v>
      </c>
      <c r="F6976" s="19" t="s">
        <v>11918</v>
      </c>
      <c r="G6976" s="19" t="s">
        <v>1847</v>
      </c>
      <c r="I6976" s="19" t="s">
        <v>523</v>
      </c>
      <c r="K6976" s="19" t="s">
        <v>527</v>
      </c>
    </row>
    <row r="6977" spans="1:11">
      <c r="A6977" s="19">
        <v>6974</v>
      </c>
      <c r="B6977" s="19">
        <v>65837</v>
      </c>
      <c r="C6977" s="19" t="s">
        <v>892</v>
      </c>
      <c r="D6977" s="19" t="s">
        <v>3961</v>
      </c>
      <c r="E6977" s="19" t="s">
        <v>8035</v>
      </c>
      <c r="F6977" s="19" t="s">
        <v>8499</v>
      </c>
      <c r="G6977" s="19" t="s">
        <v>1849</v>
      </c>
      <c r="I6977" s="19" t="s">
        <v>523</v>
      </c>
      <c r="K6977" s="19" t="s">
        <v>527</v>
      </c>
    </row>
    <row r="6978" spans="1:11">
      <c r="A6978" s="19">
        <v>6975</v>
      </c>
      <c r="B6978" s="19">
        <v>65839</v>
      </c>
      <c r="C6978" s="19" t="s">
        <v>738</v>
      </c>
      <c r="D6978" s="19" t="s">
        <v>1140</v>
      </c>
      <c r="E6978" s="19" t="s">
        <v>8011</v>
      </c>
      <c r="F6978" s="19" t="s">
        <v>8016</v>
      </c>
      <c r="G6978" s="19" t="s">
        <v>1849</v>
      </c>
      <c r="I6978" s="19" t="s">
        <v>523</v>
      </c>
      <c r="K6978" s="19" t="s">
        <v>527</v>
      </c>
    </row>
    <row r="6979" spans="1:11">
      <c r="A6979" s="19">
        <v>6976</v>
      </c>
      <c r="B6979" s="19">
        <v>65840</v>
      </c>
      <c r="C6979" s="19" t="s">
        <v>399</v>
      </c>
      <c r="D6979" s="19" t="s">
        <v>3962</v>
      </c>
      <c r="E6979" s="19" t="s">
        <v>10971</v>
      </c>
      <c r="F6979" s="19" t="s">
        <v>8218</v>
      </c>
      <c r="G6979" s="19" t="s">
        <v>1849</v>
      </c>
      <c r="I6979" s="19" t="s">
        <v>523</v>
      </c>
      <c r="K6979" s="19" t="s">
        <v>527</v>
      </c>
    </row>
    <row r="6980" spans="1:11">
      <c r="A6980" s="19">
        <v>6977</v>
      </c>
      <c r="B6980" s="19">
        <v>65841</v>
      </c>
      <c r="C6980" s="19" t="s">
        <v>454</v>
      </c>
      <c r="D6980" s="19" t="s">
        <v>707</v>
      </c>
      <c r="E6980" s="19" t="s">
        <v>7615</v>
      </c>
      <c r="F6980" s="19" t="s">
        <v>8256</v>
      </c>
      <c r="G6980" s="19" t="s">
        <v>1849</v>
      </c>
      <c r="I6980" s="19" t="s">
        <v>523</v>
      </c>
      <c r="K6980" s="19" t="s">
        <v>527</v>
      </c>
    </row>
    <row r="6981" spans="1:11">
      <c r="A6981" s="19">
        <v>6978</v>
      </c>
      <c r="B6981" s="19">
        <v>65843</v>
      </c>
      <c r="C6981" s="19" t="s">
        <v>3963</v>
      </c>
      <c r="D6981" s="19" t="s">
        <v>3964</v>
      </c>
      <c r="E6981" s="19" t="s">
        <v>9029</v>
      </c>
      <c r="F6981" s="19" t="s">
        <v>13580</v>
      </c>
      <c r="G6981" s="19" t="s">
        <v>1849</v>
      </c>
      <c r="I6981" s="19" t="s">
        <v>523</v>
      </c>
      <c r="K6981" s="19" t="s">
        <v>527</v>
      </c>
    </row>
    <row r="6982" spans="1:11">
      <c r="A6982" s="19">
        <v>6979</v>
      </c>
      <c r="B6982" s="19">
        <v>65844</v>
      </c>
      <c r="C6982" s="19" t="s">
        <v>5679</v>
      </c>
      <c r="D6982" s="19" t="s">
        <v>844</v>
      </c>
      <c r="E6982" s="19" t="s">
        <v>13581</v>
      </c>
      <c r="F6982" s="19" t="s">
        <v>8401</v>
      </c>
      <c r="G6982" s="19" t="s">
        <v>1848</v>
      </c>
      <c r="I6982" s="19" t="s">
        <v>523</v>
      </c>
      <c r="K6982" s="19" t="s">
        <v>527</v>
      </c>
    </row>
    <row r="6983" spans="1:11">
      <c r="A6983" s="19">
        <v>6980</v>
      </c>
      <c r="B6983" s="19">
        <v>65845</v>
      </c>
      <c r="C6983" s="19" t="s">
        <v>956</v>
      </c>
      <c r="D6983" s="19" t="s">
        <v>2101</v>
      </c>
      <c r="E6983" s="19" t="s">
        <v>8081</v>
      </c>
      <c r="F6983" s="19" t="s">
        <v>7667</v>
      </c>
      <c r="G6983" s="19" t="s">
        <v>1848</v>
      </c>
      <c r="I6983" s="19" t="s">
        <v>523</v>
      </c>
      <c r="K6983" s="19" t="s">
        <v>527</v>
      </c>
    </row>
    <row r="6984" spans="1:11">
      <c r="A6984" s="19">
        <v>6981</v>
      </c>
      <c r="B6984" s="19">
        <v>65846</v>
      </c>
      <c r="C6984" s="19" t="s">
        <v>1161</v>
      </c>
      <c r="D6984" s="19" t="s">
        <v>5680</v>
      </c>
      <c r="E6984" s="19" t="s">
        <v>10413</v>
      </c>
      <c r="F6984" s="19" t="s">
        <v>8386</v>
      </c>
      <c r="G6984" s="19" t="s">
        <v>1848</v>
      </c>
      <c r="I6984" s="19" t="s">
        <v>523</v>
      </c>
      <c r="K6984" s="19" t="s">
        <v>527</v>
      </c>
    </row>
    <row r="6985" spans="1:11">
      <c r="A6985" s="19">
        <v>6982</v>
      </c>
      <c r="B6985" s="19">
        <v>65847</v>
      </c>
      <c r="C6985" s="19" t="s">
        <v>800</v>
      </c>
      <c r="D6985" s="19" t="s">
        <v>5681</v>
      </c>
      <c r="E6985" s="19" t="s">
        <v>8186</v>
      </c>
      <c r="F6985" s="19" t="s">
        <v>10781</v>
      </c>
      <c r="G6985" s="19" t="s">
        <v>1848</v>
      </c>
      <c r="I6985" s="19" t="s">
        <v>523</v>
      </c>
      <c r="K6985" s="19" t="s">
        <v>527</v>
      </c>
    </row>
    <row r="6986" spans="1:11">
      <c r="A6986" s="19">
        <v>6983</v>
      </c>
      <c r="B6986" s="19">
        <v>65848</v>
      </c>
      <c r="C6986" s="19" t="s">
        <v>5682</v>
      </c>
      <c r="D6986" s="19" t="s">
        <v>373</v>
      </c>
      <c r="E6986" s="19" t="s">
        <v>13582</v>
      </c>
      <c r="F6986" s="19" t="s">
        <v>8535</v>
      </c>
      <c r="G6986" s="19" t="s">
        <v>1848</v>
      </c>
      <c r="I6986" s="19" t="s">
        <v>523</v>
      </c>
      <c r="K6986" s="19" t="s">
        <v>527</v>
      </c>
    </row>
    <row r="6987" spans="1:11">
      <c r="A6987" s="19">
        <v>6984</v>
      </c>
      <c r="B6987" s="19">
        <v>65849</v>
      </c>
      <c r="C6987" s="19" t="s">
        <v>1153</v>
      </c>
      <c r="D6987" s="19" t="s">
        <v>5683</v>
      </c>
      <c r="E6987" s="19" t="s">
        <v>7897</v>
      </c>
      <c r="F6987" s="19" t="s">
        <v>7808</v>
      </c>
      <c r="G6987" s="19" t="s">
        <v>1848</v>
      </c>
      <c r="I6987" s="19" t="s">
        <v>523</v>
      </c>
      <c r="K6987" s="19" t="s">
        <v>527</v>
      </c>
    </row>
    <row r="6988" spans="1:11">
      <c r="A6988" s="19">
        <v>6985</v>
      </c>
      <c r="B6988" s="19">
        <v>65850</v>
      </c>
      <c r="C6988" s="19" t="s">
        <v>800</v>
      </c>
      <c r="D6988" s="19" t="s">
        <v>13583</v>
      </c>
      <c r="E6988" s="19" t="s">
        <v>8186</v>
      </c>
      <c r="F6988" s="19" t="s">
        <v>8673</v>
      </c>
      <c r="G6988" s="19" t="s">
        <v>1847</v>
      </c>
      <c r="I6988" s="19" t="s">
        <v>523</v>
      </c>
      <c r="K6988" s="19" t="s">
        <v>527</v>
      </c>
    </row>
    <row r="6989" spans="1:11">
      <c r="A6989" s="19">
        <v>6986</v>
      </c>
      <c r="B6989" s="19">
        <v>65852</v>
      </c>
      <c r="C6989" s="19" t="s">
        <v>762</v>
      </c>
      <c r="D6989" s="19" t="s">
        <v>5684</v>
      </c>
      <c r="E6989" s="19" t="s">
        <v>7672</v>
      </c>
      <c r="F6989" s="19" t="s">
        <v>13584</v>
      </c>
      <c r="G6989" s="19" t="s">
        <v>1848</v>
      </c>
      <c r="I6989" s="19" t="s">
        <v>381</v>
      </c>
      <c r="K6989" s="19" t="s">
        <v>527</v>
      </c>
    </row>
    <row r="6990" spans="1:11">
      <c r="A6990" s="19">
        <v>6987</v>
      </c>
      <c r="B6990" s="19">
        <v>65854</v>
      </c>
      <c r="C6990" s="19" t="s">
        <v>4443</v>
      </c>
      <c r="D6990" s="19" t="s">
        <v>1068</v>
      </c>
      <c r="E6990" s="19" t="s">
        <v>9754</v>
      </c>
      <c r="F6990" s="19" t="s">
        <v>8678</v>
      </c>
      <c r="G6990" s="19" t="s">
        <v>1847</v>
      </c>
      <c r="I6990" s="19" t="s">
        <v>381</v>
      </c>
      <c r="K6990" s="19" t="s">
        <v>527</v>
      </c>
    </row>
    <row r="6991" spans="1:11">
      <c r="A6991" s="19">
        <v>6988</v>
      </c>
      <c r="B6991" s="19">
        <v>65855</v>
      </c>
      <c r="C6991" s="19" t="s">
        <v>1241</v>
      </c>
      <c r="D6991" s="19" t="s">
        <v>1116</v>
      </c>
      <c r="E6991" s="19" t="s">
        <v>9523</v>
      </c>
      <c r="F6991" s="19" t="s">
        <v>8463</v>
      </c>
      <c r="G6991" s="19" t="s">
        <v>1847</v>
      </c>
      <c r="I6991" s="19" t="s">
        <v>381</v>
      </c>
      <c r="K6991" s="19" t="s">
        <v>527</v>
      </c>
    </row>
    <row r="6992" spans="1:11">
      <c r="A6992" s="19">
        <v>6989</v>
      </c>
      <c r="B6992" s="19">
        <v>65856</v>
      </c>
      <c r="C6992" s="19" t="s">
        <v>13235</v>
      </c>
      <c r="D6992" s="19" t="s">
        <v>13585</v>
      </c>
      <c r="E6992" s="19" t="s">
        <v>13236</v>
      </c>
      <c r="F6992" s="19" t="s">
        <v>8057</v>
      </c>
      <c r="G6992" s="19" t="s">
        <v>1847</v>
      </c>
      <c r="I6992" s="19" t="s">
        <v>381</v>
      </c>
      <c r="K6992" s="19" t="s">
        <v>527</v>
      </c>
    </row>
    <row r="6993" spans="1:11">
      <c r="A6993" s="19">
        <v>6990</v>
      </c>
      <c r="B6993" s="19">
        <v>65857</v>
      </c>
      <c r="C6993" s="19" t="s">
        <v>776</v>
      </c>
      <c r="D6993" s="19" t="s">
        <v>1831</v>
      </c>
      <c r="E6993" s="19" t="s">
        <v>8750</v>
      </c>
      <c r="F6993" s="19" t="s">
        <v>8747</v>
      </c>
      <c r="G6993" s="19" t="s">
        <v>1847</v>
      </c>
      <c r="I6993" s="19" t="s">
        <v>381</v>
      </c>
      <c r="K6993" s="19" t="s">
        <v>527</v>
      </c>
    </row>
    <row r="6994" spans="1:11">
      <c r="A6994" s="19">
        <v>6991</v>
      </c>
      <c r="B6994" s="19">
        <v>65899</v>
      </c>
      <c r="C6994" s="19" t="s">
        <v>340</v>
      </c>
      <c r="D6994" s="19" t="s">
        <v>3965</v>
      </c>
      <c r="E6994" s="19" t="s">
        <v>10145</v>
      </c>
      <c r="F6994" s="19" t="s">
        <v>8733</v>
      </c>
      <c r="G6994" s="19" t="s">
        <v>1849</v>
      </c>
      <c r="I6994" s="19" t="s">
        <v>381</v>
      </c>
      <c r="K6994" s="19" t="s">
        <v>527</v>
      </c>
    </row>
    <row r="6995" spans="1:11">
      <c r="A6995" s="19">
        <v>6992</v>
      </c>
      <c r="B6995" s="19">
        <v>65901</v>
      </c>
      <c r="C6995" s="19" t="s">
        <v>2338</v>
      </c>
      <c r="D6995" s="19" t="s">
        <v>1061</v>
      </c>
      <c r="E6995" s="19" t="s">
        <v>8534</v>
      </c>
      <c r="F6995" s="19" t="s">
        <v>8364</v>
      </c>
      <c r="G6995" s="19" t="s">
        <v>1848</v>
      </c>
      <c r="I6995" s="19" t="s">
        <v>523</v>
      </c>
      <c r="K6995" s="19" t="s">
        <v>527</v>
      </c>
    </row>
    <row r="6996" spans="1:11">
      <c r="A6996" s="19">
        <v>6993</v>
      </c>
      <c r="B6996" s="19">
        <v>65902</v>
      </c>
      <c r="C6996" s="19" t="s">
        <v>5685</v>
      </c>
      <c r="D6996" s="19" t="s">
        <v>4557</v>
      </c>
      <c r="E6996" s="19" t="s">
        <v>13586</v>
      </c>
      <c r="F6996" s="19" t="s">
        <v>9092</v>
      </c>
      <c r="G6996" s="19" t="s">
        <v>1848</v>
      </c>
      <c r="I6996" s="19" t="s">
        <v>523</v>
      </c>
      <c r="K6996" s="19" t="s">
        <v>527</v>
      </c>
    </row>
    <row r="6997" spans="1:11">
      <c r="A6997" s="19">
        <v>6994</v>
      </c>
      <c r="B6997" s="19">
        <v>65903</v>
      </c>
      <c r="C6997" s="19" t="s">
        <v>1269</v>
      </c>
      <c r="D6997" s="19" t="s">
        <v>1429</v>
      </c>
      <c r="E6997" s="19" t="s">
        <v>8396</v>
      </c>
      <c r="F6997" s="19" t="s">
        <v>7818</v>
      </c>
      <c r="G6997" s="19" t="s">
        <v>1848</v>
      </c>
      <c r="I6997" s="19" t="s">
        <v>523</v>
      </c>
      <c r="K6997" s="19" t="s">
        <v>527</v>
      </c>
    </row>
    <row r="6998" spans="1:11">
      <c r="A6998" s="19">
        <v>6995</v>
      </c>
      <c r="B6998" s="19">
        <v>65904</v>
      </c>
      <c r="C6998" s="19" t="s">
        <v>784</v>
      </c>
      <c r="D6998" s="19" t="s">
        <v>5686</v>
      </c>
      <c r="E6998" s="19" t="s">
        <v>7662</v>
      </c>
      <c r="F6998" s="19" t="s">
        <v>13587</v>
      </c>
      <c r="G6998" s="19" t="s">
        <v>1848</v>
      </c>
      <c r="I6998" s="19" t="s">
        <v>523</v>
      </c>
      <c r="K6998" s="19" t="s">
        <v>527</v>
      </c>
    </row>
    <row r="6999" spans="1:11">
      <c r="A6999" s="19">
        <v>6996</v>
      </c>
      <c r="B6999" s="19">
        <v>65905</v>
      </c>
      <c r="C6999" s="19" t="s">
        <v>2628</v>
      </c>
      <c r="D6999" s="19" t="s">
        <v>1716</v>
      </c>
      <c r="E6999" s="19" t="s">
        <v>8051</v>
      </c>
      <c r="F6999" s="19" t="s">
        <v>7691</v>
      </c>
      <c r="G6999" s="19" t="s">
        <v>1848</v>
      </c>
      <c r="I6999" s="19" t="s">
        <v>523</v>
      </c>
      <c r="K6999" s="19" t="s">
        <v>527</v>
      </c>
    </row>
    <row r="7000" spans="1:11">
      <c r="A7000" s="19">
        <v>6997</v>
      </c>
      <c r="B7000" s="19">
        <v>65906</v>
      </c>
      <c r="C7000" s="19" t="s">
        <v>1435</v>
      </c>
      <c r="D7000" s="19" t="s">
        <v>1322</v>
      </c>
      <c r="E7000" s="19" t="s">
        <v>9090</v>
      </c>
      <c r="F7000" s="19" t="s">
        <v>7841</v>
      </c>
      <c r="G7000" s="19" t="s">
        <v>1848</v>
      </c>
      <c r="I7000" s="19" t="s">
        <v>523</v>
      </c>
      <c r="K7000" s="19" t="s">
        <v>527</v>
      </c>
    </row>
    <row r="7001" spans="1:11">
      <c r="A7001" s="19">
        <v>6998</v>
      </c>
      <c r="B7001" s="19">
        <v>65907</v>
      </c>
      <c r="C7001" s="19" t="s">
        <v>13588</v>
      </c>
      <c r="D7001" s="19" t="s">
        <v>13589</v>
      </c>
      <c r="E7001" s="19" t="s">
        <v>13590</v>
      </c>
      <c r="F7001" s="19" t="s">
        <v>7853</v>
      </c>
      <c r="G7001" s="19" t="s">
        <v>1847</v>
      </c>
      <c r="I7001" s="19" t="s">
        <v>523</v>
      </c>
      <c r="K7001" s="19" t="s">
        <v>527</v>
      </c>
    </row>
    <row r="7002" spans="1:11">
      <c r="A7002" s="19">
        <v>6999</v>
      </c>
      <c r="B7002" s="19">
        <v>65908</v>
      </c>
      <c r="C7002" s="19" t="s">
        <v>13591</v>
      </c>
      <c r="D7002" s="19" t="s">
        <v>723</v>
      </c>
      <c r="E7002" s="19" t="s">
        <v>13592</v>
      </c>
      <c r="F7002" s="19" t="s">
        <v>8090</v>
      </c>
      <c r="G7002" s="19" t="s">
        <v>1847</v>
      </c>
      <c r="I7002" s="19" t="s">
        <v>523</v>
      </c>
      <c r="K7002" s="19" t="s">
        <v>527</v>
      </c>
    </row>
    <row r="7003" spans="1:11">
      <c r="A7003" s="19">
        <v>7000</v>
      </c>
      <c r="B7003" s="19">
        <v>65909</v>
      </c>
      <c r="C7003" s="19" t="s">
        <v>1823</v>
      </c>
      <c r="D7003" s="19" t="s">
        <v>12684</v>
      </c>
      <c r="E7003" s="19" t="s">
        <v>13593</v>
      </c>
      <c r="F7003" s="19" t="s">
        <v>10204</v>
      </c>
      <c r="G7003" s="19" t="s">
        <v>1847</v>
      </c>
      <c r="I7003" s="19" t="s">
        <v>523</v>
      </c>
      <c r="K7003" s="19" t="s">
        <v>527</v>
      </c>
    </row>
    <row r="7004" spans="1:11">
      <c r="A7004" s="19">
        <v>7001</v>
      </c>
      <c r="B7004" s="19">
        <v>65910</v>
      </c>
      <c r="C7004" s="19" t="s">
        <v>689</v>
      </c>
      <c r="D7004" s="19" t="s">
        <v>139</v>
      </c>
      <c r="E7004" s="19" t="s">
        <v>7845</v>
      </c>
      <c r="F7004" s="19" t="s">
        <v>9151</v>
      </c>
      <c r="G7004" s="19" t="s">
        <v>1847</v>
      </c>
      <c r="I7004" s="19" t="s">
        <v>523</v>
      </c>
      <c r="K7004" s="19" t="s">
        <v>527</v>
      </c>
    </row>
    <row r="7005" spans="1:11">
      <c r="A7005" s="19">
        <v>7002</v>
      </c>
      <c r="B7005" s="19">
        <v>65939</v>
      </c>
      <c r="C7005" s="19" t="s">
        <v>3966</v>
      </c>
      <c r="D7005" s="19" t="s">
        <v>909</v>
      </c>
      <c r="E7005" s="19" t="s">
        <v>13594</v>
      </c>
      <c r="F7005" s="19" t="s">
        <v>7688</v>
      </c>
      <c r="G7005" s="19" t="s">
        <v>1849</v>
      </c>
      <c r="I7005" s="19" t="s">
        <v>523</v>
      </c>
      <c r="K7005" s="19" t="s">
        <v>527</v>
      </c>
    </row>
    <row r="7006" spans="1:11">
      <c r="A7006" s="19">
        <v>7003</v>
      </c>
      <c r="B7006" s="19">
        <v>65941</v>
      </c>
      <c r="C7006" s="19" t="s">
        <v>3967</v>
      </c>
      <c r="D7006" s="19" t="s">
        <v>3968</v>
      </c>
      <c r="E7006" s="19" t="s">
        <v>3967</v>
      </c>
      <c r="F7006" s="19" t="s">
        <v>3968</v>
      </c>
      <c r="G7006" s="19" t="s">
        <v>1849</v>
      </c>
      <c r="I7006" s="19" t="s">
        <v>523</v>
      </c>
      <c r="K7006" s="19" t="s">
        <v>527</v>
      </c>
    </row>
    <row r="7007" spans="1:11">
      <c r="A7007" s="19">
        <v>7004</v>
      </c>
      <c r="B7007" s="19">
        <v>65943</v>
      </c>
      <c r="C7007" s="19" t="s">
        <v>1056</v>
      </c>
      <c r="D7007" s="19" t="s">
        <v>3969</v>
      </c>
      <c r="E7007" s="19" t="s">
        <v>9023</v>
      </c>
      <c r="F7007" s="19" t="s">
        <v>13595</v>
      </c>
      <c r="G7007" s="19" t="s">
        <v>1849</v>
      </c>
      <c r="I7007" s="19" t="s">
        <v>523</v>
      </c>
      <c r="K7007" s="19" t="s">
        <v>527</v>
      </c>
    </row>
    <row r="7008" spans="1:11">
      <c r="A7008" s="19">
        <v>7005</v>
      </c>
      <c r="B7008" s="19">
        <v>65944</v>
      </c>
      <c r="C7008" s="19" t="s">
        <v>775</v>
      </c>
      <c r="D7008" s="19" t="s">
        <v>3970</v>
      </c>
      <c r="E7008" s="19" t="s">
        <v>8005</v>
      </c>
      <c r="F7008" s="19" t="s">
        <v>7638</v>
      </c>
      <c r="G7008" s="19" t="s">
        <v>1849</v>
      </c>
      <c r="I7008" s="19" t="s">
        <v>523</v>
      </c>
      <c r="K7008" s="19" t="s">
        <v>527</v>
      </c>
    </row>
    <row r="7009" spans="1:11">
      <c r="A7009" s="19">
        <v>7006</v>
      </c>
      <c r="B7009" s="19">
        <v>65978</v>
      </c>
      <c r="C7009" s="19" t="s">
        <v>656</v>
      </c>
      <c r="D7009" s="19" t="s">
        <v>2335</v>
      </c>
      <c r="E7009" s="19" t="s">
        <v>7703</v>
      </c>
      <c r="F7009" s="19" t="s">
        <v>11942</v>
      </c>
      <c r="G7009" s="19" t="s">
        <v>1849</v>
      </c>
      <c r="I7009" s="19" t="s">
        <v>381</v>
      </c>
      <c r="K7009" s="19" t="s">
        <v>527</v>
      </c>
    </row>
    <row r="7010" spans="1:11">
      <c r="A7010" s="19">
        <v>7007</v>
      </c>
      <c r="B7010" s="19">
        <v>65979</v>
      </c>
      <c r="C7010" s="19" t="s">
        <v>346</v>
      </c>
      <c r="D7010" s="19" t="s">
        <v>1389</v>
      </c>
      <c r="E7010" s="19" t="s">
        <v>8561</v>
      </c>
      <c r="F7010" s="19" t="s">
        <v>13596</v>
      </c>
      <c r="G7010" s="19" t="s">
        <v>1849</v>
      </c>
      <c r="I7010" s="19" t="s">
        <v>381</v>
      </c>
      <c r="K7010" s="19" t="s">
        <v>527</v>
      </c>
    </row>
    <row r="7011" spans="1:11">
      <c r="A7011" s="19">
        <v>7008</v>
      </c>
      <c r="B7011" s="19">
        <v>65980</v>
      </c>
      <c r="C7011" s="19" t="s">
        <v>1044</v>
      </c>
      <c r="D7011" s="19" t="s">
        <v>3971</v>
      </c>
      <c r="E7011" s="19" t="s">
        <v>8123</v>
      </c>
      <c r="F7011" s="19" t="s">
        <v>9199</v>
      </c>
      <c r="G7011" s="19" t="s">
        <v>1849</v>
      </c>
      <c r="I7011" s="19" t="s">
        <v>381</v>
      </c>
      <c r="K7011" s="19" t="s">
        <v>527</v>
      </c>
    </row>
    <row r="7012" spans="1:11">
      <c r="A7012" s="19">
        <v>7009</v>
      </c>
      <c r="B7012" s="19">
        <v>65982</v>
      </c>
      <c r="C7012" s="19" t="s">
        <v>867</v>
      </c>
      <c r="D7012" s="19" t="s">
        <v>1812</v>
      </c>
      <c r="E7012" s="19" t="s">
        <v>8874</v>
      </c>
      <c r="F7012" s="19" t="s">
        <v>9282</v>
      </c>
      <c r="G7012" s="19" t="s">
        <v>1849</v>
      </c>
      <c r="I7012" s="19" t="s">
        <v>381</v>
      </c>
      <c r="K7012" s="19" t="s">
        <v>527</v>
      </c>
    </row>
    <row r="7013" spans="1:11">
      <c r="A7013" s="19">
        <v>7010</v>
      </c>
      <c r="B7013" s="19">
        <v>65983</v>
      </c>
      <c r="C7013" s="19" t="s">
        <v>1366</v>
      </c>
      <c r="D7013" s="19" t="s">
        <v>621</v>
      </c>
      <c r="E7013" s="19" t="s">
        <v>13597</v>
      </c>
      <c r="F7013" s="19" t="s">
        <v>9814</v>
      </c>
      <c r="G7013" s="19" t="s">
        <v>1849</v>
      </c>
      <c r="I7013" s="19" t="s">
        <v>381</v>
      </c>
      <c r="K7013" s="19" t="s">
        <v>527</v>
      </c>
    </row>
    <row r="7014" spans="1:11">
      <c r="A7014" s="19">
        <v>7011</v>
      </c>
      <c r="B7014" s="19">
        <v>65985</v>
      </c>
      <c r="C7014" s="19" t="s">
        <v>5687</v>
      </c>
      <c r="D7014" s="19" t="s">
        <v>5688</v>
      </c>
      <c r="E7014" s="19" t="s">
        <v>5687</v>
      </c>
      <c r="F7014" s="19" t="s">
        <v>13598</v>
      </c>
      <c r="G7014" s="19" t="s">
        <v>1849</v>
      </c>
      <c r="I7014" s="19" t="s">
        <v>381</v>
      </c>
      <c r="K7014" s="19" t="s">
        <v>527</v>
      </c>
    </row>
    <row r="7015" spans="1:11">
      <c r="A7015" s="19">
        <v>7012</v>
      </c>
      <c r="B7015" s="19">
        <v>65986</v>
      </c>
      <c r="C7015" s="19" t="s">
        <v>861</v>
      </c>
      <c r="D7015" s="19" t="s">
        <v>5689</v>
      </c>
      <c r="E7015" s="19" t="s">
        <v>9137</v>
      </c>
      <c r="F7015" s="19" t="s">
        <v>10615</v>
      </c>
      <c r="G7015" s="19" t="s">
        <v>1848</v>
      </c>
      <c r="I7015" s="19" t="s">
        <v>381</v>
      </c>
      <c r="K7015" s="19" t="s">
        <v>527</v>
      </c>
    </row>
    <row r="7016" spans="1:11">
      <c r="A7016" s="19">
        <v>7013</v>
      </c>
      <c r="B7016" s="19">
        <v>65987</v>
      </c>
      <c r="C7016" s="19" t="s">
        <v>1149</v>
      </c>
      <c r="D7016" s="19" t="s">
        <v>5690</v>
      </c>
      <c r="E7016" s="19" t="s">
        <v>8106</v>
      </c>
      <c r="F7016" s="19" t="s">
        <v>7976</v>
      </c>
      <c r="G7016" s="19" t="s">
        <v>1848</v>
      </c>
      <c r="I7016" s="19" t="s">
        <v>381</v>
      </c>
      <c r="K7016" s="19" t="s">
        <v>527</v>
      </c>
    </row>
    <row r="7017" spans="1:11">
      <c r="A7017" s="19">
        <v>7014</v>
      </c>
      <c r="B7017" s="19">
        <v>65988</v>
      </c>
      <c r="C7017" s="19" t="s">
        <v>395</v>
      </c>
      <c r="D7017" s="19" t="s">
        <v>13599</v>
      </c>
      <c r="E7017" s="19" t="s">
        <v>8196</v>
      </c>
      <c r="F7017" s="19" t="s">
        <v>8205</v>
      </c>
      <c r="G7017" s="19" t="s">
        <v>1847</v>
      </c>
      <c r="I7017" s="19" t="s">
        <v>381</v>
      </c>
      <c r="K7017" s="19" t="s">
        <v>527</v>
      </c>
    </row>
    <row r="7018" spans="1:11">
      <c r="A7018" s="19">
        <v>7015</v>
      </c>
      <c r="B7018" s="19">
        <v>65989</v>
      </c>
      <c r="C7018" s="19" t="s">
        <v>1149</v>
      </c>
      <c r="D7018" s="19" t="s">
        <v>1073</v>
      </c>
      <c r="E7018" s="19" t="s">
        <v>8106</v>
      </c>
      <c r="F7018" s="19" t="s">
        <v>7691</v>
      </c>
      <c r="G7018" s="19" t="s">
        <v>1847</v>
      </c>
      <c r="I7018" s="19" t="s">
        <v>381</v>
      </c>
      <c r="K7018" s="19" t="s">
        <v>527</v>
      </c>
    </row>
    <row r="7019" spans="1:11">
      <c r="A7019" s="19">
        <v>7016</v>
      </c>
      <c r="B7019" s="19">
        <v>65990</v>
      </c>
      <c r="C7019" s="19" t="s">
        <v>13600</v>
      </c>
      <c r="D7019" s="19" t="s">
        <v>10985</v>
      </c>
      <c r="E7019" s="19" t="s">
        <v>13601</v>
      </c>
      <c r="F7019" s="19" t="s">
        <v>9941</v>
      </c>
      <c r="G7019" s="19" t="s">
        <v>1847</v>
      </c>
      <c r="I7019" s="19" t="s">
        <v>381</v>
      </c>
      <c r="K7019" s="19" t="s">
        <v>527</v>
      </c>
    </row>
    <row r="7020" spans="1:11">
      <c r="A7020" s="19">
        <v>7017</v>
      </c>
      <c r="B7020" s="19">
        <v>65991</v>
      </c>
      <c r="C7020" s="19" t="s">
        <v>13602</v>
      </c>
      <c r="D7020" s="19" t="s">
        <v>13603</v>
      </c>
      <c r="E7020" s="19" t="s">
        <v>13604</v>
      </c>
      <c r="F7020" s="19" t="s">
        <v>9625</v>
      </c>
      <c r="G7020" s="19" t="s">
        <v>1847</v>
      </c>
      <c r="I7020" s="19" t="s">
        <v>381</v>
      </c>
      <c r="K7020" s="19" t="s">
        <v>527</v>
      </c>
    </row>
    <row r="7021" spans="1:11">
      <c r="A7021" s="19">
        <v>7018</v>
      </c>
      <c r="B7021" s="19">
        <v>65992</v>
      </c>
      <c r="C7021" s="19" t="s">
        <v>802</v>
      </c>
      <c r="D7021" s="19" t="s">
        <v>13605</v>
      </c>
      <c r="E7021" s="19" t="s">
        <v>7982</v>
      </c>
      <c r="F7021" s="19" t="s">
        <v>12327</v>
      </c>
      <c r="G7021" s="19" t="s">
        <v>1847</v>
      </c>
      <c r="I7021" s="19" t="s">
        <v>381</v>
      </c>
      <c r="K7021" s="19" t="s">
        <v>527</v>
      </c>
    </row>
  </sheetData>
  <sortState xmlns:xlrd2="http://schemas.microsoft.com/office/spreadsheetml/2017/richdata2" ref="A4:I7021">
    <sortCondition ref="B4:B7021"/>
  </sortState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O1125"/>
  <sheetViews>
    <sheetView topLeftCell="P1099" workbookViewId="0">
      <selection activeCell="A1099" sqref="A1:O1048576"/>
    </sheetView>
  </sheetViews>
  <sheetFormatPr defaultRowHeight="13.5"/>
  <cols>
    <col min="1" max="1" width="5.5" hidden="1" customWidth="1"/>
    <col min="2" max="2" width="7.5" hidden="1" customWidth="1"/>
    <col min="3" max="3" width="5.125" hidden="1" customWidth="1"/>
    <col min="4" max="5" width="5.5" hidden="1" customWidth="1"/>
    <col min="6" max="6" width="6.5" hidden="1" customWidth="1"/>
    <col min="7" max="7" width="4.5" hidden="1" customWidth="1"/>
    <col min="8" max="9" width="13.875" hidden="1" customWidth="1"/>
    <col min="10" max="10" width="5.5" hidden="1" customWidth="1"/>
    <col min="11" max="15" width="9" hidden="1" customWidth="1"/>
  </cols>
  <sheetData>
    <row r="1" spans="1:13">
      <c r="A1">
        <v>1</v>
      </c>
      <c r="B1" t="s">
        <v>528</v>
      </c>
      <c r="C1" t="s">
        <v>542</v>
      </c>
      <c r="D1" t="s">
        <v>543</v>
      </c>
      <c r="E1" t="s">
        <v>544</v>
      </c>
      <c r="F1" t="s">
        <v>383</v>
      </c>
      <c r="I1" t="s">
        <v>541</v>
      </c>
      <c r="J1" t="s">
        <v>545</v>
      </c>
      <c r="K1" t="s">
        <v>5691</v>
      </c>
      <c r="L1" t="s">
        <v>5692</v>
      </c>
    </row>
    <row r="2" spans="1:13">
      <c r="A2">
        <v>2</v>
      </c>
      <c r="B2">
        <v>100101</v>
      </c>
      <c r="C2">
        <v>1</v>
      </c>
      <c r="D2">
        <v>1</v>
      </c>
      <c r="E2">
        <v>379</v>
      </c>
      <c r="F2">
        <v>37970</v>
      </c>
      <c r="G2">
        <v>1</v>
      </c>
      <c r="H2" t="s">
        <v>1704</v>
      </c>
      <c r="I2" t="s">
        <v>2494</v>
      </c>
      <c r="J2">
        <v>3</v>
      </c>
      <c r="K2" t="s">
        <v>6157</v>
      </c>
      <c r="L2">
        <v>3</v>
      </c>
      <c r="M2">
        <f>IF(E2="1",2,1)</f>
        <v>1</v>
      </c>
    </row>
    <row r="3" spans="1:13">
      <c r="A3">
        <v>3</v>
      </c>
      <c r="B3">
        <v>100102</v>
      </c>
      <c r="C3">
        <v>1</v>
      </c>
      <c r="D3">
        <v>2</v>
      </c>
      <c r="E3">
        <v>379</v>
      </c>
      <c r="F3">
        <v>37978</v>
      </c>
      <c r="G3">
        <v>1</v>
      </c>
      <c r="H3" t="s">
        <v>1704</v>
      </c>
      <c r="I3" t="s">
        <v>2495</v>
      </c>
      <c r="J3">
        <v>3</v>
      </c>
      <c r="K3" t="s">
        <v>6158</v>
      </c>
      <c r="L3">
        <v>3</v>
      </c>
      <c r="M3">
        <f t="shared" ref="M3:M65" si="0">IF(E3="1",2,1)</f>
        <v>1</v>
      </c>
    </row>
    <row r="4" spans="1:13">
      <c r="A4">
        <v>4</v>
      </c>
      <c r="B4">
        <v>100103</v>
      </c>
      <c r="C4">
        <v>1</v>
      </c>
      <c r="D4">
        <v>3</v>
      </c>
      <c r="E4">
        <v>379</v>
      </c>
      <c r="F4">
        <v>37980</v>
      </c>
      <c r="G4">
        <v>1</v>
      </c>
      <c r="H4" t="s">
        <v>1704</v>
      </c>
      <c r="I4" t="s">
        <v>2496</v>
      </c>
      <c r="J4">
        <v>3</v>
      </c>
      <c r="K4" t="s">
        <v>6159</v>
      </c>
      <c r="L4">
        <v>3</v>
      </c>
      <c r="M4">
        <f t="shared" si="0"/>
        <v>1</v>
      </c>
    </row>
    <row r="5" spans="1:13">
      <c r="A5">
        <v>5</v>
      </c>
      <c r="B5">
        <v>100104</v>
      </c>
      <c r="C5">
        <v>1</v>
      </c>
      <c r="D5">
        <v>4</v>
      </c>
      <c r="E5">
        <v>379</v>
      </c>
      <c r="F5">
        <v>37979</v>
      </c>
      <c r="G5">
        <v>1</v>
      </c>
      <c r="H5" t="s">
        <v>1704</v>
      </c>
      <c r="I5" t="s">
        <v>2497</v>
      </c>
      <c r="J5">
        <v>3</v>
      </c>
      <c r="K5" t="s">
        <v>6160</v>
      </c>
      <c r="L5">
        <v>3</v>
      </c>
      <c r="M5">
        <f t="shared" si="0"/>
        <v>1</v>
      </c>
    </row>
    <row r="6" spans="1:13">
      <c r="A6">
        <v>6</v>
      </c>
      <c r="B6">
        <v>100105</v>
      </c>
      <c r="C6">
        <v>1</v>
      </c>
      <c r="D6">
        <v>5</v>
      </c>
      <c r="E6">
        <v>379</v>
      </c>
      <c r="F6">
        <v>37974</v>
      </c>
      <c r="G6">
        <v>1</v>
      </c>
      <c r="H6" t="s">
        <v>1704</v>
      </c>
      <c r="I6" t="s">
        <v>6161</v>
      </c>
      <c r="J6">
        <v>3</v>
      </c>
      <c r="K6" t="s">
        <v>6162</v>
      </c>
      <c r="L6">
        <v>3</v>
      </c>
      <c r="M6">
        <f t="shared" si="0"/>
        <v>1</v>
      </c>
    </row>
    <row r="7" spans="1:13">
      <c r="A7">
        <v>7</v>
      </c>
      <c r="B7">
        <v>100106</v>
      </c>
      <c r="C7">
        <v>1</v>
      </c>
      <c r="D7">
        <v>6</v>
      </c>
      <c r="E7">
        <v>379</v>
      </c>
      <c r="F7">
        <v>37981</v>
      </c>
      <c r="G7">
        <v>1</v>
      </c>
      <c r="H7" t="s">
        <v>1704</v>
      </c>
      <c r="I7" t="s">
        <v>6163</v>
      </c>
      <c r="J7">
        <v>3</v>
      </c>
      <c r="K7" t="s">
        <v>6164</v>
      </c>
      <c r="L7">
        <v>3</v>
      </c>
      <c r="M7">
        <f t="shared" si="0"/>
        <v>1</v>
      </c>
    </row>
    <row r="8" spans="1:13">
      <c r="A8">
        <v>8</v>
      </c>
      <c r="B8">
        <v>100107</v>
      </c>
      <c r="C8">
        <v>1</v>
      </c>
      <c r="D8">
        <v>7</v>
      </c>
      <c r="E8">
        <v>379</v>
      </c>
      <c r="F8">
        <v>37916</v>
      </c>
      <c r="G8">
        <v>1</v>
      </c>
      <c r="H8" t="s">
        <v>1704</v>
      </c>
      <c r="I8" t="s">
        <v>5695</v>
      </c>
      <c r="J8">
        <v>2</v>
      </c>
      <c r="K8" t="s">
        <v>6165</v>
      </c>
      <c r="L8">
        <v>3</v>
      </c>
      <c r="M8">
        <f t="shared" si="0"/>
        <v>1</v>
      </c>
    </row>
    <row r="9" spans="1:13">
      <c r="A9">
        <v>9</v>
      </c>
      <c r="B9">
        <v>100108</v>
      </c>
      <c r="C9">
        <v>1</v>
      </c>
      <c r="D9">
        <v>8</v>
      </c>
      <c r="E9">
        <v>379</v>
      </c>
      <c r="F9">
        <v>37917</v>
      </c>
      <c r="G9">
        <v>1</v>
      </c>
      <c r="H9" t="s">
        <v>1704</v>
      </c>
      <c r="I9" t="s">
        <v>5696</v>
      </c>
      <c r="J9">
        <v>2</v>
      </c>
      <c r="K9" t="s">
        <v>6166</v>
      </c>
      <c r="L9">
        <v>3</v>
      </c>
      <c r="M9">
        <f t="shared" si="0"/>
        <v>1</v>
      </c>
    </row>
    <row r="10" spans="1:13">
      <c r="A10">
        <v>10</v>
      </c>
      <c r="B10">
        <v>100109</v>
      </c>
      <c r="C10">
        <v>1</v>
      </c>
      <c r="D10">
        <v>9</v>
      </c>
      <c r="E10">
        <v>379</v>
      </c>
      <c r="F10">
        <v>37920</v>
      </c>
      <c r="G10">
        <v>1</v>
      </c>
      <c r="H10" t="s">
        <v>1704</v>
      </c>
      <c r="I10" t="s">
        <v>6167</v>
      </c>
      <c r="J10">
        <v>2</v>
      </c>
      <c r="K10" t="s">
        <v>6168</v>
      </c>
      <c r="L10">
        <v>3</v>
      </c>
      <c r="M10">
        <f t="shared" si="0"/>
        <v>1</v>
      </c>
    </row>
    <row r="11" spans="1:13">
      <c r="A11">
        <v>11</v>
      </c>
      <c r="B11">
        <v>100110</v>
      </c>
      <c r="C11">
        <v>1</v>
      </c>
      <c r="D11">
        <v>10</v>
      </c>
      <c r="E11">
        <v>379</v>
      </c>
      <c r="F11">
        <v>37928</v>
      </c>
      <c r="G11">
        <v>1</v>
      </c>
      <c r="H11" t="s">
        <v>1704</v>
      </c>
      <c r="I11" t="s">
        <v>6169</v>
      </c>
      <c r="J11">
        <v>1</v>
      </c>
      <c r="K11" t="s">
        <v>6170</v>
      </c>
      <c r="L11">
        <v>3</v>
      </c>
      <c r="M11">
        <f t="shared" si="0"/>
        <v>1</v>
      </c>
    </row>
    <row r="12" spans="1:13">
      <c r="A12">
        <v>12</v>
      </c>
      <c r="B12">
        <v>100201</v>
      </c>
      <c r="C12">
        <v>2</v>
      </c>
      <c r="D12">
        <v>1</v>
      </c>
      <c r="E12">
        <v>465</v>
      </c>
      <c r="F12">
        <v>46520</v>
      </c>
      <c r="G12">
        <v>2</v>
      </c>
      <c r="H12" t="s">
        <v>385</v>
      </c>
      <c r="I12" t="s">
        <v>5693</v>
      </c>
      <c r="J12">
        <v>3</v>
      </c>
      <c r="K12" t="s">
        <v>6171</v>
      </c>
      <c r="L12">
        <v>4</v>
      </c>
      <c r="M12">
        <f t="shared" si="0"/>
        <v>1</v>
      </c>
    </row>
    <row r="13" spans="1:13">
      <c r="A13">
        <v>13</v>
      </c>
      <c r="B13">
        <v>100202</v>
      </c>
      <c r="C13">
        <v>2</v>
      </c>
      <c r="D13">
        <v>2</v>
      </c>
      <c r="E13">
        <v>465</v>
      </c>
      <c r="F13">
        <v>46521</v>
      </c>
      <c r="G13">
        <v>2</v>
      </c>
      <c r="H13" t="s">
        <v>385</v>
      </c>
      <c r="I13" t="s">
        <v>6172</v>
      </c>
      <c r="J13">
        <v>3</v>
      </c>
      <c r="K13" t="s">
        <v>6173</v>
      </c>
      <c r="L13">
        <v>4</v>
      </c>
      <c r="M13">
        <f t="shared" si="0"/>
        <v>1</v>
      </c>
    </row>
    <row r="14" spans="1:13">
      <c r="A14">
        <v>14</v>
      </c>
      <c r="B14">
        <v>100203</v>
      </c>
      <c r="C14">
        <v>2</v>
      </c>
      <c r="D14">
        <v>3</v>
      </c>
      <c r="E14">
        <v>465</v>
      </c>
      <c r="F14">
        <v>46522</v>
      </c>
      <c r="G14">
        <v>2</v>
      </c>
      <c r="H14" t="s">
        <v>385</v>
      </c>
      <c r="I14" t="s">
        <v>6174</v>
      </c>
      <c r="J14">
        <v>3</v>
      </c>
      <c r="K14" t="s">
        <v>6175</v>
      </c>
      <c r="L14">
        <v>4</v>
      </c>
      <c r="M14">
        <f t="shared" si="0"/>
        <v>1</v>
      </c>
    </row>
    <row r="15" spans="1:13">
      <c r="A15">
        <v>15</v>
      </c>
      <c r="B15">
        <v>100204</v>
      </c>
      <c r="C15">
        <v>2</v>
      </c>
      <c r="D15">
        <v>4</v>
      </c>
      <c r="E15">
        <v>465</v>
      </c>
      <c r="F15">
        <v>46523</v>
      </c>
      <c r="G15">
        <v>2</v>
      </c>
      <c r="H15" t="s">
        <v>385</v>
      </c>
      <c r="I15" t="s">
        <v>6176</v>
      </c>
      <c r="J15">
        <v>3</v>
      </c>
      <c r="K15" t="s">
        <v>6177</v>
      </c>
      <c r="L15">
        <v>4</v>
      </c>
      <c r="M15">
        <f t="shared" si="0"/>
        <v>1</v>
      </c>
    </row>
    <row r="16" spans="1:13">
      <c r="A16">
        <v>16</v>
      </c>
      <c r="B16">
        <v>100205</v>
      </c>
      <c r="C16">
        <v>2</v>
      </c>
      <c r="D16">
        <v>5</v>
      </c>
      <c r="E16">
        <v>465</v>
      </c>
      <c r="F16">
        <v>46524</v>
      </c>
      <c r="G16">
        <v>2</v>
      </c>
      <c r="H16" t="s">
        <v>385</v>
      </c>
      <c r="I16" t="s">
        <v>6178</v>
      </c>
      <c r="J16">
        <v>3</v>
      </c>
      <c r="K16" t="s">
        <v>6179</v>
      </c>
      <c r="L16">
        <v>4</v>
      </c>
      <c r="M16">
        <f t="shared" si="0"/>
        <v>1</v>
      </c>
    </row>
    <row r="17" spans="1:13">
      <c r="A17">
        <v>17</v>
      </c>
      <c r="B17">
        <v>100206</v>
      </c>
      <c r="C17">
        <v>2</v>
      </c>
      <c r="D17">
        <v>6</v>
      </c>
      <c r="E17">
        <v>465</v>
      </c>
      <c r="F17">
        <v>46526</v>
      </c>
      <c r="G17">
        <v>2</v>
      </c>
      <c r="H17" t="s">
        <v>385</v>
      </c>
      <c r="I17" t="s">
        <v>6180</v>
      </c>
      <c r="J17">
        <v>3</v>
      </c>
      <c r="K17" t="s">
        <v>6181</v>
      </c>
      <c r="L17">
        <v>4</v>
      </c>
      <c r="M17">
        <f t="shared" si="0"/>
        <v>1</v>
      </c>
    </row>
    <row r="18" spans="1:13">
      <c r="A18">
        <v>18</v>
      </c>
      <c r="B18">
        <v>100207</v>
      </c>
      <c r="C18">
        <v>2</v>
      </c>
      <c r="D18">
        <v>7</v>
      </c>
      <c r="E18">
        <v>465</v>
      </c>
      <c r="F18">
        <v>46530</v>
      </c>
      <c r="G18">
        <v>2</v>
      </c>
      <c r="H18" t="s">
        <v>385</v>
      </c>
      <c r="I18" t="s">
        <v>6182</v>
      </c>
      <c r="J18">
        <v>3</v>
      </c>
      <c r="K18" t="s">
        <v>6183</v>
      </c>
      <c r="L18">
        <v>4</v>
      </c>
      <c r="M18">
        <f t="shared" si="0"/>
        <v>1</v>
      </c>
    </row>
    <row r="19" spans="1:13">
      <c r="A19">
        <v>19</v>
      </c>
      <c r="B19">
        <v>100208</v>
      </c>
      <c r="C19">
        <v>2</v>
      </c>
      <c r="D19">
        <v>8</v>
      </c>
      <c r="E19">
        <v>465</v>
      </c>
      <c r="F19">
        <v>46531</v>
      </c>
      <c r="G19">
        <v>2</v>
      </c>
      <c r="H19" t="s">
        <v>385</v>
      </c>
      <c r="I19" t="s">
        <v>6184</v>
      </c>
      <c r="J19">
        <v>3</v>
      </c>
      <c r="K19" t="s">
        <v>6185</v>
      </c>
      <c r="L19">
        <v>4</v>
      </c>
      <c r="M19">
        <f t="shared" si="0"/>
        <v>1</v>
      </c>
    </row>
    <row r="20" spans="1:13">
      <c r="A20">
        <v>20</v>
      </c>
      <c r="B20">
        <v>100209</v>
      </c>
      <c r="C20">
        <v>2</v>
      </c>
      <c r="D20">
        <v>9</v>
      </c>
      <c r="E20">
        <v>465</v>
      </c>
      <c r="F20">
        <v>46542</v>
      </c>
      <c r="G20">
        <v>2</v>
      </c>
      <c r="H20" t="s">
        <v>385</v>
      </c>
      <c r="I20" t="s">
        <v>6186</v>
      </c>
      <c r="J20">
        <v>3</v>
      </c>
      <c r="K20" t="s">
        <v>6187</v>
      </c>
      <c r="L20">
        <v>4</v>
      </c>
      <c r="M20">
        <f t="shared" si="0"/>
        <v>1</v>
      </c>
    </row>
    <row r="21" spans="1:13">
      <c r="A21">
        <v>21</v>
      </c>
      <c r="B21">
        <v>100210</v>
      </c>
      <c r="C21">
        <v>2</v>
      </c>
      <c r="D21">
        <v>10</v>
      </c>
      <c r="E21">
        <v>465</v>
      </c>
      <c r="F21">
        <v>46502</v>
      </c>
      <c r="G21">
        <v>2</v>
      </c>
      <c r="H21" t="s">
        <v>385</v>
      </c>
      <c r="I21" t="s">
        <v>6188</v>
      </c>
      <c r="J21">
        <v>2</v>
      </c>
      <c r="K21" t="s">
        <v>6189</v>
      </c>
      <c r="L21">
        <v>4</v>
      </c>
      <c r="M21">
        <f t="shared" si="0"/>
        <v>1</v>
      </c>
    </row>
    <row r="22" spans="1:13">
      <c r="A22">
        <v>22</v>
      </c>
      <c r="B22">
        <v>100301</v>
      </c>
      <c r="C22">
        <v>3</v>
      </c>
      <c r="D22">
        <v>1</v>
      </c>
      <c r="E22">
        <v>426</v>
      </c>
      <c r="F22">
        <v>42613</v>
      </c>
      <c r="G22">
        <v>3</v>
      </c>
      <c r="H22" t="s">
        <v>473</v>
      </c>
      <c r="I22" t="s">
        <v>6190</v>
      </c>
      <c r="J22">
        <v>3</v>
      </c>
      <c r="K22" t="s">
        <v>6191</v>
      </c>
      <c r="L22">
        <v>4</v>
      </c>
      <c r="M22">
        <f t="shared" si="0"/>
        <v>1</v>
      </c>
    </row>
    <row r="23" spans="1:13">
      <c r="A23">
        <v>23</v>
      </c>
      <c r="B23">
        <v>100302</v>
      </c>
      <c r="C23">
        <v>3</v>
      </c>
      <c r="D23">
        <v>2</v>
      </c>
      <c r="E23">
        <v>426</v>
      </c>
      <c r="F23">
        <v>42619</v>
      </c>
      <c r="G23">
        <v>3</v>
      </c>
      <c r="H23" t="s">
        <v>473</v>
      </c>
      <c r="I23" t="s">
        <v>5701</v>
      </c>
      <c r="J23">
        <v>3</v>
      </c>
      <c r="K23" t="s">
        <v>6192</v>
      </c>
      <c r="L23">
        <v>4</v>
      </c>
      <c r="M23">
        <f t="shared" si="0"/>
        <v>1</v>
      </c>
    </row>
    <row r="24" spans="1:13">
      <c r="A24">
        <v>24</v>
      </c>
      <c r="B24">
        <v>100303</v>
      </c>
      <c r="C24">
        <v>3</v>
      </c>
      <c r="D24">
        <v>3</v>
      </c>
      <c r="E24">
        <v>426</v>
      </c>
      <c r="F24">
        <v>42620</v>
      </c>
      <c r="G24">
        <v>3</v>
      </c>
      <c r="H24" t="s">
        <v>473</v>
      </c>
      <c r="I24" t="s">
        <v>2498</v>
      </c>
      <c r="J24">
        <v>3</v>
      </c>
      <c r="K24" t="s">
        <v>6193</v>
      </c>
      <c r="L24">
        <v>4</v>
      </c>
      <c r="M24">
        <f t="shared" si="0"/>
        <v>1</v>
      </c>
    </row>
    <row r="25" spans="1:13">
      <c r="A25">
        <v>25</v>
      </c>
      <c r="B25">
        <v>100304</v>
      </c>
      <c r="C25">
        <v>3</v>
      </c>
      <c r="D25">
        <v>4</v>
      </c>
      <c r="E25">
        <v>426</v>
      </c>
      <c r="F25">
        <v>42622</v>
      </c>
      <c r="G25">
        <v>3</v>
      </c>
      <c r="H25" t="s">
        <v>473</v>
      </c>
      <c r="I25" t="s">
        <v>5702</v>
      </c>
      <c r="J25">
        <v>3</v>
      </c>
      <c r="K25" t="s">
        <v>6194</v>
      </c>
      <c r="L25">
        <v>4</v>
      </c>
      <c r="M25">
        <f t="shared" si="0"/>
        <v>1</v>
      </c>
    </row>
    <row r="26" spans="1:13">
      <c r="A26">
        <v>26</v>
      </c>
      <c r="B26">
        <v>100305</v>
      </c>
      <c r="C26">
        <v>3</v>
      </c>
      <c r="D26">
        <v>5</v>
      </c>
      <c r="E26">
        <v>426</v>
      </c>
      <c r="F26">
        <v>42623</v>
      </c>
      <c r="G26">
        <v>3</v>
      </c>
      <c r="H26" t="s">
        <v>473</v>
      </c>
      <c r="I26" t="s">
        <v>5703</v>
      </c>
      <c r="J26">
        <v>3</v>
      </c>
      <c r="K26" t="s">
        <v>6195</v>
      </c>
      <c r="L26">
        <v>4</v>
      </c>
      <c r="M26">
        <f t="shared" si="0"/>
        <v>1</v>
      </c>
    </row>
    <row r="27" spans="1:13">
      <c r="A27">
        <v>27</v>
      </c>
      <c r="B27">
        <v>100306</v>
      </c>
      <c r="C27">
        <v>3</v>
      </c>
      <c r="D27">
        <v>6</v>
      </c>
      <c r="E27">
        <v>426</v>
      </c>
      <c r="F27">
        <v>42626</v>
      </c>
      <c r="G27">
        <v>3</v>
      </c>
      <c r="H27" t="s">
        <v>473</v>
      </c>
      <c r="I27" t="s">
        <v>2499</v>
      </c>
      <c r="J27">
        <v>3</v>
      </c>
      <c r="K27" t="s">
        <v>6196</v>
      </c>
      <c r="L27">
        <v>4</v>
      </c>
      <c r="M27">
        <f t="shared" si="0"/>
        <v>1</v>
      </c>
    </row>
    <row r="28" spans="1:13">
      <c r="A28">
        <v>28</v>
      </c>
      <c r="B28">
        <v>100307</v>
      </c>
      <c r="C28">
        <v>3</v>
      </c>
      <c r="D28">
        <v>7</v>
      </c>
      <c r="E28">
        <v>426</v>
      </c>
      <c r="F28">
        <v>42615</v>
      </c>
      <c r="G28">
        <v>3</v>
      </c>
      <c r="H28" t="s">
        <v>473</v>
      </c>
      <c r="I28" t="s">
        <v>6197</v>
      </c>
      <c r="J28">
        <v>2</v>
      </c>
      <c r="K28" t="s">
        <v>6198</v>
      </c>
      <c r="L28">
        <v>4</v>
      </c>
      <c r="M28">
        <f t="shared" si="0"/>
        <v>1</v>
      </c>
    </row>
    <row r="29" spans="1:13">
      <c r="A29">
        <v>29</v>
      </c>
      <c r="B29">
        <v>100308</v>
      </c>
      <c r="C29">
        <v>3</v>
      </c>
      <c r="D29">
        <v>8</v>
      </c>
      <c r="E29">
        <v>426</v>
      </c>
      <c r="F29">
        <v>42631</v>
      </c>
      <c r="G29">
        <v>3</v>
      </c>
      <c r="H29" t="s">
        <v>473</v>
      </c>
      <c r="I29" t="s">
        <v>6199</v>
      </c>
      <c r="J29">
        <v>2</v>
      </c>
      <c r="K29" t="s">
        <v>6200</v>
      </c>
      <c r="L29">
        <v>4</v>
      </c>
      <c r="M29">
        <f t="shared" si="0"/>
        <v>1</v>
      </c>
    </row>
    <row r="30" spans="1:13">
      <c r="A30">
        <v>30</v>
      </c>
      <c r="B30">
        <v>100309</v>
      </c>
      <c r="C30">
        <v>3</v>
      </c>
      <c r="D30">
        <v>9</v>
      </c>
      <c r="E30">
        <v>426</v>
      </c>
      <c r="F30">
        <v>42601</v>
      </c>
      <c r="G30">
        <v>3</v>
      </c>
      <c r="H30" t="s">
        <v>473</v>
      </c>
      <c r="I30" t="s">
        <v>6201</v>
      </c>
      <c r="J30">
        <v>1</v>
      </c>
      <c r="K30" t="s">
        <v>6202</v>
      </c>
      <c r="L30">
        <v>4</v>
      </c>
      <c r="M30">
        <f t="shared" si="0"/>
        <v>1</v>
      </c>
    </row>
    <row r="31" spans="1:13">
      <c r="A31">
        <v>31</v>
      </c>
      <c r="B31">
        <v>100310</v>
      </c>
      <c r="C31">
        <v>3</v>
      </c>
      <c r="D31">
        <v>10</v>
      </c>
      <c r="E31">
        <v>426</v>
      </c>
      <c r="F31">
        <v>42607</v>
      </c>
      <c r="G31">
        <v>3</v>
      </c>
      <c r="H31" t="s">
        <v>473</v>
      </c>
      <c r="I31" t="s">
        <v>6203</v>
      </c>
      <c r="J31">
        <v>1</v>
      </c>
      <c r="K31" t="s">
        <v>6204</v>
      </c>
      <c r="L31">
        <v>4</v>
      </c>
      <c r="M31">
        <f t="shared" si="0"/>
        <v>1</v>
      </c>
    </row>
    <row r="32" spans="1:13">
      <c r="A32">
        <v>32</v>
      </c>
      <c r="B32">
        <v>100401</v>
      </c>
      <c r="C32">
        <v>4</v>
      </c>
      <c r="D32">
        <v>1</v>
      </c>
      <c r="E32">
        <v>133</v>
      </c>
      <c r="F32">
        <v>13350</v>
      </c>
      <c r="G32">
        <v>4</v>
      </c>
      <c r="H32" t="s">
        <v>467</v>
      </c>
      <c r="I32" t="s">
        <v>2503</v>
      </c>
      <c r="J32">
        <v>3</v>
      </c>
      <c r="K32" t="s">
        <v>6205</v>
      </c>
      <c r="L32">
        <v>1</v>
      </c>
      <c r="M32">
        <f t="shared" si="0"/>
        <v>1</v>
      </c>
    </row>
    <row r="33" spans="1:13">
      <c r="A33">
        <v>33</v>
      </c>
      <c r="B33">
        <v>100402</v>
      </c>
      <c r="C33">
        <v>4</v>
      </c>
      <c r="D33">
        <v>2</v>
      </c>
      <c r="E33">
        <v>133</v>
      </c>
      <c r="F33">
        <v>13351</v>
      </c>
      <c r="G33">
        <v>4</v>
      </c>
      <c r="H33" t="s">
        <v>467</v>
      </c>
      <c r="I33" t="s">
        <v>2502</v>
      </c>
      <c r="J33">
        <v>3</v>
      </c>
      <c r="K33" t="s">
        <v>6206</v>
      </c>
      <c r="L33">
        <v>1</v>
      </c>
      <c r="M33">
        <f t="shared" si="0"/>
        <v>1</v>
      </c>
    </row>
    <row r="34" spans="1:13">
      <c r="A34">
        <v>34</v>
      </c>
      <c r="B34">
        <v>100403</v>
      </c>
      <c r="C34">
        <v>4</v>
      </c>
      <c r="D34">
        <v>3</v>
      </c>
      <c r="E34">
        <v>133</v>
      </c>
      <c r="F34">
        <v>13355</v>
      </c>
      <c r="G34">
        <v>4</v>
      </c>
      <c r="H34" t="s">
        <v>467</v>
      </c>
      <c r="I34" t="s">
        <v>5697</v>
      </c>
      <c r="J34">
        <v>3</v>
      </c>
      <c r="K34" t="s">
        <v>6207</v>
      </c>
      <c r="L34">
        <v>1</v>
      </c>
      <c r="M34">
        <f t="shared" si="0"/>
        <v>1</v>
      </c>
    </row>
    <row r="35" spans="1:13">
      <c r="A35">
        <v>35</v>
      </c>
      <c r="B35">
        <v>100404</v>
      </c>
      <c r="C35">
        <v>4</v>
      </c>
      <c r="D35">
        <v>4</v>
      </c>
      <c r="E35">
        <v>133</v>
      </c>
      <c r="F35">
        <v>13357</v>
      </c>
      <c r="G35">
        <v>4</v>
      </c>
      <c r="H35" t="s">
        <v>467</v>
      </c>
      <c r="I35" t="s">
        <v>6208</v>
      </c>
      <c r="J35">
        <v>3</v>
      </c>
      <c r="K35" t="s">
        <v>6209</v>
      </c>
      <c r="L35">
        <v>1</v>
      </c>
      <c r="M35">
        <f t="shared" si="0"/>
        <v>1</v>
      </c>
    </row>
    <row r="36" spans="1:13">
      <c r="A36">
        <v>36</v>
      </c>
      <c r="B36">
        <v>100405</v>
      </c>
      <c r="C36">
        <v>4</v>
      </c>
      <c r="D36">
        <v>5</v>
      </c>
      <c r="E36">
        <v>133</v>
      </c>
      <c r="F36">
        <v>13358</v>
      </c>
      <c r="G36">
        <v>4</v>
      </c>
      <c r="H36" t="s">
        <v>467</v>
      </c>
      <c r="I36" t="s">
        <v>5698</v>
      </c>
      <c r="J36">
        <v>3</v>
      </c>
      <c r="K36" t="s">
        <v>6210</v>
      </c>
      <c r="L36">
        <v>1</v>
      </c>
      <c r="M36">
        <f t="shared" si="0"/>
        <v>1</v>
      </c>
    </row>
    <row r="37" spans="1:13">
      <c r="A37">
        <v>37</v>
      </c>
      <c r="B37">
        <v>100406</v>
      </c>
      <c r="C37">
        <v>4</v>
      </c>
      <c r="D37">
        <v>6</v>
      </c>
      <c r="E37">
        <v>133</v>
      </c>
      <c r="F37">
        <v>13360</v>
      </c>
      <c r="G37">
        <v>4</v>
      </c>
      <c r="H37" t="s">
        <v>467</v>
      </c>
      <c r="I37" t="s">
        <v>5700</v>
      </c>
      <c r="J37">
        <v>3</v>
      </c>
      <c r="K37" t="s">
        <v>6211</v>
      </c>
      <c r="L37">
        <v>1</v>
      </c>
      <c r="M37">
        <f t="shared" si="0"/>
        <v>1</v>
      </c>
    </row>
    <row r="38" spans="1:13">
      <c r="A38">
        <v>38</v>
      </c>
      <c r="B38">
        <v>100407</v>
      </c>
      <c r="C38">
        <v>4</v>
      </c>
      <c r="D38">
        <v>7</v>
      </c>
      <c r="E38">
        <v>133</v>
      </c>
      <c r="F38">
        <v>13314</v>
      </c>
      <c r="G38">
        <v>4</v>
      </c>
      <c r="H38" t="s">
        <v>467</v>
      </c>
      <c r="I38" t="s">
        <v>5699</v>
      </c>
      <c r="J38">
        <v>2</v>
      </c>
      <c r="K38" t="s">
        <v>6212</v>
      </c>
      <c r="L38">
        <v>1</v>
      </c>
      <c r="M38">
        <f t="shared" si="0"/>
        <v>1</v>
      </c>
    </row>
    <row r="39" spans="1:13">
      <c r="A39">
        <v>39</v>
      </c>
      <c r="B39">
        <v>100408</v>
      </c>
      <c r="C39">
        <v>4</v>
      </c>
      <c r="D39">
        <v>8</v>
      </c>
      <c r="E39">
        <v>133</v>
      </c>
      <c r="F39">
        <v>13317</v>
      </c>
      <c r="G39">
        <v>4</v>
      </c>
      <c r="H39" t="s">
        <v>467</v>
      </c>
      <c r="I39" t="s">
        <v>6213</v>
      </c>
      <c r="J39">
        <v>2</v>
      </c>
      <c r="K39" t="s">
        <v>6214</v>
      </c>
      <c r="L39">
        <v>1</v>
      </c>
      <c r="M39">
        <f t="shared" si="0"/>
        <v>1</v>
      </c>
    </row>
    <row r="40" spans="1:13">
      <c r="A40">
        <v>40</v>
      </c>
      <c r="B40">
        <v>100409</v>
      </c>
      <c r="C40">
        <v>4</v>
      </c>
      <c r="D40">
        <v>9</v>
      </c>
      <c r="E40">
        <v>133</v>
      </c>
      <c r="F40">
        <v>13344</v>
      </c>
      <c r="G40">
        <v>4</v>
      </c>
      <c r="H40" t="s">
        <v>467</v>
      </c>
      <c r="I40" t="s">
        <v>6215</v>
      </c>
      <c r="J40">
        <v>1</v>
      </c>
      <c r="K40" t="s">
        <v>6216</v>
      </c>
      <c r="L40">
        <v>1</v>
      </c>
      <c r="M40">
        <f t="shared" si="0"/>
        <v>1</v>
      </c>
    </row>
    <row r="41" spans="1:13">
      <c r="A41">
        <v>41</v>
      </c>
      <c r="B41">
        <v>100410</v>
      </c>
      <c r="C41">
        <v>4</v>
      </c>
      <c r="D41">
        <v>10</v>
      </c>
      <c r="E41">
        <v>133</v>
      </c>
      <c r="F41">
        <v>13337</v>
      </c>
      <c r="G41">
        <v>4</v>
      </c>
      <c r="H41" t="s">
        <v>467</v>
      </c>
      <c r="I41" t="s">
        <v>6217</v>
      </c>
      <c r="J41">
        <v>1</v>
      </c>
      <c r="K41" t="s">
        <v>6218</v>
      </c>
      <c r="L41">
        <v>1</v>
      </c>
      <c r="M41">
        <f t="shared" si="0"/>
        <v>1</v>
      </c>
    </row>
    <row r="42" spans="1:13">
      <c r="A42">
        <v>42</v>
      </c>
      <c r="B42">
        <v>100501</v>
      </c>
      <c r="C42">
        <v>5</v>
      </c>
      <c r="D42">
        <v>1</v>
      </c>
      <c r="E42">
        <v>568</v>
      </c>
      <c r="F42">
        <v>56839</v>
      </c>
      <c r="G42">
        <v>5</v>
      </c>
      <c r="H42" t="s">
        <v>384</v>
      </c>
      <c r="I42" t="s">
        <v>2500</v>
      </c>
      <c r="J42">
        <v>3</v>
      </c>
      <c r="K42" t="s">
        <v>6219</v>
      </c>
      <c r="L42">
        <v>5</v>
      </c>
      <c r="M42">
        <f t="shared" si="0"/>
        <v>1</v>
      </c>
    </row>
    <row r="43" spans="1:13">
      <c r="A43">
        <v>43</v>
      </c>
      <c r="B43">
        <v>100502</v>
      </c>
      <c r="C43">
        <v>5</v>
      </c>
      <c r="D43">
        <v>2</v>
      </c>
      <c r="E43">
        <v>568</v>
      </c>
      <c r="F43">
        <v>56841</v>
      </c>
      <c r="G43">
        <v>5</v>
      </c>
      <c r="H43" t="s">
        <v>384</v>
      </c>
      <c r="I43" t="s">
        <v>2501</v>
      </c>
      <c r="J43">
        <v>3</v>
      </c>
      <c r="K43" t="s">
        <v>6220</v>
      </c>
      <c r="L43">
        <v>5</v>
      </c>
      <c r="M43">
        <f t="shared" si="0"/>
        <v>1</v>
      </c>
    </row>
    <row r="44" spans="1:13">
      <c r="A44">
        <v>44</v>
      </c>
      <c r="B44">
        <v>100503</v>
      </c>
      <c r="C44">
        <v>5</v>
      </c>
      <c r="D44">
        <v>3</v>
      </c>
      <c r="E44">
        <v>568</v>
      </c>
      <c r="F44">
        <v>56844</v>
      </c>
      <c r="G44">
        <v>5</v>
      </c>
      <c r="H44" t="s">
        <v>384</v>
      </c>
      <c r="I44" t="s">
        <v>5704</v>
      </c>
      <c r="J44">
        <v>3</v>
      </c>
      <c r="K44" t="s">
        <v>6221</v>
      </c>
      <c r="L44">
        <v>5</v>
      </c>
      <c r="M44">
        <f t="shared" si="0"/>
        <v>1</v>
      </c>
    </row>
    <row r="45" spans="1:13">
      <c r="A45">
        <v>45</v>
      </c>
      <c r="B45">
        <v>100504</v>
      </c>
      <c r="C45">
        <v>5</v>
      </c>
      <c r="D45">
        <v>4</v>
      </c>
      <c r="E45">
        <v>568</v>
      </c>
      <c r="F45">
        <v>56843</v>
      </c>
      <c r="G45">
        <v>5</v>
      </c>
      <c r="H45" t="s">
        <v>384</v>
      </c>
      <c r="I45" t="s">
        <v>6222</v>
      </c>
      <c r="J45">
        <v>3</v>
      </c>
      <c r="K45" t="s">
        <v>6223</v>
      </c>
      <c r="L45">
        <v>5</v>
      </c>
      <c r="M45">
        <f t="shared" si="0"/>
        <v>1</v>
      </c>
    </row>
    <row r="46" spans="1:13">
      <c r="A46">
        <v>46</v>
      </c>
      <c r="B46">
        <v>100505</v>
      </c>
      <c r="C46">
        <v>5</v>
      </c>
      <c r="D46">
        <v>5</v>
      </c>
      <c r="E46">
        <v>568</v>
      </c>
      <c r="F46">
        <v>56838</v>
      </c>
      <c r="G46">
        <v>5</v>
      </c>
      <c r="H46" t="s">
        <v>384</v>
      </c>
      <c r="I46" t="s">
        <v>6224</v>
      </c>
      <c r="J46">
        <v>3</v>
      </c>
      <c r="K46" t="s">
        <v>6225</v>
      </c>
      <c r="L46">
        <v>5</v>
      </c>
      <c r="M46">
        <f t="shared" si="0"/>
        <v>1</v>
      </c>
    </row>
    <row r="47" spans="1:13">
      <c r="A47">
        <v>47</v>
      </c>
      <c r="B47">
        <v>100506</v>
      </c>
      <c r="C47">
        <v>5</v>
      </c>
      <c r="D47">
        <v>6</v>
      </c>
      <c r="E47">
        <v>568</v>
      </c>
      <c r="F47">
        <v>56842</v>
      </c>
      <c r="G47">
        <v>5</v>
      </c>
      <c r="H47" t="s">
        <v>384</v>
      </c>
      <c r="I47" t="s">
        <v>6226</v>
      </c>
      <c r="J47">
        <v>3</v>
      </c>
      <c r="K47" t="s">
        <v>6227</v>
      </c>
      <c r="L47">
        <v>5</v>
      </c>
      <c r="M47">
        <f t="shared" si="0"/>
        <v>1</v>
      </c>
    </row>
    <row r="48" spans="1:13">
      <c r="A48">
        <v>48</v>
      </c>
      <c r="B48">
        <v>100507</v>
      </c>
      <c r="C48">
        <v>5</v>
      </c>
      <c r="D48">
        <v>7</v>
      </c>
      <c r="E48">
        <v>568</v>
      </c>
      <c r="F48">
        <v>56801</v>
      </c>
      <c r="G48">
        <v>5</v>
      </c>
      <c r="H48" t="s">
        <v>384</v>
      </c>
      <c r="I48" t="s">
        <v>5705</v>
      </c>
      <c r="J48">
        <v>2</v>
      </c>
      <c r="K48" t="s">
        <v>6228</v>
      </c>
      <c r="L48">
        <v>5</v>
      </c>
      <c r="M48">
        <f t="shared" si="0"/>
        <v>1</v>
      </c>
    </row>
    <row r="49" spans="1:13">
      <c r="A49">
        <v>49</v>
      </c>
      <c r="B49">
        <v>100508</v>
      </c>
      <c r="C49">
        <v>5</v>
      </c>
      <c r="D49">
        <v>8</v>
      </c>
      <c r="E49">
        <v>568</v>
      </c>
      <c r="F49">
        <v>56802</v>
      </c>
      <c r="G49">
        <v>5</v>
      </c>
      <c r="H49" t="s">
        <v>384</v>
      </c>
      <c r="I49" t="s">
        <v>6229</v>
      </c>
      <c r="J49">
        <v>2</v>
      </c>
      <c r="K49" t="s">
        <v>6230</v>
      </c>
      <c r="L49">
        <v>5</v>
      </c>
      <c r="M49">
        <f t="shared" si="0"/>
        <v>1</v>
      </c>
    </row>
    <row r="50" spans="1:13">
      <c r="A50">
        <v>50</v>
      </c>
      <c r="B50">
        <v>100509</v>
      </c>
      <c r="C50">
        <v>5</v>
      </c>
      <c r="D50">
        <v>9</v>
      </c>
      <c r="E50">
        <v>568</v>
      </c>
      <c r="F50">
        <v>56809</v>
      </c>
      <c r="G50">
        <v>5</v>
      </c>
      <c r="H50" t="s">
        <v>384</v>
      </c>
      <c r="I50" t="s">
        <v>6231</v>
      </c>
      <c r="J50">
        <v>1</v>
      </c>
      <c r="K50" t="s">
        <v>6232</v>
      </c>
      <c r="L50">
        <v>5</v>
      </c>
      <c r="M50">
        <f t="shared" si="0"/>
        <v>1</v>
      </c>
    </row>
    <row r="51" spans="1:13">
      <c r="A51">
        <v>51</v>
      </c>
      <c r="B51">
        <v>100510</v>
      </c>
      <c r="C51">
        <v>5</v>
      </c>
      <c r="D51">
        <v>10</v>
      </c>
      <c r="E51">
        <v>568</v>
      </c>
      <c r="F51">
        <v>56808</v>
      </c>
      <c r="G51">
        <v>5</v>
      </c>
      <c r="H51" t="s">
        <v>384</v>
      </c>
      <c r="I51" t="s">
        <v>6233</v>
      </c>
      <c r="J51">
        <v>1</v>
      </c>
      <c r="K51" t="s">
        <v>6234</v>
      </c>
      <c r="L51">
        <v>5</v>
      </c>
      <c r="M51">
        <f t="shared" si="0"/>
        <v>1</v>
      </c>
    </row>
    <row r="52" spans="1:13">
      <c r="A52">
        <v>52</v>
      </c>
      <c r="B52">
        <v>100601</v>
      </c>
      <c r="C52">
        <v>6</v>
      </c>
      <c r="D52">
        <v>1</v>
      </c>
      <c r="E52">
        <v>131</v>
      </c>
      <c r="F52">
        <v>13159</v>
      </c>
      <c r="G52">
        <v>6</v>
      </c>
      <c r="H52" t="s">
        <v>479</v>
      </c>
      <c r="I52" t="s">
        <v>6235</v>
      </c>
      <c r="J52">
        <v>3</v>
      </c>
      <c r="K52" t="s">
        <v>6236</v>
      </c>
      <c r="L52">
        <v>1</v>
      </c>
      <c r="M52">
        <f t="shared" si="0"/>
        <v>1</v>
      </c>
    </row>
    <row r="53" spans="1:13">
      <c r="A53">
        <v>53</v>
      </c>
      <c r="B53">
        <v>100602</v>
      </c>
      <c r="C53">
        <v>6</v>
      </c>
      <c r="D53">
        <v>2</v>
      </c>
      <c r="E53">
        <v>131</v>
      </c>
      <c r="F53">
        <v>13127</v>
      </c>
      <c r="G53">
        <v>6</v>
      </c>
      <c r="H53" t="s">
        <v>479</v>
      </c>
      <c r="I53" t="s">
        <v>6237</v>
      </c>
      <c r="J53">
        <v>3</v>
      </c>
      <c r="K53" t="s">
        <v>6238</v>
      </c>
      <c r="L53">
        <v>1</v>
      </c>
      <c r="M53">
        <f t="shared" si="0"/>
        <v>1</v>
      </c>
    </row>
    <row r="54" spans="1:13">
      <c r="A54">
        <v>54</v>
      </c>
      <c r="B54">
        <v>100603</v>
      </c>
      <c r="C54">
        <v>6</v>
      </c>
      <c r="D54">
        <v>3</v>
      </c>
      <c r="E54">
        <v>131</v>
      </c>
      <c r="F54">
        <v>13129</v>
      </c>
      <c r="G54">
        <v>6</v>
      </c>
      <c r="H54" t="s">
        <v>479</v>
      </c>
      <c r="I54" t="s">
        <v>6239</v>
      </c>
      <c r="J54">
        <v>3</v>
      </c>
      <c r="K54" t="s">
        <v>6240</v>
      </c>
      <c r="L54">
        <v>1</v>
      </c>
      <c r="M54">
        <f t="shared" si="0"/>
        <v>1</v>
      </c>
    </row>
    <row r="55" spans="1:13">
      <c r="A55">
        <v>55</v>
      </c>
      <c r="B55">
        <v>100604</v>
      </c>
      <c r="C55">
        <v>6</v>
      </c>
      <c r="D55">
        <v>4</v>
      </c>
      <c r="E55">
        <v>131</v>
      </c>
      <c r="F55">
        <v>13170</v>
      </c>
      <c r="G55">
        <v>6</v>
      </c>
      <c r="H55" t="s">
        <v>479</v>
      </c>
      <c r="I55" t="s">
        <v>6241</v>
      </c>
      <c r="J55">
        <v>3</v>
      </c>
      <c r="K55" t="s">
        <v>6242</v>
      </c>
      <c r="L55">
        <v>1</v>
      </c>
      <c r="M55">
        <f t="shared" si="0"/>
        <v>1</v>
      </c>
    </row>
    <row r="56" spans="1:13">
      <c r="A56">
        <v>56</v>
      </c>
      <c r="B56">
        <v>100605</v>
      </c>
      <c r="C56">
        <v>6</v>
      </c>
      <c r="D56">
        <v>5</v>
      </c>
      <c r="E56">
        <v>131</v>
      </c>
      <c r="F56">
        <v>13128</v>
      </c>
      <c r="G56">
        <v>6</v>
      </c>
      <c r="H56" t="s">
        <v>479</v>
      </c>
      <c r="I56" t="s">
        <v>6243</v>
      </c>
      <c r="J56">
        <v>3</v>
      </c>
      <c r="K56" t="s">
        <v>6244</v>
      </c>
      <c r="L56">
        <v>1</v>
      </c>
      <c r="M56">
        <f t="shared" si="0"/>
        <v>1</v>
      </c>
    </row>
    <row r="57" spans="1:13">
      <c r="A57">
        <v>57</v>
      </c>
      <c r="B57">
        <v>100606</v>
      </c>
      <c r="C57">
        <v>6</v>
      </c>
      <c r="D57">
        <v>6</v>
      </c>
      <c r="E57">
        <v>131</v>
      </c>
      <c r="F57">
        <v>13126</v>
      </c>
      <c r="G57">
        <v>6</v>
      </c>
      <c r="H57" t="s">
        <v>479</v>
      </c>
      <c r="I57" t="s">
        <v>6245</v>
      </c>
      <c r="J57">
        <v>3</v>
      </c>
      <c r="K57" t="s">
        <v>6246</v>
      </c>
      <c r="L57">
        <v>1</v>
      </c>
      <c r="M57">
        <f t="shared" si="0"/>
        <v>1</v>
      </c>
    </row>
    <row r="58" spans="1:13">
      <c r="A58">
        <v>58</v>
      </c>
      <c r="B58">
        <v>100607</v>
      </c>
      <c r="C58">
        <v>6</v>
      </c>
      <c r="D58">
        <v>7</v>
      </c>
      <c r="E58">
        <v>131</v>
      </c>
      <c r="F58">
        <v>13143</v>
      </c>
      <c r="G58">
        <v>6</v>
      </c>
      <c r="H58" t="s">
        <v>479</v>
      </c>
      <c r="I58" t="s">
        <v>6247</v>
      </c>
      <c r="J58">
        <v>2</v>
      </c>
      <c r="K58" t="s">
        <v>6248</v>
      </c>
      <c r="L58">
        <v>1</v>
      </c>
      <c r="M58">
        <f t="shared" si="0"/>
        <v>1</v>
      </c>
    </row>
    <row r="59" spans="1:13">
      <c r="A59">
        <v>59</v>
      </c>
      <c r="B59">
        <v>100608</v>
      </c>
      <c r="C59">
        <v>6</v>
      </c>
      <c r="D59">
        <v>8</v>
      </c>
      <c r="E59">
        <v>131</v>
      </c>
      <c r="F59">
        <v>13191</v>
      </c>
      <c r="G59">
        <v>6</v>
      </c>
      <c r="H59" t="s">
        <v>479</v>
      </c>
      <c r="I59" t="s">
        <v>6249</v>
      </c>
      <c r="J59">
        <v>2</v>
      </c>
      <c r="K59" t="s">
        <v>6250</v>
      </c>
      <c r="L59">
        <v>1</v>
      </c>
      <c r="M59">
        <f t="shared" si="0"/>
        <v>1</v>
      </c>
    </row>
    <row r="60" spans="1:13">
      <c r="A60">
        <v>60</v>
      </c>
      <c r="B60">
        <v>100609</v>
      </c>
      <c r="C60">
        <v>6</v>
      </c>
      <c r="D60">
        <v>9</v>
      </c>
      <c r="E60">
        <v>131</v>
      </c>
      <c r="F60">
        <v>13114</v>
      </c>
      <c r="G60">
        <v>6</v>
      </c>
      <c r="H60" t="s">
        <v>479</v>
      </c>
      <c r="I60" t="s">
        <v>6251</v>
      </c>
      <c r="J60">
        <v>1</v>
      </c>
      <c r="K60" t="s">
        <v>6252</v>
      </c>
      <c r="L60">
        <v>1</v>
      </c>
      <c r="M60">
        <f t="shared" si="0"/>
        <v>1</v>
      </c>
    </row>
    <row r="61" spans="1:13">
      <c r="A61">
        <v>61</v>
      </c>
      <c r="B61">
        <v>100610</v>
      </c>
      <c r="C61">
        <v>6</v>
      </c>
      <c r="D61">
        <v>10</v>
      </c>
      <c r="E61">
        <v>131</v>
      </c>
      <c r="F61">
        <v>13185</v>
      </c>
      <c r="G61">
        <v>6</v>
      </c>
      <c r="H61" t="s">
        <v>479</v>
      </c>
      <c r="I61" t="s">
        <v>6253</v>
      </c>
      <c r="J61">
        <v>1</v>
      </c>
      <c r="K61" t="s">
        <v>6254</v>
      </c>
      <c r="L61">
        <v>1</v>
      </c>
      <c r="M61">
        <f t="shared" si="0"/>
        <v>1</v>
      </c>
    </row>
    <row r="62" spans="1:13">
      <c r="A62">
        <v>62</v>
      </c>
      <c r="B62">
        <v>100701</v>
      </c>
      <c r="C62">
        <v>7</v>
      </c>
      <c r="D62">
        <v>1</v>
      </c>
      <c r="E62">
        <v>340</v>
      </c>
      <c r="F62">
        <v>34005</v>
      </c>
      <c r="G62">
        <v>7</v>
      </c>
      <c r="H62" t="s">
        <v>469</v>
      </c>
      <c r="I62" t="s">
        <v>2507</v>
      </c>
      <c r="J62">
        <v>3</v>
      </c>
      <c r="K62" t="s">
        <v>6255</v>
      </c>
      <c r="L62">
        <v>3</v>
      </c>
      <c r="M62">
        <f t="shared" si="0"/>
        <v>1</v>
      </c>
    </row>
    <row r="63" spans="1:13">
      <c r="A63">
        <v>63</v>
      </c>
      <c r="B63">
        <v>100702</v>
      </c>
      <c r="C63">
        <v>7</v>
      </c>
      <c r="D63">
        <v>2</v>
      </c>
      <c r="E63">
        <v>340</v>
      </c>
      <c r="F63">
        <v>34014</v>
      </c>
      <c r="G63">
        <v>7</v>
      </c>
      <c r="H63" t="s">
        <v>469</v>
      </c>
      <c r="I63" t="s">
        <v>6256</v>
      </c>
      <c r="J63">
        <v>3</v>
      </c>
      <c r="K63" t="s">
        <v>6257</v>
      </c>
      <c r="L63">
        <v>3</v>
      </c>
      <c r="M63">
        <f t="shared" si="0"/>
        <v>1</v>
      </c>
    </row>
    <row r="64" spans="1:13">
      <c r="A64">
        <v>64</v>
      </c>
      <c r="B64">
        <v>100703</v>
      </c>
      <c r="C64">
        <v>7</v>
      </c>
      <c r="D64">
        <v>3</v>
      </c>
      <c r="E64">
        <v>340</v>
      </c>
      <c r="F64">
        <v>34002</v>
      </c>
      <c r="G64">
        <v>7</v>
      </c>
      <c r="H64" t="s">
        <v>469</v>
      </c>
      <c r="I64" t="s">
        <v>5707</v>
      </c>
      <c r="J64">
        <v>2</v>
      </c>
      <c r="K64" t="s">
        <v>6258</v>
      </c>
      <c r="L64">
        <v>3</v>
      </c>
      <c r="M64">
        <f t="shared" si="0"/>
        <v>1</v>
      </c>
    </row>
    <row r="65" spans="1:13">
      <c r="A65">
        <v>65</v>
      </c>
      <c r="B65">
        <v>100704</v>
      </c>
      <c r="C65">
        <v>7</v>
      </c>
      <c r="D65">
        <v>4</v>
      </c>
      <c r="E65">
        <v>340</v>
      </c>
      <c r="F65">
        <v>34004</v>
      </c>
      <c r="G65">
        <v>7</v>
      </c>
      <c r="H65" t="s">
        <v>469</v>
      </c>
      <c r="I65" t="s">
        <v>5706</v>
      </c>
      <c r="J65">
        <v>2</v>
      </c>
      <c r="K65" t="s">
        <v>6259</v>
      </c>
      <c r="L65">
        <v>3</v>
      </c>
      <c r="M65">
        <f t="shared" si="0"/>
        <v>1</v>
      </c>
    </row>
    <row r="66" spans="1:13">
      <c r="A66">
        <v>66</v>
      </c>
      <c r="B66">
        <v>100705</v>
      </c>
      <c r="C66">
        <v>7</v>
      </c>
      <c r="D66">
        <v>5</v>
      </c>
      <c r="E66">
        <v>340</v>
      </c>
      <c r="F66">
        <v>34033</v>
      </c>
      <c r="G66">
        <v>7</v>
      </c>
      <c r="H66" t="s">
        <v>469</v>
      </c>
      <c r="I66" t="s">
        <v>6260</v>
      </c>
      <c r="J66">
        <v>1</v>
      </c>
      <c r="K66" t="s">
        <v>6261</v>
      </c>
      <c r="L66">
        <v>3</v>
      </c>
      <c r="M66">
        <f t="shared" ref="M66:M129" si="1">IF(E66="1",2,1)</f>
        <v>1</v>
      </c>
    </row>
    <row r="67" spans="1:13">
      <c r="A67">
        <v>67</v>
      </c>
      <c r="B67">
        <v>100706</v>
      </c>
      <c r="C67">
        <v>7</v>
      </c>
      <c r="D67">
        <v>6</v>
      </c>
      <c r="E67">
        <v>340</v>
      </c>
      <c r="F67">
        <v>34019</v>
      </c>
      <c r="G67">
        <v>7</v>
      </c>
      <c r="H67" t="s">
        <v>469</v>
      </c>
      <c r="I67" t="s">
        <v>6262</v>
      </c>
      <c r="J67">
        <v>1</v>
      </c>
      <c r="K67" t="s">
        <v>6263</v>
      </c>
      <c r="L67">
        <v>3</v>
      </c>
      <c r="M67">
        <f t="shared" si="1"/>
        <v>1</v>
      </c>
    </row>
    <row r="68" spans="1:13">
      <c r="A68">
        <v>68</v>
      </c>
      <c r="B68">
        <v>100707</v>
      </c>
      <c r="C68">
        <v>7</v>
      </c>
      <c r="D68">
        <v>7</v>
      </c>
      <c r="E68">
        <v>340</v>
      </c>
      <c r="F68">
        <v>34020</v>
      </c>
      <c r="G68">
        <v>7</v>
      </c>
      <c r="H68" t="s">
        <v>469</v>
      </c>
      <c r="I68" t="s">
        <v>6264</v>
      </c>
      <c r="J68">
        <v>1</v>
      </c>
      <c r="K68" t="s">
        <v>6265</v>
      </c>
      <c r="L68">
        <v>3</v>
      </c>
      <c r="M68">
        <f t="shared" si="1"/>
        <v>1</v>
      </c>
    </row>
    <row r="69" spans="1:13">
      <c r="A69">
        <v>69</v>
      </c>
      <c r="B69">
        <v>100708</v>
      </c>
      <c r="C69">
        <v>7</v>
      </c>
      <c r="D69">
        <v>8</v>
      </c>
      <c r="E69">
        <v>340</v>
      </c>
      <c r="F69">
        <v>34021</v>
      </c>
      <c r="G69">
        <v>7</v>
      </c>
      <c r="H69" t="s">
        <v>469</v>
      </c>
      <c r="I69" t="s">
        <v>6266</v>
      </c>
      <c r="J69">
        <v>1</v>
      </c>
      <c r="K69" t="s">
        <v>6267</v>
      </c>
      <c r="L69">
        <v>3</v>
      </c>
      <c r="M69">
        <f t="shared" si="1"/>
        <v>1</v>
      </c>
    </row>
    <row r="70" spans="1:13">
      <c r="A70">
        <v>70</v>
      </c>
      <c r="B70">
        <v>100709</v>
      </c>
      <c r="C70">
        <v>7</v>
      </c>
      <c r="D70">
        <v>9</v>
      </c>
      <c r="E70">
        <v>340</v>
      </c>
      <c r="F70">
        <v>34031</v>
      </c>
      <c r="G70">
        <v>7</v>
      </c>
      <c r="H70" t="s">
        <v>469</v>
      </c>
      <c r="I70" t="s">
        <v>6268</v>
      </c>
      <c r="J70">
        <v>1</v>
      </c>
      <c r="K70" t="s">
        <v>6269</v>
      </c>
      <c r="L70">
        <v>3</v>
      </c>
      <c r="M70">
        <f t="shared" si="1"/>
        <v>1</v>
      </c>
    </row>
    <row r="71" spans="1:13">
      <c r="A71">
        <v>71</v>
      </c>
      <c r="B71">
        <v>100710</v>
      </c>
      <c r="C71">
        <v>7</v>
      </c>
      <c r="D71">
        <v>10</v>
      </c>
      <c r="E71">
        <v>340</v>
      </c>
      <c r="F71">
        <v>0</v>
      </c>
      <c r="G71">
        <v>7</v>
      </c>
      <c r="H71" t="s">
        <v>469</v>
      </c>
      <c r="I71" t="s">
        <v>546</v>
      </c>
      <c r="J71" t="s">
        <v>527</v>
      </c>
      <c r="K71" t="s">
        <v>546</v>
      </c>
      <c r="L71">
        <v>3</v>
      </c>
      <c r="M71">
        <f t="shared" si="1"/>
        <v>1</v>
      </c>
    </row>
    <row r="72" spans="1:13">
      <c r="A72">
        <v>72</v>
      </c>
      <c r="B72">
        <v>100801</v>
      </c>
      <c r="C72">
        <v>8</v>
      </c>
      <c r="D72">
        <v>1</v>
      </c>
      <c r="E72">
        <v>312</v>
      </c>
      <c r="F72">
        <v>31211</v>
      </c>
      <c r="G72">
        <v>8</v>
      </c>
      <c r="H72" t="s">
        <v>468</v>
      </c>
      <c r="I72" t="s">
        <v>2504</v>
      </c>
      <c r="J72">
        <v>3</v>
      </c>
      <c r="K72" t="s">
        <v>2505</v>
      </c>
      <c r="L72">
        <v>3</v>
      </c>
      <c r="M72">
        <f t="shared" si="1"/>
        <v>1</v>
      </c>
    </row>
    <row r="73" spans="1:13">
      <c r="A73">
        <v>73</v>
      </c>
      <c r="B73">
        <v>100802</v>
      </c>
      <c r="C73">
        <v>8</v>
      </c>
      <c r="D73">
        <v>2</v>
      </c>
      <c r="E73">
        <v>312</v>
      </c>
      <c r="F73">
        <v>31212</v>
      </c>
      <c r="G73">
        <v>8</v>
      </c>
      <c r="H73" t="s">
        <v>468</v>
      </c>
      <c r="I73" t="s">
        <v>2506</v>
      </c>
      <c r="J73">
        <v>3</v>
      </c>
      <c r="K73" t="s">
        <v>6270</v>
      </c>
      <c r="L73">
        <v>3</v>
      </c>
      <c r="M73">
        <f t="shared" si="1"/>
        <v>1</v>
      </c>
    </row>
    <row r="74" spans="1:13">
      <c r="A74">
        <v>74</v>
      </c>
      <c r="B74">
        <v>100803</v>
      </c>
      <c r="C74">
        <v>8</v>
      </c>
      <c r="D74">
        <v>3</v>
      </c>
      <c r="E74">
        <v>312</v>
      </c>
      <c r="F74">
        <v>31221</v>
      </c>
      <c r="G74">
        <v>8</v>
      </c>
      <c r="H74" t="s">
        <v>468</v>
      </c>
      <c r="I74" t="s">
        <v>5710</v>
      </c>
      <c r="J74">
        <v>2</v>
      </c>
      <c r="K74" t="s">
        <v>6271</v>
      </c>
      <c r="L74">
        <v>3</v>
      </c>
      <c r="M74">
        <f t="shared" si="1"/>
        <v>1</v>
      </c>
    </row>
    <row r="75" spans="1:13">
      <c r="A75">
        <v>75</v>
      </c>
      <c r="B75">
        <v>100804</v>
      </c>
      <c r="C75">
        <v>8</v>
      </c>
      <c r="D75">
        <v>4</v>
      </c>
      <c r="E75">
        <v>312</v>
      </c>
      <c r="F75">
        <v>31222</v>
      </c>
      <c r="G75">
        <v>8</v>
      </c>
      <c r="H75" t="s">
        <v>468</v>
      </c>
      <c r="I75" t="s">
        <v>5708</v>
      </c>
      <c r="J75">
        <v>2</v>
      </c>
      <c r="K75" t="s">
        <v>6272</v>
      </c>
      <c r="L75">
        <v>3</v>
      </c>
      <c r="M75">
        <f t="shared" si="1"/>
        <v>1</v>
      </c>
    </row>
    <row r="76" spans="1:13">
      <c r="A76">
        <v>76</v>
      </c>
      <c r="B76">
        <v>100805</v>
      </c>
      <c r="C76">
        <v>8</v>
      </c>
      <c r="D76">
        <v>5</v>
      </c>
      <c r="E76">
        <v>312</v>
      </c>
      <c r="F76">
        <v>31223</v>
      </c>
      <c r="G76">
        <v>8</v>
      </c>
      <c r="H76" t="s">
        <v>468</v>
      </c>
      <c r="I76" t="s">
        <v>5709</v>
      </c>
      <c r="J76">
        <v>2</v>
      </c>
      <c r="K76" t="s">
        <v>6273</v>
      </c>
      <c r="L76">
        <v>3</v>
      </c>
      <c r="M76">
        <f t="shared" si="1"/>
        <v>1</v>
      </c>
    </row>
    <row r="77" spans="1:13">
      <c r="A77">
        <v>77</v>
      </c>
      <c r="B77">
        <v>100806</v>
      </c>
      <c r="C77">
        <v>8</v>
      </c>
      <c r="D77">
        <v>6</v>
      </c>
      <c r="E77">
        <v>312</v>
      </c>
      <c r="F77">
        <v>31226</v>
      </c>
      <c r="G77">
        <v>8</v>
      </c>
      <c r="H77" t="s">
        <v>468</v>
      </c>
      <c r="I77" t="s">
        <v>5711</v>
      </c>
      <c r="J77">
        <v>2</v>
      </c>
      <c r="K77" t="s">
        <v>6274</v>
      </c>
      <c r="L77">
        <v>3</v>
      </c>
      <c r="M77">
        <f t="shared" si="1"/>
        <v>1</v>
      </c>
    </row>
    <row r="78" spans="1:13">
      <c r="A78">
        <v>78</v>
      </c>
      <c r="B78">
        <v>100807</v>
      </c>
      <c r="C78">
        <v>8</v>
      </c>
      <c r="D78">
        <v>7</v>
      </c>
      <c r="E78">
        <v>312</v>
      </c>
      <c r="F78">
        <v>31231</v>
      </c>
      <c r="G78">
        <v>8</v>
      </c>
      <c r="H78" t="s">
        <v>468</v>
      </c>
      <c r="I78" t="s">
        <v>6275</v>
      </c>
      <c r="J78">
        <v>1</v>
      </c>
      <c r="K78" t="s">
        <v>6276</v>
      </c>
      <c r="L78">
        <v>3</v>
      </c>
      <c r="M78">
        <f t="shared" si="1"/>
        <v>1</v>
      </c>
    </row>
    <row r="79" spans="1:13">
      <c r="A79">
        <v>79</v>
      </c>
      <c r="B79">
        <v>100808</v>
      </c>
      <c r="C79">
        <v>8</v>
      </c>
      <c r="D79">
        <v>8</v>
      </c>
      <c r="E79">
        <v>312</v>
      </c>
      <c r="F79">
        <v>31232</v>
      </c>
      <c r="G79">
        <v>8</v>
      </c>
      <c r="H79" t="s">
        <v>468</v>
      </c>
      <c r="I79" t="s">
        <v>6277</v>
      </c>
      <c r="J79">
        <v>1</v>
      </c>
      <c r="K79" t="s">
        <v>6278</v>
      </c>
      <c r="L79">
        <v>3</v>
      </c>
      <c r="M79">
        <f t="shared" si="1"/>
        <v>1</v>
      </c>
    </row>
    <row r="80" spans="1:13">
      <c r="A80">
        <v>80</v>
      </c>
      <c r="B80">
        <v>100809</v>
      </c>
      <c r="C80">
        <v>8</v>
      </c>
      <c r="D80">
        <v>9</v>
      </c>
      <c r="E80">
        <v>312</v>
      </c>
      <c r="F80">
        <v>31233</v>
      </c>
      <c r="G80">
        <v>8</v>
      </c>
      <c r="H80" t="s">
        <v>468</v>
      </c>
      <c r="I80" t="s">
        <v>6279</v>
      </c>
      <c r="J80">
        <v>1</v>
      </c>
      <c r="K80" t="s">
        <v>6280</v>
      </c>
      <c r="L80">
        <v>3</v>
      </c>
      <c r="M80">
        <f t="shared" si="1"/>
        <v>1</v>
      </c>
    </row>
    <row r="81" spans="1:13">
      <c r="A81">
        <v>81</v>
      </c>
      <c r="B81">
        <v>100810</v>
      </c>
      <c r="C81">
        <v>8</v>
      </c>
      <c r="D81">
        <v>10</v>
      </c>
      <c r="E81">
        <v>312</v>
      </c>
      <c r="F81">
        <v>31234</v>
      </c>
      <c r="G81">
        <v>8</v>
      </c>
      <c r="H81" t="s">
        <v>468</v>
      </c>
      <c r="I81" t="s">
        <v>6281</v>
      </c>
      <c r="J81">
        <v>1</v>
      </c>
      <c r="K81" t="s">
        <v>6282</v>
      </c>
      <c r="L81">
        <v>3</v>
      </c>
      <c r="M81">
        <f t="shared" si="1"/>
        <v>1</v>
      </c>
    </row>
    <row r="82" spans="1:13">
      <c r="A82">
        <v>82</v>
      </c>
      <c r="B82">
        <v>100901</v>
      </c>
      <c r="C82">
        <v>9</v>
      </c>
      <c r="D82">
        <v>1</v>
      </c>
      <c r="E82">
        <v>635</v>
      </c>
      <c r="F82">
        <v>63542</v>
      </c>
      <c r="G82">
        <v>9</v>
      </c>
      <c r="H82" t="s">
        <v>494</v>
      </c>
      <c r="I82" t="s">
        <v>6283</v>
      </c>
      <c r="J82">
        <v>2</v>
      </c>
      <c r="K82" t="s">
        <v>6284</v>
      </c>
      <c r="L82">
        <v>6</v>
      </c>
      <c r="M82">
        <f t="shared" si="1"/>
        <v>1</v>
      </c>
    </row>
    <row r="83" spans="1:13">
      <c r="A83">
        <v>83</v>
      </c>
      <c r="B83">
        <v>100902</v>
      </c>
      <c r="C83">
        <v>9</v>
      </c>
      <c r="D83">
        <v>2</v>
      </c>
      <c r="E83">
        <v>635</v>
      </c>
      <c r="F83">
        <v>63520</v>
      </c>
      <c r="G83">
        <v>9</v>
      </c>
      <c r="H83" t="s">
        <v>494</v>
      </c>
      <c r="I83" t="s">
        <v>6285</v>
      </c>
      <c r="J83">
        <v>1</v>
      </c>
      <c r="K83" t="s">
        <v>6286</v>
      </c>
      <c r="L83">
        <v>6</v>
      </c>
      <c r="M83">
        <f t="shared" si="1"/>
        <v>1</v>
      </c>
    </row>
    <row r="84" spans="1:13">
      <c r="A84">
        <v>84</v>
      </c>
      <c r="B84">
        <v>100903</v>
      </c>
      <c r="C84">
        <v>9</v>
      </c>
      <c r="D84">
        <v>3</v>
      </c>
      <c r="E84">
        <v>635</v>
      </c>
      <c r="F84">
        <v>63513</v>
      </c>
      <c r="G84">
        <v>9</v>
      </c>
      <c r="H84" t="s">
        <v>494</v>
      </c>
      <c r="I84" t="s">
        <v>6287</v>
      </c>
      <c r="J84">
        <v>1</v>
      </c>
      <c r="K84" t="s">
        <v>6288</v>
      </c>
      <c r="L84">
        <v>6</v>
      </c>
      <c r="M84">
        <f t="shared" si="1"/>
        <v>1</v>
      </c>
    </row>
    <row r="85" spans="1:13">
      <c r="A85">
        <v>85</v>
      </c>
      <c r="B85">
        <v>100904</v>
      </c>
      <c r="C85">
        <v>9</v>
      </c>
      <c r="D85">
        <v>4</v>
      </c>
      <c r="E85">
        <v>635</v>
      </c>
      <c r="F85">
        <v>63511</v>
      </c>
      <c r="G85">
        <v>9</v>
      </c>
      <c r="H85" t="s">
        <v>494</v>
      </c>
      <c r="I85" t="s">
        <v>6289</v>
      </c>
      <c r="J85">
        <v>2</v>
      </c>
      <c r="K85" t="s">
        <v>6290</v>
      </c>
      <c r="L85">
        <v>6</v>
      </c>
      <c r="M85">
        <f t="shared" si="1"/>
        <v>1</v>
      </c>
    </row>
    <row r="86" spans="1:13">
      <c r="A86">
        <v>86</v>
      </c>
      <c r="B86">
        <v>100905</v>
      </c>
      <c r="C86">
        <v>9</v>
      </c>
      <c r="D86">
        <v>5</v>
      </c>
      <c r="E86">
        <v>635</v>
      </c>
      <c r="F86">
        <v>63531</v>
      </c>
      <c r="G86">
        <v>9</v>
      </c>
      <c r="H86" t="s">
        <v>494</v>
      </c>
      <c r="I86" t="s">
        <v>5728</v>
      </c>
      <c r="J86">
        <v>3</v>
      </c>
      <c r="K86" t="s">
        <v>6291</v>
      </c>
      <c r="L86">
        <v>6</v>
      </c>
      <c r="M86">
        <f t="shared" si="1"/>
        <v>1</v>
      </c>
    </row>
    <row r="87" spans="1:13">
      <c r="A87">
        <v>87</v>
      </c>
      <c r="B87">
        <v>100906</v>
      </c>
      <c r="C87">
        <v>9</v>
      </c>
      <c r="D87">
        <v>6</v>
      </c>
      <c r="E87">
        <v>635</v>
      </c>
      <c r="F87">
        <v>63543</v>
      </c>
      <c r="G87">
        <v>9</v>
      </c>
      <c r="H87" t="s">
        <v>494</v>
      </c>
      <c r="I87" t="s">
        <v>5729</v>
      </c>
      <c r="J87">
        <v>2</v>
      </c>
      <c r="K87" t="s">
        <v>6292</v>
      </c>
      <c r="L87">
        <v>6</v>
      </c>
      <c r="M87">
        <f t="shared" si="1"/>
        <v>1</v>
      </c>
    </row>
    <row r="88" spans="1:13">
      <c r="A88">
        <v>88</v>
      </c>
      <c r="B88">
        <v>100907</v>
      </c>
      <c r="C88">
        <v>9</v>
      </c>
      <c r="D88">
        <v>7</v>
      </c>
      <c r="E88">
        <v>635</v>
      </c>
      <c r="F88">
        <v>63551</v>
      </c>
      <c r="G88">
        <v>9</v>
      </c>
      <c r="H88" t="s">
        <v>494</v>
      </c>
      <c r="I88" t="s">
        <v>2553</v>
      </c>
      <c r="J88">
        <v>3</v>
      </c>
      <c r="K88" t="s">
        <v>6293</v>
      </c>
      <c r="L88">
        <v>6</v>
      </c>
      <c r="M88">
        <f t="shared" si="1"/>
        <v>1</v>
      </c>
    </row>
    <row r="89" spans="1:13">
      <c r="A89">
        <v>89</v>
      </c>
      <c r="B89">
        <v>100908</v>
      </c>
      <c r="C89">
        <v>9</v>
      </c>
      <c r="D89">
        <v>8</v>
      </c>
      <c r="E89">
        <v>635</v>
      </c>
      <c r="F89">
        <v>63541</v>
      </c>
      <c r="G89">
        <v>9</v>
      </c>
      <c r="H89" t="s">
        <v>494</v>
      </c>
      <c r="I89" t="s">
        <v>6294</v>
      </c>
      <c r="J89">
        <v>2</v>
      </c>
      <c r="K89" t="s">
        <v>6295</v>
      </c>
      <c r="L89">
        <v>6</v>
      </c>
      <c r="M89">
        <f t="shared" si="1"/>
        <v>1</v>
      </c>
    </row>
    <row r="90" spans="1:13">
      <c r="A90">
        <v>90</v>
      </c>
      <c r="B90">
        <v>100909</v>
      </c>
      <c r="C90">
        <v>9</v>
      </c>
      <c r="D90">
        <v>9</v>
      </c>
      <c r="E90">
        <v>635</v>
      </c>
      <c r="F90">
        <v>63524</v>
      </c>
      <c r="G90">
        <v>9</v>
      </c>
      <c r="H90" t="s">
        <v>494</v>
      </c>
      <c r="I90" t="s">
        <v>6296</v>
      </c>
      <c r="J90">
        <v>1</v>
      </c>
      <c r="K90" t="s">
        <v>6297</v>
      </c>
      <c r="L90">
        <v>6</v>
      </c>
      <c r="M90">
        <f t="shared" si="1"/>
        <v>1</v>
      </c>
    </row>
    <row r="91" spans="1:13">
      <c r="A91">
        <v>91</v>
      </c>
      <c r="B91">
        <v>100910</v>
      </c>
      <c r="C91">
        <v>9</v>
      </c>
      <c r="D91">
        <v>10</v>
      </c>
      <c r="E91">
        <v>635</v>
      </c>
      <c r="F91">
        <v>63518</v>
      </c>
      <c r="G91">
        <v>9</v>
      </c>
      <c r="H91" t="s">
        <v>494</v>
      </c>
      <c r="I91" t="s">
        <v>6298</v>
      </c>
      <c r="J91">
        <v>1</v>
      </c>
      <c r="K91" t="s">
        <v>6299</v>
      </c>
      <c r="L91">
        <v>6</v>
      </c>
      <c r="M91">
        <f t="shared" si="1"/>
        <v>1</v>
      </c>
    </row>
    <row r="92" spans="1:13">
      <c r="A92">
        <v>92</v>
      </c>
      <c r="B92">
        <v>101001</v>
      </c>
      <c r="C92">
        <v>10</v>
      </c>
      <c r="D92">
        <v>1</v>
      </c>
      <c r="E92">
        <v>647</v>
      </c>
      <c r="F92">
        <v>64729</v>
      </c>
      <c r="G92">
        <v>10</v>
      </c>
      <c r="H92" t="s">
        <v>497</v>
      </c>
      <c r="I92" t="s">
        <v>2510</v>
      </c>
      <c r="J92">
        <v>3</v>
      </c>
      <c r="K92" t="s">
        <v>6300</v>
      </c>
      <c r="L92">
        <v>6</v>
      </c>
      <c r="M92">
        <f t="shared" si="1"/>
        <v>1</v>
      </c>
    </row>
    <row r="93" spans="1:13">
      <c r="A93">
        <v>93</v>
      </c>
      <c r="B93">
        <v>101002</v>
      </c>
      <c r="C93">
        <v>10</v>
      </c>
      <c r="D93">
        <v>2</v>
      </c>
      <c r="E93">
        <v>647</v>
      </c>
      <c r="F93">
        <v>64727</v>
      </c>
      <c r="G93">
        <v>10</v>
      </c>
      <c r="H93" t="s">
        <v>497</v>
      </c>
      <c r="I93" t="s">
        <v>2509</v>
      </c>
      <c r="J93">
        <v>3</v>
      </c>
      <c r="K93" t="s">
        <v>6301</v>
      </c>
      <c r="L93">
        <v>6</v>
      </c>
      <c r="M93">
        <f t="shared" si="1"/>
        <v>1</v>
      </c>
    </row>
    <row r="94" spans="1:13">
      <c r="A94">
        <v>94</v>
      </c>
      <c r="B94">
        <v>101003</v>
      </c>
      <c r="C94">
        <v>10</v>
      </c>
      <c r="D94">
        <v>3</v>
      </c>
      <c r="E94">
        <v>647</v>
      </c>
      <c r="F94">
        <v>64736</v>
      </c>
      <c r="G94">
        <v>10</v>
      </c>
      <c r="H94" t="s">
        <v>497</v>
      </c>
      <c r="I94" t="s">
        <v>5717</v>
      </c>
      <c r="J94">
        <v>2</v>
      </c>
      <c r="K94" t="s">
        <v>6302</v>
      </c>
      <c r="L94">
        <v>6</v>
      </c>
      <c r="M94">
        <f t="shared" si="1"/>
        <v>1</v>
      </c>
    </row>
    <row r="95" spans="1:13">
      <c r="A95">
        <v>95</v>
      </c>
      <c r="B95">
        <v>101004</v>
      </c>
      <c r="C95">
        <v>10</v>
      </c>
      <c r="D95">
        <v>4</v>
      </c>
      <c r="E95">
        <v>647</v>
      </c>
      <c r="F95">
        <v>64744</v>
      </c>
      <c r="G95">
        <v>10</v>
      </c>
      <c r="H95" t="s">
        <v>497</v>
      </c>
      <c r="I95" t="s">
        <v>6303</v>
      </c>
      <c r="J95">
        <v>1</v>
      </c>
      <c r="K95" t="s">
        <v>6304</v>
      </c>
      <c r="L95">
        <v>6</v>
      </c>
      <c r="M95">
        <f t="shared" si="1"/>
        <v>1</v>
      </c>
    </row>
    <row r="96" spans="1:13">
      <c r="A96">
        <v>96</v>
      </c>
      <c r="B96">
        <v>101005</v>
      </c>
      <c r="C96">
        <v>10</v>
      </c>
      <c r="D96">
        <v>5</v>
      </c>
      <c r="E96">
        <v>647</v>
      </c>
      <c r="F96">
        <v>64746</v>
      </c>
      <c r="G96">
        <v>10</v>
      </c>
      <c r="H96" t="s">
        <v>497</v>
      </c>
      <c r="I96" t="s">
        <v>6305</v>
      </c>
      <c r="J96">
        <v>1</v>
      </c>
      <c r="K96" t="s">
        <v>6306</v>
      </c>
      <c r="L96">
        <v>6</v>
      </c>
      <c r="M96">
        <f t="shared" si="1"/>
        <v>1</v>
      </c>
    </row>
    <row r="97" spans="1:13">
      <c r="A97">
        <v>97</v>
      </c>
      <c r="B97">
        <v>101006</v>
      </c>
      <c r="C97">
        <v>10</v>
      </c>
      <c r="D97">
        <v>6</v>
      </c>
      <c r="E97">
        <v>647</v>
      </c>
      <c r="F97">
        <v>64739</v>
      </c>
      <c r="G97">
        <v>10</v>
      </c>
      <c r="H97" t="s">
        <v>497</v>
      </c>
      <c r="I97" t="s">
        <v>5720</v>
      </c>
      <c r="J97">
        <v>2</v>
      </c>
      <c r="K97" t="s">
        <v>6307</v>
      </c>
      <c r="L97">
        <v>6</v>
      </c>
      <c r="M97">
        <f t="shared" si="1"/>
        <v>1</v>
      </c>
    </row>
    <row r="98" spans="1:13">
      <c r="A98">
        <v>98</v>
      </c>
      <c r="B98">
        <v>101007</v>
      </c>
      <c r="C98">
        <v>10</v>
      </c>
      <c r="D98">
        <v>7</v>
      </c>
      <c r="E98">
        <v>647</v>
      </c>
      <c r="F98">
        <v>64738</v>
      </c>
      <c r="G98">
        <v>10</v>
      </c>
      <c r="H98" t="s">
        <v>497</v>
      </c>
      <c r="I98" t="s">
        <v>5718</v>
      </c>
      <c r="J98">
        <v>2</v>
      </c>
      <c r="K98" t="s">
        <v>6308</v>
      </c>
      <c r="L98">
        <v>6</v>
      </c>
      <c r="M98">
        <f t="shared" si="1"/>
        <v>1</v>
      </c>
    </row>
    <row r="99" spans="1:13">
      <c r="A99">
        <v>99</v>
      </c>
      <c r="B99">
        <v>101008</v>
      </c>
      <c r="C99">
        <v>10</v>
      </c>
      <c r="D99">
        <v>8</v>
      </c>
      <c r="E99">
        <v>647</v>
      </c>
      <c r="F99">
        <v>64731</v>
      </c>
      <c r="G99">
        <v>10</v>
      </c>
      <c r="H99" t="s">
        <v>497</v>
      </c>
      <c r="I99" t="s">
        <v>6309</v>
      </c>
      <c r="J99">
        <v>3</v>
      </c>
      <c r="K99" t="s">
        <v>6310</v>
      </c>
      <c r="L99">
        <v>6</v>
      </c>
      <c r="M99">
        <f t="shared" si="1"/>
        <v>1</v>
      </c>
    </row>
    <row r="100" spans="1:13">
      <c r="A100">
        <v>100</v>
      </c>
      <c r="B100">
        <v>101009</v>
      </c>
      <c r="C100">
        <v>10</v>
      </c>
      <c r="D100">
        <v>9</v>
      </c>
      <c r="E100">
        <v>647</v>
      </c>
      <c r="F100">
        <v>64741</v>
      </c>
      <c r="G100">
        <v>10</v>
      </c>
      <c r="H100" t="s">
        <v>497</v>
      </c>
      <c r="I100" t="s">
        <v>5719</v>
      </c>
      <c r="J100">
        <v>2</v>
      </c>
      <c r="K100" t="s">
        <v>6311</v>
      </c>
      <c r="L100">
        <v>6</v>
      </c>
      <c r="M100">
        <f t="shared" si="1"/>
        <v>1</v>
      </c>
    </row>
    <row r="101" spans="1:13">
      <c r="A101">
        <v>101</v>
      </c>
      <c r="B101">
        <v>101010</v>
      </c>
      <c r="C101">
        <v>10</v>
      </c>
      <c r="D101">
        <v>10</v>
      </c>
      <c r="E101">
        <v>647</v>
      </c>
      <c r="F101">
        <v>64745</v>
      </c>
      <c r="G101">
        <v>10</v>
      </c>
      <c r="H101" t="s">
        <v>497</v>
      </c>
      <c r="I101" t="s">
        <v>6312</v>
      </c>
      <c r="J101">
        <v>1</v>
      </c>
      <c r="K101" t="s">
        <v>6313</v>
      </c>
      <c r="L101">
        <v>6</v>
      </c>
      <c r="M101">
        <f t="shared" si="1"/>
        <v>1</v>
      </c>
    </row>
    <row r="102" spans="1:13">
      <c r="A102">
        <v>102</v>
      </c>
      <c r="B102">
        <v>101101</v>
      </c>
      <c r="C102">
        <v>11</v>
      </c>
      <c r="D102">
        <v>1</v>
      </c>
      <c r="E102">
        <v>564</v>
      </c>
      <c r="F102">
        <v>56423</v>
      </c>
      <c r="G102">
        <v>11</v>
      </c>
      <c r="H102" t="s">
        <v>260</v>
      </c>
      <c r="I102" t="s">
        <v>5727</v>
      </c>
      <c r="J102">
        <v>2</v>
      </c>
      <c r="K102" t="s">
        <v>6314</v>
      </c>
      <c r="L102">
        <v>5</v>
      </c>
      <c r="M102">
        <f t="shared" si="1"/>
        <v>1</v>
      </c>
    </row>
    <row r="103" spans="1:13">
      <c r="A103">
        <v>103</v>
      </c>
      <c r="B103">
        <v>101102</v>
      </c>
      <c r="C103">
        <v>11</v>
      </c>
      <c r="D103">
        <v>2</v>
      </c>
      <c r="E103">
        <v>564</v>
      </c>
      <c r="F103">
        <v>56425</v>
      </c>
      <c r="G103">
        <v>11</v>
      </c>
      <c r="H103" t="s">
        <v>260</v>
      </c>
      <c r="I103" t="s">
        <v>5726</v>
      </c>
      <c r="J103">
        <v>2</v>
      </c>
      <c r="K103" t="s">
        <v>6315</v>
      </c>
      <c r="L103">
        <v>5</v>
      </c>
      <c r="M103">
        <f t="shared" si="1"/>
        <v>1</v>
      </c>
    </row>
    <row r="104" spans="1:13">
      <c r="A104">
        <v>104</v>
      </c>
      <c r="B104">
        <v>101103</v>
      </c>
      <c r="C104">
        <v>11</v>
      </c>
      <c r="D104">
        <v>3</v>
      </c>
      <c r="E104">
        <v>564</v>
      </c>
      <c r="F104">
        <v>56426</v>
      </c>
      <c r="G104">
        <v>11</v>
      </c>
      <c r="H104" t="s">
        <v>260</v>
      </c>
      <c r="I104" t="s">
        <v>6316</v>
      </c>
      <c r="J104">
        <v>2</v>
      </c>
      <c r="K104" t="s">
        <v>6317</v>
      </c>
      <c r="L104">
        <v>5</v>
      </c>
      <c r="M104">
        <f t="shared" si="1"/>
        <v>1</v>
      </c>
    </row>
    <row r="105" spans="1:13">
      <c r="A105">
        <v>105</v>
      </c>
      <c r="B105">
        <v>101104</v>
      </c>
      <c r="C105">
        <v>11</v>
      </c>
      <c r="D105">
        <v>4</v>
      </c>
      <c r="E105">
        <v>564</v>
      </c>
      <c r="F105">
        <v>56427</v>
      </c>
      <c r="G105">
        <v>11</v>
      </c>
      <c r="H105" t="s">
        <v>260</v>
      </c>
      <c r="I105" t="s">
        <v>5725</v>
      </c>
      <c r="J105">
        <v>2</v>
      </c>
      <c r="K105" t="s">
        <v>6318</v>
      </c>
      <c r="L105">
        <v>5</v>
      </c>
      <c r="M105">
        <f t="shared" si="1"/>
        <v>1</v>
      </c>
    </row>
    <row r="106" spans="1:13">
      <c r="A106">
        <v>106</v>
      </c>
      <c r="B106">
        <v>101105</v>
      </c>
      <c r="C106">
        <v>11</v>
      </c>
      <c r="D106">
        <v>5</v>
      </c>
      <c r="E106">
        <v>564</v>
      </c>
      <c r="F106">
        <v>56432</v>
      </c>
      <c r="G106">
        <v>11</v>
      </c>
      <c r="H106" t="s">
        <v>260</v>
      </c>
      <c r="I106" t="s">
        <v>6319</v>
      </c>
      <c r="J106">
        <v>1</v>
      </c>
      <c r="K106" t="s">
        <v>6320</v>
      </c>
      <c r="L106">
        <v>5</v>
      </c>
      <c r="M106">
        <f t="shared" si="1"/>
        <v>1</v>
      </c>
    </row>
    <row r="107" spans="1:13">
      <c r="A107">
        <v>107</v>
      </c>
      <c r="B107">
        <v>101106</v>
      </c>
      <c r="C107">
        <v>11</v>
      </c>
      <c r="D107">
        <v>6</v>
      </c>
      <c r="E107">
        <v>564</v>
      </c>
      <c r="F107">
        <v>56433</v>
      </c>
      <c r="G107">
        <v>11</v>
      </c>
      <c r="H107" t="s">
        <v>260</v>
      </c>
      <c r="I107" t="s">
        <v>6321</v>
      </c>
      <c r="J107">
        <v>1</v>
      </c>
      <c r="K107" t="s">
        <v>6322</v>
      </c>
      <c r="L107">
        <v>5</v>
      </c>
      <c r="M107">
        <f t="shared" si="1"/>
        <v>1</v>
      </c>
    </row>
    <row r="108" spans="1:13">
      <c r="A108">
        <v>108</v>
      </c>
      <c r="B108">
        <v>101107</v>
      </c>
      <c r="C108">
        <v>11</v>
      </c>
      <c r="D108">
        <v>7</v>
      </c>
      <c r="E108">
        <v>564</v>
      </c>
      <c r="F108">
        <v>56435</v>
      </c>
      <c r="G108">
        <v>11</v>
      </c>
      <c r="H108" t="s">
        <v>260</v>
      </c>
      <c r="I108" t="s">
        <v>6323</v>
      </c>
      <c r="J108">
        <v>1</v>
      </c>
      <c r="K108" t="s">
        <v>6324</v>
      </c>
      <c r="L108">
        <v>5</v>
      </c>
      <c r="M108">
        <f t="shared" si="1"/>
        <v>1</v>
      </c>
    </row>
    <row r="109" spans="1:13">
      <c r="A109">
        <v>109</v>
      </c>
      <c r="B109">
        <v>101108</v>
      </c>
      <c r="C109">
        <v>11</v>
      </c>
      <c r="D109">
        <v>8</v>
      </c>
      <c r="E109">
        <v>564</v>
      </c>
      <c r="F109">
        <v>56436</v>
      </c>
      <c r="G109">
        <v>11</v>
      </c>
      <c r="H109" t="s">
        <v>260</v>
      </c>
      <c r="I109" t="s">
        <v>6325</v>
      </c>
      <c r="J109">
        <v>1</v>
      </c>
      <c r="K109" t="s">
        <v>6326</v>
      </c>
      <c r="L109">
        <v>5</v>
      </c>
      <c r="M109">
        <f t="shared" si="1"/>
        <v>1</v>
      </c>
    </row>
    <row r="110" spans="1:13">
      <c r="A110">
        <v>110</v>
      </c>
      <c r="B110">
        <v>101109</v>
      </c>
      <c r="C110">
        <v>11</v>
      </c>
      <c r="D110">
        <v>9</v>
      </c>
      <c r="E110">
        <v>564</v>
      </c>
      <c r="F110">
        <v>56438</v>
      </c>
      <c r="G110">
        <v>11</v>
      </c>
      <c r="H110" t="s">
        <v>260</v>
      </c>
      <c r="I110" t="s">
        <v>6327</v>
      </c>
      <c r="J110">
        <v>1</v>
      </c>
      <c r="K110" t="s">
        <v>6328</v>
      </c>
      <c r="L110">
        <v>5</v>
      </c>
      <c r="M110">
        <f t="shared" si="1"/>
        <v>1</v>
      </c>
    </row>
    <row r="111" spans="1:13">
      <c r="A111">
        <v>111</v>
      </c>
      <c r="B111">
        <v>101110</v>
      </c>
      <c r="C111">
        <v>11</v>
      </c>
      <c r="D111">
        <v>10</v>
      </c>
      <c r="E111">
        <v>564</v>
      </c>
      <c r="F111">
        <v>56443</v>
      </c>
      <c r="G111">
        <v>11</v>
      </c>
      <c r="H111" t="s">
        <v>260</v>
      </c>
      <c r="I111" t="s">
        <v>6329</v>
      </c>
      <c r="J111">
        <v>1</v>
      </c>
      <c r="K111" t="s">
        <v>6330</v>
      </c>
      <c r="L111">
        <v>5</v>
      </c>
      <c r="M111">
        <f t="shared" si="1"/>
        <v>1</v>
      </c>
    </row>
    <row r="112" spans="1:13">
      <c r="A112">
        <v>112</v>
      </c>
      <c r="B112">
        <v>101301</v>
      </c>
      <c r="C112">
        <v>13</v>
      </c>
      <c r="D112">
        <v>1</v>
      </c>
      <c r="E112">
        <v>374</v>
      </c>
      <c r="F112">
        <v>37419</v>
      </c>
      <c r="G112">
        <v>13</v>
      </c>
      <c r="H112" t="s">
        <v>475</v>
      </c>
      <c r="I112" t="s">
        <v>2531</v>
      </c>
      <c r="J112">
        <v>3</v>
      </c>
      <c r="K112" t="s">
        <v>6331</v>
      </c>
      <c r="L112">
        <v>3</v>
      </c>
      <c r="M112">
        <f t="shared" si="1"/>
        <v>1</v>
      </c>
    </row>
    <row r="113" spans="1:13">
      <c r="A113">
        <v>113</v>
      </c>
      <c r="B113">
        <v>101302</v>
      </c>
      <c r="C113">
        <v>13</v>
      </c>
      <c r="D113">
        <v>2</v>
      </c>
      <c r="E113">
        <v>374</v>
      </c>
      <c r="F113">
        <v>37405</v>
      </c>
      <c r="G113">
        <v>13</v>
      </c>
      <c r="H113" t="s">
        <v>475</v>
      </c>
      <c r="I113" t="s">
        <v>5735</v>
      </c>
      <c r="J113">
        <v>3</v>
      </c>
      <c r="K113" t="s">
        <v>6332</v>
      </c>
      <c r="L113">
        <v>3</v>
      </c>
      <c r="M113">
        <f t="shared" si="1"/>
        <v>1</v>
      </c>
    </row>
    <row r="114" spans="1:13">
      <c r="A114">
        <v>114</v>
      </c>
      <c r="B114">
        <v>101303</v>
      </c>
      <c r="C114">
        <v>13</v>
      </c>
      <c r="D114">
        <v>3</v>
      </c>
      <c r="E114">
        <v>374</v>
      </c>
      <c r="F114">
        <v>37406</v>
      </c>
      <c r="G114">
        <v>13</v>
      </c>
      <c r="H114" t="s">
        <v>475</v>
      </c>
      <c r="I114" t="s">
        <v>5736</v>
      </c>
      <c r="J114">
        <v>2</v>
      </c>
      <c r="K114" t="s">
        <v>6333</v>
      </c>
      <c r="L114">
        <v>3</v>
      </c>
      <c r="M114">
        <f t="shared" si="1"/>
        <v>1</v>
      </c>
    </row>
    <row r="115" spans="1:13">
      <c r="A115">
        <v>115</v>
      </c>
      <c r="B115">
        <v>101304</v>
      </c>
      <c r="C115">
        <v>13</v>
      </c>
      <c r="D115">
        <v>4</v>
      </c>
      <c r="E115">
        <v>374</v>
      </c>
      <c r="F115">
        <v>37415</v>
      </c>
      <c r="G115">
        <v>13</v>
      </c>
      <c r="H115" t="s">
        <v>475</v>
      </c>
      <c r="I115" t="s">
        <v>6334</v>
      </c>
      <c r="J115">
        <v>1</v>
      </c>
      <c r="K115" t="s">
        <v>6335</v>
      </c>
      <c r="L115">
        <v>3</v>
      </c>
      <c r="M115">
        <f t="shared" si="1"/>
        <v>1</v>
      </c>
    </row>
    <row r="116" spans="1:13">
      <c r="A116">
        <v>116</v>
      </c>
      <c r="B116">
        <v>101305</v>
      </c>
      <c r="C116">
        <v>13</v>
      </c>
      <c r="D116">
        <v>5</v>
      </c>
      <c r="E116">
        <v>374</v>
      </c>
      <c r="F116">
        <v>37404</v>
      </c>
      <c r="G116">
        <v>13</v>
      </c>
      <c r="H116" t="s">
        <v>475</v>
      </c>
      <c r="I116" t="s">
        <v>2530</v>
      </c>
      <c r="J116">
        <v>3</v>
      </c>
      <c r="K116" t="s">
        <v>6336</v>
      </c>
      <c r="L116">
        <v>3</v>
      </c>
      <c r="M116">
        <f t="shared" si="1"/>
        <v>1</v>
      </c>
    </row>
    <row r="117" spans="1:13">
      <c r="A117">
        <v>117</v>
      </c>
      <c r="B117">
        <v>101306</v>
      </c>
      <c r="C117">
        <v>13</v>
      </c>
      <c r="D117">
        <v>6</v>
      </c>
      <c r="E117">
        <v>374</v>
      </c>
      <c r="F117">
        <v>37407</v>
      </c>
      <c r="G117">
        <v>13</v>
      </c>
      <c r="H117" t="s">
        <v>475</v>
      </c>
      <c r="I117" t="s">
        <v>6337</v>
      </c>
      <c r="J117">
        <v>2</v>
      </c>
      <c r="K117" t="s">
        <v>6338</v>
      </c>
      <c r="L117">
        <v>3</v>
      </c>
      <c r="M117">
        <f t="shared" si="1"/>
        <v>1</v>
      </c>
    </row>
    <row r="118" spans="1:13">
      <c r="A118">
        <v>118</v>
      </c>
      <c r="B118">
        <v>101307</v>
      </c>
      <c r="C118">
        <v>13</v>
      </c>
      <c r="D118">
        <v>7</v>
      </c>
      <c r="E118">
        <v>374</v>
      </c>
      <c r="F118">
        <v>37409</v>
      </c>
      <c r="G118">
        <v>13</v>
      </c>
      <c r="H118" t="s">
        <v>475</v>
      </c>
      <c r="I118" t="s">
        <v>6339</v>
      </c>
      <c r="J118">
        <v>2</v>
      </c>
      <c r="K118" t="s">
        <v>6340</v>
      </c>
      <c r="L118">
        <v>3</v>
      </c>
      <c r="M118">
        <f t="shared" si="1"/>
        <v>1</v>
      </c>
    </row>
    <row r="119" spans="1:13">
      <c r="A119">
        <v>119</v>
      </c>
      <c r="B119">
        <v>101308</v>
      </c>
      <c r="C119">
        <v>13</v>
      </c>
      <c r="D119">
        <v>8</v>
      </c>
      <c r="E119">
        <v>374</v>
      </c>
      <c r="F119">
        <v>37411</v>
      </c>
      <c r="G119">
        <v>13</v>
      </c>
      <c r="H119" t="s">
        <v>475</v>
      </c>
      <c r="I119" t="s">
        <v>6341</v>
      </c>
      <c r="J119">
        <v>1</v>
      </c>
      <c r="K119" t="s">
        <v>6342</v>
      </c>
      <c r="L119">
        <v>3</v>
      </c>
      <c r="M119">
        <f t="shared" si="1"/>
        <v>1</v>
      </c>
    </row>
    <row r="120" spans="1:13">
      <c r="A120">
        <v>120</v>
      </c>
      <c r="B120">
        <v>101309</v>
      </c>
      <c r="C120">
        <v>13</v>
      </c>
      <c r="D120">
        <v>9</v>
      </c>
      <c r="E120">
        <v>374</v>
      </c>
      <c r="F120">
        <v>37416</v>
      </c>
      <c r="G120">
        <v>13</v>
      </c>
      <c r="H120" t="s">
        <v>475</v>
      </c>
      <c r="I120" t="s">
        <v>6343</v>
      </c>
      <c r="J120">
        <v>1</v>
      </c>
      <c r="K120" t="s">
        <v>6344</v>
      </c>
      <c r="L120">
        <v>3</v>
      </c>
      <c r="M120">
        <f t="shared" si="1"/>
        <v>1</v>
      </c>
    </row>
    <row r="121" spans="1:13">
      <c r="A121">
        <v>121</v>
      </c>
      <c r="B121">
        <v>101310</v>
      </c>
      <c r="C121">
        <v>13</v>
      </c>
      <c r="D121">
        <v>10</v>
      </c>
      <c r="E121">
        <v>374</v>
      </c>
      <c r="F121">
        <v>37414</v>
      </c>
      <c r="G121">
        <v>13</v>
      </c>
      <c r="H121" t="s">
        <v>475</v>
      </c>
      <c r="I121" t="s">
        <v>6345</v>
      </c>
      <c r="J121">
        <v>1</v>
      </c>
      <c r="K121" t="s">
        <v>6346</v>
      </c>
      <c r="L121">
        <v>3</v>
      </c>
      <c r="M121">
        <f t="shared" si="1"/>
        <v>1</v>
      </c>
    </row>
    <row r="122" spans="1:13">
      <c r="A122">
        <v>122</v>
      </c>
      <c r="B122">
        <v>101401</v>
      </c>
      <c r="C122">
        <v>14</v>
      </c>
      <c r="D122">
        <v>1</v>
      </c>
      <c r="E122">
        <v>638</v>
      </c>
      <c r="F122">
        <v>63843</v>
      </c>
      <c r="G122">
        <v>14</v>
      </c>
      <c r="H122" t="s">
        <v>1705</v>
      </c>
      <c r="I122" t="s">
        <v>5712</v>
      </c>
      <c r="J122">
        <v>2</v>
      </c>
      <c r="K122" t="s">
        <v>6347</v>
      </c>
      <c r="L122">
        <v>6</v>
      </c>
      <c r="M122">
        <f t="shared" si="1"/>
        <v>1</v>
      </c>
    </row>
    <row r="123" spans="1:13">
      <c r="A123">
        <v>123</v>
      </c>
      <c r="B123">
        <v>101402</v>
      </c>
      <c r="C123">
        <v>14</v>
      </c>
      <c r="D123">
        <v>2</v>
      </c>
      <c r="E123">
        <v>638</v>
      </c>
      <c r="F123">
        <v>63844</v>
      </c>
      <c r="G123">
        <v>14</v>
      </c>
      <c r="H123" t="s">
        <v>1705</v>
      </c>
      <c r="I123" t="s">
        <v>5713</v>
      </c>
      <c r="J123">
        <v>2</v>
      </c>
      <c r="K123" t="s">
        <v>6348</v>
      </c>
      <c r="L123">
        <v>6</v>
      </c>
      <c r="M123">
        <f t="shared" si="1"/>
        <v>1</v>
      </c>
    </row>
    <row r="124" spans="1:13">
      <c r="A124">
        <v>124</v>
      </c>
      <c r="B124">
        <v>101403</v>
      </c>
      <c r="C124">
        <v>14</v>
      </c>
      <c r="D124">
        <v>3</v>
      </c>
      <c r="E124">
        <v>638</v>
      </c>
      <c r="F124">
        <v>63845</v>
      </c>
      <c r="G124">
        <v>14</v>
      </c>
      <c r="H124" t="s">
        <v>1705</v>
      </c>
      <c r="I124" t="s">
        <v>5714</v>
      </c>
      <c r="J124">
        <v>2</v>
      </c>
      <c r="K124" t="s">
        <v>6349</v>
      </c>
      <c r="L124">
        <v>6</v>
      </c>
      <c r="M124">
        <f t="shared" si="1"/>
        <v>1</v>
      </c>
    </row>
    <row r="125" spans="1:13">
      <c r="A125">
        <v>125</v>
      </c>
      <c r="B125">
        <v>101404</v>
      </c>
      <c r="C125">
        <v>14</v>
      </c>
      <c r="D125">
        <v>4</v>
      </c>
      <c r="E125">
        <v>638</v>
      </c>
      <c r="F125">
        <v>63847</v>
      </c>
      <c r="G125">
        <v>14</v>
      </c>
      <c r="H125" t="s">
        <v>1705</v>
      </c>
      <c r="I125" t="s">
        <v>6350</v>
      </c>
      <c r="J125">
        <v>1</v>
      </c>
      <c r="K125" t="s">
        <v>6351</v>
      </c>
      <c r="L125">
        <v>6</v>
      </c>
      <c r="M125">
        <f t="shared" si="1"/>
        <v>1</v>
      </c>
    </row>
    <row r="126" spans="1:13">
      <c r="A126">
        <v>126</v>
      </c>
      <c r="B126">
        <v>101405</v>
      </c>
      <c r="C126">
        <v>14</v>
      </c>
      <c r="D126">
        <v>5</v>
      </c>
      <c r="E126">
        <v>638</v>
      </c>
      <c r="F126">
        <v>63848</v>
      </c>
      <c r="G126">
        <v>14</v>
      </c>
      <c r="H126" t="s">
        <v>1705</v>
      </c>
      <c r="I126" t="s">
        <v>6352</v>
      </c>
      <c r="J126">
        <v>1</v>
      </c>
      <c r="K126" t="s">
        <v>6353</v>
      </c>
      <c r="L126">
        <v>6</v>
      </c>
      <c r="M126">
        <f t="shared" si="1"/>
        <v>1</v>
      </c>
    </row>
    <row r="127" spans="1:13">
      <c r="A127">
        <v>127</v>
      </c>
      <c r="B127">
        <v>101406</v>
      </c>
      <c r="C127">
        <v>14</v>
      </c>
      <c r="D127">
        <v>6</v>
      </c>
      <c r="E127">
        <v>638</v>
      </c>
      <c r="F127">
        <v>63849</v>
      </c>
      <c r="G127">
        <v>14</v>
      </c>
      <c r="H127" t="s">
        <v>1705</v>
      </c>
      <c r="I127" t="s">
        <v>6354</v>
      </c>
      <c r="J127">
        <v>1</v>
      </c>
      <c r="K127" t="s">
        <v>6355</v>
      </c>
      <c r="L127">
        <v>6</v>
      </c>
      <c r="M127">
        <f t="shared" si="1"/>
        <v>1</v>
      </c>
    </row>
    <row r="128" spans="1:13">
      <c r="A128">
        <v>128</v>
      </c>
      <c r="B128">
        <v>101407</v>
      </c>
      <c r="C128">
        <v>14</v>
      </c>
      <c r="D128">
        <v>7</v>
      </c>
      <c r="E128">
        <v>638</v>
      </c>
      <c r="F128">
        <v>63846</v>
      </c>
      <c r="G128">
        <v>14</v>
      </c>
      <c r="H128" t="s">
        <v>1705</v>
      </c>
      <c r="I128" t="s">
        <v>5716</v>
      </c>
      <c r="J128">
        <v>2</v>
      </c>
      <c r="K128" t="s">
        <v>6356</v>
      </c>
      <c r="L128">
        <v>6</v>
      </c>
      <c r="M128">
        <f t="shared" si="1"/>
        <v>1</v>
      </c>
    </row>
    <row r="129" spans="1:13">
      <c r="A129">
        <v>129</v>
      </c>
      <c r="B129">
        <v>101408</v>
      </c>
      <c r="C129">
        <v>14</v>
      </c>
      <c r="D129">
        <v>8</v>
      </c>
      <c r="E129">
        <v>638</v>
      </c>
      <c r="F129">
        <v>63850</v>
      </c>
      <c r="G129">
        <v>14</v>
      </c>
      <c r="H129" t="s">
        <v>1705</v>
      </c>
      <c r="I129" t="s">
        <v>6357</v>
      </c>
      <c r="J129">
        <v>1</v>
      </c>
      <c r="K129" t="s">
        <v>6358</v>
      </c>
      <c r="L129">
        <v>6</v>
      </c>
      <c r="M129">
        <f t="shared" si="1"/>
        <v>1</v>
      </c>
    </row>
    <row r="130" spans="1:13">
      <c r="A130">
        <v>130</v>
      </c>
      <c r="B130">
        <v>101409</v>
      </c>
      <c r="C130">
        <v>14</v>
      </c>
      <c r="D130">
        <v>9</v>
      </c>
      <c r="E130">
        <v>638</v>
      </c>
      <c r="F130">
        <v>63841</v>
      </c>
      <c r="G130">
        <v>14</v>
      </c>
      <c r="H130" t="s">
        <v>1705</v>
      </c>
      <c r="I130" t="s">
        <v>5715</v>
      </c>
      <c r="J130">
        <v>3</v>
      </c>
      <c r="K130" t="s">
        <v>6359</v>
      </c>
      <c r="L130">
        <v>6</v>
      </c>
      <c r="M130">
        <f t="shared" ref="M130:M193" si="2">IF(E130="1",2,1)</f>
        <v>1</v>
      </c>
    </row>
    <row r="131" spans="1:13">
      <c r="A131">
        <v>131</v>
      </c>
      <c r="B131">
        <v>101410</v>
      </c>
      <c r="C131">
        <v>14</v>
      </c>
      <c r="D131">
        <v>10</v>
      </c>
      <c r="E131">
        <v>638</v>
      </c>
      <c r="F131">
        <v>0</v>
      </c>
      <c r="G131">
        <v>14</v>
      </c>
      <c r="H131" t="s">
        <v>1705</v>
      </c>
      <c r="I131" t="s">
        <v>546</v>
      </c>
      <c r="J131" t="s">
        <v>527</v>
      </c>
      <c r="K131" t="s">
        <v>546</v>
      </c>
      <c r="L131">
        <v>6</v>
      </c>
      <c r="M131">
        <f t="shared" si="2"/>
        <v>1</v>
      </c>
    </row>
    <row r="132" spans="1:13">
      <c r="A132">
        <v>132</v>
      </c>
      <c r="B132">
        <v>101501</v>
      </c>
      <c r="C132">
        <v>15</v>
      </c>
      <c r="D132">
        <v>1</v>
      </c>
      <c r="E132">
        <v>166</v>
      </c>
      <c r="F132">
        <v>16646</v>
      </c>
      <c r="G132">
        <v>15</v>
      </c>
      <c r="H132" t="s">
        <v>12</v>
      </c>
      <c r="I132" t="s">
        <v>6360</v>
      </c>
      <c r="J132">
        <v>3</v>
      </c>
      <c r="K132" t="s">
        <v>6361</v>
      </c>
      <c r="L132">
        <v>1</v>
      </c>
      <c r="M132">
        <f t="shared" si="2"/>
        <v>1</v>
      </c>
    </row>
    <row r="133" spans="1:13">
      <c r="A133">
        <v>133</v>
      </c>
      <c r="B133">
        <v>101502</v>
      </c>
      <c r="C133">
        <v>15</v>
      </c>
      <c r="D133">
        <v>2</v>
      </c>
      <c r="E133">
        <v>166</v>
      </c>
      <c r="F133">
        <v>16620</v>
      </c>
      <c r="G133">
        <v>15</v>
      </c>
      <c r="H133" t="s">
        <v>12</v>
      </c>
      <c r="I133" t="s">
        <v>5796</v>
      </c>
      <c r="J133">
        <v>2</v>
      </c>
      <c r="K133" t="s">
        <v>6362</v>
      </c>
      <c r="L133">
        <v>1</v>
      </c>
      <c r="M133">
        <f t="shared" si="2"/>
        <v>1</v>
      </c>
    </row>
    <row r="134" spans="1:13">
      <c r="A134">
        <v>134</v>
      </c>
      <c r="B134">
        <v>101503</v>
      </c>
      <c r="C134">
        <v>15</v>
      </c>
      <c r="D134">
        <v>3</v>
      </c>
      <c r="E134">
        <v>166</v>
      </c>
      <c r="F134">
        <v>16611</v>
      </c>
      <c r="G134">
        <v>15</v>
      </c>
      <c r="H134" t="s">
        <v>12</v>
      </c>
      <c r="I134" t="s">
        <v>5795</v>
      </c>
      <c r="J134">
        <v>2</v>
      </c>
      <c r="K134" t="s">
        <v>6363</v>
      </c>
      <c r="L134">
        <v>1</v>
      </c>
      <c r="M134">
        <f t="shared" si="2"/>
        <v>1</v>
      </c>
    </row>
    <row r="135" spans="1:13">
      <c r="A135">
        <v>135</v>
      </c>
      <c r="B135">
        <v>101504</v>
      </c>
      <c r="C135">
        <v>15</v>
      </c>
      <c r="D135">
        <v>4</v>
      </c>
      <c r="E135">
        <v>166</v>
      </c>
      <c r="F135">
        <v>16607</v>
      </c>
      <c r="G135">
        <v>15</v>
      </c>
      <c r="H135" t="s">
        <v>12</v>
      </c>
      <c r="I135" t="s">
        <v>2550</v>
      </c>
      <c r="J135">
        <v>3</v>
      </c>
      <c r="K135" t="s">
        <v>6364</v>
      </c>
      <c r="L135">
        <v>1</v>
      </c>
      <c r="M135">
        <f t="shared" si="2"/>
        <v>1</v>
      </c>
    </row>
    <row r="136" spans="1:13">
      <c r="A136">
        <v>136</v>
      </c>
      <c r="B136">
        <v>101505</v>
      </c>
      <c r="C136">
        <v>15</v>
      </c>
      <c r="D136">
        <v>5</v>
      </c>
      <c r="E136">
        <v>166</v>
      </c>
      <c r="F136">
        <v>16617</v>
      </c>
      <c r="G136">
        <v>15</v>
      </c>
      <c r="H136" t="s">
        <v>12</v>
      </c>
      <c r="I136" t="s">
        <v>5798</v>
      </c>
      <c r="J136">
        <v>2</v>
      </c>
      <c r="K136" t="s">
        <v>6365</v>
      </c>
      <c r="L136">
        <v>1</v>
      </c>
      <c r="M136">
        <f t="shared" si="2"/>
        <v>1</v>
      </c>
    </row>
    <row r="137" spans="1:13">
      <c r="A137">
        <v>137</v>
      </c>
      <c r="B137">
        <v>101506</v>
      </c>
      <c r="C137">
        <v>15</v>
      </c>
      <c r="D137">
        <v>6</v>
      </c>
      <c r="E137">
        <v>166</v>
      </c>
      <c r="F137">
        <v>16616</v>
      </c>
      <c r="G137">
        <v>15</v>
      </c>
      <c r="H137" t="s">
        <v>12</v>
      </c>
      <c r="I137" t="s">
        <v>5797</v>
      </c>
      <c r="J137">
        <v>2</v>
      </c>
      <c r="K137" t="s">
        <v>6366</v>
      </c>
      <c r="L137">
        <v>1</v>
      </c>
      <c r="M137">
        <f t="shared" si="2"/>
        <v>1</v>
      </c>
    </row>
    <row r="138" spans="1:13">
      <c r="A138">
        <v>138</v>
      </c>
      <c r="B138">
        <v>101507</v>
      </c>
      <c r="C138">
        <v>15</v>
      </c>
      <c r="D138">
        <v>7</v>
      </c>
      <c r="E138">
        <v>166</v>
      </c>
      <c r="F138">
        <v>16601</v>
      </c>
      <c r="G138">
        <v>15</v>
      </c>
      <c r="H138" t="s">
        <v>12</v>
      </c>
      <c r="I138" t="s">
        <v>2549</v>
      </c>
      <c r="J138">
        <v>3</v>
      </c>
      <c r="K138" t="s">
        <v>6367</v>
      </c>
      <c r="L138">
        <v>1</v>
      </c>
      <c r="M138">
        <f t="shared" si="2"/>
        <v>1</v>
      </c>
    </row>
    <row r="139" spans="1:13">
      <c r="A139">
        <v>139</v>
      </c>
      <c r="B139">
        <v>101508</v>
      </c>
      <c r="C139">
        <v>15</v>
      </c>
      <c r="D139">
        <v>8</v>
      </c>
      <c r="E139">
        <v>166</v>
      </c>
      <c r="F139">
        <v>16614</v>
      </c>
      <c r="G139">
        <v>15</v>
      </c>
      <c r="H139" t="s">
        <v>12</v>
      </c>
      <c r="I139" t="s">
        <v>5799</v>
      </c>
      <c r="J139">
        <v>2</v>
      </c>
      <c r="K139" t="s">
        <v>6368</v>
      </c>
      <c r="L139">
        <v>1</v>
      </c>
      <c r="M139">
        <f t="shared" si="2"/>
        <v>1</v>
      </c>
    </row>
    <row r="140" spans="1:13">
      <c r="A140">
        <v>140</v>
      </c>
      <c r="B140">
        <v>101509</v>
      </c>
      <c r="C140">
        <v>15</v>
      </c>
      <c r="D140">
        <v>9</v>
      </c>
      <c r="E140">
        <v>166</v>
      </c>
      <c r="F140">
        <v>16624</v>
      </c>
      <c r="G140">
        <v>15</v>
      </c>
      <c r="H140" t="s">
        <v>12</v>
      </c>
      <c r="I140" t="s">
        <v>6369</v>
      </c>
      <c r="J140">
        <v>1</v>
      </c>
      <c r="K140" t="s">
        <v>6370</v>
      </c>
      <c r="L140">
        <v>1</v>
      </c>
      <c r="M140">
        <f t="shared" si="2"/>
        <v>1</v>
      </c>
    </row>
    <row r="141" spans="1:13">
      <c r="A141">
        <v>141</v>
      </c>
      <c r="B141">
        <v>101510</v>
      </c>
      <c r="C141">
        <v>15</v>
      </c>
      <c r="D141">
        <v>10</v>
      </c>
      <c r="E141">
        <v>166</v>
      </c>
      <c r="F141">
        <v>16627</v>
      </c>
      <c r="G141">
        <v>15</v>
      </c>
      <c r="H141" t="s">
        <v>12</v>
      </c>
      <c r="I141" t="s">
        <v>6371</v>
      </c>
      <c r="J141">
        <v>1</v>
      </c>
      <c r="K141" t="s">
        <v>6372</v>
      </c>
      <c r="L141">
        <v>1</v>
      </c>
      <c r="M141">
        <f t="shared" si="2"/>
        <v>1</v>
      </c>
    </row>
    <row r="142" spans="1:13">
      <c r="A142">
        <v>142</v>
      </c>
      <c r="B142">
        <v>101601</v>
      </c>
      <c r="C142">
        <v>16</v>
      </c>
      <c r="D142">
        <v>1</v>
      </c>
      <c r="E142">
        <v>161</v>
      </c>
      <c r="F142">
        <v>16106</v>
      </c>
      <c r="G142">
        <v>16</v>
      </c>
      <c r="H142" t="s">
        <v>1700</v>
      </c>
      <c r="I142" t="s">
        <v>5749</v>
      </c>
      <c r="J142">
        <v>2</v>
      </c>
      <c r="K142" t="s">
        <v>5750</v>
      </c>
      <c r="L142">
        <v>1</v>
      </c>
      <c r="M142">
        <f t="shared" si="2"/>
        <v>1</v>
      </c>
    </row>
    <row r="143" spans="1:13">
      <c r="A143">
        <v>143</v>
      </c>
      <c r="B143">
        <v>101602</v>
      </c>
      <c r="C143">
        <v>16</v>
      </c>
      <c r="D143">
        <v>2</v>
      </c>
      <c r="E143">
        <v>161</v>
      </c>
      <c r="F143">
        <v>16111</v>
      </c>
      <c r="G143">
        <v>16</v>
      </c>
      <c r="H143" t="s">
        <v>1700</v>
      </c>
      <c r="I143" t="s">
        <v>5747</v>
      </c>
      <c r="J143">
        <v>2</v>
      </c>
      <c r="K143" t="s">
        <v>5748</v>
      </c>
      <c r="L143">
        <v>1</v>
      </c>
      <c r="M143">
        <f t="shared" si="2"/>
        <v>1</v>
      </c>
    </row>
    <row r="144" spans="1:13">
      <c r="A144">
        <v>144</v>
      </c>
      <c r="B144">
        <v>101603</v>
      </c>
      <c r="C144">
        <v>16</v>
      </c>
      <c r="D144">
        <v>3</v>
      </c>
      <c r="E144">
        <v>161</v>
      </c>
      <c r="F144">
        <v>16121</v>
      </c>
      <c r="G144">
        <v>16</v>
      </c>
      <c r="H144" t="s">
        <v>1700</v>
      </c>
      <c r="I144" t="s">
        <v>6373</v>
      </c>
      <c r="J144">
        <v>2</v>
      </c>
      <c r="K144" t="s">
        <v>6374</v>
      </c>
      <c r="L144">
        <v>1</v>
      </c>
      <c r="M144">
        <f t="shared" si="2"/>
        <v>1</v>
      </c>
    </row>
    <row r="145" spans="1:13">
      <c r="A145">
        <v>145</v>
      </c>
      <c r="B145">
        <v>101604</v>
      </c>
      <c r="C145">
        <v>16</v>
      </c>
      <c r="D145">
        <v>4</v>
      </c>
      <c r="E145">
        <v>161</v>
      </c>
      <c r="F145">
        <v>16128</v>
      </c>
      <c r="G145">
        <v>16</v>
      </c>
      <c r="H145" t="s">
        <v>1700</v>
      </c>
      <c r="I145" t="s">
        <v>6375</v>
      </c>
      <c r="J145">
        <v>1</v>
      </c>
      <c r="K145" t="s">
        <v>6376</v>
      </c>
      <c r="L145">
        <v>1</v>
      </c>
      <c r="M145">
        <f t="shared" si="2"/>
        <v>1</v>
      </c>
    </row>
    <row r="146" spans="1:13">
      <c r="A146">
        <v>146</v>
      </c>
      <c r="B146">
        <v>101605</v>
      </c>
      <c r="C146">
        <v>16</v>
      </c>
      <c r="D146">
        <v>5</v>
      </c>
      <c r="E146">
        <v>161</v>
      </c>
      <c r="F146">
        <v>16107</v>
      </c>
      <c r="G146">
        <v>16</v>
      </c>
      <c r="H146" t="s">
        <v>1700</v>
      </c>
      <c r="I146" t="s">
        <v>5751</v>
      </c>
      <c r="J146">
        <v>2</v>
      </c>
      <c r="K146" t="s">
        <v>5752</v>
      </c>
      <c r="L146">
        <v>1</v>
      </c>
      <c r="M146">
        <f t="shared" si="2"/>
        <v>1</v>
      </c>
    </row>
    <row r="147" spans="1:13">
      <c r="A147">
        <v>147</v>
      </c>
      <c r="B147">
        <v>101606</v>
      </c>
      <c r="C147">
        <v>16</v>
      </c>
      <c r="D147">
        <v>6</v>
      </c>
      <c r="E147">
        <v>161</v>
      </c>
      <c r="F147">
        <v>16119</v>
      </c>
      <c r="G147">
        <v>16</v>
      </c>
      <c r="H147" t="s">
        <v>1700</v>
      </c>
      <c r="I147" t="s">
        <v>5755</v>
      </c>
      <c r="J147">
        <v>2</v>
      </c>
      <c r="K147" t="s">
        <v>5756</v>
      </c>
      <c r="L147">
        <v>1</v>
      </c>
      <c r="M147">
        <f t="shared" si="2"/>
        <v>1</v>
      </c>
    </row>
    <row r="148" spans="1:13">
      <c r="A148">
        <v>148</v>
      </c>
      <c r="B148">
        <v>101607</v>
      </c>
      <c r="C148">
        <v>16</v>
      </c>
      <c r="D148">
        <v>7</v>
      </c>
      <c r="E148">
        <v>161</v>
      </c>
      <c r="F148">
        <v>16110</v>
      </c>
      <c r="G148">
        <v>16</v>
      </c>
      <c r="H148" t="s">
        <v>1700</v>
      </c>
      <c r="I148" t="s">
        <v>5753</v>
      </c>
      <c r="J148">
        <v>2</v>
      </c>
      <c r="K148" t="s">
        <v>5754</v>
      </c>
      <c r="L148">
        <v>1</v>
      </c>
      <c r="M148">
        <f t="shared" si="2"/>
        <v>1</v>
      </c>
    </row>
    <row r="149" spans="1:13">
      <c r="A149">
        <v>149</v>
      </c>
      <c r="B149">
        <v>101608</v>
      </c>
      <c r="C149">
        <v>16</v>
      </c>
      <c r="D149">
        <v>8</v>
      </c>
      <c r="E149">
        <v>161</v>
      </c>
      <c r="F149">
        <v>16131</v>
      </c>
      <c r="G149">
        <v>16</v>
      </c>
      <c r="H149" t="s">
        <v>1700</v>
      </c>
      <c r="I149" t="s">
        <v>6377</v>
      </c>
      <c r="J149">
        <v>2</v>
      </c>
      <c r="K149" t="s">
        <v>6378</v>
      </c>
      <c r="L149">
        <v>1</v>
      </c>
      <c r="M149">
        <f t="shared" si="2"/>
        <v>1</v>
      </c>
    </row>
    <row r="150" spans="1:13">
      <c r="A150">
        <v>150</v>
      </c>
      <c r="B150">
        <v>101609</v>
      </c>
      <c r="C150">
        <v>16</v>
      </c>
      <c r="D150">
        <v>9</v>
      </c>
      <c r="E150">
        <v>161</v>
      </c>
      <c r="F150">
        <v>16150</v>
      </c>
      <c r="G150">
        <v>16</v>
      </c>
      <c r="H150" t="s">
        <v>1700</v>
      </c>
      <c r="I150" t="s">
        <v>6379</v>
      </c>
      <c r="J150">
        <v>1</v>
      </c>
      <c r="K150" t="s">
        <v>6379</v>
      </c>
      <c r="L150">
        <v>1</v>
      </c>
      <c r="M150">
        <f t="shared" si="2"/>
        <v>1</v>
      </c>
    </row>
    <row r="151" spans="1:13">
      <c r="A151">
        <v>151</v>
      </c>
      <c r="B151">
        <v>101610</v>
      </c>
      <c r="C151">
        <v>16</v>
      </c>
      <c r="D151">
        <v>10</v>
      </c>
      <c r="E151">
        <v>161</v>
      </c>
      <c r="F151">
        <v>16137</v>
      </c>
      <c r="G151">
        <v>16</v>
      </c>
      <c r="H151" t="s">
        <v>1700</v>
      </c>
      <c r="I151" t="s">
        <v>6380</v>
      </c>
      <c r="J151">
        <v>2</v>
      </c>
      <c r="K151" t="s">
        <v>6381</v>
      </c>
      <c r="L151">
        <v>1</v>
      </c>
      <c r="M151">
        <f t="shared" si="2"/>
        <v>1</v>
      </c>
    </row>
    <row r="152" spans="1:13">
      <c r="A152">
        <v>152</v>
      </c>
      <c r="B152">
        <v>101801</v>
      </c>
      <c r="C152">
        <v>18</v>
      </c>
      <c r="D152">
        <v>1</v>
      </c>
      <c r="E152">
        <v>115</v>
      </c>
      <c r="F152">
        <v>11501</v>
      </c>
      <c r="G152">
        <v>18</v>
      </c>
      <c r="H152" t="s">
        <v>11</v>
      </c>
      <c r="I152" t="s">
        <v>5721</v>
      </c>
      <c r="J152">
        <v>2</v>
      </c>
      <c r="K152" t="s">
        <v>6382</v>
      </c>
      <c r="L152">
        <v>1</v>
      </c>
      <c r="M152">
        <f t="shared" si="2"/>
        <v>1</v>
      </c>
    </row>
    <row r="153" spans="1:13">
      <c r="A153">
        <v>153</v>
      </c>
      <c r="B153">
        <v>101802</v>
      </c>
      <c r="C153">
        <v>18</v>
      </c>
      <c r="D153">
        <v>2</v>
      </c>
      <c r="E153">
        <v>115</v>
      </c>
      <c r="F153">
        <v>11502</v>
      </c>
      <c r="G153">
        <v>18</v>
      </c>
      <c r="H153" t="s">
        <v>11</v>
      </c>
      <c r="I153" t="s">
        <v>5722</v>
      </c>
      <c r="J153">
        <v>2</v>
      </c>
      <c r="K153" t="s">
        <v>6383</v>
      </c>
      <c r="L153">
        <v>1</v>
      </c>
      <c r="M153">
        <f t="shared" si="2"/>
        <v>1</v>
      </c>
    </row>
    <row r="154" spans="1:13">
      <c r="A154">
        <v>154</v>
      </c>
      <c r="B154">
        <v>101803</v>
      </c>
      <c r="C154">
        <v>18</v>
      </c>
      <c r="D154">
        <v>3</v>
      </c>
      <c r="E154">
        <v>115</v>
      </c>
      <c r="F154">
        <v>11506</v>
      </c>
      <c r="G154">
        <v>18</v>
      </c>
      <c r="H154" t="s">
        <v>11</v>
      </c>
      <c r="I154" t="s">
        <v>6384</v>
      </c>
      <c r="J154">
        <v>2</v>
      </c>
      <c r="K154" t="s">
        <v>6385</v>
      </c>
      <c r="L154">
        <v>1</v>
      </c>
      <c r="M154">
        <f t="shared" si="2"/>
        <v>1</v>
      </c>
    </row>
    <row r="155" spans="1:13">
      <c r="A155">
        <v>155</v>
      </c>
      <c r="B155">
        <v>101804</v>
      </c>
      <c r="C155">
        <v>18</v>
      </c>
      <c r="D155">
        <v>4</v>
      </c>
      <c r="E155">
        <v>115</v>
      </c>
      <c r="F155">
        <v>11509</v>
      </c>
      <c r="G155">
        <v>18</v>
      </c>
      <c r="H155" t="s">
        <v>11</v>
      </c>
      <c r="I155" t="s">
        <v>5723</v>
      </c>
      <c r="J155">
        <v>2</v>
      </c>
      <c r="K155" t="s">
        <v>6386</v>
      </c>
      <c r="L155">
        <v>1</v>
      </c>
      <c r="M155">
        <f t="shared" si="2"/>
        <v>1</v>
      </c>
    </row>
    <row r="156" spans="1:13">
      <c r="A156">
        <v>156</v>
      </c>
      <c r="B156">
        <v>101805</v>
      </c>
      <c r="C156">
        <v>18</v>
      </c>
      <c r="D156">
        <v>5</v>
      </c>
      <c r="E156">
        <v>115</v>
      </c>
      <c r="F156">
        <v>11517</v>
      </c>
      <c r="G156">
        <v>18</v>
      </c>
      <c r="H156" t="s">
        <v>11</v>
      </c>
      <c r="I156" t="s">
        <v>2512</v>
      </c>
      <c r="J156">
        <v>3</v>
      </c>
      <c r="K156" t="s">
        <v>6387</v>
      </c>
      <c r="L156">
        <v>1</v>
      </c>
      <c r="M156">
        <f t="shared" si="2"/>
        <v>1</v>
      </c>
    </row>
    <row r="157" spans="1:13">
      <c r="A157">
        <v>157</v>
      </c>
      <c r="B157">
        <v>101806</v>
      </c>
      <c r="C157">
        <v>18</v>
      </c>
      <c r="D157">
        <v>6</v>
      </c>
      <c r="E157">
        <v>115</v>
      </c>
      <c r="F157">
        <v>11523</v>
      </c>
      <c r="G157">
        <v>18</v>
      </c>
      <c r="H157" t="s">
        <v>11</v>
      </c>
      <c r="I157" t="s">
        <v>2513</v>
      </c>
      <c r="J157">
        <v>3</v>
      </c>
      <c r="K157" t="s">
        <v>6388</v>
      </c>
      <c r="L157">
        <v>1</v>
      </c>
      <c r="M157">
        <f t="shared" si="2"/>
        <v>1</v>
      </c>
    </row>
    <row r="158" spans="1:13">
      <c r="A158">
        <v>158</v>
      </c>
      <c r="B158">
        <v>101807</v>
      </c>
      <c r="C158">
        <v>18</v>
      </c>
      <c r="D158">
        <v>7</v>
      </c>
      <c r="E158">
        <v>115</v>
      </c>
      <c r="F158">
        <v>11526</v>
      </c>
      <c r="G158">
        <v>18</v>
      </c>
      <c r="H158" t="s">
        <v>11</v>
      </c>
      <c r="I158" t="s">
        <v>6389</v>
      </c>
      <c r="J158">
        <v>2</v>
      </c>
      <c r="K158" t="s">
        <v>6390</v>
      </c>
      <c r="L158">
        <v>1</v>
      </c>
      <c r="M158">
        <f t="shared" si="2"/>
        <v>1</v>
      </c>
    </row>
    <row r="159" spans="1:13">
      <c r="A159">
        <v>159</v>
      </c>
      <c r="B159">
        <v>101808</v>
      </c>
      <c r="C159">
        <v>18</v>
      </c>
      <c r="D159">
        <v>8</v>
      </c>
      <c r="E159">
        <v>115</v>
      </c>
      <c r="F159">
        <v>11533</v>
      </c>
      <c r="G159">
        <v>18</v>
      </c>
      <c r="H159" t="s">
        <v>11</v>
      </c>
      <c r="I159" t="s">
        <v>5724</v>
      </c>
      <c r="J159">
        <v>2</v>
      </c>
      <c r="K159" t="s">
        <v>6391</v>
      </c>
      <c r="L159">
        <v>1</v>
      </c>
      <c r="M159">
        <f t="shared" si="2"/>
        <v>1</v>
      </c>
    </row>
    <row r="160" spans="1:13">
      <c r="A160">
        <v>160</v>
      </c>
      <c r="B160">
        <v>101809</v>
      </c>
      <c r="C160">
        <v>18</v>
      </c>
      <c r="D160">
        <v>9</v>
      </c>
      <c r="E160">
        <v>115</v>
      </c>
      <c r="F160">
        <v>11541</v>
      </c>
      <c r="G160">
        <v>18</v>
      </c>
      <c r="H160" t="s">
        <v>11</v>
      </c>
      <c r="I160" t="s">
        <v>6392</v>
      </c>
      <c r="J160">
        <v>1</v>
      </c>
      <c r="K160" t="s">
        <v>6393</v>
      </c>
      <c r="L160">
        <v>1</v>
      </c>
      <c r="M160">
        <f t="shared" si="2"/>
        <v>1</v>
      </c>
    </row>
    <row r="161" spans="1:13">
      <c r="A161">
        <v>161</v>
      </c>
      <c r="B161">
        <v>101810</v>
      </c>
      <c r="C161">
        <v>18</v>
      </c>
      <c r="D161">
        <v>10</v>
      </c>
      <c r="E161">
        <v>115</v>
      </c>
      <c r="F161">
        <v>11542</v>
      </c>
      <c r="G161">
        <v>18</v>
      </c>
      <c r="H161" t="s">
        <v>11</v>
      </c>
      <c r="I161" t="s">
        <v>6394</v>
      </c>
      <c r="J161">
        <v>1</v>
      </c>
      <c r="K161" t="s">
        <v>6395</v>
      </c>
      <c r="L161">
        <v>1</v>
      </c>
      <c r="M161">
        <f t="shared" si="2"/>
        <v>1</v>
      </c>
    </row>
    <row r="162" spans="1:13">
      <c r="A162">
        <v>162</v>
      </c>
      <c r="B162">
        <v>101901</v>
      </c>
      <c r="C162">
        <v>19</v>
      </c>
      <c r="D162">
        <v>1</v>
      </c>
      <c r="E162">
        <v>615</v>
      </c>
      <c r="F162">
        <v>61535</v>
      </c>
      <c r="G162">
        <v>19</v>
      </c>
      <c r="H162" t="s">
        <v>493</v>
      </c>
      <c r="I162" t="s">
        <v>5757</v>
      </c>
      <c r="J162">
        <v>2</v>
      </c>
      <c r="K162" t="s">
        <v>6396</v>
      </c>
      <c r="L162">
        <v>6</v>
      </c>
      <c r="M162">
        <f t="shared" si="2"/>
        <v>1</v>
      </c>
    </row>
    <row r="163" spans="1:13">
      <c r="A163">
        <v>163</v>
      </c>
      <c r="B163">
        <v>101902</v>
      </c>
      <c r="C163">
        <v>19</v>
      </c>
      <c r="D163">
        <v>2</v>
      </c>
      <c r="E163">
        <v>615</v>
      </c>
      <c r="F163">
        <v>61527</v>
      </c>
      <c r="G163">
        <v>19</v>
      </c>
      <c r="H163" t="s">
        <v>493</v>
      </c>
      <c r="I163" t="s">
        <v>2525</v>
      </c>
      <c r="J163">
        <v>3</v>
      </c>
      <c r="K163" t="s">
        <v>6397</v>
      </c>
      <c r="L163">
        <v>6</v>
      </c>
      <c r="M163">
        <f t="shared" si="2"/>
        <v>1</v>
      </c>
    </row>
    <row r="164" spans="1:13">
      <c r="A164">
        <v>164</v>
      </c>
      <c r="B164">
        <v>101903</v>
      </c>
      <c r="C164">
        <v>19</v>
      </c>
      <c r="D164">
        <v>3</v>
      </c>
      <c r="E164">
        <v>615</v>
      </c>
      <c r="F164">
        <v>61548</v>
      </c>
      <c r="G164">
        <v>19</v>
      </c>
      <c r="H164" t="s">
        <v>493</v>
      </c>
      <c r="I164" t="s">
        <v>6398</v>
      </c>
      <c r="J164">
        <v>1</v>
      </c>
      <c r="K164" t="s">
        <v>6399</v>
      </c>
      <c r="L164">
        <v>6</v>
      </c>
      <c r="M164">
        <f t="shared" si="2"/>
        <v>1</v>
      </c>
    </row>
    <row r="165" spans="1:13">
      <c r="A165">
        <v>165</v>
      </c>
      <c r="B165">
        <v>101904</v>
      </c>
      <c r="C165">
        <v>19</v>
      </c>
      <c r="D165">
        <v>4</v>
      </c>
      <c r="E165">
        <v>615</v>
      </c>
      <c r="F165">
        <v>61530</v>
      </c>
      <c r="G165">
        <v>19</v>
      </c>
      <c r="H165" t="s">
        <v>493</v>
      </c>
      <c r="I165" t="s">
        <v>2527</v>
      </c>
      <c r="J165">
        <v>3</v>
      </c>
      <c r="K165" t="s">
        <v>6400</v>
      </c>
      <c r="L165">
        <v>6</v>
      </c>
      <c r="M165">
        <f t="shared" si="2"/>
        <v>1</v>
      </c>
    </row>
    <row r="166" spans="1:13">
      <c r="A166">
        <v>166</v>
      </c>
      <c r="B166">
        <v>101905</v>
      </c>
      <c r="C166">
        <v>19</v>
      </c>
      <c r="D166">
        <v>5</v>
      </c>
      <c r="E166">
        <v>615</v>
      </c>
      <c r="F166">
        <v>61521</v>
      </c>
      <c r="G166">
        <v>19</v>
      </c>
      <c r="H166" t="s">
        <v>493</v>
      </c>
      <c r="I166" t="s">
        <v>2524</v>
      </c>
      <c r="J166">
        <v>3</v>
      </c>
      <c r="K166" t="s">
        <v>6401</v>
      </c>
      <c r="L166">
        <v>6</v>
      </c>
      <c r="M166">
        <f t="shared" si="2"/>
        <v>1</v>
      </c>
    </row>
    <row r="167" spans="1:13">
      <c r="A167">
        <v>167</v>
      </c>
      <c r="B167">
        <v>101906</v>
      </c>
      <c r="C167">
        <v>19</v>
      </c>
      <c r="D167">
        <v>6</v>
      </c>
      <c r="E167">
        <v>615</v>
      </c>
      <c r="F167">
        <v>61539</v>
      </c>
      <c r="G167">
        <v>19</v>
      </c>
      <c r="H167" t="s">
        <v>493</v>
      </c>
      <c r="I167" t="s">
        <v>5758</v>
      </c>
      <c r="J167">
        <v>2</v>
      </c>
      <c r="K167" t="s">
        <v>6402</v>
      </c>
      <c r="L167">
        <v>6</v>
      </c>
      <c r="M167">
        <f t="shared" si="2"/>
        <v>1</v>
      </c>
    </row>
    <row r="168" spans="1:13">
      <c r="A168">
        <v>168</v>
      </c>
      <c r="B168">
        <v>101907</v>
      </c>
      <c r="C168">
        <v>19</v>
      </c>
      <c r="D168">
        <v>7</v>
      </c>
      <c r="E168">
        <v>615</v>
      </c>
      <c r="F168">
        <v>61525</v>
      </c>
      <c r="G168">
        <v>19</v>
      </c>
      <c r="H168" t="s">
        <v>493</v>
      </c>
      <c r="I168" t="s">
        <v>2526</v>
      </c>
      <c r="J168">
        <v>3</v>
      </c>
      <c r="K168" t="s">
        <v>6403</v>
      </c>
      <c r="L168">
        <v>6</v>
      </c>
      <c r="M168">
        <f t="shared" si="2"/>
        <v>1</v>
      </c>
    </row>
    <row r="169" spans="1:13">
      <c r="A169">
        <v>169</v>
      </c>
      <c r="B169">
        <v>101908</v>
      </c>
      <c r="C169">
        <v>19</v>
      </c>
      <c r="D169">
        <v>8</v>
      </c>
      <c r="E169">
        <v>615</v>
      </c>
      <c r="F169">
        <v>61541</v>
      </c>
      <c r="G169">
        <v>19</v>
      </c>
      <c r="H169" t="s">
        <v>493</v>
      </c>
      <c r="I169" t="s">
        <v>6404</v>
      </c>
      <c r="J169">
        <v>2</v>
      </c>
      <c r="K169" t="s">
        <v>6405</v>
      </c>
      <c r="L169">
        <v>6</v>
      </c>
      <c r="M169">
        <f t="shared" si="2"/>
        <v>1</v>
      </c>
    </row>
    <row r="170" spans="1:13">
      <c r="A170">
        <v>170</v>
      </c>
      <c r="B170">
        <v>101909</v>
      </c>
      <c r="C170">
        <v>19</v>
      </c>
      <c r="D170">
        <v>9</v>
      </c>
      <c r="E170">
        <v>615</v>
      </c>
      <c r="F170">
        <v>61538</v>
      </c>
      <c r="G170">
        <v>19</v>
      </c>
      <c r="H170" t="s">
        <v>493</v>
      </c>
      <c r="I170" t="s">
        <v>5759</v>
      </c>
      <c r="J170">
        <v>2</v>
      </c>
      <c r="K170" t="s">
        <v>6406</v>
      </c>
      <c r="L170">
        <v>6</v>
      </c>
      <c r="M170">
        <f t="shared" si="2"/>
        <v>1</v>
      </c>
    </row>
    <row r="171" spans="1:13">
      <c r="A171">
        <v>171</v>
      </c>
      <c r="B171">
        <v>101910</v>
      </c>
      <c r="C171">
        <v>19</v>
      </c>
      <c r="D171">
        <v>10</v>
      </c>
      <c r="E171">
        <v>615</v>
      </c>
      <c r="F171">
        <v>61536</v>
      </c>
      <c r="G171">
        <v>19</v>
      </c>
      <c r="H171" t="s">
        <v>493</v>
      </c>
      <c r="I171" t="s">
        <v>6407</v>
      </c>
      <c r="J171">
        <v>2</v>
      </c>
      <c r="K171" t="s">
        <v>6408</v>
      </c>
      <c r="L171">
        <v>6</v>
      </c>
      <c r="M171">
        <f t="shared" si="2"/>
        <v>1</v>
      </c>
    </row>
    <row r="172" spans="1:13">
      <c r="A172">
        <v>172</v>
      </c>
      <c r="B172">
        <v>102001</v>
      </c>
      <c r="C172">
        <v>20</v>
      </c>
      <c r="D172">
        <v>1</v>
      </c>
      <c r="E172">
        <v>624</v>
      </c>
      <c r="F172">
        <v>62427</v>
      </c>
      <c r="G172">
        <v>20</v>
      </c>
      <c r="H172" t="s">
        <v>6409</v>
      </c>
      <c r="I172" t="s">
        <v>2520</v>
      </c>
      <c r="J172">
        <v>3</v>
      </c>
      <c r="K172" t="s">
        <v>6410</v>
      </c>
      <c r="L172">
        <v>6</v>
      </c>
      <c r="M172">
        <f t="shared" si="2"/>
        <v>1</v>
      </c>
    </row>
    <row r="173" spans="1:13">
      <c r="A173">
        <v>173</v>
      </c>
      <c r="B173">
        <v>102002</v>
      </c>
      <c r="C173">
        <v>20</v>
      </c>
      <c r="D173">
        <v>2</v>
      </c>
      <c r="E173">
        <v>624</v>
      </c>
      <c r="F173">
        <v>62428</v>
      </c>
      <c r="G173">
        <v>20</v>
      </c>
      <c r="H173" t="s">
        <v>6409</v>
      </c>
      <c r="I173" t="s">
        <v>2521</v>
      </c>
      <c r="J173">
        <v>3</v>
      </c>
      <c r="K173" t="s">
        <v>6411</v>
      </c>
      <c r="L173">
        <v>6</v>
      </c>
      <c r="M173">
        <f t="shared" si="2"/>
        <v>1</v>
      </c>
    </row>
    <row r="174" spans="1:13">
      <c r="A174">
        <v>174</v>
      </c>
      <c r="B174">
        <v>102003</v>
      </c>
      <c r="C174">
        <v>20</v>
      </c>
      <c r="D174">
        <v>3</v>
      </c>
      <c r="E174">
        <v>624</v>
      </c>
      <c r="F174">
        <v>62441</v>
      </c>
      <c r="G174">
        <v>20</v>
      </c>
      <c r="H174" t="s">
        <v>6409</v>
      </c>
      <c r="I174" t="s">
        <v>5780</v>
      </c>
      <c r="J174">
        <v>2</v>
      </c>
      <c r="K174" t="s">
        <v>6412</v>
      </c>
      <c r="L174">
        <v>6</v>
      </c>
      <c r="M174">
        <f t="shared" si="2"/>
        <v>1</v>
      </c>
    </row>
    <row r="175" spans="1:13">
      <c r="A175">
        <v>175</v>
      </c>
      <c r="B175">
        <v>102004</v>
      </c>
      <c r="C175">
        <v>20</v>
      </c>
      <c r="D175">
        <v>4</v>
      </c>
      <c r="E175">
        <v>624</v>
      </c>
      <c r="F175">
        <v>62425</v>
      </c>
      <c r="G175">
        <v>20</v>
      </c>
      <c r="H175" t="s">
        <v>6409</v>
      </c>
      <c r="I175" t="s">
        <v>2522</v>
      </c>
      <c r="J175">
        <v>3</v>
      </c>
      <c r="K175" t="s">
        <v>6413</v>
      </c>
      <c r="L175">
        <v>6</v>
      </c>
      <c r="M175">
        <f t="shared" si="2"/>
        <v>1</v>
      </c>
    </row>
    <row r="176" spans="1:13">
      <c r="A176">
        <v>176</v>
      </c>
      <c r="B176">
        <v>102005</v>
      </c>
      <c r="C176">
        <v>20</v>
      </c>
      <c r="D176">
        <v>5</v>
      </c>
      <c r="E176">
        <v>624</v>
      </c>
      <c r="F176">
        <v>62445</v>
      </c>
      <c r="G176">
        <v>20</v>
      </c>
      <c r="H176" t="s">
        <v>6409</v>
      </c>
      <c r="I176" t="s">
        <v>5782</v>
      </c>
      <c r="J176">
        <v>2</v>
      </c>
      <c r="K176" t="s">
        <v>6414</v>
      </c>
      <c r="L176">
        <v>6</v>
      </c>
      <c r="M176">
        <f t="shared" si="2"/>
        <v>1</v>
      </c>
    </row>
    <row r="177" spans="1:13">
      <c r="A177">
        <v>177</v>
      </c>
      <c r="B177">
        <v>102006</v>
      </c>
      <c r="C177">
        <v>20</v>
      </c>
      <c r="D177">
        <v>6</v>
      </c>
      <c r="E177">
        <v>624</v>
      </c>
      <c r="F177">
        <v>62450</v>
      </c>
      <c r="G177">
        <v>20</v>
      </c>
      <c r="H177" t="s">
        <v>6409</v>
      </c>
      <c r="I177" t="s">
        <v>6415</v>
      </c>
      <c r="J177">
        <v>1</v>
      </c>
      <c r="K177" t="s">
        <v>6416</v>
      </c>
      <c r="L177">
        <v>6</v>
      </c>
      <c r="M177">
        <f t="shared" si="2"/>
        <v>1</v>
      </c>
    </row>
    <row r="178" spans="1:13">
      <c r="A178">
        <v>178</v>
      </c>
      <c r="B178">
        <v>102007</v>
      </c>
      <c r="C178">
        <v>20</v>
      </c>
      <c r="D178">
        <v>7</v>
      </c>
      <c r="E178">
        <v>624</v>
      </c>
      <c r="F178">
        <v>62440</v>
      </c>
      <c r="G178">
        <v>20</v>
      </c>
      <c r="H178" t="s">
        <v>6409</v>
      </c>
      <c r="I178" t="s">
        <v>5781</v>
      </c>
      <c r="J178">
        <v>2</v>
      </c>
      <c r="K178" t="s">
        <v>6417</v>
      </c>
      <c r="L178">
        <v>6</v>
      </c>
      <c r="M178">
        <f t="shared" si="2"/>
        <v>1</v>
      </c>
    </row>
    <row r="179" spans="1:13">
      <c r="A179">
        <v>179</v>
      </c>
      <c r="B179">
        <v>102008</v>
      </c>
      <c r="C179">
        <v>20</v>
      </c>
      <c r="D179">
        <v>8</v>
      </c>
      <c r="E179">
        <v>624</v>
      </c>
      <c r="F179">
        <v>62426</v>
      </c>
      <c r="G179">
        <v>20</v>
      </c>
      <c r="H179" t="s">
        <v>6409</v>
      </c>
      <c r="I179" t="s">
        <v>2523</v>
      </c>
      <c r="J179">
        <v>3</v>
      </c>
      <c r="K179" t="s">
        <v>6418</v>
      </c>
      <c r="L179">
        <v>6</v>
      </c>
      <c r="M179">
        <f t="shared" si="2"/>
        <v>1</v>
      </c>
    </row>
    <row r="180" spans="1:13">
      <c r="A180">
        <v>180</v>
      </c>
      <c r="B180">
        <v>102009</v>
      </c>
      <c r="C180">
        <v>20</v>
      </c>
      <c r="D180">
        <v>9</v>
      </c>
      <c r="E180">
        <v>624</v>
      </c>
      <c r="F180">
        <v>62401</v>
      </c>
      <c r="G180">
        <v>20</v>
      </c>
      <c r="H180" t="s">
        <v>6409</v>
      </c>
      <c r="I180" t="s">
        <v>6419</v>
      </c>
      <c r="J180">
        <v>1</v>
      </c>
      <c r="K180" t="s">
        <v>6420</v>
      </c>
      <c r="L180">
        <v>6</v>
      </c>
      <c r="M180">
        <f t="shared" si="2"/>
        <v>1</v>
      </c>
    </row>
    <row r="181" spans="1:13">
      <c r="A181">
        <v>181</v>
      </c>
      <c r="B181">
        <v>102010</v>
      </c>
      <c r="C181">
        <v>20</v>
      </c>
      <c r="D181">
        <v>10</v>
      </c>
      <c r="E181">
        <v>624</v>
      </c>
      <c r="F181">
        <v>62444</v>
      </c>
      <c r="G181">
        <v>20</v>
      </c>
      <c r="H181" t="s">
        <v>6409</v>
      </c>
      <c r="I181" t="s">
        <v>6421</v>
      </c>
      <c r="J181">
        <v>2</v>
      </c>
      <c r="K181" t="s">
        <v>6422</v>
      </c>
      <c r="L181">
        <v>6</v>
      </c>
      <c r="M181">
        <f t="shared" si="2"/>
        <v>1</v>
      </c>
    </row>
    <row r="182" spans="1:13">
      <c r="A182">
        <v>182</v>
      </c>
      <c r="B182">
        <v>102201</v>
      </c>
      <c r="C182">
        <v>22</v>
      </c>
      <c r="D182">
        <v>1</v>
      </c>
      <c r="E182">
        <v>137</v>
      </c>
      <c r="F182">
        <v>13739</v>
      </c>
      <c r="G182">
        <v>22</v>
      </c>
      <c r="H182" t="s">
        <v>487</v>
      </c>
      <c r="I182" t="s">
        <v>2508</v>
      </c>
      <c r="J182">
        <v>3</v>
      </c>
      <c r="K182" t="s">
        <v>6423</v>
      </c>
      <c r="L182">
        <v>1</v>
      </c>
      <c r="M182">
        <f t="shared" si="2"/>
        <v>1</v>
      </c>
    </row>
    <row r="183" spans="1:13">
      <c r="A183">
        <v>183</v>
      </c>
      <c r="B183">
        <v>102202</v>
      </c>
      <c r="C183">
        <v>22</v>
      </c>
      <c r="D183">
        <v>2</v>
      </c>
      <c r="E183">
        <v>137</v>
      </c>
      <c r="F183">
        <v>13766</v>
      </c>
      <c r="G183">
        <v>22</v>
      </c>
      <c r="H183" t="s">
        <v>487</v>
      </c>
      <c r="I183" t="s">
        <v>6424</v>
      </c>
      <c r="J183">
        <v>1</v>
      </c>
      <c r="K183" t="s">
        <v>6425</v>
      </c>
      <c r="L183">
        <v>1</v>
      </c>
      <c r="M183">
        <f t="shared" si="2"/>
        <v>1</v>
      </c>
    </row>
    <row r="184" spans="1:13">
      <c r="A184">
        <v>184</v>
      </c>
      <c r="B184">
        <v>102203</v>
      </c>
      <c r="C184">
        <v>22</v>
      </c>
      <c r="D184">
        <v>3</v>
      </c>
      <c r="E184">
        <v>137</v>
      </c>
      <c r="F184">
        <v>13759</v>
      </c>
      <c r="G184">
        <v>22</v>
      </c>
      <c r="H184" t="s">
        <v>487</v>
      </c>
      <c r="I184" t="s">
        <v>5732</v>
      </c>
      <c r="J184">
        <v>2</v>
      </c>
      <c r="K184" t="s">
        <v>6426</v>
      </c>
      <c r="L184">
        <v>1</v>
      </c>
      <c r="M184">
        <f t="shared" si="2"/>
        <v>1</v>
      </c>
    </row>
    <row r="185" spans="1:13">
      <c r="A185">
        <v>185</v>
      </c>
      <c r="B185">
        <v>102204</v>
      </c>
      <c r="C185">
        <v>22</v>
      </c>
      <c r="D185">
        <v>4</v>
      </c>
      <c r="E185">
        <v>137</v>
      </c>
      <c r="F185">
        <v>13757</v>
      </c>
      <c r="G185">
        <v>22</v>
      </c>
      <c r="H185" t="s">
        <v>487</v>
      </c>
      <c r="I185" t="s">
        <v>5733</v>
      </c>
      <c r="J185">
        <v>2</v>
      </c>
      <c r="K185" t="s">
        <v>6427</v>
      </c>
      <c r="L185">
        <v>1</v>
      </c>
      <c r="M185">
        <f t="shared" si="2"/>
        <v>1</v>
      </c>
    </row>
    <row r="186" spans="1:13">
      <c r="A186">
        <v>186</v>
      </c>
      <c r="B186">
        <v>102205</v>
      </c>
      <c r="C186">
        <v>22</v>
      </c>
      <c r="D186">
        <v>5</v>
      </c>
      <c r="E186">
        <v>137</v>
      </c>
      <c r="F186">
        <v>13712</v>
      </c>
      <c r="G186">
        <v>22</v>
      </c>
      <c r="H186" t="s">
        <v>487</v>
      </c>
      <c r="I186" t="s">
        <v>6428</v>
      </c>
      <c r="J186">
        <v>3</v>
      </c>
      <c r="K186" t="s">
        <v>6429</v>
      </c>
      <c r="L186">
        <v>1</v>
      </c>
      <c r="M186">
        <f t="shared" si="2"/>
        <v>1</v>
      </c>
    </row>
    <row r="187" spans="1:13">
      <c r="A187">
        <v>187</v>
      </c>
      <c r="B187">
        <v>102206</v>
      </c>
      <c r="C187">
        <v>22</v>
      </c>
      <c r="D187">
        <v>6</v>
      </c>
      <c r="E187">
        <v>137</v>
      </c>
      <c r="F187">
        <v>13767</v>
      </c>
      <c r="G187">
        <v>22</v>
      </c>
      <c r="H187" t="s">
        <v>487</v>
      </c>
      <c r="I187" t="s">
        <v>6430</v>
      </c>
      <c r="J187">
        <v>1</v>
      </c>
      <c r="K187" t="s">
        <v>6431</v>
      </c>
      <c r="L187">
        <v>1</v>
      </c>
      <c r="M187">
        <f t="shared" si="2"/>
        <v>1</v>
      </c>
    </row>
    <row r="188" spans="1:13">
      <c r="A188">
        <v>188</v>
      </c>
      <c r="B188">
        <v>102207</v>
      </c>
      <c r="C188">
        <v>22</v>
      </c>
      <c r="D188">
        <v>7</v>
      </c>
      <c r="E188">
        <v>137</v>
      </c>
      <c r="F188">
        <v>13758</v>
      </c>
      <c r="G188">
        <v>22</v>
      </c>
      <c r="H188" t="s">
        <v>487</v>
      </c>
      <c r="I188" t="s">
        <v>5734</v>
      </c>
      <c r="J188">
        <v>2</v>
      </c>
      <c r="K188" t="s">
        <v>6432</v>
      </c>
      <c r="L188">
        <v>1</v>
      </c>
      <c r="M188">
        <f t="shared" si="2"/>
        <v>1</v>
      </c>
    </row>
    <row r="189" spans="1:13">
      <c r="A189">
        <v>189</v>
      </c>
      <c r="B189">
        <v>102208</v>
      </c>
      <c r="C189">
        <v>22</v>
      </c>
      <c r="D189">
        <v>8</v>
      </c>
      <c r="E189">
        <v>137</v>
      </c>
      <c r="F189">
        <v>13762</v>
      </c>
      <c r="G189">
        <v>22</v>
      </c>
      <c r="H189" t="s">
        <v>487</v>
      </c>
      <c r="I189" t="s">
        <v>6433</v>
      </c>
      <c r="J189">
        <v>1</v>
      </c>
      <c r="K189" t="s">
        <v>6434</v>
      </c>
      <c r="L189">
        <v>1</v>
      </c>
      <c r="M189">
        <f t="shared" si="2"/>
        <v>1</v>
      </c>
    </row>
    <row r="190" spans="1:13">
      <c r="A190">
        <v>190</v>
      </c>
      <c r="B190">
        <v>102209</v>
      </c>
      <c r="C190">
        <v>22</v>
      </c>
      <c r="D190">
        <v>9</v>
      </c>
      <c r="E190">
        <v>137</v>
      </c>
      <c r="F190">
        <v>13764</v>
      </c>
      <c r="G190">
        <v>22</v>
      </c>
      <c r="H190" t="s">
        <v>487</v>
      </c>
      <c r="I190" t="s">
        <v>6435</v>
      </c>
      <c r="J190">
        <v>1</v>
      </c>
      <c r="K190" t="s">
        <v>6436</v>
      </c>
      <c r="L190">
        <v>1</v>
      </c>
      <c r="M190">
        <f t="shared" si="2"/>
        <v>1</v>
      </c>
    </row>
    <row r="191" spans="1:13">
      <c r="A191">
        <v>191</v>
      </c>
      <c r="B191">
        <v>102210</v>
      </c>
      <c r="C191">
        <v>22</v>
      </c>
      <c r="D191">
        <v>10</v>
      </c>
      <c r="E191">
        <v>137</v>
      </c>
      <c r="F191">
        <v>13769</v>
      </c>
      <c r="G191">
        <v>22</v>
      </c>
      <c r="H191" t="s">
        <v>487</v>
      </c>
      <c r="I191" t="s">
        <v>6437</v>
      </c>
      <c r="J191">
        <v>1</v>
      </c>
      <c r="K191" t="s">
        <v>6438</v>
      </c>
      <c r="L191">
        <v>1</v>
      </c>
      <c r="M191">
        <f t="shared" si="2"/>
        <v>1</v>
      </c>
    </row>
    <row r="192" spans="1:13">
      <c r="A192">
        <v>192</v>
      </c>
      <c r="B192">
        <v>102301</v>
      </c>
      <c r="C192">
        <v>23</v>
      </c>
      <c r="D192">
        <v>1</v>
      </c>
      <c r="E192">
        <v>194</v>
      </c>
      <c r="F192">
        <v>19408</v>
      </c>
      <c r="G192">
        <v>23</v>
      </c>
      <c r="H192" t="s">
        <v>481</v>
      </c>
      <c r="I192" t="s">
        <v>2515</v>
      </c>
      <c r="J192">
        <v>3</v>
      </c>
      <c r="K192" t="s">
        <v>6439</v>
      </c>
      <c r="L192">
        <v>1</v>
      </c>
      <c r="M192">
        <f t="shared" si="2"/>
        <v>1</v>
      </c>
    </row>
    <row r="193" spans="1:13">
      <c r="A193">
        <v>193</v>
      </c>
      <c r="B193">
        <v>102302</v>
      </c>
      <c r="C193">
        <v>23</v>
      </c>
      <c r="D193">
        <v>2</v>
      </c>
      <c r="E193">
        <v>194</v>
      </c>
      <c r="F193">
        <v>19407</v>
      </c>
      <c r="G193">
        <v>23</v>
      </c>
      <c r="H193" t="s">
        <v>481</v>
      </c>
      <c r="I193" t="s">
        <v>2516</v>
      </c>
      <c r="J193">
        <v>3</v>
      </c>
      <c r="K193" t="s">
        <v>6440</v>
      </c>
      <c r="L193">
        <v>1</v>
      </c>
      <c r="M193">
        <f t="shared" si="2"/>
        <v>1</v>
      </c>
    </row>
    <row r="194" spans="1:13">
      <c r="A194">
        <v>194</v>
      </c>
      <c r="B194">
        <v>102303</v>
      </c>
      <c r="C194">
        <v>23</v>
      </c>
      <c r="D194">
        <v>3</v>
      </c>
      <c r="E194">
        <v>194</v>
      </c>
      <c r="F194">
        <v>19428</v>
      </c>
      <c r="G194">
        <v>23</v>
      </c>
      <c r="H194" t="s">
        <v>481</v>
      </c>
      <c r="I194" t="s">
        <v>5768</v>
      </c>
      <c r="J194">
        <v>2</v>
      </c>
      <c r="K194" t="s">
        <v>6441</v>
      </c>
      <c r="L194">
        <v>1</v>
      </c>
      <c r="M194">
        <f t="shared" ref="M194:M257" si="3">IF(E194="1",2,1)</f>
        <v>1</v>
      </c>
    </row>
    <row r="195" spans="1:13">
      <c r="A195">
        <v>195</v>
      </c>
      <c r="B195">
        <v>102304</v>
      </c>
      <c r="C195">
        <v>23</v>
      </c>
      <c r="D195">
        <v>4</v>
      </c>
      <c r="E195">
        <v>194</v>
      </c>
      <c r="F195">
        <v>19405</v>
      </c>
      <c r="G195">
        <v>23</v>
      </c>
      <c r="H195" t="s">
        <v>481</v>
      </c>
      <c r="I195" t="s">
        <v>2519</v>
      </c>
      <c r="J195">
        <v>3</v>
      </c>
      <c r="K195" t="s">
        <v>6442</v>
      </c>
      <c r="L195">
        <v>1</v>
      </c>
      <c r="M195">
        <f t="shared" si="3"/>
        <v>1</v>
      </c>
    </row>
    <row r="196" spans="1:13">
      <c r="A196">
        <v>196</v>
      </c>
      <c r="B196">
        <v>102305</v>
      </c>
      <c r="C196">
        <v>23</v>
      </c>
      <c r="D196">
        <v>5</v>
      </c>
      <c r="E196">
        <v>194</v>
      </c>
      <c r="F196">
        <v>19406</v>
      </c>
      <c r="G196">
        <v>23</v>
      </c>
      <c r="H196" t="s">
        <v>481</v>
      </c>
      <c r="I196" t="s">
        <v>2517</v>
      </c>
      <c r="J196">
        <v>3</v>
      </c>
      <c r="K196" t="s">
        <v>6443</v>
      </c>
      <c r="L196">
        <v>1</v>
      </c>
      <c r="M196">
        <f t="shared" si="3"/>
        <v>1</v>
      </c>
    </row>
    <row r="197" spans="1:13">
      <c r="A197">
        <v>197</v>
      </c>
      <c r="B197">
        <v>102306</v>
      </c>
      <c r="C197">
        <v>23</v>
      </c>
      <c r="D197">
        <v>6</v>
      </c>
      <c r="E197">
        <v>194</v>
      </c>
      <c r="F197">
        <v>19410</v>
      </c>
      <c r="G197">
        <v>23</v>
      </c>
      <c r="H197" t="s">
        <v>481</v>
      </c>
      <c r="I197" t="s">
        <v>2518</v>
      </c>
      <c r="J197">
        <v>3</v>
      </c>
      <c r="K197" t="s">
        <v>6444</v>
      </c>
      <c r="L197">
        <v>1</v>
      </c>
      <c r="M197">
        <f t="shared" si="3"/>
        <v>1</v>
      </c>
    </row>
    <row r="198" spans="1:13">
      <c r="A198">
        <v>198</v>
      </c>
      <c r="B198">
        <v>102307</v>
      </c>
      <c r="C198">
        <v>23</v>
      </c>
      <c r="D198">
        <v>7</v>
      </c>
      <c r="E198">
        <v>194</v>
      </c>
      <c r="F198">
        <v>19401</v>
      </c>
      <c r="G198">
        <v>23</v>
      </c>
      <c r="H198" t="s">
        <v>481</v>
      </c>
      <c r="I198" t="s">
        <v>6445</v>
      </c>
      <c r="J198">
        <v>1</v>
      </c>
      <c r="K198" t="s">
        <v>6446</v>
      </c>
      <c r="L198">
        <v>1</v>
      </c>
      <c r="M198">
        <f t="shared" si="3"/>
        <v>1</v>
      </c>
    </row>
    <row r="199" spans="1:13">
      <c r="A199">
        <v>199</v>
      </c>
      <c r="B199">
        <v>102308</v>
      </c>
      <c r="C199">
        <v>23</v>
      </c>
      <c r="D199">
        <v>8</v>
      </c>
      <c r="E199">
        <v>194</v>
      </c>
      <c r="F199">
        <v>19404</v>
      </c>
      <c r="G199">
        <v>23</v>
      </c>
      <c r="H199" t="s">
        <v>481</v>
      </c>
      <c r="I199" t="s">
        <v>6447</v>
      </c>
      <c r="J199">
        <v>1</v>
      </c>
      <c r="K199" t="s">
        <v>6448</v>
      </c>
      <c r="L199">
        <v>1</v>
      </c>
      <c r="M199">
        <f t="shared" si="3"/>
        <v>1</v>
      </c>
    </row>
    <row r="200" spans="1:13">
      <c r="A200">
        <v>200</v>
      </c>
      <c r="B200">
        <v>102309</v>
      </c>
      <c r="C200">
        <v>23</v>
      </c>
      <c r="D200">
        <v>9</v>
      </c>
      <c r="E200">
        <v>194</v>
      </c>
      <c r="F200">
        <v>19413</v>
      </c>
      <c r="G200">
        <v>23</v>
      </c>
      <c r="H200" t="s">
        <v>481</v>
      </c>
      <c r="I200" t="s">
        <v>6449</v>
      </c>
      <c r="J200">
        <v>3</v>
      </c>
      <c r="K200" t="s">
        <v>6450</v>
      </c>
      <c r="L200">
        <v>1</v>
      </c>
      <c r="M200">
        <f t="shared" si="3"/>
        <v>1</v>
      </c>
    </row>
    <row r="201" spans="1:13">
      <c r="A201">
        <v>201</v>
      </c>
      <c r="B201">
        <v>102310</v>
      </c>
      <c r="C201">
        <v>23</v>
      </c>
      <c r="D201">
        <v>10</v>
      </c>
      <c r="E201">
        <v>194</v>
      </c>
      <c r="F201">
        <v>19426</v>
      </c>
      <c r="G201">
        <v>23</v>
      </c>
      <c r="H201" t="s">
        <v>481</v>
      </c>
      <c r="I201" t="s">
        <v>5769</v>
      </c>
      <c r="J201">
        <v>2</v>
      </c>
      <c r="K201" t="s">
        <v>6451</v>
      </c>
      <c r="L201">
        <v>1</v>
      </c>
      <c r="M201">
        <f t="shared" si="3"/>
        <v>1</v>
      </c>
    </row>
    <row r="202" spans="1:13">
      <c r="A202">
        <v>202</v>
      </c>
      <c r="B202">
        <v>102401</v>
      </c>
      <c r="C202">
        <v>24</v>
      </c>
      <c r="D202">
        <v>1</v>
      </c>
      <c r="E202">
        <v>346</v>
      </c>
      <c r="F202">
        <v>34616</v>
      </c>
      <c r="G202">
        <v>24</v>
      </c>
      <c r="H202" t="s">
        <v>495</v>
      </c>
      <c r="I202" t="s">
        <v>6452</v>
      </c>
      <c r="J202">
        <v>1</v>
      </c>
      <c r="K202" t="s">
        <v>6378</v>
      </c>
      <c r="L202">
        <v>3</v>
      </c>
      <c r="M202">
        <f t="shared" si="3"/>
        <v>1</v>
      </c>
    </row>
    <row r="203" spans="1:13">
      <c r="A203">
        <v>203</v>
      </c>
      <c r="B203">
        <v>102402</v>
      </c>
      <c r="C203">
        <v>24</v>
      </c>
      <c r="D203">
        <v>2</v>
      </c>
      <c r="E203">
        <v>346</v>
      </c>
      <c r="F203">
        <v>34647</v>
      </c>
      <c r="G203">
        <v>24</v>
      </c>
      <c r="H203" t="s">
        <v>495</v>
      </c>
      <c r="I203" t="s">
        <v>5772</v>
      </c>
      <c r="J203">
        <v>2</v>
      </c>
      <c r="K203" t="s">
        <v>6453</v>
      </c>
      <c r="L203">
        <v>3</v>
      </c>
      <c r="M203">
        <f t="shared" si="3"/>
        <v>1</v>
      </c>
    </row>
    <row r="204" spans="1:13">
      <c r="A204">
        <v>204</v>
      </c>
      <c r="B204">
        <v>102403</v>
      </c>
      <c r="C204">
        <v>24</v>
      </c>
      <c r="D204">
        <v>3</v>
      </c>
      <c r="E204">
        <v>346</v>
      </c>
      <c r="F204">
        <v>34610</v>
      </c>
      <c r="G204">
        <v>24</v>
      </c>
      <c r="H204" t="s">
        <v>495</v>
      </c>
      <c r="I204" t="s">
        <v>5771</v>
      </c>
      <c r="J204">
        <v>2</v>
      </c>
      <c r="K204" t="s">
        <v>6454</v>
      </c>
      <c r="L204">
        <v>3</v>
      </c>
      <c r="M204">
        <f t="shared" si="3"/>
        <v>1</v>
      </c>
    </row>
    <row r="205" spans="1:13">
      <c r="A205">
        <v>205</v>
      </c>
      <c r="B205">
        <v>102404</v>
      </c>
      <c r="C205">
        <v>24</v>
      </c>
      <c r="D205">
        <v>4</v>
      </c>
      <c r="E205">
        <v>346</v>
      </c>
      <c r="F205">
        <v>34609</v>
      </c>
      <c r="G205">
        <v>24</v>
      </c>
      <c r="H205" t="s">
        <v>495</v>
      </c>
      <c r="I205" t="s">
        <v>6455</v>
      </c>
      <c r="J205">
        <v>2</v>
      </c>
      <c r="K205" t="s">
        <v>6456</v>
      </c>
      <c r="L205">
        <v>3</v>
      </c>
      <c r="M205">
        <f t="shared" si="3"/>
        <v>1</v>
      </c>
    </row>
    <row r="206" spans="1:13">
      <c r="A206">
        <v>206</v>
      </c>
      <c r="B206">
        <v>102405</v>
      </c>
      <c r="C206">
        <v>24</v>
      </c>
      <c r="D206">
        <v>5</v>
      </c>
      <c r="E206">
        <v>346</v>
      </c>
      <c r="F206">
        <v>34611</v>
      </c>
      <c r="G206">
        <v>24</v>
      </c>
      <c r="H206" t="s">
        <v>495</v>
      </c>
      <c r="I206" t="s">
        <v>6457</v>
      </c>
      <c r="J206">
        <v>2</v>
      </c>
      <c r="K206" t="s">
        <v>6458</v>
      </c>
      <c r="L206">
        <v>3</v>
      </c>
      <c r="M206">
        <f t="shared" si="3"/>
        <v>1</v>
      </c>
    </row>
    <row r="207" spans="1:13">
      <c r="A207">
        <v>207</v>
      </c>
      <c r="B207">
        <v>102406</v>
      </c>
      <c r="C207">
        <v>24</v>
      </c>
      <c r="D207">
        <v>6</v>
      </c>
      <c r="E207">
        <v>346</v>
      </c>
      <c r="F207">
        <v>34619</v>
      </c>
      <c r="G207">
        <v>24</v>
      </c>
      <c r="H207" t="s">
        <v>495</v>
      </c>
      <c r="I207" t="s">
        <v>6459</v>
      </c>
      <c r="J207">
        <v>1</v>
      </c>
      <c r="K207" t="s">
        <v>6460</v>
      </c>
      <c r="L207">
        <v>3</v>
      </c>
      <c r="M207">
        <f t="shared" si="3"/>
        <v>1</v>
      </c>
    </row>
    <row r="208" spans="1:13">
      <c r="A208">
        <v>208</v>
      </c>
      <c r="B208">
        <v>102407</v>
      </c>
      <c r="C208">
        <v>24</v>
      </c>
      <c r="D208">
        <v>7</v>
      </c>
      <c r="E208">
        <v>346</v>
      </c>
      <c r="F208">
        <v>34612</v>
      </c>
      <c r="G208">
        <v>24</v>
      </c>
      <c r="H208" t="s">
        <v>495</v>
      </c>
      <c r="I208" t="s">
        <v>6461</v>
      </c>
      <c r="J208">
        <v>1</v>
      </c>
      <c r="K208" t="s">
        <v>6462</v>
      </c>
      <c r="L208">
        <v>3</v>
      </c>
      <c r="M208">
        <f t="shared" si="3"/>
        <v>1</v>
      </c>
    </row>
    <row r="209" spans="1:13">
      <c r="A209">
        <v>209</v>
      </c>
      <c r="B209">
        <v>102408</v>
      </c>
      <c r="C209">
        <v>24</v>
      </c>
      <c r="D209">
        <v>8</v>
      </c>
      <c r="E209">
        <v>346</v>
      </c>
      <c r="F209">
        <v>34648</v>
      </c>
      <c r="G209">
        <v>24</v>
      </c>
      <c r="H209" t="s">
        <v>495</v>
      </c>
      <c r="I209" t="s">
        <v>5773</v>
      </c>
      <c r="J209">
        <v>2</v>
      </c>
      <c r="K209" t="s">
        <v>6463</v>
      </c>
      <c r="L209">
        <v>3</v>
      </c>
      <c r="M209">
        <f t="shared" si="3"/>
        <v>1</v>
      </c>
    </row>
    <row r="210" spans="1:13">
      <c r="A210">
        <v>210</v>
      </c>
      <c r="B210">
        <v>102409</v>
      </c>
      <c r="C210">
        <v>24</v>
      </c>
      <c r="D210">
        <v>9</v>
      </c>
      <c r="E210">
        <v>346</v>
      </c>
      <c r="F210">
        <v>34613</v>
      </c>
      <c r="G210">
        <v>24</v>
      </c>
      <c r="H210" t="s">
        <v>495</v>
      </c>
      <c r="I210" t="s">
        <v>6464</v>
      </c>
      <c r="J210">
        <v>1</v>
      </c>
      <c r="K210" t="s">
        <v>6465</v>
      </c>
      <c r="L210">
        <v>3</v>
      </c>
      <c r="M210">
        <f t="shared" si="3"/>
        <v>1</v>
      </c>
    </row>
    <row r="211" spans="1:13">
      <c r="A211">
        <v>211</v>
      </c>
      <c r="B211">
        <v>102410</v>
      </c>
      <c r="C211">
        <v>24</v>
      </c>
      <c r="D211">
        <v>10</v>
      </c>
      <c r="E211">
        <v>346</v>
      </c>
      <c r="F211">
        <v>34649</v>
      </c>
      <c r="G211">
        <v>24</v>
      </c>
      <c r="H211" t="s">
        <v>495</v>
      </c>
      <c r="I211" t="s">
        <v>5770</v>
      </c>
      <c r="J211">
        <v>2</v>
      </c>
      <c r="K211" t="s">
        <v>6466</v>
      </c>
      <c r="L211">
        <v>3</v>
      </c>
      <c r="M211">
        <f t="shared" si="3"/>
        <v>1</v>
      </c>
    </row>
    <row r="212" spans="1:13">
      <c r="A212">
        <v>212</v>
      </c>
      <c r="B212">
        <v>102501</v>
      </c>
      <c r="C212">
        <v>25</v>
      </c>
      <c r="D212">
        <v>1</v>
      </c>
      <c r="E212">
        <v>468</v>
      </c>
      <c r="F212">
        <v>46803</v>
      </c>
      <c r="G212">
        <v>25</v>
      </c>
      <c r="H212" t="s">
        <v>478</v>
      </c>
      <c r="I212" t="s">
        <v>5785</v>
      </c>
      <c r="J212">
        <v>2</v>
      </c>
      <c r="K212" t="s">
        <v>6467</v>
      </c>
      <c r="L212">
        <v>4</v>
      </c>
      <c r="M212">
        <f t="shared" si="3"/>
        <v>1</v>
      </c>
    </row>
    <row r="213" spans="1:13">
      <c r="A213">
        <v>213</v>
      </c>
      <c r="B213">
        <v>102502</v>
      </c>
      <c r="C213">
        <v>25</v>
      </c>
      <c r="D213">
        <v>2</v>
      </c>
      <c r="E213">
        <v>468</v>
      </c>
      <c r="F213">
        <v>46849</v>
      </c>
      <c r="G213">
        <v>25</v>
      </c>
      <c r="H213" t="s">
        <v>478</v>
      </c>
      <c r="I213" t="s">
        <v>2541</v>
      </c>
      <c r="J213">
        <v>3</v>
      </c>
      <c r="K213" t="s">
        <v>6468</v>
      </c>
      <c r="L213">
        <v>4</v>
      </c>
      <c r="M213">
        <f t="shared" si="3"/>
        <v>1</v>
      </c>
    </row>
    <row r="214" spans="1:13">
      <c r="A214">
        <v>214</v>
      </c>
      <c r="B214">
        <v>102503</v>
      </c>
      <c r="C214">
        <v>25</v>
      </c>
      <c r="D214">
        <v>3</v>
      </c>
      <c r="E214">
        <v>468</v>
      </c>
      <c r="F214">
        <v>46850</v>
      </c>
      <c r="G214">
        <v>25</v>
      </c>
      <c r="H214" t="s">
        <v>478</v>
      </c>
      <c r="I214" t="s">
        <v>2543</v>
      </c>
      <c r="J214">
        <v>3</v>
      </c>
      <c r="K214" t="s">
        <v>6469</v>
      </c>
      <c r="L214">
        <v>4</v>
      </c>
      <c r="M214">
        <f t="shared" si="3"/>
        <v>1</v>
      </c>
    </row>
    <row r="215" spans="1:13">
      <c r="A215">
        <v>215</v>
      </c>
      <c r="B215">
        <v>102504</v>
      </c>
      <c r="C215">
        <v>25</v>
      </c>
      <c r="D215">
        <v>4</v>
      </c>
      <c r="E215">
        <v>468</v>
      </c>
      <c r="F215">
        <v>46805</v>
      </c>
      <c r="G215">
        <v>25</v>
      </c>
      <c r="H215" t="s">
        <v>478</v>
      </c>
      <c r="I215" t="s">
        <v>5787</v>
      </c>
      <c r="J215">
        <v>2</v>
      </c>
      <c r="K215" t="s">
        <v>6470</v>
      </c>
      <c r="L215">
        <v>4</v>
      </c>
      <c r="M215">
        <f t="shared" si="3"/>
        <v>1</v>
      </c>
    </row>
    <row r="216" spans="1:13">
      <c r="A216">
        <v>216</v>
      </c>
      <c r="B216">
        <v>102505</v>
      </c>
      <c r="C216">
        <v>25</v>
      </c>
      <c r="D216">
        <v>5</v>
      </c>
      <c r="E216">
        <v>468</v>
      </c>
      <c r="F216">
        <v>46848</v>
      </c>
      <c r="G216">
        <v>25</v>
      </c>
      <c r="H216" t="s">
        <v>478</v>
      </c>
      <c r="I216" t="s">
        <v>2542</v>
      </c>
      <c r="J216">
        <v>3</v>
      </c>
      <c r="K216" t="s">
        <v>6471</v>
      </c>
      <c r="L216">
        <v>4</v>
      </c>
      <c r="M216">
        <f t="shared" si="3"/>
        <v>1</v>
      </c>
    </row>
    <row r="217" spans="1:13">
      <c r="A217">
        <v>217</v>
      </c>
      <c r="B217">
        <v>102506</v>
      </c>
      <c r="C217">
        <v>25</v>
      </c>
      <c r="D217">
        <v>6</v>
      </c>
      <c r="E217">
        <v>468</v>
      </c>
      <c r="F217">
        <v>46804</v>
      </c>
      <c r="G217">
        <v>25</v>
      </c>
      <c r="H217" t="s">
        <v>478</v>
      </c>
      <c r="I217" t="s">
        <v>5786</v>
      </c>
      <c r="J217">
        <v>2</v>
      </c>
      <c r="K217" t="s">
        <v>6472</v>
      </c>
      <c r="L217">
        <v>4</v>
      </c>
      <c r="M217">
        <f t="shared" si="3"/>
        <v>1</v>
      </c>
    </row>
    <row r="218" spans="1:13">
      <c r="A218">
        <v>218</v>
      </c>
      <c r="B218">
        <v>102507</v>
      </c>
      <c r="C218">
        <v>25</v>
      </c>
      <c r="D218">
        <v>7</v>
      </c>
      <c r="E218">
        <v>468</v>
      </c>
      <c r="F218">
        <v>46806</v>
      </c>
      <c r="G218">
        <v>25</v>
      </c>
      <c r="H218" t="s">
        <v>478</v>
      </c>
      <c r="I218" t="s">
        <v>5788</v>
      </c>
      <c r="J218">
        <v>2</v>
      </c>
      <c r="K218" t="s">
        <v>6473</v>
      </c>
      <c r="L218">
        <v>4</v>
      </c>
      <c r="M218">
        <f t="shared" si="3"/>
        <v>1</v>
      </c>
    </row>
    <row r="219" spans="1:13">
      <c r="A219">
        <v>219</v>
      </c>
      <c r="B219">
        <v>102508</v>
      </c>
      <c r="C219">
        <v>25</v>
      </c>
      <c r="D219">
        <v>8</v>
      </c>
      <c r="E219">
        <v>468</v>
      </c>
      <c r="F219">
        <v>46807</v>
      </c>
      <c r="G219">
        <v>25</v>
      </c>
      <c r="H219" t="s">
        <v>478</v>
      </c>
      <c r="I219" t="s">
        <v>6474</v>
      </c>
      <c r="J219">
        <v>1</v>
      </c>
      <c r="K219" t="s">
        <v>6475</v>
      </c>
      <c r="L219">
        <v>4</v>
      </c>
      <c r="M219">
        <f t="shared" si="3"/>
        <v>1</v>
      </c>
    </row>
    <row r="220" spans="1:13">
      <c r="A220">
        <v>220</v>
      </c>
      <c r="B220">
        <v>102509</v>
      </c>
      <c r="C220">
        <v>25</v>
      </c>
      <c r="D220">
        <v>9</v>
      </c>
      <c r="E220">
        <v>468</v>
      </c>
      <c r="F220">
        <v>46808</v>
      </c>
      <c r="G220">
        <v>25</v>
      </c>
      <c r="H220" t="s">
        <v>478</v>
      </c>
      <c r="I220" t="s">
        <v>6476</v>
      </c>
      <c r="J220">
        <v>1</v>
      </c>
      <c r="K220" t="s">
        <v>6477</v>
      </c>
      <c r="L220">
        <v>4</v>
      </c>
      <c r="M220">
        <f t="shared" si="3"/>
        <v>1</v>
      </c>
    </row>
    <row r="221" spans="1:13">
      <c r="A221">
        <v>221</v>
      </c>
      <c r="B221">
        <v>102510</v>
      </c>
      <c r="C221">
        <v>25</v>
      </c>
      <c r="D221">
        <v>10</v>
      </c>
      <c r="E221">
        <v>468</v>
      </c>
      <c r="F221">
        <v>46810</v>
      </c>
      <c r="G221">
        <v>25</v>
      </c>
      <c r="H221" t="s">
        <v>478</v>
      </c>
      <c r="I221" t="s">
        <v>6478</v>
      </c>
      <c r="J221">
        <v>1</v>
      </c>
      <c r="K221" t="s">
        <v>6479</v>
      </c>
      <c r="L221">
        <v>4</v>
      </c>
      <c r="M221">
        <f t="shared" si="3"/>
        <v>1</v>
      </c>
    </row>
    <row r="222" spans="1:13">
      <c r="A222">
        <v>222</v>
      </c>
      <c r="B222">
        <v>102601</v>
      </c>
      <c r="C222">
        <v>26</v>
      </c>
      <c r="D222">
        <v>1</v>
      </c>
      <c r="E222">
        <v>560</v>
      </c>
      <c r="F222">
        <v>56017</v>
      </c>
      <c r="G222">
        <v>26</v>
      </c>
      <c r="H222" t="s">
        <v>471</v>
      </c>
      <c r="I222" t="s">
        <v>5817</v>
      </c>
      <c r="J222">
        <v>2</v>
      </c>
      <c r="K222" t="s">
        <v>6480</v>
      </c>
      <c r="L222">
        <v>5</v>
      </c>
      <c r="M222">
        <f t="shared" si="3"/>
        <v>1</v>
      </c>
    </row>
    <row r="223" spans="1:13">
      <c r="A223">
        <v>223</v>
      </c>
      <c r="B223">
        <v>102602</v>
      </c>
      <c r="C223">
        <v>26</v>
      </c>
      <c r="D223">
        <v>2</v>
      </c>
      <c r="E223">
        <v>560</v>
      </c>
      <c r="F223">
        <v>56027</v>
      </c>
      <c r="G223">
        <v>26</v>
      </c>
      <c r="H223" t="s">
        <v>471</v>
      </c>
      <c r="I223" t="s">
        <v>6481</v>
      </c>
      <c r="J223">
        <v>1</v>
      </c>
      <c r="K223" t="s">
        <v>6482</v>
      </c>
      <c r="L223">
        <v>5</v>
      </c>
      <c r="M223">
        <f t="shared" si="3"/>
        <v>1</v>
      </c>
    </row>
    <row r="224" spans="1:13">
      <c r="A224">
        <v>224</v>
      </c>
      <c r="B224">
        <v>102603</v>
      </c>
      <c r="C224">
        <v>26</v>
      </c>
      <c r="D224">
        <v>3</v>
      </c>
      <c r="E224">
        <v>560</v>
      </c>
      <c r="F224">
        <v>56016</v>
      </c>
      <c r="G224">
        <v>26</v>
      </c>
      <c r="H224" t="s">
        <v>471</v>
      </c>
      <c r="I224" t="s">
        <v>5818</v>
      </c>
      <c r="J224">
        <v>2</v>
      </c>
      <c r="K224" t="s">
        <v>6483</v>
      </c>
      <c r="L224">
        <v>5</v>
      </c>
      <c r="M224">
        <f t="shared" si="3"/>
        <v>1</v>
      </c>
    </row>
    <row r="225" spans="1:13">
      <c r="A225">
        <v>225</v>
      </c>
      <c r="B225">
        <v>102604</v>
      </c>
      <c r="C225">
        <v>26</v>
      </c>
      <c r="D225">
        <v>4</v>
      </c>
      <c r="E225">
        <v>560</v>
      </c>
      <c r="F225">
        <v>56019</v>
      </c>
      <c r="G225">
        <v>26</v>
      </c>
      <c r="H225" t="s">
        <v>471</v>
      </c>
      <c r="I225" t="s">
        <v>5819</v>
      </c>
      <c r="J225">
        <v>2</v>
      </c>
      <c r="K225" t="s">
        <v>6484</v>
      </c>
      <c r="L225">
        <v>5</v>
      </c>
      <c r="M225">
        <f t="shared" si="3"/>
        <v>1</v>
      </c>
    </row>
    <row r="226" spans="1:13">
      <c r="A226">
        <v>226</v>
      </c>
      <c r="B226">
        <v>102605</v>
      </c>
      <c r="C226">
        <v>26</v>
      </c>
      <c r="D226">
        <v>5</v>
      </c>
      <c r="E226">
        <v>560</v>
      </c>
      <c r="F226">
        <v>56031</v>
      </c>
      <c r="G226">
        <v>26</v>
      </c>
      <c r="H226" t="s">
        <v>471</v>
      </c>
      <c r="I226" t="s">
        <v>6485</v>
      </c>
      <c r="J226">
        <v>1</v>
      </c>
      <c r="K226" t="s">
        <v>6486</v>
      </c>
      <c r="L226">
        <v>5</v>
      </c>
      <c r="M226">
        <f t="shared" si="3"/>
        <v>1</v>
      </c>
    </row>
    <row r="227" spans="1:13">
      <c r="A227">
        <v>227</v>
      </c>
      <c r="B227">
        <v>102606</v>
      </c>
      <c r="C227">
        <v>26</v>
      </c>
      <c r="D227">
        <v>6</v>
      </c>
      <c r="E227">
        <v>560</v>
      </c>
      <c r="F227">
        <v>56021</v>
      </c>
      <c r="G227">
        <v>26</v>
      </c>
      <c r="H227" t="s">
        <v>471</v>
      </c>
      <c r="I227" t="s">
        <v>5816</v>
      </c>
      <c r="J227">
        <v>2</v>
      </c>
      <c r="K227" t="s">
        <v>6487</v>
      </c>
      <c r="L227">
        <v>5</v>
      </c>
      <c r="M227">
        <f t="shared" si="3"/>
        <v>1</v>
      </c>
    </row>
    <row r="228" spans="1:13">
      <c r="A228">
        <v>228</v>
      </c>
      <c r="B228">
        <v>102607</v>
      </c>
      <c r="C228">
        <v>26</v>
      </c>
      <c r="D228">
        <v>7</v>
      </c>
      <c r="E228">
        <v>560</v>
      </c>
      <c r="F228">
        <v>56022</v>
      </c>
      <c r="G228">
        <v>26</v>
      </c>
      <c r="H228" t="s">
        <v>471</v>
      </c>
      <c r="I228" t="s">
        <v>5821</v>
      </c>
      <c r="J228">
        <v>2</v>
      </c>
      <c r="K228" t="s">
        <v>6488</v>
      </c>
      <c r="L228">
        <v>5</v>
      </c>
      <c r="M228">
        <f t="shared" si="3"/>
        <v>1</v>
      </c>
    </row>
    <row r="229" spans="1:13">
      <c r="A229">
        <v>229</v>
      </c>
      <c r="B229">
        <v>102608</v>
      </c>
      <c r="C229">
        <v>26</v>
      </c>
      <c r="D229">
        <v>8</v>
      </c>
      <c r="E229">
        <v>560</v>
      </c>
      <c r="F229">
        <v>56018</v>
      </c>
      <c r="G229">
        <v>26</v>
      </c>
      <c r="H229" t="s">
        <v>471</v>
      </c>
      <c r="I229" t="s">
        <v>5820</v>
      </c>
      <c r="J229">
        <v>2</v>
      </c>
      <c r="K229" t="s">
        <v>6489</v>
      </c>
      <c r="L229">
        <v>5</v>
      </c>
      <c r="M229">
        <f t="shared" si="3"/>
        <v>1</v>
      </c>
    </row>
    <row r="230" spans="1:13">
      <c r="A230">
        <v>230</v>
      </c>
      <c r="B230">
        <v>102609</v>
      </c>
      <c r="C230">
        <v>26</v>
      </c>
      <c r="D230">
        <v>9</v>
      </c>
      <c r="E230">
        <v>560</v>
      </c>
      <c r="F230">
        <v>56032</v>
      </c>
      <c r="G230">
        <v>26</v>
      </c>
      <c r="H230" t="s">
        <v>471</v>
      </c>
      <c r="I230" t="s">
        <v>6490</v>
      </c>
      <c r="J230">
        <v>1</v>
      </c>
      <c r="K230" t="s">
        <v>6491</v>
      </c>
      <c r="L230">
        <v>5</v>
      </c>
      <c r="M230">
        <f t="shared" si="3"/>
        <v>1</v>
      </c>
    </row>
    <row r="231" spans="1:13">
      <c r="A231">
        <v>231</v>
      </c>
      <c r="B231">
        <v>102610</v>
      </c>
      <c r="C231">
        <v>26</v>
      </c>
      <c r="D231">
        <v>10</v>
      </c>
      <c r="E231">
        <v>560</v>
      </c>
      <c r="F231">
        <v>56030</v>
      </c>
      <c r="G231">
        <v>26</v>
      </c>
      <c r="H231" t="s">
        <v>471</v>
      </c>
      <c r="I231" t="s">
        <v>6492</v>
      </c>
      <c r="J231">
        <v>1</v>
      </c>
      <c r="K231" t="s">
        <v>6493</v>
      </c>
      <c r="L231">
        <v>5</v>
      </c>
      <c r="M231">
        <f t="shared" si="3"/>
        <v>1</v>
      </c>
    </row>
    <row r="232" spans="1:13">
      <c r="A232">
        <v>232</v>
      </c>
      <c r="B232">
        <v>102701</v>
      </c>
      <c r="C232">
        <v>27</v>
      </c>
      <c r="D232">
        <v>1</v>
      </c>
      <c r="E232">
        <v>502</v>
      </c>
      <c r="F232">
        <v>50244</v>
      </c>
      <c r="G232">
        <v>27</v>
      </c>
      <c r="H232" t="s">
        <v>258</v>
      </c>
      <c r="I232" t="s">
        <v>2544</v>
      </c>
      <c r="J232">
        <v>3</v>
      </c>
      <c r="K232" t="s">
        <v>6494</v>
      </c>
      <c r="L232">
        <v>5</v>
      </c>
      <c r="M232">
        <f t="shared" si="3"/>
        <v>1</v>
      </c>
    </row>
    <row r="233" spans="1:13">
      <c r="A233">
        <v>233</v>
      </c>
      <c r="B233">
        <v>102702</v>
      </c>
      <c r="C233">
        <v>27</v>
      </c>
      <c r="D233">
        <v>2</v>
      </c>
      <c r="E233">
        <v>502</v>
      </c>
      <c r="F233">
        <v>50243</v>
      </c>
      <c r="G233">
        <v>27</v>
      </c>
      <c r="H233" t="s">
        <v>258</v>
      </c>
      <c r="I233" t="s">
        <v>5760</v>
      </c>
      <c r="J233">
        <v>3</v>
      </c>
      <c r="K233" t="s">
        <v>6495</v>
      </c>
      <c r="L233">
        <v>5</v>
      </c>
      <c r="M233">
        <f t="shared" si="3"/>
        <v>1</v>
      </c>
    </row>
    <row r="234" spans="1:13">
      <c r="A234">
        <v>234</v>
      </c>
      <c r="B234">
        <v>102703</v>
      </c>
      <c r="C234">
        <v>27</v>
      </c>
      <c r="D234">
        <v>3</v>
      </c>
      <c r="E234">
        <v>502</v>
      </c>
      <c r="F234">
        <v>50209</v>
      </c>
      <c r="G234">
        <v>27</v>
      </c>
      <c r="H234" t="s">
        <v>258</v>
      </c>
      <c r="I234" t="s">
        <v>5761</v>
      </c>
      <c r="J234">
        <v>2</v>
      </c>
      <c r="K234" t="s">
        <v>6496</v>
      </c>
      <c r="L234">
        <v>5</v>
      </c>
      <c r="M234">
        <f t="shared" si="3"/>
        <v>1</v>
      </c>
    </row>
    <row r="235" spans="1:13">
      <c r="A235">
        <v>235</v>
      </c>
      <c r="B235">
        <v>102704</v>
      </c>
      <c r="C235">
        <v>27</v>
      </c>
      <c r="D235">
        <v>4</v>
      </c>
      <c r="E235">
        <v>502</v>
      </c>
      <c r="F235">
        <v>50213</v>
      </c>
      <c r="G235">
        <v>27</v>
      </c>
      <c r="H235" t="s">
        <v>258</v>
      </c>
      <c r="I235" t="s">
        <v>6497</v>
      </c>
      <c r="J235">
        <v>1</v>
      </c>
      <c r="K235" t="s">
        <v>6498</v>
      </c>
      <c r="L235">
        <v>5</v>
      </c>
      <c r="M235">
        <f t="shared" si="3"/>
        <v>1</v>
      </c>
    </row>
    <row r="236" spans="1:13">
      <c r="A236">
        <v>236</v>
      </c>
      <c r="B236">
        <v>102705</v>
      </c>
      <c r="C236">
        <v>27</v>
      </c>
      <c r="D236">
        <v>5</v>
      </c>
      <c r="E236">
        <v>502</v>
      </c>
      <c r="F236">
        <v>50208</v>
      </c>
      <c r="G236">
        <v>27</v>
      </c>
      <c r="H236" t="s">
        <v>258</v>
      </c>
      <c r="I236" t="s">
        <v>6499</v>
      </c>
      <c r="J236">
        <v>2</v>
      </c>
      <c r="K236" t="s">
        <v>6500</v>
      </c>
      <c r="L236">
        <v>5</v>
      </c>
      <c r="M236">
        <f t="shared" si="3"/>
        <v>1</v>
      </c>
    </row>
    <row r="237" spans="1:13">
      <c r="A237">
        <v>237</v>
      </c>
      <c r="B237">
        <v>102706</v>
      </c>
      <c r="C237">
        <v>27</v>
      </c>
      <c r="D237">
        <v>6</v>
      </c>
      <c r="E237">
        <v>502</v>
      </c>
      <c r="F237">
        <v>50245</v>
      </c>
      <c r="G237">
        <v>27</v>
      </c>
      <c r="H237" t="s">
        <v>258</v>
      </c>
      <c r="I237" t="s">
        <v>2545</v>
      </c>
      <c r="J237">
        <v>3</v>
      </c>
      <c r="K237" t="s">
        <v>6501</v>
      </c>
      <c r="L237">
        <v>5</v>
      </c>
      <c r="M237">
        <f t="shared" si="3"/>
        <v>1</v>
      </c>
    </row>
    <row r="238" spans="1:13">
      <c r="A238">
        <v>238</v>
      </c>
      <c r="B238">
        <v>102707</v>
      </c>
      <c r="C238">
        <v>27</v>
      </c>
      <c r="D238">
        <v>7</v>
      </c>
      <c r="E238">
        <v>502</v>
      </c>
      <c r="F238">
        <v>50216</v>
      </c>
      <c r="G238">
        <v>27</v>
      </c>
      <c r="H238" t="s">
        <v>258</v>
      </c>
      <c r="I238" t="s">
        <v>6502</v>
      </c>
      <c r="J238">
        <v>1</v>
      </c>
      <c r="K238" t="s">
        <v>6503</v>
      </c>
      <c r="L238">
        <v>5</v>
      </c>
      <c r="M238">
        <f t="shared" si="3"/>
        <v>1</v>
      </c>
    </row>
    <row r="239" spans="1:13">
      <c r="A239">
        <v>239</v>
      </c>
      <c r="B239">
        <v>102708</v>
      </c>
      <c r="C239">
        <v>27</v>
      </c>
      <c r="D239">
        <v>8</v>
      </c>
      <c r="E239">
        <v>502</v>
      </c>
      <c r="F239">
        <v>50206</v>
      </c>
      <c r="G239">
        <v>27</v>
      </c>
      <c r="H239" t="s">
        <v>258</v>
      </c>
      <c r="I239" t="s">
        <v>5762</v>
      </c>
      <c r="J239">
        <v>2</v>
      </c>
      <c r="K239" t="s">
        <v>6504</v>
      </c>
      <c r="L239">
        <v>5</v>
      </c>
      <c r="M239">
        <f t="shared" si="3"/>
        <v>1</v>
      </c>
    </row>
    <row r="240" spans="1:13">
      <c r="A240">
        <v>240</v>
      </c>
      <c r="B240">
        <v>102709</v>
      </c>
      <c r="C240">
        <v>27</v>
      </c>
      <c r="D240">
        <v>9</v>
      </c>
      <c r="E240">
        <v>502</v>
      </c>
      <c r="F240">
        <v>50202</v>
      </c>
      <c r="G240">
        <v>27</v>
      </c>
      <c r="H240" t="s">
        <v>258</v>
      </c>
      <c r="I240" t="s">
        <v>5763</v>
      </c>
      <c r="J240">
        <v>2</v>
      </c>
      <c r="K240" t="s">
        <v>6505</v>
      </c>
      <c r="L240">
        <v>5</v>
      </c>
      <c r="M240">
        <f t="shared" si="3"/>
        <v>1</v>
      </c>
    </row>
    <row r="241" spans="1:13">
      <c r="A241">
        <v>241</v>
      </c>
      <c r="B241">
        <v>102710</v>
      </c>
      <c r="C241">
        <v>27</v>
      </c>
      <c r="D241">
        <v>10</v>
      </c>
      <c r="E241">
        <v>502</v>
      </c>
      <c r="F241">
        <v>50214</v>
      </c>
      <c r="G241">
        <v>27</v>
      </c>
      <c r="H241" t="s">
        <v>258</v>
      </c>
      <c r="I241" t="s">
        <v>6506</v>
      </c>
      <c r="J241">
        <v>1</v>
      </c>
      <c r="K241" t="s">
        <v>6507</v>
      </c>
      <c r="L241">
        <v>5</v>
      </c>
      <c r="M241">
        <f t="shared" si="3"/>
        <v>1</v>
      </c>
    </row>
    <row r="242" spans="1:13">
      <c r="A242">
        <v>242</v>
      </c>
      <c r="B242">
        <v>102801</v>
      </c>
      <c r="C242">
        <v>28</v>
      </c>
      <c r="D242">
        <v>1</v>
      </c>
      <c r="E242">
        <v>150</v>
      </c>
      <c r="F242">
        <v>15010</v>
      </c>
      <c r="G242">
        <v>28</v>
      </c>
      <c r="H242" t="s">
        <v>513</v>
      </c>
      <c r="I242" t="s">
        <v>5857</v>
      </c>
      <c r="J242">
        <v>2</v>
      </c>
      <c r="K242" t="s">
        <v>6508</v>
      </c>
      <c r="L242">
        <v>1</v>
      </c>
      <c r="M242">
        <f t="shared" si="3"/>
        <v>1</v>
      </c>
    </row>
    <row r="243" spans="1:13">
      <c r="A243">
        <v>243</v>
      </c>
      <c r="B243">
        <v>102802</v>
      </c>
      <c r="C243">
        <v>28</v>
      </c>
      <c r="D243">
        <v>2</v>
      </c>
      <c r="E243">
        <v>150</v>
      </c>
      <c r="F243">
        <v>15017</v>
      </c>
      <c r="G243">
        <v>28</v>
      </c>
      <c r="H243" t="s">
        <v>513</v>
      </c>
      <c r="I243" t="s">
        <v>5855</v>
      </c>
      <c r="J243">
        <v>2</v>
      </c>
      <c r="K243" t="s">
        <v>6509</v>
      </c>
      <c r="L243">
        <v>1</v>
      </c>
      <c r="M243">
        <f t="shared" si="3"/>
        <v>1</v>
      </c>
    </row>
    <row r="244" spans="1:13">
      <c r="A244">
        <v>244</v>
      </c>
      <c r="B244">
        <v>102803</v>
      </c>
      <c r="C244">
        <v>28</v>
      </c>
      <c r="D244">
        <v>3</v>
      </c>
      <c r="E244">
        <v>150</v>
      </c>
      <c r="F244">
        <v>15012</v>
      </c>
      <c r="G244">
        <v>28</v>
      </c>
      <c r="H244" t="s">
        <v>513</v>
      </c>
      <c r="I244" t="s">
        <v>5856</v>
      </c>
      <c r="J244">
        <v>2</v>
      </c>
      <c r="K244" t="s">
        <v>6510</v>
      </c>
      <c r="L244">
        <v>1</v>
      </c>
      <c r="M244">
        <f t="shared" si="3"/>
        <v>1</v>
      </c>
    </row>
    <row r="245" spans="1:13">
      <c r="A245">
        <v>245</v>
      </c>
      <c r="B245">
        <v>102804</v>
      </c>
      <c r="C245">
        <v>28</v>
      </c>
      <c r="D245">
        <v>4</v>
      </c>
      <c r="E245">
        <v>150</v>
      </c>
      <c r="F245">
        <v>15015</v>
      </c>
      <c r="G245">
        <v>28</v>
      </c>
      <c r="H245" t="s">
        <v>513</v>
      </c>
      <c r="I245" t="s">
        <v>5860</v>
      </c>
      <c r="J245">
        <v>2</v>
      </c>
      <c r="K245" t="s">
        <v>6511</v>
      </c>
      <c r="L245">
        <v>1</v>
      </c>
      <c r="M245">
        <f t="shared" si="3"/>
        <v>1</v>
      </c>
    </row>
    <row r="246" spans="1:13">
      <c r="A246">
        <v>246</v>
      </c>
      <c r="B246">
        <v>102805</v>
      </c>
      <c r="C246">
        <v>28</v>
      </c>
      <c r="D246">
        <v>5</v>
      </c>
      <c r="E246">
        <v>150</v>
      </c>
      <c r="F246">
        <v>15024</v>
      </c>
      <c r="G246">
        <v>28</v>
      </c>
      <c r="H246" t="s">
        <v>513</v>
      </c>
      <c r="I246" t="s">
        <v>6512</v>
      </c>
      <c r="J246">
        <v>1</v>
      </c>
      <c r="K246" t="s">
        <v>6513</v>
      </c>
      <c r="L246">
        <v>1</v>
      </c>
      <c r="M246">
        <f t="shared" si="3"/>
        <v>1</v>
      </c>
    </row>
    <row r="247" spans="1:13">
      <c r="A247">
        <v>247</v>
      </c>
      <c r="B247">
        <v>102806</v>
      </c>
      <c r="C247">
        <v>28</v>
      </c>
      <c r="D247">
        <v>6</v>
      </c>
      <c r="E247">
        <v>150</v>
      </c>
      <c r="F247">
        <v>15018</v>
      </c>
      <c r="G247">
        <v>28</v>
      </c>
      <c r="H247" t="s">
        <v>513</v>
      </c>
      <c r="I247" t="s">
        <v>5859</v>
      </c>
      <c r="J247">
        <v>2</v>
      </c>
      <c r="K247" t="s">
        <v>6514</v>
      </c>
      <c r="L247">
        <v>1</v>
      </c>
      <c r="M247">
        <f t="shared" si="3"/>
        <v>1</v>
      </c>
    </row>
    <row r="248" spans="1:13">
      <c r="A248">
        <v>248</v>
      </c>
      <c r="B248">
        <v>102807</v>
      </c>
      <c r="C248">
        <v>28</v>
      </c>
      <c r="D248">
        <v>7</v>
      </c>
      <c r="E248">
        <v>150</v>
      </c>
      <c r="F248">
        <v>15019</v>
      </c>
      <c r="G248">
        <v>28</v>
      </c>
      <c r="H248" t="s">
        <v>513</v>
      </c>
      <c r="I248" t="s">
        <v>5858</v>
      </c>
      <c r="J248">
        <v>2</v>
      </c>
      <c r="K248" t="s">
        <v>6515</v>
      </c>
      <c r="L248">
        <v>1</v>
      </c>
      <c r="M248">
        <f t="shared" si="3"/>
        <v>1</v>
      </c>
    </row>
    <row r="249" spans="1:13">
      <c r="A249">
        <v>249</v>
      </c>
      <c r="B249">
        <v>102808</v>
      </c>
      <c r="C249">
        <v>28</v>
      </c>
      <c r="D249">
        <v>8</v>
      </c>
      <c r="E249">
        <v>150</v>
      </c>
      <c r="F249">
        <v>15014</v>
      </c>
      <c r="G249">
        <v>28</v>
      </c>
      <c r="H249" t="s">
        <v>513</v>
      </c>
      <c r="I249" t="s">
        <v>5861</v>
      </c>
      <c r="J249">
        <v>2</v>
      </c>
      <c r="K249" t="s">
        <v>6516</v>
      </c>
      <c r="L249">
        <v>1</v>
      </c>
      <c r="M249">
        <f t="shared" si="3"/>
        <v>1</v>
      </c>
    </row>
    <row r="250" spans="1:13">
      <c r="A250">
        <v>250</v>
      </c>
      <c r="B250">
        <v>102809</v>
      </c>
      <c r="C250">
        <v>28</v>
      </c>
      <c r="D250">
        <v>9</v>
      </c>
      <c r="E250">
        <v>150</v>
      </c>
      <c r="F250">
        <v>15016</v>
      </c>
      <c r="G250">
        <v>28</v>
      </c>
      <c r="H250" t="s">
        <v>513</v>
      </c>
      <c r="I250" t="s">
        <v>5862</v>
      </c>
      <c r="J250">
        <v>2</v>
      </c>
      <c r="K250" t="s">
        <v>6517</v>
      </c>
      <c r="L250">
        <v>1</v>
      </c>
      <c r="M250">
        <f t="shared" si="3"/>
        <v>1</v>
      </c>
    </row>
    <row r="251" spans="1:13">
      <c r="A251">
        <v>251</v>
      </c>
      <c r="B251">
        <v>102810</v>
      </c>
      <c r="C251">
        <v>28</v>
      </c>
      <c r="D251">
        <v>10</v>
      </c>
      <c r="E251">
        <v>150</v>
      </c>
      <c r="F251">
        <v>15029</v>
      </c>
      <c r="G251">
        <v>28</v>
      </c>
      <c r="H251" t="s">
        <v>513</v>
      </c>
      <c r="I251" t="s">
        <v>6518</v>
      </c>
      <c r="J251">
        <v>1</v>
      </c>
      <c r="K251" t="s">
        <v>6519</v>
      </c>
      <c r="L251">
        <v>1</v>
      </c>
      <c r="M251">
        <f t="shared" si="3"/>
        <v>1</v>
      </c>
    </row>
    <row r="252" spans="1:13">
      <c r="A252">
        <v>252</v>
      </c>
      <c r="B252">
        <v>102901</v>
      </c>
      <c r="C252">
        <v>29</v>
      </c>
      <c r="D252">
        <v>1</v>
      </c>
      <c r="E252">
        <v>264</v>
      </c>
      <c r="F252">
        <v>26429</v>
      </c>
      <c r="G252">
        <v>29</v>
      </c>
      <c r="H252" t="s">
        <v>486</v>
      </c>
      <c r="I252" t="s">
        <v>2511</v>
      </c>
      <c r="J252">
        <v>3</v>
      </c>
      <c r="K252" t="s">
        <v>6520</v>
      </c>
      <c r="L252">
        <v>2</v>
      </c>
      <c r="M252">
        <f t="shared" si="3"/>
        <v>1</v>
      </c>
    </row>
    <row r="253" spans="1:13">
      <c r="A253">
        <v>253</v>
      </c>
      <c r="B253">
        <v>102902</v>
      </c>
      <c r="C253">
        <v>29</v>
      </c>
      <c r="D253">
        <v>2</v>
      </c>
      <c r="E253">
        <v>264</v>
      </c>
      <c r="F253">
        <v>26612</v>
      </c>
      <c r="G253">
        <v>29</v>
      </c>
      <c r="H253" t="s">
        <v>486</v>
      </c>
      <c r="I253" t="s">
        <v>6521</v>
      </c>
      <c r="J253">
        <v>1</v>
      </c>
      <c r="K253" t="s">
        <v>6522</v>
      </c>
      <c r="L253">
        <v>2</v>
      </c>
      <c r="M253">
        <f t="shared" si="3"/>
        <v>1</v>
      </c>
    </row>
    <row r="254" spans="1:13">
      <c r="A254">
        <v>254</v>
      </c>
      <c r="B254">
        <v>102903</v>
      </c>
      <c r="C254">
        <v>29</v>
      </c>
      <c r="D254">
        <v>3</v>
      </c>
      <c r="E254">
        <v>264</v>
      </c>
      <c r="F254">
        <v>26427</v>
      </c>
      <c r="G254">
        <v>29</v>
      </c>
      <c r="H254" t="s">
        <v>486</v>
      </c>
      <c r="I254" t="s">
        <v>5738</v>
      </c>
      <c r="J254">
        <v>3</v>
      </c>
      <c r="K254" t="s">
        <v>6523</v>
      </c>
      <c r="L254">
        <v>2</v>
      </c>
      <c r="M254">
        <f t="shared" si="3"/>
        <v>1</v>
      </c>
    </row>
    <row r="255" spans="1:13">
      <c r="A255">
        <v>255</v>
      </c>
      <c r="B255">
        <v>102904</v>
      </c>
      <c r="C255">
        <v>29</v>
      </c>
      <c r="D255">
        <v>4</v>
      </c>
      <c r="E255">
        <v>264</v>
      </c>
      <c r="F255">
        <v>26613</v>
      </c>
      <c r="G255">
        <v>29</v>
      </c>
      <c r="H255" t="s">
        <v>486</v>
      </c>
      <c r="I255" t="s">
        <v>6524</v>
      </c>
      <c r="J255">
        <v>1</v>
      </c>
      <c r="K255" t="s">
        <v>6525</v>
      </c>
      <c r="L255">
        <v>2</v>
      </c>
      <c r="M255">
        <f t="shared" si="3"/>
        <v>1</v>
      </c>
    </row>
    <row r="256" spans="1:13">
      <c r="A256">
        <v>256</v>
      </c>
      <c r="B256">
        <v>102905</v>
      </c>
      <c r="C256">
        <v>29</v>
      </c>
      <c r="D256">
        <v>5</v>
      </c>
      <c r="E256">
        <v>264</v>
      </c>
      <c r="F256">
        <v>26601</v>
      </c>
      <c r="G256">
        <v>29</v>
      </c>
      <c r="H256" t="s">
        <v>486</v>
      </c>
      <c r="I256" t="s">
        <v>5739</v>
      </c>
      <c r="J256">
        <v>2</v>
      </c>
      <c r="K256" t="s">
        <v>6526</v>
      </c>
      <c r="L256">
        <v>2</v>
      </c>
      <c r="M256">
        <f t="shared" si="3"/>
        <v>1</v>
      </c>
    </row>
    <row r="257" spans="1:13">
      <c r="A257">
        <v>257</v>
      </c>
      <c r="B257">
        <v>102906</v>
      </c>
      <c r="C257">
        <v>29</v>
      </c>
      <c r="D257">
        <v>6</v>
      </c>
      <c r="E257">
        <v>264</v>
      </c>
      <c r="F257">
        <v>26606</v>
      </c>
      <c r="G257">
        <v>29</v>
      </c>
      <c r="H257" t="s">
        <v>486</v>
      </c>
      <c r="I257" t="s">
        <v>6527</v>
      </c>
      <c r="J257">
        <v>2</v>
      </c>
      <c r="K257" t="s">
        <v>6528</v>
      </c>
      <c r="L257">
        <v>2</v>
      </c>
      <c r="M257">
        <f t="shared" si="3"/>
        <v>1</v>
      </c>
    </row>
    <row r="258" spans="1:13">
      <c r="A258">
        <v>258</v>
      </c>
      <c r="B258">
        <v>102907</v>
      </c>
      <c r="C258">
        <v>29</v>
      </c>
      <c r="D258">
        <v>7</v>
      </c>
      <c r="E258">
        <v>264</v>
      </c>
      <c r="F258">
        <v>26603</v>
      </c>
      <c r="G258">
        <v>29</v>
      </c>
      <c r="H258" t="s">
        <v>486</v>
      </c>
      <c r="I258" t="s">
        <v>5737</v>
      </c>
      <c r="J258">
        <v>2</v>
      </c>
      <c r="K258" t="s">
        <v>6529</v>
      </c>
      <c r="L258">
        <v>2</v>
      </c>
      <c r="M258">
        <f t="shared" ref="M258:M321" si="4">IF(E258="1",2,1)</f>
        <v>1</v>
      </c>
    </row>
    <row r="259" spans="1:13">
      <c r="A259">
        <v>259</v>
      </c>
      <c r="B259">
        <v>102908</v>
      </c>
      <c r="C259">
        <v>29</v>
      </c>
      <c r="D259">
        <v>8</v>
      </c>
      <c r="E259">
        <v>264</v>
      </c>
      <c r="F259">
        <v>26602</v>
      </c>
      <c r="G259">
        <v>29</v>
      </c>
      <c r="H259" t="s">
        <v>486</v>
      </c>
      <c r="I259" t="s">
        <v>5740</v>
      </c>
      <c r="J259">
        <v>2</v>
      </c>
      <c r="K259" t="s">
        <v>5741</v>
      </c>
      <c r="L259">
        <v>2</v>
      </c>
      <c r="M259">
        <f t="shared" si="4"/>
        <v>1</v>
      </c>
    </row>
    <row r="260" spans="1:13">
      <c r="A260">
        <v>260</v>
      </c>
      <c r="B260">
        <v>102909</v>
      </c>
      <c r="C260">
        <v>29</v>
      </c>
      <c r="D260">
        <v>9</v>
      </c>
      <c r="E260">
        <v>264</v>
      </c>
      <c r="F260">
        <v>26608</v>
      </c>
      <c r="G260">
        <v>29</v>
      </c>
      <c r="H260" t="s">
        <v>486</v>
      </c>
      <c r="I260" t="s">
        <v>6530</v>
      </c>
      <c r="J260">
        <v>1</v>
      </c>
      <c r="K260" t="s">
        <v>6531</v>
      </c>
      <c r="L260">
        <v>2</v>
      </c>
      <c r="M260">
        <f t="shared" si="4"/>
        <v>1</v>
      </c>
    </row>
    <row r="261" spans="1:13">
      <c r="A261">
        <v>261</v>
      </c>
      <c r="B261">
        <v>102910</v>
      </c>
      <c r="C261">
        <v>29</v>
      </c>
      <c r="D261">
        <v>10</v>
      </c>
      <c r="E261">
        <v>264</v>
      </c>
      <c r="F261">
        <v>26614</v>
      </c>
      <c r="G261">
        <v>29</v>
      </c>
      <c r="H261" t="s">
        <v>486</v>
      </c>
      <c r="I261" t="s">
        <v>6532</v>
      </c>
      <c r="J261">
        <v>1</v>
      </c>
      <c r="K261" t="s">
        <v>6533</v>
      </c>
      <c r="L261">
        <v>2</v>
      </c>
      <c r="M261">
        <f t="shared" si="4"/>
        <v>1</v>
      </c>
    </row>
    <row r="262" spans="1:13">
      <c r="A262">
        <v>262</v>
      </c>
      <c r="B262">
        <v>103101</v>
      </c>
      <c r="C262">
        <v>31</v>
      </c>
      <c r="D262">
        <v>1</v>
      </c>
      <c r="E262">
        <v>134</v>
      </c>
      <c r="F262">
        <v>13403</v>
      </c>
      <c r="G262">
        <v>31</v>
      </c>
      <c r="H262" t="s">
        <v>1690</v>
      </c>
      <c r="I262" t="s">
        <v>6534</v>
      </c>
      <c r="J262">
        <v>1</v>
      </c>
      <c r="K262" t="s">
        <v>6535</v>
      </c>
      <c r="L262">
        <v>1</v>
      </c>
      <c r="M262">
        <f t="shared" si="4"/>
        <v>1</v>
      </c>
    </row>
    <row r="263" spans="1:13">
      <c r="A263">
        <v>263</v>
      </c>
      <c r="B263">
        <v>103102</v>
      </c>
      <c r="C263">
        <v>31</v>
      </c>
      <c r="D263">
        <v>2</v>
      </c>
      <c r="E263">
        <v>134</v>
      </c>
      <c r="F263">
        <v>13443</v>
      </c>
      <c r="G263">
        <v>31</v>
      </c>
      <c r="H263" t="s">
        <v>1690</v>
      </c>
      <c r="I263" t="s">
        <v>6536</v>
      </c>
      <c r="J263">
        <v>1</v>
      </c>
      <c r="K263" t="s">
        <v>6537</v>
      </c>
      <c r="L263">
        <v>1</v>
      </c>
      <c r="M263">
        <f t="shared" si="4"/>
        <v>1</v>
      </c>
    </row>
    <row r="264" spans="1:13">
      <c r="A264">
        <v>264</v>
      </c>
      <c r="B264">
        <v>103103</v>
      </c>
      <c r="C264">
        <v>31</v>
      </c>
      <c r="D264">
        <v>3</v>
      </c>
      <c r="E264">
        <v>134</v>
      </c>
      <c r="F264">
        <v>13434</v>
      </c>
      <c r="G264">
        <v>31</v>
      </c>
      <c r="H264" t="s">
        <v>1690</v>
      </c>
      <c r="I264" t="s">
        <v>6538</v>
      </c>
      <c r="J264">
        <v>1</v>
      </c>
      <c r="K264" t="s">
        <v>6539</v>
      </c>
      <c r="L264">
        <v>1</v>
      </c>
      <c r="M264">
        <f t="shared" si="4"/>
        <v>1</v>
      </c>
    </row>
    <row r="265" spans="1:13">
      <c r="A265">
        <v>265</v>
      </c>
      <c r="B265">
        <v>103104</v>
      </c>
      <c r="C265">
        <v>31</v>
      </c>
      <c r="D265">
        <v>4</v>
      </c>
      <c r="E265">
        <v>134</v>
      </c>
      <c r="F265">
        <v>13426</v>
      </c>
      <c r="G265">
        <v>31</v>
      </c>
      <c r="H265" t="s">
        <v>1690</v>
      </c>
      <c r="I265" t="s">
        <v>5730</v>
      </c>
      <c r="J265">
        <v>2</v>
      </c>
      <c r="K265" t="s">
        <v>6540</v>
      </c>
      <c r="L265">
        <v>1</v>
      </c>
      <c r="M265">
        <f t="shared" si="4"/>
        <v>1</v>
      </c>
    </row>
    <row r="266" spans="1:13">
      <c r="A266">
        <v>266</v>
      </c>
      <c r="B266">
        <v>103105</v>
      </c>
      <c r="C266">
        <v>31</v>
      </c>
      <c r="D266">
        <v>5</v>
      </c>
      <c r="E266">
        <v>134</v>
      </c>
      <c r="F266">
        <v>13449</v>
      </c>
      <c r="G266">
        <v>31</v>
      </c>
      <c r="H266" t="s">
        <v>1690</v>
      </c>
      <c r="I266" t="s">
        <v>6541</v>
      </c>
      <c r="J266">
        <v>1</v>
      </c>
      <c r="K266" t="s">
        <v>6542</v>
      </c>
      <c r="L266">
        <v>1</v>
      </c>
      <c r="M266">
        <f t="shared" si="4"/>
        <v>1</v>
      </c>
    </row>
    <row r="267" spans="1:13">
      <c r="A267">
        <v>267</v>
      </c>
      <c r="B267">
        <v>103106</v>
      </c>
      <c r="C267">
        <v>31</v>
      </c>
      <c r="D267">
        <v>6</v>
      </c>
      <c r="E267">
        <v>134</v>
      </c>
      <c r="F267">
        <v>13448</v>
      </c>
      <c r="G267">
        <v>31</v>
      </c>
      <c r="H267" t="s">
        <v>1690</v>
      </c>
      <c r="I267" t="s">
        <v>2532</v>
      </c>
      <c r="J267">
        <v>3</v>
      </c>
      <c r="K267" t="s">
        <v>6543</v>
      </c>
      <c r="L267">
        <v>1</v>
      </c>
      <c r="M267">
        <f t="shared" si="4"/>
        <v>1</v>
      </c>
    </row>
    <row r="268" spans="1:13">
      <c r="A268">
        <v>268</v>
      </c>
      <c r="B268">
        <v>103107</v>
      </c>
      <c r="C268">
        <v>31</v>
      </c>
      <c r="D268">
        <v>7</v>
      </c>
      <c r="E268">
        <v>134</v>
      </c>
      <c r="F268">
        <v>13416</v>
      </c>
      <c r="G268">
        <v>31</v>
      </c>
      <c r="H268" t="s">
        <v>1690</v>
      </c>
      <c r="I268" t="s">
        <v>6544</v>
      </c>
      <c r="J268">
        <v>1</v>
      </c>
      <c r="K268" t="s">
        <v>6545</v>
      </c>
      <c r="L268">
        <v>1</v>
      </c>
      <c r="M268">
        <f t="shared" si="4"/>
        <v>1</v>
      </c>
    </row>
    <row r="269" spans="1:13">
      <c r="A269">
        <v>269</v>
      </c>
      <c r="B269">
        <v>103108</v>
      </c>
      <c r="C269">
        <v>31</v>
      </c>
      <c r="D269">
        <v>8</v>
      </c>
      <c r="E269">
        <v>134</v>
      </c>
      <c r="F269">
        <v>13419</v>
      </c>
      <c r="G269">
        <v>31</v>
      </c>
      <c r="H269" t="s">
        <v>1690</v>
      </c>
      <c r="I269" t="s">
        <v>6546</v>
      </c>
      <c r="J269">
        <v>1</v>
      </c>
      <c r="K269" t="s">
        <v>6547</v>
      </c>
      <c r="L269">
        <v>1</v>
      </c>
      <c r="M269">
        <f t="shared" si="4"/>
        <v>1</v>
      </c>
    </row>
    <row r="270" spans="1:13">
      <c r="A270">
        <v>270</v>
      </c>
      <c r="B270">
        <v>103109</v>
      </c>
      <c r="C270">
        <v>31</v>
      </c>
      <c r="D270">
        <v>9</v>
      </c>
      <c r="E270">
        <v>134</v>
      </c>
      <c r="F270">
        <v>13410</v>
      </c>
      <c r="G270">
        <v>31</v>
      </c>
      <c r="H270" t="s">
        <v>1690</v>
      </c>
      <c r="I270" t="s">
        <v>5731</v>
      </c>
      <c r="J270">
        <v>3</v>
      </c>
      <c r="K270" t="s">
        <v>6548</v>
      </c>
      <c r="L270">
        <v>1</v>
      </c>
      <c r="M270">
        <f t="shared" si="4"/>
        <v>1</v>
      </c>
    </row>
    <row r="271" spans="1:13">
      <c r="A271">
        <v>271</v>
      </c>
      <c r="B271">
        <v>103110</v>
      </c>
      <c r="C271">
        <v>31</v>
      </c>
      <c r="D271">
        <v>10</v>
      </c>
      <c r="E271">
        <v>134</v>
      </c>
      <c r="F271">
        <v>13446</v>
      </c>
      <c r="G271">
        <v>31</v>
      </c>
      <c r="H271" t="s">
        <v>1690</v>
      </c>
      <c r="I271" t="s">
        <v>6549</v>
      </c>
      <c r="J271">
        <v>1</v>
      </c>
      <c r="K271" t="s">
        <v>6550</v>
      </c>
      <c r="L271">
        <v>1</v>
      </c>
      <c r="M271">
        <f t="shared" si="4"/>
        <v>1</v>
      </c>
    </row>
    <row r="272" spans="1:13">
      <c r="A272">
        <v>272</v>
      </c>
      <c r="B272">
        <v>103201</v>
      </c>
      <c r="C272">
        <v>32</v>
      </c>
      <c r="D272">
        <v>1</v>
      </c>
      <c r="E272">
        <v>302</v>
      </c>
      <c r="F272">
        <v>30226</v>
      </c>
      <c r="G272">
        <v>32</v>
      </c>
      <c r="H272" t="s">
        <v>5887</v>
      </c>
      <c r="I272" t="s">
        <v>5888</v>
      </c>
      <c r="J272">
        <v>3</v>
      </c>
      <c r="K272" t="s">
        <v>6551</v>
      </c>
      <c r="L272">
        <v>3</v>
      </c>
      <c r="M272">
        <f t="shared" si="4"/>
        <v>1</v>
      </c>
    </row>
    <row r="273" spans="1:13">
      <c r="A273">
        <v>273</v>
      </c>
      <c r="B273">
        <v>103202</v>
      </c>
      <c r="C273">
        <v>32</v>
      </c>
      <c r="D273">
        <v>2</v>
      </c>
      <c r="E273">
        <v>302</v>
      </c>
      <c r="F273">
        <v>30202</v>
      </c>
      <c r="G273">
        <v>32</v>
      </c>
      <c r="H273" t="s">
        <v>5887</v>
      </c>
      <c r="I273" t="s">
        <v>6552</v>
      </c>
      <c r="J273">
        <v>1</v>
      </c>
      <c r="K273" t="s">
        <v>6553</v>
      </c>
      <c r="L273">
        <v>3</v>
      </c>
      <c r="M273">
        <f t="shared" si="4"/>
        <v>1</v>
      </c>
    </row>
    <row r="274" spans="1:13">
      <c r="A274">
        <v>274</v>
      </c>
      <c r="B274">
        <v>103203</v>
      </c>
      <c r="C274">
        <v>32</v>
      </c>
      <c r="D274">
        <v>3</v>
      </c>
      <c r="E274">
        <v>302</v>
      </c>
      <c r="F274">
        <v>30201</v>
      </c>
      <c r="G274">
        <v>32</v>
      </c>
      <c r="H274" t="s">
        <v>5887</v>
      </c>
      <c r="I274" t="s">
        <v>6554</v>
      </c>
      <c r="J274">
        <v>1</v>
      </c>
      <c r="K274" t="s">
        <v>6555</v>
      </c>
      <c r="L274">
        <v>3</v>
      </c>
      <c r="M274">
        <f t="shared" si="4"/>
        <v>1</v>
      </c>
    </row>
    <row r="275" spans="1:13">
      <c r="A275">
        <v>275</v>
      </c>
      <c r="B275">
        <v>103204</v>
      </c>
      <c r="C275">
        <v>32</v>
      </c>
      <c r="D275">
        <v>4</v>
      </c>
      <c r="E275">
        <v>302</v>
      </c>
      <c r="F275">
        <v>30238</v>
      </c>
      <c r="G275">
        <v>32</v>
      </c>
      <c r="H275" t="s">
        <v>5887</v>
      </c>
      <c r="I275" t="s">
        <v>5890</v>
      </c>
      <c r="J275">
        <v>2</v>
      </c>
      <c r="K275" t="s">
        <v>6556</v>
      </c>
      <c r="L275">
        <v>3</v>
      </c>
      <c r="M275">
        <f t="shared" si="4"/>
        <v>1</v>
      </c>
    </row>
    <row r="276" spans="1:13">
      <c r="A276">
        <v>276</v>
      </c>
      <c r="B276">
        <v>103205</v>
      </c>
      <c r="C276">
        <v>32</v>
      </c>
      <c r="D276">
        <v>5</v>
      </c>
      <c r="E276">
        <v>302</v>
      </c>
      <c r="F276">
        <v>30234</v>
      </c>
      <c r="G276">
        <v>32</v>
      </c>
      <c r="H276" t="s">
        <v>5887</v>
      </c>
      <c r="I276" t="s">
        <v>5893</v>
      </c>
      <c r="J276">
        <v>2</v>
      </c>
      <c r="K276" t="s">
        <v>6557</v>
      </c>
      <c r="L276">
        <v>3</v>
      </c>
      <c r="M276">
        <f t="shared" si="4"/>
        <v>1</v>
      </c>
    </row>
    <row r="277" spans="1:13">
      <c r="A277">
        <v>277</v>
      </c>
      <c r="B277">
        <v>103206</v>
      </c>
      <c r="C277">
        <v>32</v>
      </c>
      <c r="D277">
        <v>6</v>
      </c>
      <c r="E277">
        <v>302</v>
      </c>
      <c r="F277">
        <v>30216</v>
      </c>
      <c r="G277">
        <v>32</v>
      </c>
      <c r="H277" t="s">
        <v>5887</v>
      </c>
      <c r="I277" t="s">
        <v>6558</v>
      </c>
      <c r="J277">
        <v>1</v>
      </c>
      <c r="K277" t="s">
        <v>6559</v>
      </c>
      <c r="L277">
        <v>3</v>
      </c>
      <c r="M277">
        <f t="shared" si="4"/>
        <v>1</v>
      </c>
    </row>
    <row r="278" spans="1:13">
      <c r="A278">
        <v>278</v>
      </c>
      <c r="B278">
        <v>103207</v>
      </c>
      <c r="C278">
        <v>32</v>
      </c>
      <c r="D278">
        <v>7</v>
      </c>
      <c r="E278">
        <v>302</v>
      </c>
      <c r="F278">
        <v>30236</v>
      </c>
      <c r="G278">
        <v>32</v>
      </c>
      <c r="H278" t="s">
        <v>5887</v>
      </c>
      <c r="I278" t="s">
        <v>5892</v>
      </c>
      <c r="J278">
        <v>2</v>
      </c>
      <c r="K278" t="s">
        <v>6560</v>
      </c>
      <c r="L278">
        <v>3</v>
      </c>
      <c r="M278">
        <f t="shared" si="4"/>
        <v>1</v>
      </c>
    </row>
    <row r="279" spans="1:13">
      <c r="A279">
        <v>279</v>
      </c>
      <c r="B279">
        <v>103208</v>
      </c>
      <c r="C279">
        <v>32</v>
      </c>
      <c r="D279">
        <v>8</v>
      </c>
      <c r="E279">
        <v>302</v>
      </c>
      <c r="F279">
        <v>30214</v>
      </c>
      <c r="G279">
        <v>32</v>
      </c>
      <c r="H279" t="s">
        <v>5887</v>
      </c>
      <c r="I279" t="s">
        <v>6561</v>
      </c>
      <c r="J279">
        <v>1</v>
      </c>
      <c r="K279" t="s">
        <v>6562</v>
      </c>
      <c r="L279">
        <v>3</v>
      </c>
      <c r="M279">
        <f t="shared" si="4"/>
        <v>1</v>
      </c>
    </row>
    <row r="280" spans="1:13">
      <c r="A280">
        <v>280</v>
      </c>
      <c r="B280">
        <v>103209</v>
      </c>
      <c r="C280">
        <v>32</v>
      </c>
      <c r="D280">
        <v>9</v>
      </c>
      <c r="E280">
        <v>302</v>
      </c>
      <c r="F280">
        <v>30225</v>
      </c>
      <c r="G280">
        <v>32</v>
      </c>
      <c r="H280" t="s">
        <v>5887</v>
      </c>
      <c r="I280" t="s">
        <v>5891</v>
      </c>
      <c r="J280">
        <v>3</v>
      </c>
      <c r="K280" t="s">
        <v>6563</v>
      </c>
      <c r="L280">
        <v>3</v>
      </c>
      <c r="M280">
        <f t="shared" si="4"/>
        <v>1</v>
      </c>
    </row>
    <row r="281" spans="1:13">
      <c r="A281">
        <v>281</v>
      </c>
      <c r="B281">
        <v>103210</v>
      </c>
      <c r="C281">
        <v>32</v>
      </c>
      <c r="D281">
        <v>10</v>
      </c>
      <c r="E281">
        <v>302</v>
      </c>
      <c r="F281">
        <v>30221</v>
      </c>
      <c r="G281">
        <v>32</v>
      </c>
      <c r="H281" t="s">
        <v>5887</v>
      </c>
      <c r="I281" t="s">
        <v>5889</v>
      </c>
      <c r="J281">
        <v>3</v>
      </c>
      <c r="K281" t="s">
        <v>6564</v>
      </c>
      <c r="L281">
        <v>3</v>
      </c>
      <c r="M281">
        <f t="shared" si="4"/>
        <v>1</v>
      </c>
    </row>
    <row r="282" spans="1:13">
      <c r="A282">
        <v>282</v>
      </c>
      <c r="B282">
        <v>103301</v>
      </c>
      <c r="C282">
        <v>33</v>
      </c>
      <c r="D282">
        <v>1</v>
      </c>
      <c r="E282">
        <v>622</v>
      </c>
      <c r="F282">
        <v>62250</v>
      </c>
      <c r="G282">
        <v>33</v>
      </c>
      <c r="H282" t="s">
        <v>472</v>
      </c>
      <c r="I282" t="s">
        <v>2528</v>
      </c>
      <c r="J282">
        <v>3</v>
      </c>
      <c r="K282" t="s">
        <v>6565</v>
      </c>
      <c r="L282">
        <v>6</v>
      </c>
      <c r="M282">
        <f t="shared" si="4"/>
        <v>1</v>
      </c>
    </row>
    <row r="283" spans="1:13">
      <c r="A283">
        <v>283</v>
      </c>
      <c r="B283">
        <v>103302</v>
      </c>
      <c r="C283">
        <v>33</v>
      </c>
      <c r="D283">
        <v>2</v>
      </c>
      <c r="E283">
        <v>622</v>
      </c>
      <c r="F283">
        <v>62212</v>
      </c>
      <c r="G283">
        <v>33</v>
      </c>
      <c r="H283" t="s">
        <v>472</v>
      </c>
      <c r="I283" t="s">
        <v>5778</v>
      </c>
      <c r="J283">
        <v>2</v>
      </c>
      <c r="K283" t="s">
        <v>6566</v>
      </c>
      <c r="L283">
        <v>6</v>
      </c>
      <c r="M283">
        <f t="shared" si="4"/>
        <v>1</v>
      </c>
    </row>
    <row r="284" spans="1:13">
      <c r="A284">
        <v>284</v>
      </c>
      <c r="B284">
        <v>103303</v>
      </c>
      <c r="C284">
        <v>33</v>
      </c>
      <c r="D284">
        <v>3</v>
      </c>
      <c r="E284">
        <v>622</v>
      </c>
      <c r="F284">
        <v>62213</v>
      </c>
      <c r="G284">
        <v>33</v>
      </c>
      <c r="H284" t="s">
        <v>472</v>
      </c>
      <c r="I284" t="s">
        <v>5779</v>
      </c>
      <c r="J284">
        <v>2</v>
      </c>
      <c r="K284" t="s">
        <v>6567</v>
      </c>
      <c r="L284">
        <v>6</v>
      </c>
      <c r="M284">
        <f t="shared" si="4"/>
        <v>1</v>
      </c>
    </row>
    <row r="285" spans="1:13">
      <c r="A285">
        <v>285</v>
      </c>
      <c r="B285">
        <v>103304</v>
      </c>
      <c r="C285">
        <v>33</v>
      </c>
      <c r="D285">
        <v>4</v>
      </c>
      <c r="E285">
        <v>622</v>
      </c>
      <c r="F285">
        <v>62214</v>
      </c>
      <c r="G285">
        <v>33</v>
      </c>
      <c r="H285" t="s">
        <v>472</v>
      </c>
      <c r="I285" t="s">
        <v>6568</v>
      </c>
      <c r="J285">
        <v>1</v>
      </c>
      <c r="K285" t="s">
        <v>6569</v>
      </c>
      <c r="L285">
        <v>6</v>
      </c>
      <c r="M285">
        <f t="shared" si="4"/>
        <v>1</v>
      </c>
    </row>
    <row r="286" spans="1:13">
      <c r="A286">
        <v>286</v>
      </c>
      <c r="B286">
        <v>103305</v>
      </c>
      <c r="C286">
        <v>33</v>
      </c>
      <c r="D286">
        <v>5</v>
      </c>
      <c r="E286">
        <v>622</v>
      </c>
      <c r="F286">
        <v>62231</v>
      </c>
      <c r="G286">
        <v>33</v>
      </c>
      <c r="H286" t="s">
        <v>472</v>
      </c>
      <c r="I286" t="s">
        <v>6570</v>
      </c>
      <c r="J286">
        <v>1</v>
      </c>
      <c r="K286" t="s">
        <v>6571</v>
      </c>
      <c r="L286">
        <v>6</v>
      </c>
      <c r="M286">
        <f t="shared" si="4"/>
        <v>1</v>
      </c>
    </row>
    <row r="287" spans="1:13">
      <c r="A287">
        <v>287</v>
      </c>
      <c r="B287">
        <v>103306</v>
      </c>
      <c r="C287">
        <v>33</v>
      </c>
      <c r="D287">
        <v>6</v>
      </c>
      <c r="E287">
        <v>622</v>
      </c>
      <c r="F287">
        <v>62232</v>
      </c>
      <c r="G287">
        <v>33</v>
      </c>
      <c r="H287" t="s">
        <v>472</v>
      </c>
      <c r="I287" t="s">
        <v>6572</v>
      </c>
      <c r="J287">
        <v>1</v>
      </c>
      <c r="K287" t="s">
        <v>6573</v>
      </c>
      <c r="L287">
        <v>6</v>
      </c>
      <c r="M287">
        <f t="shared" si="4"/>
        <v>1</v>
      </c>
    </row>
    <row r="288" spans="1:13">
      <c r="A288">
        <v>288</v>
      </c>
      <c r="B288">
        <v>103307</v>
      </c>
      <c r="C288">
        <v>33</v>
      </c>
      <c r="D288">
        <v>7</v>
      </c>
      <c r="E288">
        <v>622</v>
      </c>
      <c r="F288">
        <v>62249</v>
      </c>
      <c r="G288">
        <v>33</v>
      </c>
      <c r="H288" t="s">
        <v>472</v>
      </c>
      <c r="I288" t="s">
        <v>2529</v>
      </c>
      <c r="J288">
        <v>3</v>
      </c>
      <c r="K288" t="s">
        <v>6574</v>
      </c>
      <c r="L288">
        <v>6</v>
      </c>
      <c r="M288">
        <f t="shared" si="4"/>
        <v>1</v>
      </c>
    </row>
    <row r="289" spans="1:13">
      <c r="A289">
        <v>289</v>
      </c>
      <c r="B289">
        <v>103308</v>
      </c>
      <c r="C289">
        <v>33</v>
      </c>
      <c r="D289">
        <v>8</v>
      </c>
      <c r="E289">
        <v>622</v>
      </c>
      <c r="F289">
        <v>0</v>
      </c>
      <c r="G289">
        <v>33</v>
      </c>
      <c r="H289" t="s">
        <v>472</v>
      </c>
      <c r="I289" t="s">
        <v>546</v>
      </c>
      <c r="J289" t="s">
        <v>527</v>
      </c>
      <c r="K289" t="s">
        <v>546</v>
      </c>
      <c r="L289">
        <v>6</v>
      </c>
      <c r="M289">
        <f t="shared" si="4"/>
        <v>1</v>
      </c>
    </row>
    <row r="290" spans="1:13">
      <c r="A290">
        <v>290</v>
      </c>
      <c r="B290">
        <v>103309</v>
      </c>
      <c r="C290">
        <v>33</v>
      </c>
      <c r="D290">
        <v>9</v>
      </c>
      <c r="E290">
        <v>622</v>
      </c>
      <c r="F290">
        <v>0</v>
      </c>
      <c r="G290">
        <v>33</v>
      </c>
      <c r="H290" t="s">
        <v>472</v>
      </c>
      <c r="I290" t="s">
        <v>546</v>
      </c>
      <c r="J290" t="s">
        <v>527</v>
      </c>
      <c r="K290" t="s">
        <v>546</v>
      </c>
      <c r="L290">
        <v>6</v>
      </c>
      <c r="M290">
        <f t="shared" si="4"/>
        <v>1</v>
      </c>
    </row>
    <row r="291" spans="1:13">
      <c r="A291">
        <v>291</v>
      </c>
      <c r="B291">
        <v>103310</v>
      </c>
      <c r="C291">
        <v>33</v>
      </c>
      <c r="D291">
        <v>10</v>
      </c>
      <c r="E291">
        <v>622</v>
      </c>
      <c r="F291">
        <v>0</v>
      </c>
      <c r="G291">
        <v>33</v>
      </c>
      <c r="H291" t="s">
        <v>472</v>
      </c>
      <c r="I291" t="s">
        <v>546</v>
      </c>
      <c r="J291" t="s">
        <v>527</v>
      </c>
      <c r="K291" t="s">
        <v>546</v>
      </c>
      <c r="L291">
        <v>6</v>
      </c>
      <c r="M291">
        <f t="shared" si="4"/>
        <v>1</v>
      </c>
    </row>
    <row r="292" spans="1:13">
      <c r="A292">
        <v>292</v>
      </c>
      <c r="B292">
        <v>103401</v>
      </c>
      <c r="C292">
        <v>34</v>
      </c>
      <c r="D292">
        <v>1</v>
      </c>
      <c r="E292">
        <v>438</v>
      </c>
      <c r="F292">
        <v>43842</v>
      </c>
      <c r="G292">
        <v>34</v>
      </c>
      <c r="H292" t="s">
        <v>488</v>
      </c>
      <c r="I292" t="s">
        <v>5742</v>
      </c>
      <c r="J292">
        <v>2</v>
      </c>
      <c r="K292" t="s">
        <v>6575</v>
      </c>
      <c r="L292">
        <v>4</v>
      </c>
      <c r="M292">
        <f t="shared" si="4"/>
        <v>1</v>
      </c>
    </row>
    <row r="293" spans="1:13">
      <c r="A293">
        <v>293</v>
      </c>
      <c r="B293">
        <v>103402</v>
      </c>
      <c r="C293">
        <v>34</v>
      </c>
      <c r="D293">
        <v>2</v>
      </c>
      <c r="E293">
        <v>438</v>
      </c>
      <c r="F293">
        <v>43801</v>
      </c>
      <c r="G293">
        <v>34</v>
      </c>
      <c r="H293" t="s">
        <v>488</v>
      </c>
      <c r="I293" t="s">
        <v>5745</v>
      </c>
      <c r="J293">
        <v>2</v>
      </c>
      <c r="K293" t="s">
        <v>6576</v>
      </c>
      <c r="L293">
        <v>4</v>
      </c>
      <c r="M293">
        <f t="shared" si="4"/>
        <v>1</v>
      </c>
    </row>
    <row r="294" spans="1:13">
      <c r="A294">
        <v>294</v>
      </c>
      <c r="B294">
        <v>103403</v>
      </c>
      <c r="C294">
        <v>34</v>
      </c>
      <c r="D294">
        <v>3</v>
      </c>
      <c r="E294">
        <v>438</v>
      </c>
      <c r="F294">
        <v>43807</v>
      </c>
      <c r="G294">
        <v>34</v>
      </c>
      <c r="H294" t="s">
        <v>488</v>
      </c>
      <c r="I294" t="s">
        <v>6577</v>
      </c>
      <c r="J294">
        <v>1</v>
      </c>
      <c r="K294" t="s">
        <v>6578</v>
      </c>
      <c r="L294">
        <v>4</v>
      </c>
      <c r="M294">
        <f t="shared" si="4"/>
        <v>1</v>
      </c>
    </row>
    <row r="295" spans="1:13">
      <c r="A295">
        <v>295</v>
      </c>
      <c r="B295">
        <v>103404</v>
      </c>
      <c r="C295">
        <v>34</v>
      </c>
      <c r="D295">
        <v>4</v>
      </c>
      <c r="E295">
        <v>438</v>
      </c>
      <c r="F295">
        <v>43802</v>
      </c>
      <c r="G295">
        <v>34</v>
      </c>
      <c r="H295" t="s">
        <v>488</v>
      </c>
      <c r="I295" t="s">
        <v>5743</v>
      </c>
      <c r="J295">
        <v>2</v>
      </c>
      <c r="K295" t="s">
        <v>6579</v>
      </c>
      <c r="L295">
        <v>4</v>
      </c>
      <c r="M295">
        <f t="shared" si="4"/>
        <v>1</v>
      </c>
    </row>
    <row r="296" spans="1:13">
      <c r="A296">
        <v>296</v>
      </c>
      <c r="B296">
        <v>103405</v>
      </c>
      <c r="C296">
        <v>34</v>
      </c>
      <c r="D296">
        <v>5</v>
      </c>
      <c r="E296">
        <v>438</v>
      </c>
      <c r="F296">
        <v>43817</v>
      </c>
      <c r="G296">
        <v>34</v>
      </c>
      <c r="H296" t="s">
        <v>488</v>
      </c>
      <c r="I296" t="s">
        <v>6580</v>
      </c>
      <c r="J296">
        <v>1</v>
      </c>
      <c r="K296" t="s">
        <v>6581</v>
      </c>
      <c r="L296">
        <v>4</v>
      </c>
      <c r="M296">
        <f t="shared" si="4"/>
        <v>1</v>
      </c>
    </row>
    <row r="297" spans="1:13">
      <c r="A297">
        <v>297</v>
      </c>
      <c r="B297">
        <v>103406</v>
      </c>
      <c r="C297">
        <v>34</v>
      </c>
      <c r="D297">
        <v>6</v>
      </c>
      <c r="E297">
        <v>438</v>
      </c>
      <c r="F297">
        <v>43830</v>
      </c>
      <c r="G297">
        <v>34</v>
      </c>
      <c r="H297" t="s">
        <v>488</v>
      </c>
      <c r="I297" t="s">
        <v>2514</v>
      </c>
      <c r="J297">
        <v>3</v>
      </c>
      <c r="K297" t="s">
        <v>6582</v>
      </c>
      <c r="L297">
        <v>4</v>
      </c>
      <c r="M297">
        <f t="shared" si="4"/>
        <v>1</v>
      </c>
    </row>
    <row r="298" spans="1:13">
      <c r="A298">
        <v>298</v>
      </c>
      <c r="B298">
        <v>103407</v>
      </c>
      <c r="C298">
        <v>34</v>
      </c>
      <c r="D298">
        <v>7</v>
      </c>
      <c r="E298">
        <v>438</v>
      </c>
      <c r="F298">
        <v>43843</v>
      </c>
      <c r="G298">
        <v>34</v>
      </c>
      <c r="H298" t="s">
        <v>488</v>
      </c>
      <c r="I298" t="s">
        <v>5744</v>
      </c>
      <c r="J298">
        <v>2</v>
      </c>
      <c r="K298" t="s">
        <v>6583</v>
      </c>
      <c r="L298">
        <v>4</v>
      </c>
      <c r="M298">
        <f t="shared" si="4"/>
        <v>1</v>
      </c>
    </row>
    <row r="299" spans="1:13">
      <c r="A299">
        <v>299</v>
      </c>
      <c r="B299">
        <v>103408</v>
      </c>
      <c r="C299">
        <v>34</v>
      </c>
      <c r="D299">
        <v>8</v>
      </c>
      <c r="E299">
        <v>438</v>
      </c>
      <c r="F299">
        <v>43814</v>
      </c>
      <c r="G299">
        <v>34</v>
      </c>
      <c r="H299" t="s">
        <v>488</v>
      </c>
      <c r="I299" t="s">
        <v>6584</v>
      </c>
      <c r="J299">
        <v>1</v>
      </c>
      <c r="K299" t="s">
        <v>6585</v>
      </c>
      <c r="L299">
        <v>4</v>
      </c>
      <c r="M299">
        <f t="shared" si="4"/>
        <v>1</v>
      </c>
    </row>
    <row r="300" spans="1:13">
      <c r="A300">
        <v>300</v>
      </c>
      <c r="B300">
        <v>103409</v>
      </c>
      <c r="C300">
        <v>34</v>
      </c>
      <c r="D300">
        <v>9</v>
      </c>
      <c r="E300">
        <v>438</v>
      </c>
      <c r="F300">
        <v>43822</v>
      </c>
      <c r="G300">
        <v>34</v>
      </c>
      <c r="H300" t="s">
        <v>488</v>
      </c>
      <c r="I300" t="s">
        <v>6586</v>
      </c>
      <c r="J300">
        <v>1</v>
      </c>
      <c r="K300" t="s">
        <v>6587</v>
      </c>
      <c r="L300">
        <v>4</v>
      </c>
      <c r="M300">
        <f t="shared" si="4"/>
        <v>1</v>
      </c>
    </row>
    <row r="301" spans="1:13">
      <c r="A301">
        <v>301</v>
      </c>
      <c r="B301">
        <v>103410</v>
      </c>
      <c r="C301">
        <v>34</v>
      </c>
      <c r="D301">
        <v>10</v>
      </c>
      <c r="E301">
        <v>438</v>
      </c>
      <c r="F301">
        <v>0</v>
      </c>
      <c r="G301">
        <v>34</v>
      </c>
      <c r="H301" t="s">
        <v>488</v>
      </c>
      <c r="I301" t="s">
        <v>546</v>
      </c>
      <c r="J301" t="s">
        <v>527</v>
      </c>
      <c r="K301" t="s">
        <v>546</v>
      </c>
      <c r="L301">
        <v>4</v>
      </c>
      <c r="M301">
        <f t="shared" si="4"/>
        <v>1</v>
      </c>
    </row>
    <row r="302" spans="1:13">
      <c r="A302">
        <v>302</v>
      </c>
      <c r="B302">
        <v>103501</v>
      </c>
      <c r="C302">
        <v>35</v>
      </c>
      <c r="D302">
        <v>1</v>
      </c>
      <c r="E302">
        <v>520</v>
      </c>
      <c r="F302">
        <v>52027</v>
      </c>
      <c r="G302">
        <v>35</v>
      </c>
      <c r="H302" t="s">
        <v>388</v>
      </c>
      <c r="I302" t="s">
        <v>5801</v>
      </c>
      <c r="J302">
        <v>2</v>
      </c>
      <c r="K302" t="s">
        <v>6588</v>
      </c>
      <c r="L302">
        <v>5</v>
      </c>
      <c r="M302">
        <f t="shared" si="4"/>
        <v>1</v>
      </c>
    </row>
    <row r="303" spans="1:13">
      <c r="A303">
        <v>303</v>
      </c>
      <c r="B303">
        <v>103502</v>
      </c>
      <c r="C303">
        <v>35</v>
      </c>
      <c r="D303">
        <v>2</v>
      </c>
      <c r="E303">
        <v>520</v>
      </c>
      <c r="F303">
        <v>52004</v>
      </c>
      <c r="G303">
        <v>35</v>
      </c>
      <c r="H303" t="s">
        <v>388</v>
      </c>
      <c r="I303" t="s">
        <v>6589</v>
      </c>
      <c r="J303">
        <v>1</v>
      </c>
      <c r="K303" t="s">
        <v>6590</v>
      </c>
      <c r="L303">
        <v>5</v>
      </c>
      <c r="M303">
        <f t="shared" si="4"/>
        <v>1</v>
      </c>
    </row>
    <row r="304" spans="1:13">
      <c r="A304">
        <v>304</v>
      </c>
      <c r="B304">
        <v>103503</v>
      </c>
      <c r="C304">
        <v>35</v>
      </c>
      <c r="D304">
        <v>3</v>
      </c>
      <c r="E304">
        <v>520</v>
      </c>
      <c r="F304">
        <v>52028</v>
      </c>
      <c r="G304">
        <v>35</v>
      </c>
      <c r="H304" t="s">
        <v>388</v>
      </c>
      <c r="I304" t="s">
        <v>5802</v>
      </c>
      <c r="J304">
        <v>2</v>
      </c>
      <c r="K304" t="s">
        <v>6591</v>
      </c>
      <c r="L304">
        <v>5</v>
      </c>
      <c r="M304">
        <f t="shared" si="4"/>
        <v>1</v>
      </c>
    </row>
    <row r="305" spans="1:13">
      <c r="A305">
        <v>305</v>
      </c>
      <c r="B305">
        <v>103504</v>
      </c>
      <c r="C305">
        <v>35</v>
      </c>
      <c r="D305">
        <v>4</v>
      </c>
      <c r="E305">
        <v>520</v>
      </c>
      <c r="F305">
        <v>52029</v>
      </c>
      <c r="G305">
        <v>35</v>
      </c>
      <c r="H305" t="s">
        <v>388</v>
      </c>
      <c r="I305" t="s">
        <v>5800</v>
      </c>
      <c r="J305">
        <v>2</v>
      </c>
      <c r="K305" t="s">
        <v>6592</v>
      </c>
      <c r="L305">
        <v>5</v>
      </c>
      <c r="M305">
        <f t="shared" si="4"/>
        <v>1</v>
      </c>
    </row>
    <row r="306" spans="1:13">
      <c r="A306">
        <v>306</v>
      </c>
      <c r="B306">
        <v>103505</v>
      </c>
      <c r="C306">
        <v>35</v>
      </c>
      <c r="D306">
        <v>5</v>
      </c>
      <c r="E306">
        <v>520</v>
      </c>
      <c r="F306">
        <v>52001</v>
      </c>
      <c r="G306">
        <v>35</v>
      </c>
      <c r="H306" t="s">
        <v>388</v>
      </c>
      <c r="I306" t="s">
        <v>6593</v>
      </c>
      <c r="J306">
        <v>1</v>
      </c>
      <c r="K306" t="s">
        <v>6594</v>
      </c>
      <c r="L306">
        <v>5</v>
      </c>
      <c r="M306">
        <f t="shared" si="4"/>
        <v>1</v>
      </c>
    </row>
    <row r="307" spans="1:13">
      <c r="A307">
        <v>307</v>
      </c>
      <c r="B307">
        <v>103506</v>
      </c>
      <c r="C307">
        <v>35</v>
      </c>
      <c r="D307">
        <v>6</v>
      </c>
      <c r="E307">
        <v>520</v>
      </c>
      <c r="F307">
        <v>52003</v>
      </c>
      <c r="G307">
        <v>35</v>
      </c>
      <c r="H307" t="s">
        <v>388</v>
      </c>
      <c r="I307" t="s">
        <v>6595</v>
      </c>
      <c r="J307">
        <v>1</v>
      </c>
      <c r="K307" t="s">
        <v>6596</v>
      </c>
      <c r="L307">
        <v>5</v>
      </c>
      <c r="M307">
        <f t="shared" si="4"/>
        <v>1</v>
      </c>
    </row>
    <row r="308" spans="1:13">
      <c r="A308">
        <v>308</v>
      </c>
      <c r="B308">
        <v>103507</v>
      </c>
      <c r="C308">
        <v>35</v>
      </c>
      <c r="D308">
        <v>7</v>
      </c>
      <c r="E308">
        <v>520</v>
      </c>
      <c r="F308">
        <v>52015</v>
      </c>
      <c r="G308">
        <v>35</v>
      </c>
      <c r="H308" t="s">
        <v>388</v>
      </c>
      <c r="I308" t="s">
        <v>2548</v>
      </c>
      <c r="J308">
        <v>3</v>
      </c>
      <c r="K308" t="s">
        <v>6597</v>
      </c>
      <c r="L308">
        <v>5</v>
      </c>
      <c r="M308">
        <f t="shared" si="4"/>
        <v>1</v>
      </c>
    </row>
    <row r="309" spans="1:13">
      <c r="A309">
        <v>309</v>
      </c>
      <c r="B309">
        <v>103508</v>
      </c>
      <c r="C309">
        <v>35</v>
      </c>
      <c r="D309">
        <v>8</v>
      </c>
      <c r="E309">
        <v>520</v>
      </c>
      <c r="F309">
        <v>52002</v>
      </c>
      <c r="G309">
        <v>35</v>
      </c>
      <c r="H309" t="s">
        <v>388</v>
      </c>
      <c r="I309" t="s">
        <v>6598</v>
      </c>
      <c r="J309">
        <v>1</v>
      </c>
      <c r="K309" t="s">
        <v>6599</v>
      </c>
      <c r="L309">
        <v>5</v>
      </c>
      <c r="M309">
        <f t="shared" si="4"/>
        <v>1</v>
      </c>
    </row>
    <row r="310" spans="1:13">
      <c r="A310">
        <v>310</v>
      </c>
      <c r="B310">
        <v>103509</v>
      </c>
      <c r="C310">
        <v>35</v>
      </c>
      <c r="D310">
        <v>9</v>
      </c>
      <c r="E310">
        <v>520</v>
      </c>
      <c r="F310">
        <v>52030</v>
      </c>
      <c r="G310">
        <v>35</v>
      </c>
      <c r="H310" t="s">
        <v>388</v>
      </c>
      <c r="I310" t="s">
        <v>6600</v>
      </c>
      <c r="J310">
        <v>2</v>
      </c>
      <c r="K310" t="s">
        <v>6601</v>
      </c>
      <c r="L310">
        <v>5</v>
      </c>
      <c r="M310">
        <f t="shared" si="4"/>
        <v>1</v>
      </c>
    </row>
    <row r="311" spans="1:13">
      <c r="A311">
        <v>311</v>
      </c>
      <c r="B311">
        <v>103510</v>
      </c>
      <c r="C311">
        <v>35</v>
      </c>
      <c r="D311">
        <v>10</v>
      </c>
      <c r="E311">
        <v>520</v>
      </c>
      <c r="F311">
        <v>0</v>
      </c>
      <c r="G311">
        <v>35</v>
      </c>
      <c r="H311" t="s">
        <v>388</v>
      </c>
      <c r="I311" t="s">
        <v>546</v>
      </c>
      <c r="J311" t="s">
        <v>527</v>
      </c>
      <c r="K311" t="s">
        <v>546</v>
      </c>
      <c r="L311">
        <v>5</v>
      </c>
      <c r="M311">
        <f t="shared" si="4"/>
        <v>1</v>
      </c>
    </row>
    <row r="312" spans="1:13">
      <c r="A312">
        <v>312</v>
      </c>
      <c r="B312">
        <v>103601</v>
      </c>
      <c r="C312">
        <v>36</v>
      </c>
      <c r="D312">
        <v>1</v>
      </c>
      <c r="E312">
        <v>422</v>
      </c>
      <c r="F312">
        <v>42235</v>
      </c>
      <c r="G312">
        <v>36</v>
      </c>
      <c r="H312" t="s">
        <v>261</v>
      </c>
      <c r="I312" t="s">
        <v>5847</v>
      </c>
      <c r="J312">
        <v>2</v>
      </c>
      <c r="K312" t="s">
        <v>6602</v>
      </c>
      <c r="L312">
        <v>4</v>
      </c>
      <c r="M312">
        <f t="shared" si="4"/>
        <v>1</v>
      </c>
    </row>
    <row r="313" spans="1:13">
      <c r="A313">
        <v>313</v>
      </c>
      <c r="B313">
        <v>103602</v>
      </c>
      <c r="C313">
        <v>36</v>
      </c>
      <c r="D313">
        <v>2</v>
      </c>
      <c r="E313">
        <v>422</v>
      </c>
      <c r="F313">
        <v>42230</v>
      </c>
      <c r="G313">
        <v>36</v>
      </c>
      <c r="H313" t="s">
        <v>261</v>
      </c>
      <c r="I313" t="s">
        <v>5849</v>
      </c>
      <c r="J313">
        <v>2</v>
      </c>
      <c r="K313" t="s">
        <v>6603</v>
      </c>
      <c r="L313">
        <v>4</v>
      </c>
      <c r="M313">
        <f t="shared" si="4"/>
        <v>1</v>
      </c>
    </row>
    <row r="314" spans="1:13">
      <c r="A314">
        <v>314</v>
      </c>
      <c r="B314">
        <v>103603</v>
      </c>
      <c r="C314">
        <v>36</v>
      </c>
      <c r="D314">
        <v>3</v>
      </c>
      <c r="E314">
        <v>422</v>
      </c>
      <c r="F314">
        <v>42244</v>
      </c>
      <c r="G314">
        <v>36</v>
      </c>
      <c r="H314" t="s">
        <v>261</v>
      </c>
      <c r="I314" t="s">
        <v>5844</v>
      </c>
      <c r="J314">
        <v>2</v>
      </c>
      <c r="K314" t="s">
        <v>6604</v>
      </c>
      <c r="L314">
        <v>4</v>
      </c>
      <c r="M314">
        <f t="shared" si="4"/>
        <v>1</v>
      </c>
    </row>
    <row r="315" spans="1:13">
      <c r="A315">
        <v>315</v>
      </c>
      <c r="B315">
        <v>103604</v>
      </c>
      <c r="C315">
        <v>36</v>
      </c>
      <c r="D315">
        <v>4</v>
      </c>
      <c r="E315">
        <v>422</v>
      </c>
      <c r="F315">
        <v>42240</v>
      </c>
      <c r="G315">
        <v>36</v>
      </c>
      <c r="H315" t="s">
        <v>261</v>
      </c>
      <c r="I315" t="s">
        <v>5846</v>
      </c>
      <c r="J315">
        <v>2</v>
      </c>
      <c r="K315" t="s">
        <v>6605</v>
      </c>
      <c r="L315">
        <v>4</v>
      </c>
      <c r="M315">
        <f t="shared" si="4"/>
        <v>1</v>
      </c>
    </row>
    <row r="316" spans="1:13">
      <c r="A316">
        <v>316</v>
      </c>
      <c r="B316">
        <v>103605</v>
      </c>
      <c r="C316">
        <v>36</v>
      </c>
      <c r="D316">
        <v>5</v>
      </c>
      <c r="E316">
        <v>422</v>
      </c>
      <c r="F316">
        <v>42233</v>
      </c>
      <c r="G316">
        <v>36</v>
      </c>
      <c r="H316" t="s">
        <v>261</v>
      </c>
      <c r="I316" t="s">
        <v>6606</v>
      </c>
      <c r="J316">
        <v>2</v>
      </c>
      <c r="K316" t="s">
        <v>6607</v>
      </c>
      <c r="L316">
        <v>4</v>
      </c>
      <c r="M316">
        <f t="shared" si="4"/>
        <v>1</v>
      </c>
    </row>
    <row r="317" spans="1:13">
      <c r="A317">
        <v>317</v>
      </c>
      <c r="B317">
        <v>103606</v>
      </c>
      <c r="C317">
        <v>36</v>
      </c>
      <c r="D317">
        <v>6</v>
      </c>
      <c r="E317">
        <v>422</v>
      </c>
      <c r="F317">
        <v>42239</v>
      </c>
      <c r="G317">
        <v>36</v>
      </c>
      <c r="H317" t="s">
        <v>261</v>
      </c>
      <c r="I317" t="s">
        <v>5848</v>
      </c>
      <c r="J317">
        <v>2</v>
      </c>
      <c r="K317" t="s">
        <v>6608</v>
      </c>
      <c r="L317">
        <v>4</v>
      </c>
      <c r="M317">
        <f t="shared" si="4"/>
        <v>1</v>
      </c>
    </row>
    <row r="318" spans="1:13">
      <c r="A318">
        <v>318</v>
      </c>
      <c r="B318">
        <v>103607</v>
      </c>
      <c r="C318">
        <v>36</v>
      </c>
      <c r="D318">
        <v>7</v>
      </c>
      <c r="E318">
        <v>422</v>
      </c>
      <c r="F318">
        <v>42231</v>
      </c>
      <c r="G318">
        <v>36</v>
      </c>
      <c r="H318" t="s">
        <v>261</v>
      </c>
      <c r="I318" t="s">
        <v>5845</v>
      </c>
      <c r="J318">
        <v>2</v>
      </c>
      <c r="K318" t="s">
        <v>6609</v>
      </c>
      <c r="L318">
        <v>4</v>
      </c>
      <c r="M318">
        <f t="shared" si="4"/>
        <v>1</v>
      </c>
    </row>
    <row r="319" spans="1:13">
      <c r="A319">
        <v>319</v>
      </c>
      <c r="B319">
        <v>103608</v>
      </c>
      <c r="C319">
        <v>36</v>
      </c>
      <c r="D319">
        <v>8</v>
      </c>
      <c r="E319">
        <v>422</v>
      </c>
      <c r="F319">
        <v>0</v>
      </c>
      <c r="G319">
        <v>36</v>
      </c>
      <c r="H319" t="s">
        <v>261</v>
      </c>
      <c r="I319" t="s">
        <v>546</v>
      </c>
      <c r="J319" t="s">
        <v>527</v>
      </c>
      <c r="K319" t="s">
        <v>546</v>
      </c>
      <c r="L319">
        <v>4</v>
      </c>
      <c r="M319">
        <f t="shared" si="4"/>
        <v>1</v>
      </c>
    </row>
    <row r="320" spans="1:13">
      <c r="A320">
        <v>320</v>
      </c>
      <c r="B320">
        <v>103609</v>
      </c>
      <c r="C320">
        <v>36</v>
      </c>
      <c r="D320">
        <v>9</v>
      </c>
      <c r="E320">
        <v>422</v>
      </c>
      <c r="F320">
        <v>0</v>
      </c>
      <c r="G320">
        <v>36</v>
      </c>
      <c r="H320" t="s">
        <v>261</v>
      </c>
      <c r="I320" t="s">
        <v>546</v>
      </c>
      <c r="J320" t="s">
        <v>527</v>
      </c>
      <c r="K320" t="s">
        <v>546</v>
      </c>
      <c r="L320">
        <v>4</v>
      </c>
      <c r="M320">
        <f t="shared" si="4"/>
        <v>1</v>
      </c>
    </row>
    <row r="321" spans="1:13">
      <c r="A321">
        <v>321</v>
      </c>
      <c r="B321">
        <v>103610</v>
      </c>
      <c r="C321">
        <v>36</v>
      </c>
      <c r="D321">
        <v>10</v>
      </c>
      <c r="E321">
        <v>422</v>
      </c>
      <c r="F321">
        <v>0</v>
      </c>
      <c r="G321">
        <v>36</v>
      </c>
      <c r="H321" t="s">
        <v>261</v>
      </c>
      <c r="I321" t="s">
        <v>546</v>
      </c>
      <c r="J321" t="s">
        <v>527</v>
      </c>
      <c r="K321" t="s">
        <v>546</v>
      </c>
      <c r="L321">
        <v>4</v>
      </c>
      <c r="M321">
        <f t="shared" si="4"/>
        <v>1</v>
      </c>
    </row>
    <row r="322" spans="1:13">
      <c r="A322">
        <v>322</v>
      </c>
      <c r="B322">
        <v>103701</v>
      </c>
      <c r="C322">
        <v>37</v>
      </c>
      <c r="D322">
        <v>1</v>
      </c>
      <c r="E322">
        <v>630</v>
      </c>
      <c r="F322">
        <v>63038</v>
      </c>
      <c r="G322">
        <v>37</v>
      </c>
      <c r="H322" t="s">
        <v>483</v>
      </c>
      <c r="I322" t="s">
        <v>5854</v>
      </c>
      <c r="J322">
        <v>2</v>
      </c>
      <c r="K322" t="s">
        <v>6610</v>
      </c>
      <c r="L322">
        <v>6</v>
      </c>
      <c r="M322">
        <f t="shared" ref="M322:M385" si="5">IF(E322="1",2,1)</f>
        <v>1</v>
      </c>
    </row>
    <row r="323" spans="1:13">
      <c r="A323">
        <v>323</v>
      </c>
      <c r="B323">
        <v>103702</v>
      </c>
      <c r="C323">
        <v>37</v>
      </c>
      <c r="D323">
        <v>2</v>
      </c>
      <c r="E323">
        <v>630</v>
      </c>
      <c r="F323">
        <v>63042</v>
      </c>
      <c r="G323">
        <v>37</v>
      </c>
      <c r="H323" t="s">
        <v>483</v>
      </c>
      <c r="I323" t="s">
        <v>6611</v>
      </c>
      <c r="J323">
        <v>1</v>
      </c>
      <c r="K323" t="s">
        <v>6612</v>
      </c>
      <c r="L323">
        <v>6</v>
      </c>
      <c r="M323">
        <f t="shared" si="5"/>
        <v>1</v>
      </c>
    </row>
    <row r="324" spans="1:13">
      <c r="A324">
        <v>324</v>
      </c>
      <c r="B324">
        <v>103703</v>
      </c>
      <c r="C324">
        <v>37</v>
      </c>
      <c r="D324">
        <v>3</v>
      </c>
      <c r="E324">
        <v>630</v>
      </c>
      <c r="F324">
        <v>63044</v>
      </c>
      <c r="G324">
        <v>37</v>
      </c>
      <c r="H324" t="s">
        <v>483</v>
      </c>
      <c r="I324" t="s">
        <v>6613</v>
      </c>
      <c r="J324">
        <v>1</v>
      </c>
      <c r="K324" t="s">
        <v>6614</v>
      </c>
      <c r="L324">
        <v>6</v>
      </c>
      <c r="M324">
        <f t="shared" si="5"/>
        <v>1</v>
      </c>
    </row>
    <row r="325" spans="1:13">
      <c r="A325">
        <v>325</v>
      </c>
      <c r="B325">
        <v>103704</v>
      </c>
      <c r="C325">
        <v>37</v>
      </c>
      <c r="D325">
        <v>4</v>
      </c>
      <c r="E325">
        <v>630</v>
      </c>
      <c r="F325">
        <v>63041</v>
      </c>
      <c r="G325">
        <v>37</v>
      </c>
      <c r="H325" t="s">
        <v>483</v>
      </c>
      <c r="I325" t="s">
        <v>6615</v>
      </c>
      <c r="J325">
        <v>1</v>
      </c>
      <c r="K325" t="s">
        <v>6616</v>
      </c>
      <c r="L325">
        <v>6</v>
      </c>
      <c r="M325">
        <f t="shared" si="5"/>
        <v>1</v>
      </c>
    </row>
    <row r="326" spans="1:13">
      <c r="A326">
        <v>326</v>
      </c>
      <c r="B326">
        <v>103705</v>
      </c>
      <c r="C326">
        <v>37</v>
      </c>
      <c r="D326">
        <v>5</v>
      </c>
      <c r="E326">
        <v>630</v>
      </c>
      <c r="F326">
        <v>63031</v>
      </c>
      <c r="G326">
        <v>37</v>
      </c>
      <c r="H326" t="s">
        <v>483</v>
      </c>
      <c r="I326" t="s">
        <v>2149</v>
      </c>
      <c r="J326">
        <v>2</v>
      </c>
      <c r="K326" t="s">
        <v>6617</v>
      </c>
      <c r="L326">
        <v>6</v>
      </c>
      <c r="M326">
        <f t="shared" si="5"/>
        <v>1</v>
      </c>
    </row>
    <row r="327" spans="1:13">
      <c r="A327">
        <v>327</v>
      </c>
      <c r="B327">
        <v>103706</v>
      </c>
      <c r="C327">
        <v>37</v>
      </c>
      <c r="D327">
        <v>6</v>
      </c>
      <c r="E327">
        <v>630</v>
      </c>
      <c r="F327">
        <v>63048</v>
      </c>
      <c r="G327">
        <v>37</v>
      </c>
      <c r="H327" t="s">
        <v>483</v>
      </c>
      <c r="I327" t="s">
        <v>6618</v>
      </c>
      <c r="J327">
        <v>1</v>
      </c>
      <c r="K327" t="s">
        <v>6619</v>
      </c>
      <c r="L327">
        <v>6</v>
      </c>
      <c r="M327">
        <f t="shared" si="5"/>
        <v>1</v>
      </c>
    </row>
    <row r="328" spans="1:13">
      <c r="A328">
        <v>328</v>
      </c>
      <c r="B328">
        <v>103707</v>
      </c>
      <c r="C328">
        <v>37</v>
      </c>
      <c r="D328">
        <v>7</v>
      </c>
      <c r="E328">
        <v>630</v>
      </c>
      <c r="F328">
        <v>63030</v>
      </c>
      <c r="G328">
        <v>37</v>
      </c>
      <c r="H328" t="s">
        <v>483</v>
      </c>
      <c r="I328" t="s">
        <v>5853</v>
      </c>
      <c r="J328">
        <v>2</v>
      </c>
      <c r="K328" t="s">
        <v>6620</v>
      </c>
      <c r="L328">
        <v>6</v>
      </c>
      <c r="M328">
        <f t="shared" si="5"/>
        <v>1</v>
      </c>
    </row>
    <row r="329" spans="1:13">
      <c r="A329">
        <v>329</v>
      </c>
      <c r="B329">
        <v>103708</v>
      </c>
      <c r="C329">
        <v>37</v>
      </c>
      <c r="D329">
        <v>8</v>
      </c>
      <c r="E329">
        <v>630</v>
      </c>
      <c r="F329">
        <v>63046</v>
      </c>
      <c r="G329">
        <v>37</v>
      </c>
      <c r="H329" t="s">
        <v>483</v>
      </c>
      <c r="I329" t="s">
        <v>6621</v>
      </c>
      <c r="J329">
        <v>1</v>
      </c>
      <c r="K329" t="s">
        <v>6622</v>
      </c>
      <c r="L329">
        <v>6</v>
      </c>
      <c r="M329">
        <f t="shared" si="5"/>
        <v>1</v>
      </c>
    </row>
    <row r="330" spans="1:13">
      <c r="A330">
        <v>330</v>
      </c>
      <c r="B330">
        <v>103709</v>
      </c>
      <c r="C330">
        <v>37</v>
      </c>
      <c r="D330">
        <v>9</v>
      </c>
      <c r="E330">
        <v>630</v>
      </c>
      <c r="F330">
        <v>63047</v>
      </c>
      <c r="G330">
        <v>37</v>
      </c>
      <c r="H330" t="s">
        <v>483</v>
      </c>
      <c r="I330" t="s">
        <v>6623</v>
      </c>
      <c r="J330">
        <v>1</v>
      </c>
      <c r="K330" t="s">
        <v>6624</v>
      </c>
      <c r="L330">
        <v>6</v>
      </c>
      <c r="M330">
        <f t="shared" si="5"/>
        <v>1</v>
      </c>
    </row>
    <row r="331" spans="1:13">
      <c r="A331">
        <v>331</v>
      </c>
      <c r="B331">
        <v>103710</v>
      </c>
      <c r="C331">
        <v>37</v>
      </c>
      <c r="D331">
        <v>10</v>
      </c>
      <c r="E331">
        <v>630</v>
      </c>
      <c r="F331">
        <v>63032</v>
      </c>
      <c r="G331">
        <v>37</v>
      </c>
      <c r="H331" t="s">
        <v>483</v>
      </c>
      <c r="I331" t="s">
        <v>6625</v>
      </c>
      <c r="J331">
        <v>2</v>
      </c>
      <c r="K331" t="s">
        <v>6626</v>
      </c>
      <c r="L331">
        <v>6</v>
      </c>
      <c r="M331">
        <f t="shared" si="5"/>
        <v>1</v>
      </c>
    </row>
    <row r="332" spans="1:13">
      <c r="A332">
        <v>332</v>
      </c>
      <c r="B332">
        <v>103801</v>
      </c>
      <c r="C332">
        <v>38</v>
      </c>
      <c r="D332">
        <v>1</v>
      </c>
      <c r="E332">
        <v>204</v>
      </c>
      <c r="F332">
        <v>20409</v>
      </c>
      <c r="G332">
        <v>38</v>
      </c>
      <c r="H332" t="s">
        <v>2554</v>
      </c>
      <c r="I332" t="s">
        <v>2555</v>
      </c>
      <c r="J332">
        <v>3</v>
      </c>
      <c r="K332" t="s">
        <v>6627</v>
      </c>
      <c r="L332">
        <v>2</v>
      </c>
      <c r="M332">
        <f t="shared" si="5"/>
        <v>1</v>
      </c>
    </row>
    <row r="333" spans="1:13">
      <c r="A333">
        <v>333</v>
      </c>
      <c r="B333">
        <v>103802</v>
      </c>
      <c r="C333">
        <v>38</v>
      </c>
      <c r="D333">
        <v>2</v>
      </c>
      <c r="E333">
        <v>204</v>
      </c>
      <c r="F333">
        <v>20424</v>
      </c>
      <c r="G333">
        <v>38</v>
      </c>
      <c r="H333" t="s">
        <v>2554</v>
      </c>
      <c r="I333" t="s">
        <v>6628</v>
      </c>
      <c r="J333">
        <v>1</v>
      </c>
      <c r="K333" t="s">
        <v>6629</v>
      </c>
      <c r="L333">
        <v>2</v>
      </c>
      <c r="M333">
        <f t="shared" si="5"/>
        <v>1</v>
      </c>
    </row>
    <row r="334" spans="1:13">
      <c r="A334">
        <v>334</v>
      </c>
      <c r="B334">
        <v>103803</v>
      </c>
      <c r="C334">
        <v>38</v>
      </c>
      <c r="D334">
        <v>3</v>
      </c>
      <c r="E334">
        <v>204</v>
      </c>
      <c r="F334">
        <v>20426</v>
      </c>
      <c r="G334">
        <v>38</v>
      </c>
      <c r="H334" t="s">
        <v>2554</v>
      </c>
      <c r="I334" t="s">
        <v>6630</v>
      </c>
      <c r="J334">
        <v>1</v>
      </c>
      <c r="K334" t="s">
        <v>6631</v>
      </c>
      <c r="L334">
        <v>2</v>
      </c>
      <c r="M334">
        <f t="shared" si="5"/>
        <v>1</v>
      </c>
    </row>
    <row r="335" spans="1:13">
      <c r="A335">
        <v>335</v>
      </c>
      <c r="B335">
        <v>103804</v>
      </c>
      <c r="C335">
        <v>38</v>
      </c>
      <c r="D335">
        <v>4</v>
      </c>
      <c r="E335">
        <v>204</v>
      </c>
      <c r="F335">
        <v>20425</v>
      </c>
      <c r="G335">
        <v>38</v>
      </c>
      <c r="H335" t="s">
        <v>2554</v>
      </c>
      <c r="I335" t="s">
        <v>6632</v>
      </c>
      <c r="J335">
        <v>1</v>
      </c>
      <c r="K335" t="s">
        <v>6633</v>
      </c>
      <c r="L335">
        <v>2</v>
      </c>
      <c r="M335">
        <f t="shared" si="5"/>
        <v>1</v>
      </c>
    </row>
    <row r="336" spans="1:13">
      <c r="A336">
        <v>336</v>
      </c>
      <c r="B336">
        <v>103805</v>
      </c>
      <c r="C336">
        <v>38</v>
      </c>
      <c r="D336">
        <v>5</v>
      </c>
      <c r="E336">
        <v>204</v>
      </c>
      <c r="F336">
        <v>20420</v>
      </c>
      <c r="G336">
        <v>38</v>
      </c>
      <c r="H336" t="s">
        <v>2554</v>
      </c>
      <c r="I336" t="s">
        <v>5851</v>
      </c>
      <c r="J336">
        <v>3</v>
      </c>
      <c r="K336" t="s">
        <v>6634</v>
      </c>
      <c r="L336">
        <v>2</v>
      </c>
      <c r="M336">
        <f t="shared" si="5"/>
        <v>1</v>
      </c>
    </row>
    <row r="337" spans="1:13">
      <c r="A337">
        <v>337</v>
      </c>
      <c r="B337">
        <v>103806</v>
      </c>
      <c r="C337">
        <v>38</v>
      </c>
      <c r="D337">
        <v>6</v>
      </c>
      <c r="E337">
        <v>204</v>
      </c>
      <c r="F337">
        <v>20427</v>
      </c>
      <c r="G337">
        <v>38</v>
      </c>
      <c r="H337" t="s">
        <v>2554</v>
      </c>
      <c r="I337" t="s">
        <v>6635</v>
      </c>
      <c r="J337">
        <v>1</v>
      </c>
      <c r="K337" t="s">
        <v>6636</v>
      </c>
      <c r="L337">
        <v>2</v>
      </c>
      <c r="M337">
        <f t="shared" si="5"/>
        <v>1</v>
      </c>
    </row>
    <row r="338" spans="1:13">
      <c r="A338">
        <v>338</v>
      </c>
      <c r="B338">
        <v>103807</v>
      </c>
      <c r="C338">
        <v>38</v>
      </c>
      <c r="D338">
        <v>7</v>
      </c>
      <c r="E338">
        <v>204</v>
      </c>
      <c r="F338">
        <v>20430</v>
      </c>
      <c r="G338">
        <v>38</v>
      </c>
      <c r="H338" t="s">
        <v>2554</v>
      </c>
      <c r="I338" t="s">
        <v>6637</v>
      </c>
      <c r="J338">
        <v>1</v>
      </c>
      <c r="K338" t="s">
        <v>6638</v>
      </c>
      <c r="L338">
        <v>2</v>
      </c>
      <c r="M338">
        <f t="shared" si="5"/>
        <v>1</v>
      </c>
    </row>
    <row r="339" spans="1:13">
      <c r="A339">
        <v>339</v>
      </c>
      <c r="B339">
        <v>103808</v>
      </c>
      <c r="C339">
        <v>38</v>
      </c>
      <c r="D339">
        <v>8</v>
      </c>
      <c r="E339">
        <v>204</v>
      </c>
      <c r="F339">
        <v>20414</v>
      </c>
      <c r="G339">
        <v>38</v>
      </c>
      <c r="H339" t="s">
        <v>2554</v>
      </c>
      <c r="I339" t="s">
        <v>5850</v>
      </c>
      <c r="J339">
        <v>2</v>
      </c>
      <c r="K339" t="s">
        <v>6639</v>
      </c>
      <c r="L339">
        <v>2</v>
      </c>
      <c r="M339">
        <f t="shared" si="5"/>
        <v>1</v>
      </c>
    </row>
    <row r="340" spans="1:13">
      <c r="A340">
        <v>340</v>
      </c>
      <c r="B340">
        <v>103809</v>
      </c>
      <c r="C340">
        <v>38</v>
      </c>
      <c r="D340">
        <v>9</v>
      </c>
      <c r="E340">
        <v>204</v>
      </c>
      <c r="F340">
        <v>20415</v>
      </c>
      <c r="G340">
        <v>38</v>
      </c>
      <c r="H340" t="s">
        <v>2554</v>
      </c>
      <c r="I340" t="s">
        <v>5852</v>
      </c>
      <c r="J340">
        <v>2</v>
      </c>
      <c r="K340" t="s">
        <v>6640</v>
      </c>
      <c r="L340">
        <v>2</v>
      </c>
      <c r="M340">
        <f t="shared" si="5"/>
        <v>1</v>
      </c>
    </row>
    <row r="341" spans="1:13">
      <c r="A341">
        <v>341</v>
      </c>
      <c r="B341">
        <v>103810</v>
      </c>
      <c r="C341">
        <v>38</v>
      </c>
      <c r="D341">
        <v>10</v>
      </c>
      <c r="E341">
        <v>204</v>
      </c>
      <c r="F341">
        <v>20401</v>
      </c>
      <c r="G341">
        <v>38</v>
      </c>
      <c r="H341" t="s">
        <v>2554</v>
      </c>
      <c r="I341" t="s">
        <v>2556</v>
      </c>
      <c r="J341">
        <v>3</v>
      </c>
      <c r="K341" t="s">
        <v>6641</v>
      </c>
      <c r="L341">
        <v>2</v>
      </c>
      <c r="M341">
        <f t="shared" si="5"/>
        <v>1</v>
      </c>
    </row>
    <row r="342" spans="1:13">
      <c r="A342">
        <v>342</v>
      </c>
      <c r="B342">
        <v>104001</v>
      </c>
      <c r="C342">
        <v>40</v>
      </c>
      <c r="D342">
        <v>1</v>
      </c>
      <c r="E342">
        <v>196</v>
      </c>
      <c r="F342">
        <v>19628</v>
      </c>
      <c r="G342">
        <v>40</v>
      </c>
      <c r="H342" t="s">
        <v>510</v>
      </c>
      <c r="I342" t="s">
        <v>5806</v>
      </c>
      <c r="J342">
        <v>2</v>
      </c>
      <c r="K342" t="s">
        <v>6642</v>
      </c>
      <c r="L342">
        <v>1</v>
      </c>
      <c r="M342">
        <f t="shared" si="5"/>
        <v>1</v>
      </c>
    </row>
    <row r="343" spans="1:13">
      <c r="A343">
        <v>343</v>
      </c>
      <c r="B343">
        <v>104002</v>
      </c>
      <c r="C343">
        <v>40</v>
      </c>
      <c r="D343">
        <v>2</v>
      </c>
      <c r="E343">
        <v>196</v>
      </c>
      <c r="F343">
        <v>19699</v>
      </c>
      <c r="G343">
        <v>40</v>
      </c>
      <c r="H343" t="s">
        <v>510</v>
      </c>
      <c r="I343" t="s">
        <v>6643</v>
      </c>
      <c r="J343">
        <v>1</v>
      </c>
      <c r="K343" t="s">
        <v>6644</v>
      </c>
      <c r="L343">
        <v>1</v>
      </c>
      <c r="M343">
        <f t="shared" si="5"/>
        <v>1</v>
      </c>
    </row>
    <row r="344" spans="1:13">
      <c r="A344">
        <v>344</v>
      </c>
      <c r="B344">
        <v>104003</v>
      </c>
      <c r="C344">
        <v>40</v>
      </c>
      <c r="D344">
        <v>3</v>
      </c>
      <c r="E344">
        <v>196</v>
      </c>
      <c r="F344">
        <v>19629</v>
      </c>
      <c r="G344">
        <v>40</v>
      </c>
      <c r="H344" t="s">
        <v>510</v>
      </c>
      <c r="I344" t="s">
        <v>5804</v>
      </c>
      <c r="J344">
        <v>2</v>
      </c>
      <c r="K344" t="s">
        <v>6645</v>
      </c>
      <c r="L344">
        <v>1</v>
      </c>
      <c r="M344">
        <f t="shared" si="5"/>
        <v>1</v>
      </c>
    </row>
    <row r="345" spans="1:13">
      <c r="A345">
        <v>345</v>
      </c>
      <c r="B345">
        <v>104004</v>
      </c>
      <c r="C345">
        <v>40</v>
      </c>
      <c r="D345">
        <v>4</v>
      </c>
      <c r="E345">
        <v>196</v>
      </c>
      <c r="F345">
        <v>19637</v>
      </c>
      <c r="G345">
        <v>40</v>
      </c>
      <c r="H345" t="s">
        <v>510</v>
      </c>
      <c r="I345" t="s">
        <v>5805</v>
      </c>
      <c r="J345">
        <v>2</v>
      </c>
      <c r="K345" t="s">
        <v>6646</v>
      </c>
      <c r="L345">
        <v>1</v>
      </c>
      <c r="M345">
        <f t="shared" si="5"/>
        <v>1</v>
      </c>
    </row>
    <row r="346" spans="1:13">
      <c r="A346">
        <v>346</v>
      </c>
      <c r="B346">
        <v>104005</v>
      </c>
      <c r="C346">
        <v>40</v>
      </c>
      <c r="D346">
        <v>5</v>
      </c>
      <c r="E346">
        <v>196</v>
      </c>
      <c r="F346">
        <v>19630</v>
      </c>
      <c r="G346">
        <v>40</v>
      </c>
      <c r="H346" t="s">
        <v>510</v>
      </c>
      <c r="I346" t="s">
        <v>5807</v>
      </c>
      <c r="J346">
        <v>2</v>
      </c>
      <c r="K346" t="s">
        <v>6647</v>
      </c>
      <c r="L346">
        <v>1</v>
      </c>
      <c r="M346">
        <f t="shared" si="5"/>
        <v>1</v>
      </c>
    </row>
    <row r="347" spans="1:13">
      <c r="A347">
        <v>347</v>
      </c>
      <c r="B347">
        <v>104006</v>
      </c>
      <c r="C347">
        <v>40</v>
      </c>
      <c r="D347">
        <v>6</v>
      </c>
      <c r="E347">
        <v>196</v>
      </c>
      <c r="F347">
        <v>19694</v>
      </c>
      <c r="G347">
        <v>40</v>
      </c>
      <c r="H347" t="s">
        <v>510</v>
      </c>
      <c r="I347" t="s">
        <v>6648</v>
      </c>
      <c r="J347">
        <v>1</v>
      </c>
      <c r="K347" t="s">
        <v>6649</v>
      </c>
      <c r="L347">
        <v>1</v>
      </c>
      <c r="M347">
        <f t="shared" si="5"/>
        <v>1</v>
      </c>
    </row>
    <row r="348" spans="1:13">
      <c r="A348">
        <v>348</v>
      </c>
      <c r="B348">
        <v>104007</v>
      </c>
      <c r="C348">
        <v>40</v>
      </c>
      <c r="D348">
        <v>7</v>
      </c>
      <c r="E348">
        <v>196</v>
      </c>
      <c r="F348">
        <v>19627</v>
      </c>
      <c r="G348">
        <v>40</v>
      </c>
      <c r="H348" t="s">
        <v>510</v>
      </c>
      <c r="I348" t="s">
        <v>5803</v>
      </c>
      <c r="J348">
        <v>2</v>
      </c>
      <c r="K348" t="s">
        <v>6650</v>
      </c>
      <c r="L348">
        <v>1</v>
      </c>
      <c r="M348">
        <f t="shared" si="5"/>
        <v>1</v>
      </c>
    </row>
    <row r="349" spans="1:13">
      <c r="A349">
        <v>349</v>
      </c>
      <c r="B349">
        <v>104008</v>
      </c>
      <c r="C349">
        <v>40</v>
      </c>
      <c r="D349">
        <v>8</v>
      </c>
      <c r="E349">
        <v>196</v>
      </c>
      <c r="F349">
        <v>19647</v>
      </c>
      <c r="G349">
        <v>40</v>
      </c>
      <c r="H349" t="s">
        <v>510</v>
      </c>
      <c r="I349" t="s">
        <v>6651</v>
      </c>
      <c r="J349">
        <v>1</v>
      </c>
      <c r="K349" t="s">
        <v>6652</v>
      </c>
      <c r="L349">
        <v>1</v>
      </c>
      <c r="M349">
        <f t="shared" si="5"/>
        <v>1</v>
      </c>
    </row>
    <row r="350" spans="1:13">
      <c r="A350">
        <v>350</v>
      </c>
      <c r="B350">
        <v>104009</v>
      </c>
      <c r="C350">
        <v>40</v>
      </c>
      <c r="D350">
        <v>9</v>
      </c>
      <c r="E350">
        <v>196</v>
      </c>
      <c r="F350">
        <v>19695</v>
      </c>
      <c r="G350">
        <v>40</v>
      </c>
      <c r="H350" t="s">
        <v>510</v>
      </c>
      <c r="I350" t="s">
        <v>6653</v>
      </c>
      <c r="J350">
        <v>1</v>
      </c>
      <c r="K350" t="s">
        <v>6654</v>
      </c>
      <c r="L350">
        <v>1</v>
      </c>
      <c r="M350">
        <f t="shared" si="5"/>
        <v>1</v>
      </c>
    </row>
    <row r="351" spans="1:13">
      <c r="A351">
        <v>351</v>
      </c>
      <c r="B351">
        <v>104010</v>
      </c>
      <c r="C351">
        <v>40</v>
      </c>
      <c r="D351">
        <v>10</v>
      </c>
      <c r="E351">
        <v>196</v>
      </c>
      <c r="F351">
        <v>19693</v>
      </c>
      <c r="G351">
        <v>40</v>
      </c>
      <c r="H351" t="s">
        <v>510</v>
      </c>
      <c r="I351" t="s">
        <v>6655</v>
      </c>
      <c r="J351">
        <v>1</v>
      </c>
      <c r="K351" t="s">
        <v>6656</v>
      </c>
      <c r="L351">
        <v>1</v>
      </c>
      <c r="M351">
        <f t="shared" si="5"/>
        <v>1</v>
      </c>
    </row>
    <row r="352" spans="1:13">
      <c r="A352">
        <v>352</v>
      </c>
      <c r="B352">
        <v>104101</v>
      </c>
      <c r="C352">
        <v>41</v>
      </c>
      <c r="D352">
        <v>1</v>
      </c>
      <c r="E352">
        <v>358</v>
      </c>
      <c r="F352">
        <v>35837</v>
      </c>
      <c r="G352">
        <v>41</v>
      </c>
      <c r="H352" t="s">
        <v>386</v>
      </c>
      <c r="I352" t="s">
        <v>5825</v>
      </c>
      <c r="J352">
        <v>2</v>
      </c>
      <c r="K352" t="s">
        <v>6657</v>
      </c>
      <c r="L352">
        <v>3</v>
      </c>
      <c r="M352">
        <f t="shared" si="5"/>
        <v>1</v>
      </c>
    </row>
    <row r="353" spans="1:13">
      <c r="A353">
        <v>353</v>
      </c>
      <c r="B353">
        <v>104102</v>
      </c>
      <c r="C353">
        <v>41</v>
      </c>
      <c r="D353">
        <v>2</v>
      </c>
      <c r="E353">
        <v>358</v>
      </c>
      <c r="F353">
        <v>35831</v>
      </c>
      <c r="G353">
        <v>41</v>
      </c>
      <c r="H353" t="s">
        <v>386</v>
      </c>
      <c r="I353" t="s">
        <v>5823</v>
      </c>
      <c r="J353">
        <v>2</v>
      </c>
      <c r="K353" t="s">
        <v>6658</v>
      </c>
      <c r="L353">
        <v>3</v>
      </c>
      <c r="M353">
        <f t="shared" si="5"/>
        <v>1</v>
      </c>
    </row>
    <row r="354" spans="1:13">
      <c r="A354">
        <v>354</v>
      </c>
      <c r="B354">
        <v>104103</v>
      </c>
      <c r="C354">
        <v>41</v>
      </c>
      <c r="D354">
        <v>3</v>
      </c>
      <c r="E354">
        <v>358</v>
      </c>
      <c r="F354">
        <v>35861</v>
      </c>
      <c r="G354">
        <v>41</v>
      </c>
      <c r="H354" t="s">
        <v>386</v>
      </c>
      <c r="I354" t="s">
        <v>6659</v>
      </c>
      <c r="J354">
        <v>1</v>
      </c>
      <c r="K354" t="s">
        <v>6660</v>
      </c>
      <c r="L354">
        <v>3</v>
      </c>
      <c r="M354">
        <f t="shared" si="5"/>
        <v>1</v>
      </c>
    </row>
    <row r="355" spans="1:13">
      <c r="A355">
        <v>355</v>
      </c>
      <c r="B355">
        <v>104104</v>
      </c>
      <c r="C355">
        <v>41</v>
      </c>
      <c r="D355">
        <v>4</v>
      </c>
      <c r="E355">
        <v>358</v>
      </c>
      <c r="F355">
        <v>35855</v>
      </c>
      <c r="G355">
        <v>41</v>
      </c>
      <c r="H355" t="s">
        <v>386</v>
      </c>
      <c r="I355" t="s">
        <v>6661</v>
      </c>
      <c r="J355">
        <v>1</v>
      </c>
      <c r="K355" t="s">
        <v>6662</v>
      </c>
      <c r="L355">
        <v>3</v>
      </c>
      <c r="M355">
        <f t="shared" si="5"/>
        <v>1</v>
      </c>
    </row>
    <row r="356" spans="1:13">
      <c r="A356">
        <v>356</v>
      </c>
      <c r="B356">
        <v>104105</v>
      </c>
      <c r="C356">
        <v>41</v>
      </c>
      <c r="D356">
        <v>5</v>
      </c>
      <c r="E356">
        <v>358</v>
      </c>
      <c r="F356">
        <v>35824</v>
      </c>
      <c r="G356">
        <v>41</v>
      </c>
      <c r="H356" t="s">
        <v>386</v>
      </c>
      <c r="I356" t="s">
        <v>5826</v>
      </c>
      <c r="J356">
        <v>2</v>
      </c>
      <c r="K356" t="s">
        <v>6663</v>
      </c>
      <c r="L356">
        <v>3</v>
      </c>
      <c r="M356">
        <f t="shared" si="5"/>
        <v>1</v>
      </c>
    </row>
    <row r="357" spans="1:13">
      <c r="A357">
        <v>357</v>
      </c>
      <c r="B357">
        <v>104106</v>
      </c>
      <c r="C357">
        <v>41</v>
      </c>
      <c r="D357">
        <v>6</v>
      </c>
      <c r="E357">
        <v>358</v>
      </c>
      <c r="F357">
        <v>35821</v>
      </c>
      <c r="G357">
        <v>41</v>
      </c>
      <c r="H357" t="s">
        <v>386</v>
      </c>
      <c r="I357" t="s">
        <v>6664</v>
      </c>
      <c r="J357">
        <v>2</v>
      </c>
      <c r="K357" t="s">
        <v>6665</v>
      </c>
      <c r="L357">
        <v>3</v>
      </c>
      <c r="M357">
        <f t="shared" si="5"/>
        <v>1</v>
      </c>
    </row>
    <row r="358" spans="1:13">
      <c r="A358">
        <v>358</v>
      </c>
      <c r="B358">
        <v>104107</v>
      </c>
      <c r="C358">
        <v>41</v>
      </c>
      <c r="D358">
        <v>7</v>
      </c>
      <c r="E358">
        <v>358</v>
      </c>
      <c r="F358">
        <v>35836</v>
      </c>
      <c r="G358">
        <v>41</v>
      </c>
      <c r="H358" t="s">
        <v>386</v>
      </c>
      <c r="I358" t="s">
        <v>5822</v>
      </c>
      <c r="J358">
        <v>2</v>
      </c>
      <c r="K358" t="s">
        <v>6666</v>
      </c>
      <c r="L358">
        <v>3</v>
      </c>
      <c r="M358">
        <f t="shared" si="5"/>
        <v>1</v>
      </c>
    </row>
    <row r="359" spans="1:13">
      <c r="A359">
        <v>359</v>
      </c>
      <c r="B359">
        <v>104108</v>
      </c>
      <c r="C359">
        <v>41</v>
      </c>
      <c r="D359">
        <v>8</v>
      </c>
      <c r="E359">
        <v>358</v>
      </c>
      <c r="F359">
        <v>35858</v>
      </c>
      <c r="G359">
        <v>41</v>
      </c>
      <c r="H359" t="s">
        <v>386</v>
      </c>
      <c r="I359" t="s">
        <v>6667</v>
      </c>
      <c r="J359">
        <v>1</v>
      </c>
      <c r="K359" t="s">
        <v>6668</v>
      </c>
      <c r="L359">
        <v>3</v>
      </c>
      <c r="M359">
        <f t="shared" si="5"/>
        <v>1</v>
      </c>
    </row>
    <row r="360" spans="1:13">
      <c r="A360">
        <v>360</v>
      </c>
      <c r="B360">
        <v>104109</v>
      </c>
      <c r="C360">
        <v>41</v>
      </c>
      <c r="D360">
        <v>9</v>
      </c>
      <c r="E360">
        <v>358</v>
      </c>
      <c r="F360">
        <v>35803</v>
      </c>
      <c r="G360">
        <v>41</v>
      </c>
      <c r="H360" t="s">
        <v>386</v>
      </c>
      <c r="I360" t="s">
        <v>2552</v>
      </c>
      <c r="J360">
        <v>3</v>
      </c>
      <c r="K360" t="s">
        <v>6669</v>
      </c>
      <c r="L360">
        <v>3</v>
      </c>
      <c r="M360">
        <f t="shared" si="5"/>
        <v>1</v>
      </c>
    </row>
    <row r="361" spans="1:13">
      <c r="A361">
        <v>361</v>
      </c>
      <c r="B361">
        <v>104110</v>
      </c>
      <c r="C361">
        <v>41</v>
      </c>
      <c r="D361">
        <v>10</v>
      </c>
      <c r="E361">
        <v>358</v>
      </c>
      <c r="F361">
        <v>35829</v>
      </c>
      <c r="G361">
        <v>41</v>
      </c>
      <c r="H361" t="s">
        <v>386</v>
      </c>
      <c r="I361" t="s">
        <v>5824</v>
      </c>
      <c r="J361">
        <v>2</v>
      </c>
      <c r="K361" t="s">
        <v>6670</v>
      </c>
      <c r="L361">
        <v>3</v>
      </c>
      <c r="M361">
        <f t="shared" si="5"/>
        <v>1</v>
      </c>
    </row>
    <row r="362" spans="1:13">
      <c r="A362">
        <v>362</v>
      </c>
      <c r="B362">
        <v>104201</v>
      </c>
      <c r="C362">
        <v>42</v>
      </c>
      <c r="D362">
        <v>1</v>
      </c>
      <c r="E362">
        <v>460</v>
      </c>
      <c r="F362">
        <v>46030</v>
      </c>
      <c r="G362">
        <v>42</v>
      </c>
      <c r="H362" t="s">
        <v>482</v>
      </c>
      <c r="I362" t="s">
        <v>5764</v>
      </c>
      <c r="J362">
        <v>2</v>
      </c>
      <c r="K362" t="s">
        <v>6671</v>
      </c>
      <c r="L362">
        <v>4</v>
      </c>
      <c r="M362">
        <f t="shared" si="5"/>
        <v>1</v>
      </c>
    </row>
    <row r="363" spans="1:13">
      <c r="A363">
        <v>363</v>
      </c>
      <c r="B363">
        <v>104202</v>
      </c>
      <c r="C363">
        <v>42</v>
      </c>
      <c r="D363">
        <v>2</v>
      </c>
      <c r="E363">
        <v>460</v>
      </c>
      <c r="F363">
        <v>46032</v>
      </c>
      <c r="G363">
        <v>42</v>
      </c>
      <c r="H363" t="s">
        <v>482</v>
      </c>
      <c r="I363" t="s">
        <v>5765</v>
      </c>
      <c r="J363">
        <v>2</v>
      </c>
      <c r="K363" t="s">
        <v>6672</v>
      </c>
      <c r="L363">
        <v>4</v>
      </c>
      <c r="M363">
        <f t="shared" si="5"/>
        <v>1</v>
      </c>
    </row>
    <row r="364" spans="1:13">
      <c r="A364">
        <v>364</v>
      </c>
      <c r="B364">
        <v>104203</v>
      </c>
      <c r="C364">
        <v>42</v>
      </c>
      <c r="D364">
        <v>3</v>
      </c>
      <c r="E364">
        <v>460</v>
      </c>
      <c r="F364">
        <v>46038</v>
      </c>
      <c r="G364">
        <v>42</v>
      </c>
      <c r="H364" t="s">
        <v>482</v>
      </c>
      <c r="I364" t="s">
        <v>6673</v>
      </c>
      <c r="J364">
        <v>1</v>
      </c>
      <c r="K364" t="s">
        <v>6674</v>
      </c>
      <c r="L364">
        <v>4</v>
      </c>
      <c r="M364">
        <f t="shared" si="5"/>
        <v>1</v>
      </c>
    </row>
    <row r="365" spans="1:13">
      <c r="A365">
        <v>365</v>
      </c>
      <c r="B365">
        <v>104204</v>
      </c>
      <c r="C365">
        <v>42</v>
      </c>
      <c r="D365">
        <v>4</v>
      </c>
      <c r="E365">
        <v>460</v>
      </c>
      <c r="F365">
        <v>46034</v>
      </c>
      <c r="G365">
        <v>42</v>
      </c>
      <c r="H365" t="s">
        <v>482</v>
      </c>
      <c r="I365" t="s">
        <v>5766</v>
      </c>
      <c r="J365">
        <v>2</v>
      </c>
      <c r="K365" t="s">
        <v>6675</v>
      </c>
      <c r="L365">
        <v>4</v>
      </c>
      <c r="M365">
        <f t="shared" si="5"/>
        <v>1</v>
      </c>
    </row>
    <row r="366" spans="1:13">
      <c r="A366">
        <v>366</v>
      </c>
      <c r="B366">
        <v>104205</v>
      </c>
      <c r="C366">
        <v>42</v>
      </c>
      <c r="D366">
        <v>5</v>
      </c>
      <c r="E366">
        <v>460</v>
      </c>
      <c r="F366">
        <v>46050</v>
      </c>
      <c r="G366">
        <v>42</v>
      </c>
      <c r="H366" t="s">
        <v>482</v>
      </c>
      <c r="I366" t="s">
        <v>6676</v>
      </c>
      <c r="J366">
        <v>1</v>
      </c>
      <c r="K366" t="s">
        <v>6677</v>
      </c>
      <c r="L366">
        <v>4</v>
      </c>
      <c r="M366">
        <f t="shared" si="5"/>
        <v>1</v>
      </c>
    </row>
    <row r="367" spans="1:13">
      <c r="A367">
        <v>367</v>
      </c>
      <c r="B367">
        <v>104206</v>
      </c>
      <c r="C367">
        <v>42</v>
      </c>
      <c r="D367">
        <v>6</v>
      </c>
      <c r="E367">
        <v>460</v>
      </c>
      <c r="F367">
        <v>46049</v>
      </c>
      <c r="G367">
        <v>42</v>
      </c>
      <c r="H367" t="s">
        <v>482</v>
      </c>
      <c r="I367" t="s">
        <v>6678</v>
      </c>
      <c r="J367">
        <v>1</v>
      </c>
      <c r="K367" t="s">
        <v>6679</v>
      </c>
      <c r="L367">
        <v>4</v>
      </c>
      <c r="M367">
        <f t="shared" si="5"/>
        <v>1</v>
      </c>
    </row>
    <row r="368" spans="1:13">
      <c r="A368">
        <v>368</v>
      </c>
      <c r="B368">
        <v>104207</v>
      </c>
      <c r="C368">
        <v>42</v>
      </c>
      <c r="D368">
        <v>7</v>
      </c>
      <c r="E368">
        <v>460</v>
      </c>
      <c r="F368">
        <v>46048</v>
      </c>
      <c r="G368">
        <v>42</v>
      </c>
      <c r="H368" t="s">
        <v>482</v>
      </c>
      <c r="I368" t="s">
        <v>6680</v>
      </c>
      <c r="J368">
        <v>1</v>
      </c>
      <c r="K368" t="s">
        <v>6681</v>
      </c>
      <c r="L368">
        <v>4</v>
      </c>
      <c r="M368">
        <f t="shared" si="5"/>
        <v>1</v>
      </c>
    </row>
    <row r="369" spans="1:13">
      <c r="A369">
        <v>369</v>
      </c>
      <c r="B369">
        <v>104208</v>
      </c>
      <c r="C369">
        <v>42</v>
      </c>
      <c r="D369">
        <v>8</v>
      </c>
      <c r="E369">
        <v>460</v>
      </c>
      <c r="F369">
        <v>46007</v>
      </c>
      <c r="G369">
        <v>42</v>
      </c>
      <c r="H369" t="s">
        <v>482</v>
      </c>
      <c r="I369" t="s">
        <v>6682</v>
      </c>
      <c r="J369">
        <v>2</v>
      </c>
      <c r="K369" t="s">
        <v>6683</v>
      </c>
      <c r="L369">
        <v>4</v>
      </c>
      <c r="M369">
        <f t="shared" si="5"/>
        <v>1</v>
      </c>
    </row>
    <row r="370" spans="1:13">
      <c r="A370">
        <v>370</v>
      </c>
      <c r="B370">
        <v>104209</v>
      </c>
      <c r="C370">
        <v>42</v>
      </c>
      <c r="D370">
        <v>9</v>
      </c>
      <c r="E370">
        <v>460</v>
      </c>
      <c r="F370">
        <v>46031</v>
      </c>
      <c r="G370">
        <v>42</v>
      </c>
      <c r="H370" t="s">
        <v>482</v>
      </c>
      <c r="I370" t="s">
        <v>5767</v>
      </c>
      <c r="J370">
        <v>2</v>
      </c>
      <c r="K370" t="s">
        <v>6684</v>
      </c>
      <c r="L370">
        <v>4</v>
      </c>
      <c r="M370">
        <f t="shared" si="5"/>
        <v>1</v>
      </c>
    </row>
    <row r="371" spans="1:13">
      <c r="A371">
        <v>371</v>
      </c>
      <c r="B371">
        <v>104210</v>
      </c>
      <c r="C371">
        <v>42</v>
      </c>
      <c r="D371">
        <v>10</v>
      </c>
      <c r="E371">
        <v>460</v>
      </c>
      <c r="F371">
        <v>46037</v>
      </c>
      <c r="G371">
        <v>42</v>
      </c>
      <c r="H371" t="s">
        <v>482</v>
      </c>
      <c r="I371" t="s">
        <v>6685</v>
      </c>
      <c r="J371">
        <v>2</v>
      </c>
      <c r="K371" t="s">
        <v>6686</v>
      </c>
      <c r="L371">
        <v>4</v>
      </c>
      <c r="M371">
        <f t="shared" si="5"/>
        <v>1</v>
      </c>
    </row>
    <row r="372" spans="1:13">
      <c r="A372">
        <v>372</v>
      </c>
      <c r="B372">
        <v>104401</v>
      </c>
      <c r="C372">
        <v>44</v>
      </c>
      <c r="D372">
        <v>1</v>
      </c>
      <c r="E372">
        <v>223</v>
      </c>
      <c r="F372">
        <v>22321</v>
      </c>
      <c r="G372">
        <v>44</v>
      </c>
      <c r="H372" t="s">
        <v>1701</v>
      </c>
      <c r="I372" t="s">
        <v>5809</v>
      </c>
      <c r="J372">
        <v>2</v>
      </c>
      <c r="K372" t="s">
        <v>6687</v>
      </c>
      <c r="L372">
        <v>2</v>
      </c>
      <c r="M372">
        <f t="shared" si="5"/>
        <v>1</v>
      </c>
    </row>
    <row r="373" spans="1:13">
      <c r="A373">
        <v>373</v>
      </c>
      <c r="B373">
        <v>104402</v>
      </c>
      <c r="C373">
        <v>44</v>
      </c>
      <c r="D373">
        <v>2</v>
      </c>
      <c r="E373">
        <v>223</v>
      </c>
      <c r="F373">
        <v>22328</v>
      </c>
      <c r="G373">
        <v>44</v>
      </c>
      <c r="H373" t="s">
        <v>1701</v>
      </c>
      <c r="I373" t="s">
        <v>5808</v>
      </c>
      <c r="J373">
        <v>2</v>
      </c>
      <c r="K373" t="s">
        <v>6688</v>
      </c>
      <c r="L373">
        <v>2</v>
      </c>
      <c r="M373">
        <f t="shared" si="5"/>
        <v>1</v>
      </c>
    </row>
    <row r="374" spans="1:13">
      <c r="A374">
        <v>374</v>
      </c>
      <c r="B374">
        <v>104403</v>
      </c>
      <c r="C374">
        <v>44</v>
      </c>
      <c r="D374">
        <v>3</v>
      </c>
      <c r="E374">
        <v>223</v>
      </c>
      <c r="F374">
        <v>22307</v>
      </c>
      <c r="G374">
        <v>44</v>
      </c>
      <c r="H374" t="s">
        <v>1701</v>
      </c>
      <c r="I374" t="s">
        <v>2546</v>
      </c>
      <c r="J374">
        <v>3</v>
      </c>
      <c r="K374" t="s">
        <v>6689</v>
      </c>
      <c r="L374">
        <v>2</v>
      </c>
      <c r="M374">
        <f t="shared" si="5"/>
        <v>1</v>
      </c>
    </row>
    <row r="375" spans="1:13">
      <c r="A375">
        <v>375</v>
      </c>
      <c r="B375">
        <v>104404</v>
      </c>
      <c r="C375">
        <v>44</v>
      </c>
      <c r="D375">
        <v>4</v>
      </c>
      <c r="E375">
        <v>223</v>
      </c>
      <c r="F375">
        <v>22318</v>
      </c>
      <c r="G375">
        <v>44</v>
      </c>
      <c r="H375" t="s">
        <v>1701</v>
      </c>
      <c r="I375" t="s">
        <v>5811</v>
      </c>
      <c r="J375">
        <v>2</v>
      </c>
      <c r="K375" t="s">
        <v>6690</v>
      </c>
      <c r="L375">
        <v>2</v>
      </c>
      <c r="M375">
        <f t="shared" si="5"/>
        <v>1</v>
      </c>
    </row>
    <row r="376" spans="1:13">
      <c r="A376">
        <v>376</v>
      </c>
      <c r="B376">
        <v>104405</v>
      </c>
      <c r="C376">
        <v>44</v>
      </c>
      <c r="D376">
        <v>5</v>
      </c>
      <c r="E376">
        <v>223</v>
      </c>
      <c r="F376">
        <v>22331</v>
      </c>
      <c r="G376">
        <v>44</v>
      </c>
      <c r="H376" t="s">
        <v>1701</v>
      </c>
      <c r="I376" t="s">
        <v>6691</v>
      </c>
      <c r="J376">
        <v>1</v>
      </c>
      <c r="K376" t="s">
        <v>6692</v>
      </c>
      <c r="L376">
        <v>2</v>
      </c>
      <c r="M376">
        <f t="shared" si="5"/>
        <v>1</v>
      </c>
    </row>
    <row r="377" spans="1:13">
      <c r="A377">
        <v>377</v>
      </c>
      <c r="B377">
        <v>104406</v>
      </c>
      <c r="C377">
        <v>44</v>
      </c>
      <c r="D377">
        <v>6</v>
      </c>
      <c r="E377">
        <v>223</v>
      </c>
      <c r="F377">
        <v>22325</v>
      </c>
      <c r="G377">
        <v>44</v>
      </c>
      <c r="H377" t="s">
        <v>1701</v>
      </c>
      <c r="I377" t="s">
        <v>5810</v>
      </c>
      <c r="J377">
        <v>2</v>
      </c>
      <c r="K377" t="s">
        <v>6693</v>
      </c>
      <c r="L377">
        <v>2</v>
      </c>
      <c r="M377">
        <f t="shared" si="5"/>
        <v>1</v>
      </c>
    </row>
    <row r="378" spans="1:13">
      <c r="A378">
        <v>378</v>
      </c>
      <c r="B378">
        <v>104407</v>
      </c>
      <c r="C378">
        <v>44</v>
      </c>
      <c r="D378">
        <v>7</v>
      </c>
      <c r="E378">
        <v>223</v>
      </c>
      <c r="F378">
        <v>22308</v>
      </c>
      <c r="G378">
        <v>44</v>
      </c>
      <c r="H378" t="s">
        <v>1701</v>
      </c>
      <c r="I378" t="s">
        <v>2547</v>
      </c>
      <c r="J378">
        <v>3</v>
      </c>
      <c r="K378" t="s">
        <v>6694</v>
      </c>
      <c r="L378">
        <v>2</v>
      </c>
      <c r="M378">
        <f t="shared" si="5"/>
        <v>1</v>
      </c>
    </row>
    <row r="379" spans="1:13">
      <c r="A379">
        <v>379</v>
      </c>
      <c r="B379">
        <v>104408</v>
      </c>
      <c r="C379">
        <v>44</v>
      </c>
      <c r="D379">
        <v>8</v>
      </c>
      <c r="E379">
        <v>223</v>
      </c>
      <c r="F379">
        <v>22335</v>
      </c>
      <c r="G379">
        <v>44</v>
      </c>
      <c r="H379" t="s">
        <v>1701</v>
      </c>
      <c r="I379" t="s">
        <v>6695</v>
      </c>
      <c r="J379">
        <v>1</v>
      </c>
      <c r="K379" t="s">
        <v>6696</v>
      </c>
      <c r="L379">
        <v>2</v>
      </c>
      <c r="M379">
        <f t="shared" si="5"/>
        <v>1</v>
      </c>
    </row>
    <row r="380" spans="1:13">
      <c r="A380">
        <v>380</v>
      </c>
      <c r="B380">
        <v>104409</v>
      </c>
      <c r="C380">
        <v>44</v>
      </c>
      <c r="D380">
        <v>9</v>
      </c>
      <c r="E380">
        <v>223</v>
      </c>
      <c r="F380">
        <v>22333</v>
      </c>
      <c r="G380">
        <v>44</v>
      </c>
      <c r="H380" t="s">
        <v>1701</v>
      </c>
      <c r="I380" t="s">
        <v>6697</v>
      </c>
      <c r="J380">
        <v>1</v>
      </c>
      <c r="K380" t="s">
        <v>6698</v>
      </c>
      <c r="L380">
        <v>2</v>
      </c>
      <c r="M380">
        <f t="shared" si="5"/>
        <v>1</v>
      </c>
    </row>
    <row r="381" spans="1:13">
      <c r="A381">
        <v>381</v>
      </c>
      <c r="B381">
        <v>104410</v>
      </c>
      <c r="C381">
        <v>44</v>
      </c>
      <c r="D381">
        <v>10</v>
      </c>
      <c r="E381">
        <v>223</v>
      </c>
      <c r="F381">
        <v>22336</v>
      </c>
      <c r="G381">
        <v>44</v>
      </c>
      <c r="H381" t="s">
        <v>1701</v>
      </c>
      <c r="I381" t="s">
        <v>6699</v>
      </c>
      <c r="J381">
        <v>1</v>
      </c>
      <c r="K381" t="s">
        <v>6700</v>
      </c>
      <c r="L381">
        <v>2</v>
      </c>
      <c r="M381">
        <f t="shared" si="5"/>
        <v>1</v>
      </c>
    </row>
    <row r="382" spans="1:13">
      <c r="A382">
        <v>382</v>
      </c>
      <c r="B382">
        <v>104501</v>
      </c>
      <c r="C382">
        <v>45</v>
      </c>
      <c r="D382">
        <v>1</v>
      </c>
      <c r="E382">
        <v>603</v>
      </c>
      <c r="F382">
        <v>60331</v>
      </c>
      <c r="G382">
        <v>45</v>
      </c>
      <c r="H382" t="s">
        <v>496</v>
      </c>
      <c r="I382" t="s">
        <v>5794</v>
      </c>
      <c r="J382">
        <v>2</v>
      </c>
      <c r="K382" t="s">
        <v>6701</v>
      </c>
      <c r="L382">
        <v>6</v>
      </c>
      <c r="M382">
        <f t="shared" si="5"/>
        <v>1</v>
      </c>
    </row>
    <row r="383" spans="1:13">
      <c r="A383">
        <v>383</v>
      </c>
      <c r="B383">
        <v>104502</v>
      </c>
      <c r="C383">
        <v>45</v>
      </c>
      <c r="D383">
        <v>2</v>
      </c>
      <c r="E383">
        <v>603</v>
      </c>
      <c r="F383">
        <v>60330</v>
      </c>
      <c r="G383">
        <v>45</v>
      </c>
      <c r="H383" t="s">
        <v>496</v>
      </c>
      <c r="I383" t="s">
        <v>5789</v>
      </c>
      <c r="J383">
        <v>2</v>
      </c>
      <c r="K383" t="s">
        <v>6702</v>
      </c>
      <c r="L383">
        <v>6</v>
      </c>
      <c r="M383">
        <f t="shared" si="5"/>
        <v>1</v>
      </c>
    </row>
    <row r="384" spans="1:13">
      <c r="A384">
        <v>384</v>
      </c>
      <c r="B384">
        <v>104503</v>
      </c>
      <c r="C384">
        <v>45</v>
      </c>
      <c r="D384">
        <v>3</v>
      </c>
      <c r="E384">
        <v>603</v>
      </c>
      <c r="F384">
        <v>60323</v>
      </c>
      <c r="G384">
        <v>45</v>
      </c>
      <c r="H384" t="s">
        <v>496</v>
      </c>
      <c r="I384" t="s">
        <v>5791</v>
      </c>
      <c r="J384">
        <v>2</v>
      </c>
      <c r="K384" t="s">
        <v>6703</v>
      </c>
      <c r="L384">
        <v>6</v>
      </c>
      <c r="M384">
        <f t="shared" si="5"/>
        <v>1</v>
      </c>
    </row>
    <row r="385" spans="1:13">
      <c r="A385">
        <v>385</v>
      </c>
      <c r="B385">
        <v>104504</v>
      </c>
      <c r="C385">
        <v>45</v>
      </c>
      <c r="D385">
        <v>4</v>
      </c>
      <c r="E385">
        <v>603</v>
      </c>
      <c r="F385">
        <v>60328</v>
      </c>
      <c r="G385">
        <v>45</v>
      </c>
      <c r="H385" t="s">
        <v>496</v>
      </c>
      <c r="I385" t="s">
        <v>5790</v>
      </c>
      <c r="J385">
        <v>2</v>
      </c>
      <c r="K385" t="s">
        <v>6704</v>
      </c>
      <c r="L385">
        <v>6</v>
      </c>
      <c r="M385">
        <f t="shared" si="5"/>
        <v>1</v>
      </c>
    </row>
    <row r="386" spans="1:13">
      <c r="A386">
        <v>386</v>
      </c>
      <c r="B386">
        <v>104505</v>
      </c>
      <c r="C386">
        <v>45</v>
      </c>
      <c r="D386">
        <v>5</v>
      </c>
      <c r="E386">
        <v>603</v>
      </c>
      <c r="F386">
        <v>60332</v>
      </c>
      <c r="G386">
        <v>45</v>
      </c>
      <c r="H386" t="s">
        <v>496</v>
      </c>
      <c r="I386" t="s">
        <v>5792</v>
      </c>
      <c r="J386">
        <v>2</v>
      </c>
      <c r="K386" t="s">
        <v>6705</v>
      </c>
      <c r="L386">
        <v>6</v>
      </c>
      <c r="M386">
        <f t="shared" ref="M386:M449" si="6">IF(E386="1",2,1)</f>
        <v>1</v>
      </c>
    </row>
    <row r="387" spans="1:13">
      <c r="A387">
        <v>387</v>
      </c>
      <c r="B387">
        <v>104506</v>
      </c>
      <c r="C387">
        <v>45</v>
      </c>
      <c r="D387">
        <v>6</v>
      </c>
      <c r="E387">
        <v>603</v>
      </c>
      <c r="F387">
        <v>60327</v>
      </c>
      <c r="G387">
        <v>45</v>
      </c>
      <c r="H387" t="s">
        <v>496</v>
      </c>
      <c r="I387" t="s">
        <v>5793</v>
      </c>
      <c r="J387">
        <v>2</v>
      </c>
      <c r="K387" t="s">
        <v>6706</v>
      </c>
      <c r="L387">
        <v>6</v>
      </c>
      <c r="M387">
        <f t="shared" si="6"/>
        <v>1</v>
      </c>
    </row>
    <row r="388" spans="1:13">
      <c r="A388">
        <v>388</v>
      </c>
      <c r="B388">
        <v>104507</v>
      </c>
      <c r="C388">
        <v>45</v>
      </c>
      <c r="D388">
        <v>7</v>
      </c>
      <c r="E388">
        <v>603</v>
      </c>
      <c r="F388">
        <v>60336</v>
      </c>
      <c r="G388">
        <v>45</v>
      </c>
      <c r="H388" t="s">
        <v>496</v>
      </c>
      <c r="I388" t="s">
        <v>6707</v>
      </c>
      <c r="J388">
        <v>1</v>
      </c>
      <c r="K388" t="s">
        <v>6708</v>
      </c>
      <c r="L388">
        <v>6</v>
      </c>
      <c r="M388">
        <f t="shared" si="6"/>
        <v>1</v>
      </c>
    </row>
    <row r="389" spans="1:13">
      <c r="A389">
        <v>389</v>
      </c>
      <c r="B389">
        <v>104508</v>
      </c>
      <c r="C389">
        <v>45</v>
      </c>
      <c r="D389">
        <v>8</v>
      </c>
      <c r="E389">
        <v>603</v>
      </c>
      <c r="F389">
        <v>60335</v>
      </c>
      <c r="G389">
        <v>45</v>
      </c>
      <c r="H389" t="s">
        <v>496</v>
      </c>
      <c r="I389" t="s">
        <v>6709</v>
      </c>
      <c r="J389">
        <v>1</v>
      </c>
      <c r="K389" t="s">
        <v>6710</v>
      </c>
      <c r="L389">
        <v>6</v>
      </c>
      <c r="M389">
        <f t="shared" si="6"/>
        <v>1</v>
      </c>
    </row>
    <row r="390" spans="1:13">
      <c r="A390">
        <v>390</v>
      </c>
      <c r="B390">
        <v>104509</v>
      </c>
      <c r="C390">
        <v>45</v>
      </c>
      <c r="D390">
        <v>9</v>
      </c>
      <c r="E390">
        <v>603</v>
      </c>
      <c r="F390">
        <v>60344</v>
      </c>
      <c r="G390">
        <v>45</v>
      </c>
      <c r="H390" t="s">
        <v>496</v>
      </c>
      <c r="I390" t="s">
        <v>6711</v>
      </c>
      <c r="J390">
        <v>1</v>
      </c>
      <c r="K390" t="s">
        <v>6712</v>
      </c>
      <c r="L390">
        <v>6</v>
      </c>
      <c r="M390">
        <f t="shared" si="6"/>
        <v>1</v>
      </c>
    </row>
    <row r="391" spans="1:13">
      <c r="A391">
        <v>391</v>
      </c>
      <c r="B391">
        <v>104510</v>
      </c>
      <c r="C391">
        <v>45</v>
      </c>
      <c r="D391">
        <v>10</v>
      </c>
      <c r="E391">
        <v>603</v>
      </c>
      <c r="F391">
        <v>60345</v>
      </c>
      <c r="G391">
        <v>45</v>
      </c>
      <c r="H391" t="s">
        <v>496</v>
      </c>
      <c r="I391" t="s">
        <v>6713</v>
      </c>
      <c r="J391">
        <v>1</v>
      </c>
      <c r="K391" t="s">
        <v>6714</v>
      </c>
      <c r="L391">
        <v>6</v>
      </c>
      <c r="M391">
        <f t="shared" si="6"/>
        <v>1</v>
      </c>
    </row>
    <row r="392" spans="1:13">
      <c r="A392">
        <v>392</v>
      </c>
      <c r="B392">
        <v>104601</v>
      </c>
      <c r="C392">
        <v>46</v>
      </c>
      <c r="D392">
        <v>1</v>
      </c>
      <c r="E392">
        <v>613</v>
      </c>
      <c r="F392">
        <v>61301</v>
      </c>
      <c r="G392">
        <v>46</v>
      </c>
      <c r="H392" t="s">
        <v>1337</v>
      </c>
      <c r="I392" t="s">
        <v>5784</v>
      </c>
      <c r="J392">
        <v>2</v>
      </c>
      <c r="K392" t="s">
        <v>6715</v>
      </c>
      <c r="L392">
        <v>6</v>
      </c>
      <c r="M392">
        <f t="shared" si="6"/>
        <v>1</v>
      </c>
    </row>
    <row r="393" spans="1:13">
      <c r="A393">
        <v>393</v>
      </c>
      <c r="B393">
        <v>104602</v>
      </c>
      <c r="C393">
        <v>46</v>
      </c>
      <c r="D393">
        <v>2</v>
      </c>
      <c r="E393">
        <v>613</v>
      </c>
      <c r="F393">
        <v>61324</v>
      </c>
      <c r="G393">
        <v>46</v>
      </c>
      <c r="H393" t="s">
        <v>1337</v>
      </c>
      <c r="I393" t="s">
        <v>6716</v>
      </c>
      <c r="J393">
        <v>1</v>
      </c>
      <c r="K393" t="s">
        <v>6717</v>
      </c>
      <c r="L393">
        <v>6</v>
      </c>
      <c r="M393">
        <f t="shared" si="6"/>
        <v>1</v>
      </c>
    </row>
    <row r="394" spans="1:13">
      <c r="A394">
        <v>394</v>
      </c>
      <c r="B394">
        <v>104603</v>
      </c>
      <c r="C394">
        <v>46</v>
      </c>
      <c r="D394">
        <v>3</v>
      </c>
      <c r="E394">
        <v>613</v>
      </c>
      <c r="F394">
        <v>61308</v>
      </c>
      <c r="G394">
        <v>46</v>
      </c>
      <c r="H394" t="s">
        <v>1337</v>
      </c>
      <c r="I394" t="s">
        <v>5783</v>
      </c>
      <c r="J394">
        <v>2</v>
      </c>
      <c r="K394" t="s">
        <v>6718</v>
      </c>
      <c r="L394">
        <v>6</v>
      </c>
      <c r="M394">
        <f t="shared" si="6"/>
        <v>1</v>
      </c>
    </row>
    <row r="395" spans="1:13">
      <c r="A395">
        <v>395</v>
      </c>
      <c r="B395">
        <v>104604</v>
      </c>
      <c r="C395">
        <v>46</v>
      </c>
      <c r="D395">
        <v>4</v>
      </c>
      <c r="E395">
        <v>613</v>
      </c>
      <c r="F395">
        <v>61331</v>
      </c>
      <c r="G395">
        <v>46</v>
      </c>
      <c r="H395" t="s">
        <v>1337</v>
      </c>
      <c r="I395" t="s">
        <v>6719</v>
      </c>
      <c r="J395">
        <v>1</v>
      </c>
      <c r="K395" t="s">
        <v>6720</v>
      </c>
      <c r="L395">
        <v>6</v>
      </c>
      <c r="M395">
        <f t="shared" si="6"/>
        <v>1</v>
      </c>
    </row>
    <row r="396" spans="1:13">
      <c r="A396">
        <v>396</v>
      </c>
      <c r="B396">
        <v>104605</v>
      </c>
      <c r="C396">
        <v>46</v>
      </c>
      <c r="D396">
        <v>5</v>
      </c>
      <c r="E396">
        <v>613</v>
      </c>
      <c r="F396">
        <v>61329</v>
      </c>
      <c r="G396">
        <v>46</v>
      </c>
      <c r="H396" t="s">
        <v>1337</v>
      </c>
      <c r="I396" t="s">
        <v>6721</v>
      </c>
      <c r="J396">
        <v>1</v>
      </c>
      <c r="K396" t="s">
        <v>6722</v>
      </c>
      <c r="L396">
        <v>6</v>
      </c>
      <c r="M396">
        <f t="shared" si="6"/>
        <v>1</v>
      </c>
    </row>
    <row r="397" spans="1:13">
      <c r="A397">
        <v>397</v>
      </c>
      <c r="B397">
        <v>104606</v>
      </c>
      <c r="C397">
        <v>46</v>
      </c>
      <c r="D397">
        <v>6</v>
      </c>
      <c r="E397">
        <v>613</v>
      </c>
      <c r="F397">
        <v>61326</v>
      </c>
      <c r="G397">
        <v>46</v>
      </c>
      <c r="H397" t="s">
        <v>1337</v>
      </c>
      <c r="I397" t="s">
        <v>6723</v>
      </c>
      <c r="J397">
        <v>1</v>
      </c>
      <c r="K397" t="s">
        <v>6724</v>
      </c>
      <c r="L397">
        <v>6</v>
      </c>
      <c r="M397">
        <f t="shared" si="6"/>
        <v>1</v>
      </c>
    </row>
    <row r="398" spans="1:13">
      <c r="A398">
        <v>398</v>
      </c>
      <c r="B398">
        <v>104607</v>
      </c>
      <c r="C398">
        <v>46</v>
      </c>
      <c r="D398">
        <v>7</v>
      </c>
      <c r="E398">
        <v>613</v>
      </c>
      <c r="F398">
        <v>61323</v>
      </c>
      <c r="G398">
        <v>46</v>
      </c>
      <c r="H398" t="s">
        <v>1337</v>
      </c>
      <c r="I398" t="s">
        <v>6725</v>
      </c>
      <c r="J398">
        <v>1</v>
      </c>
      <c r="K398" t="s">
        <v>6726</v>
      </c>
      <c r="L398">
        <v>6</v>
      </c>
      <c r="M398">
        <f t="shared" si="6"/>
        <v>1</v>
      </c>
    </row>
    <row r="399" spans="1:13">
      <c r="A399">
        <v>399</v>
      </c>
      <c r="B399">
        <v>104608</v>
      </c>
      <c r="C399">
        <v>46</v>
      </c>
      <c r="D399">
        <v>8</v>
      </c>
      <c r="E399">
        <v>613</v>
      </c>
      <c r="F399">
        <v>0</v>
      </c>
      <c r="G399">
        <v>46</v>
      </c>
      <c r="H399" t="s">
        <v>1337</v>
      </c>
      <c r="I399" t="s">
        <v>546</v>
      </c>
      <c r="J399" t="s">
        <v>527</v>
      </c>
      <c r="K399" t="s">
        <v>546</v>
      </c>
      <c r="L399">
        <v>6</v>
      </c>
      <c r="M399">
        <f t="shared" si="6"/>
        <v>1</v>
      </c>
    </row>
    <row r="400" spans="1:13">
      <c r="A400">
        <v>400</v>
      </c>
      <c r="B400">
        <v>104609</v>
      </c>
      <c r="C400">
        <v>46</v>
      </c>
      <c r="D400">
        <v>9</v>
      </c>
      <c r="E400">
        <v>613</v>
      </c>
      <c r="F400">
        <v>0</v>
      </c>
      <c r="G400">
        <v>46</v>
      </c>
      <c r="H400" t="s">
        <v>1337</v>
      </c>
      <c r="I400" t="s">
        <v>546</v>
      </c>
      <c r="J400" t="s">
        <v>527</v>
      </c>
      <c r="K400" t="s">
        <v>546</v>
      </c>
      <c r="L400">
        <v>6</v>
      </c>
      <c r="M400">
        <f t="shared" si="6"/>
        <v>1</v>
      </c>
    </row>
    <row r="401" spans="1:13">
      <c r="A401">
        <v>401</v>
      </c>
      <c r="B401">
        <v>104610</v>
      </c>
      <c r="C401">
        <v>46</v>
      </c>
      <c r="D401">
        <v>10</v>
      </c>
      <c r="E401">
        <v>613</v>
      </c>
      <c r="F401">
        <v>0</v>
      </c>
      <c r="G401">
        <v>46</v>
      </c>
      <c r="H401" t="s">
        <v>1337</v>
      </c>
      <c r="I401" t="s">
        <v>546</v>
      </c>
      <c r="J401" t="s">
        <v>527</v>
      </c>
      <c r="K401" t="s">
        <v>546</v>
      </c>
      <c r="L401">
        <v>6</v>
      </c>
      <c r="M401">
        <f t="shared" si="6"/>
        <v>1</v>
      </c>
    </row>
    <row r="402" spans="1:13">
      <c r="A402">
        <v>402</v>
      </c>
      <c r="B402">
        <v>104701</v>
      </c>
      <c r="C402">
        <v>47</v>
      </c>
      <c r="D402">
        <v>1</v>
      </c>
      <c r="E402">
        <v>501</v>
      </c>
      <c r="F402">
        <v>50117</v>
      </c>
      <c r="G402">
        <v>47</v>
      </c>
      <c r="H402" t="s">
        <v>490</v>
      </c>
      <c r="I402" t="s">
        <v>6727</v>
      </c>
      <c r="J402">
        <v>1</v>
      </c>
      <c r="K402" t="s">
        <v>6728</v>
      </c>
      <c r="L402">
        <v>5</v>
      </c>
      <c r="M402">
        <f t="shared" si="6"/>
        <v>1</v>
      </c>
    </row>
    <row r="403" spans="1:13">
      <c r="A403">
        <v>403</v>
      </c>
      <c r="B403">
        <v>104702</v>
      </c>
      <c r="C403">
        <v>47</v>
      </c>
      <c r="D403">
        <v>2</v>
      </c>
      <c r="E403">
        <v>501</v>
      </c>
      <c r="F403">
        <v>50110</v>
      </c>
      <c r="G403">
        <v>47</v>
      </c>
      <c r="H403" t="s">
        <v>490</v>
      </c>
      <c r="I403" t="s">
        <v>5746</v>
      </c>
      <c r="J403">
        <v>2</v>
      </c>
      <c r="K403" t="s">
        <v>6729</v>
      </c>
      <c r="L403">
        <v>5</v>
      </c>
      <c r="M403">
        <f t="shared" si="6"/>
        <v>1</v>
      </c>
    </row>
    <row r="404" spans="1:13">
      <c r="A404">
        <v>404</v>
      </c>
      <c r="B404">
        <v>104703</v>
      </c>
      <c r="C404">
        <v>47</v>
      </c>
      <c r="D404">
        <v>3</v>
      </c>
      <c r="E404">
        <v>501</v>
      </c>
      <c r="F404">
        <v>50118</v>
      </c>
      <c r="G404">
        <v>47</v>
      </c>
      <c r="H404" t="s">
        <v>490</v>
      </c>
      <c r="I404" t="s">
        <v>6730</v>
      </c>
      <c r="J404">
        <v>1</v>
      </c>
      <c r="K404" t="s">
        <v>6731</v>
      </c>
      <c r="L404">
        <v>5</v>
      </c>
      <c r="M404">
        <f t="shared" si="6"/>
        <v>1</v>
      </c>
    </row>
    <row r="405" spans="1:13">
      <c r="A405">
        <v>405</v>
      </c>
      <c r="B405">
        <v>104704</v>
      </c>
      <c r="C405">
        <v>47</v>
      </c>
      <c r="D405">
        <v>4</v>
      </c>
      <c r="E405">
        <v>501</v>
      </c>
      <c r="F405">
        <v>50119</v>
      </c>
      <c r="G405">
        <v>47</v>
      </c>
      <c r="H405" t="s">
        <v>490</v>
      </c>
      <c r="I405" t="s">
        <v>6732</v>
      </c>
      <c r="J405">
        <v>1</v>
      </c>
      <c r="K405" t="s">
        <v>6733</v>
      </c>
      <c r="L405">
        <v>5</v>
      </c>
      <c r="M405">
        <f t="shared" si="6"/>
        <v>1</v>
      </c>
    </row>
    <row r="406" spans="1:13">
      <c r="A406">
        <v>406</v>
      </c>
      <c r="B406">
        <v>104705</v>
      </c>
      <c r="C406">
        <v>47</v>
      </c>
      <c r="D406">
        <v>5</v>
      </c>
      <c r="E406">
        <v>501</v>
      </c>
      <c r="F406">
        <v>50115</v>
      </c>
      <c r="G406">
        <v>47</v>
      </c>
      <c r="H406" t="s">
        <v>490</v>
      </c>
      <c r="I406" t="s">
        <v>6734</v>
      </c>
      <c r="J406">
        <v>1</v>
      </c>
      <c r="K406" t="s">
        <v>6735</v>
      </c>
      <c r="L406">
        <v>5</v>
      </c>
      <c r="M406">
        <f t="shared" si="6"/>
        <v>1</v>
      </c>
    </row>
    <row r="407" spans="1:13">
      <c r="A407">
        <v>407</v>
      </c>
      <c r="B407">
        <v>104706</v>
      </c>
      <c r="C407">
        <v>47</v>
      </c>
      <c r="D407">
        <v>6</v>
      </c>
      <c r="E407">
        <v>501</v>
      </c>
      <c r="F407">
        <v>50116</v>
      </c>
      <c r="G407">
        <v>47</v>
      </c>
      <c r="H407" t="s">
        <v>490</v>
      </c>
      <c r="I407" t="s">
        <v>6736</v>
      </c>
      <c r="J407">
        <v>1</v>
      </c>
      <c r="K407" t="s">
        <v>6737</v>
      </c>
      <c r="L407">
        <v>5</v>
      </c>
      <c r="M407">
        <f t="shared" si="6"/>
        <v>1</v>
      </c>
    </row>
    <row r="408" spans="1:13">
      <c r="A408">
        <v>408</v>
      </c>
      <c r="B408">
        <v>104707</v>
      </c>
      <c r="C408">
        <v>47</v>
      </c>
      <c r="D408">
        <v>7</v>
      </c>
      <c r="E408">
        <v>501</v>
      </c>
      <c r="F408">
        <v>50113</v>
      </c>
      <c r="G408">
        <v>47</v>
      </c>
      <c r="H408" t="s">
        <v>490</v>
      </c>
      <c r="I408" t="s">
        <v>6738</v>
      </c>
      <c r="J408">
        <v>1</v>
      </c>
      <c r="K408" t="s">
        <v>6739</v>
      </c>
      <c r="L408">
        <v>5</v>
      </c>
      <c r="M408">
        <f t="shared" si="6"/>
        <v>1</v>
      </c>
    </row>
    <row r="409" spans="1:13">
      <c r="A409">
        <v>409</v>
      </c>
      <c r="B409">
        <v>104708</v>
      </c>
      <c r="C409">
        <v>47</v>
      </c>
      <c r="D409">
        <v>8</v>
      </c>
      <c r="E409">
        <v>501</v>
      </c>
      <c r="F409">
        <v>50108</v>
      </c>
      <c r="G409">
        <v>47</v>
      </c>
      <c r="H409" t="s">
        <v>490</v>
      </c>
      <c r="I409" t="s">
        <v>2533</v>
      </c>
      <c r="J409">
        <v>3</v>
      </c>
      <c r="K409" t="s">
        <v>6740</v>
      </c>
      <c r="L409">
        <v>5</v>
      </c>
      <c r="M409">
        <f t="shared" si="6"/>
        <v>1</v>
      </c>
    </row>
    <row r="410" spans="1:13">
      <c r="A410">
        <v>410</v>
      </c>
      <c r="B410">
        <v>104709</v>
      </c>
      <c r="C410">
        <v>47</v>
      </c>
      <c r="D410">
        <v>9</v>
      </c>
      <c r="E410">
        <v>501</v>
      </c>
      <c r="F410">
        <v>50109</v>
      </c>
      <c r="G410">
        <v>47</v>
      </c>
      <c r="H410" t="s">
        <v>490</v>
      </c>
      <c r="I410" t="s">
        <v>2534</v>
      </c>
      <c r="J410">
        <v>3</v>
      </c>
      <c r="K410" t="s">
        <v>6741</v>
      </c>
      <c r="L410">
        <v>5</v>
      </c>
      <c r="M410">
        <f t="shared" si="6"/>
        <v>1</v>
      </c>
    </row>
    <row r="411" spans="1:13">
      <c r="A411">
        <v>411</v>
      </c>
      <c r="B411">
        <v>104710</v>
      </c>
      <c r="C411">
        <v>47</v>
      </c>
      <c r="D411">
        <v>10</v>
      </c>
      <c r="E411">
        <v>501</v>
      </c>
      <c r="F411">
        <v>0</v>
      </c>
      <c r="G411">
        <v>47</v>
      </c>
      <c r="H411" t="s">
        <v>490</v>
      </c>
      <c r="I411" t="s">
        <v>546</v>
      </c>
      <c r="J411" t="s">
        <v>527</v>
      </c>
      <c r="K411" t="s">
        <v>546</v>
      </c>
      <c r="L411">
        <v>5</v>
      </c>
      <c r="M411">
        <f t="shared" si="6"/>
        <v>1</v>
      </c>
    </row>
    <row r="412" spans="1:13">
      <c r="A412">
        <v>412</v>
      </c>
      <c r="B412">
        <v>104801</v>
      </c>
      <c r="C412">
        <v>48</v>
      </c>
      <c r="D412">
        <v>1</v>
      </c>
      <c r="E412">
        <v>109</v>
      </c>
      <c r="F412">
        <v>10944</v>
      </c>
      <c r="G412">
        <v>48</v>
      </c>
      <c r="H412" t="s">
        <v>485</v>
      </c>
      <c r="I412" t="s">
        <v>5774</v>
      </c>
      <c r="J412">
        <v>2</v>
      </c>
      <c r="K412" t="s">
        <v>6742</v>
      </c>
      <c r="L412">
        <v>1</v>
      </c>
      <c r="M412">
        <f t="shared" si="6"/>
        <v>1</v>
      </c>
    </row>
    <row r="413" spans="1:13">
      <c r="A413">
        <v>413</v>
      </c>
      <c r="B413">
        <v>104802</v>
      </c>
      <c r="C413">
        <v>48</v>
      </c>
      <c r="D413">
        <v>2</v>
      </c>
      <c r="E413">
        <v>109</v>
      </c>
      <c r="F413">
        <v>10902</v>
      </c>
      <c r="G413">
        <v>48</v>
      </c>
      <c r="H413" t="s">
        <v>485</v>
      </c>
      <c r="I413" t="s">
        <v>6743</v>
      </c>
      <c r="J413">
        <v>2</v>
      </c>
      <c r="K413" t="s">
        <v>6744</v>
      </c>
      <c r="L413">
        <v>1</v>
      </c>
      <c r="M413">
        <f t="shared" si="6"/>
        <v>1</v>
      </c>
    </row>
    <row r="414" spans="1:13">
      <c r="A414">
        <v>414</v>
      </c>
      <c r="B414">
        <v>104803</v>
      </c>
      <c r="C414">
        <v>48</v>
      </c>
      <c r="D414">
        <v>3</v>
      </c>
      <c r="E414">
        <v>109</v>
      </c>
      <c r="F414">
        <v>10948</v>
      </c>
      <c r="G414">
        <v>48</v>
      </c>
      <c r="H414" t="s">
        <v>485</v>
      </c>
      <c r="I414" t="s">
        <v>5776</v>
      </c>
      <c r="J414">
        <v>2</v>
      </c>
      <c r="K414" t="s">
        <v>6745</v>
      </c>
      <c r="L414">
        <v>1</v>
      </c>
      <c r="M414">
        <f t="shared" si="6"/>
        <v>1</v>
      </c>
    </row>
    <row r="415" spans="1:13">
      <c r="A415">
        <v>415</v>
      </c>
      <c r="B415">
        <v>104804</v>
      </c>
      <c r="C415">
        <v>48</v>
      </c>
      <c r="D415">
        <v>4</v>
      </c>
      <c r="E415">
        <v>109</v>
      </c>
      <c r="F415">
        <v>10946</v>
      </c>
      <c r="G415">
        <v>48</v>
      </c>
      <c r="H415" t="s">
        <v>485</v>
      </c>
      <c r="I415" t="s">
        <v>5775</v>
      </c>
      <c r="J415">
        <v>2</v>
      </c>
      <c r="K415" t="s">
        <v>6746</v>
      </c>
      <c r="L415">
        <v>1</v>
      </c>
      <c r="M415">
        <f t="shared" si="6"/>
        <v>1</v>
      </c>
    </row>
    <row r="416" spans="1:13">
      <c r="A416">
        <v>416</v>
      </c>
      <c r="B416">
        <v>104805</v>
      </c>
      <c r="C416">
        <v>48</v>
      </c>
      <c r="D416">
        <v>5</v>
      </c>
      <c r="E416">
        <v>109</v>
      </c>
      <c r="F416">
        <v>10911</v>
      </c>
      <c r="G416">
        <v>48</v>
      </c>
      <c r="H416" t="s">
        <v>485</v>
      </c>
      <c r="I416" t="s">
        <v>6747</v>
      </c>
      <c r="J416">
        <v>1</v>
      </c>
      <c r="K416" t="s">
        <v>6748</v>
      </c>
      <c r="L416">
        <v>1</v>
      </c>
      <c r="M416">
        <f t="shared" si="6"/>
        <v>1</v>
      </c>
    </row>
    <row r="417" spans="1:13">
      <c r="A417">
        <v>417</v>
      </c>
      <c r="B417">
        <v>104806</v>
      </c>
      <c r="C417">
        <v>48</v>
      </c>
      <c r="D417">
        <v>6</v>
      </c>
      <c r="E417">
        <v>109</v>
      </c>
      <c r="F417">
        <v>10949</v>
      </c>
      <c r="G417">
        <v>48</v>
      </c>
      <c r="H417" t="s">
        <v>485</v>
      </c>
      <c r="I417" t="s">
        <v>5777</v>
      </c>
      <c r="J417">
        <v>2</v>
      </c>
      <c r="K417" t="s">
        <v>6749</v>
      </c>
      <c r="L417">
        <v>1</v>
      </c>
      <c r="M417">
        <f t="shared" si="6"/>
        <v>1</v>
      </c>
    </row>
    <row r="418" spans="1:13">
      <c r="A418">
        <v>418</v>
      </c>
      <c r="B418">
        <v>104807</v>
      </c>
      <c r="C418">
        <v>48</v>
      </c>
      <c r="D418">
        <v>7</v>
      </c>
      <c r="E418">
        <v>109</v>
      </c>
      <c r="F418">
        <v>10950</v>
      </c>
      <c r="G418">
        <v>48</v>
      </c>
      <c r="H418" t="s">
        <v>485</v>
      </c>
      <c r="I418" t="s">
        <v>6750</v>
      </c>
      <c r="J418">
        <v>2</v>
      </c>
      <c r="K418" t="s">
        <v>6751</v>
      </c>
      <c r="L418">
        <v>1</v>
      </c>
      <c r="M418">
        <f t="shared" si="6"/>
        <v>1</v>
      </c>
    </row>
    <row r="419" spans="1:13">
      <c r="A419">
        <v>419</v>
      </c>
      <c r="B419">
        <v>104808</v>
      </c>
      <c r="C419">
        <v>48</v>
      </c>
      <c r="D419">
        <v>8</v>
      </c>
      <c r="E419">
        <v>109</v>
      </c>
      <c r="F419">
        <v>10905</v>
      </c>
      <c r="G419">
        <v>48</v>
      </c>
      <c r="H419" t="s">
        <v>485</v>
      </c>
      <c r="I419" t="s">
        <v>6752</v>
      </c>
      <c r="J419">
        <v>2</v>
      </c>
      <c r="K419" t="s">
        <v>6753</v>
      </c>
      <c r="L419">
        <v>1</v>
      </c>
      <c r="M419">
        <f t="shared" si="6"/>
        <v>1</v>
      </c>
    </row>
    <row r="420" spans="1:13">
      <c r="A420">
        <v>420</v>
      </c>
      <c r="B420">
        <v>104809</v>
      </c>
      <c r="C420">
        <v>48</v>
      </c>
      <c r="D420">
        <v>9</v>
      </c>
      <c r="E420">
        <v>109</v>
      </c>
      <c r="F420">
        <v>10906</v>
      </c>
      <c r="G420">
        <v>48</v>
      </c>
      <c r="H420" t="s">
        <v>485</v>
      </c>
      <c r="I420" t="s">
        <v>6754</v>
      </c>
      <c r="J420">
        <v>2</v>
      </c>
      <c r="K420" t="s">
        <v>6755</v>
      </c>
      <c r="L420">
        <v>1</v>
      </c>
      <c r="M420">
        <f t="shared" si="6"/>
        <v>1</v>
      </c>
    </row>
    <row r="421" spans="1:13">
      <c r="A421">
        <v>421</v>
      </c>
      <c r="B421">
        <v>104810</v>
      </c>
      <c r="C421">
        <v>48</v>
      </c>
      <c r="D421">
        <v>10</v>
      </c>
      <c r="E421">
        <v>109</v>
      </c>
      <c r="F421">
        <v>10904</v>
      </c>
      <c r="G421">
        <v>48</v>
      </c>
      <c r="H421" t="s">
        <v>485</v>
      </c>
      <c r="I421" t="s">
        <v>6756</v>
      </c>
      <c r="J421">
        <v>2</v>
      </c>
      <c r="K421" t="s">
        <v>6757</v>
      </c>
      <c r="L421">
        <v>1</v>
      </c>
      <c r="M421">
        <f t="shared" si="6"/>
        <v>1</v>
      </c>
    </row>
    <row r="422" spans="1:13">
      <c r="A422">
        <v>422</v>
      </c>
      <c r="B422">
        <v>104901</v>
      </c>
      <c r="C422">
        <v>49</v>
      </c>
      <c r="D422">
        <v>1</v>
      </c>
      <c r="E422">
        <v>101</v>
      </c>
      <c r="F422">
        <v>10112</v>
      </c>
      <c r="G422">
        <v>49</v>
      </c>
      <c r="H422" t="s">
        <v>503</v>
      </c>
      <c r="I422" t="s">
        <v>5927</v>
      </c>
      <c r="J422">
        <v>2</v>
      </c>
      <c r="K422" t="s">
        <v>6758</v>
      </c>
      <c r="L422">
        <v>1</v>
      </c>
      <c r="M422">
        <f t="shared" si="6"/>
        <v>1</v>
      </c>
    </row>
    <row r="423" spans="1:13">
      <c r="A423">
        <v>423</v>
      </c>
      <c r="B423">
        <v>104902</v>
      </c>
      <c r="C423">
        <v>49</v>
      </c>
      <c r="D423">
        <v>2</v>
      </c>
      <c r="E423">
        <v>101</v>
      </c>
      <c r="F423">
        <v>10126</v>
      </c>
      <c r="G423">
        <v>49</v>
      </c>
      <c r="H423" t="s">
        <v>503</v>
      </c>
      <c r="I423" t="s">
        <v>5930</v>
      </c>
      <c r="J423">
        <v>2</v>
      </c>
      <c r="K423" t="s">
        <v>6759</v>
      </c>
      <c r="L423">
        <v>1</v>
      </c>
      <c r="M423">
        <f t="shared" si="6"/>
        <v>1</v>
      </c>
    </row>
    <row r="424" spans="1:13">
      <c r="A424">
        <v>424</v>
      </c>
      <c r="B424">
        <v>104903</v>
      </c>
      <c r="C424">
        <v>49</v>
      </c>
      <c r="D424">
        <v>3</v>
      </c>
      <c r="E424">
        <v>101</v>
      </c>
      <c r="F424">
        <v>10117</v>
      </c>
      <c r="G424">
        <v>49</v>
      </c>
      <c r="H424" t="s">
        <v>503</v>
      </c>
      <c r="I424" t="s">
        <v>6760</v>
      </c>
      <c r="J424">
        <v>1</v>
      </c>
      <c r="K424" t="s">
        <v>6761</v>
      </c>
      <c r="L424">
        <v>1</v>
      </c>
      <c r="M424">
        <f t="shared" si="6"/>
        <v>1</v>
      </c>
    </row>
    <row r="425" spans="1:13">
      <c r="A425">
        <v>425</v>
      </c>
      <c r="B425">
        <v>104904</v>
      </c>
      <c r="C425">
        <v>49</v>
      </c>
      <c r="D425">
        <v>4</v>
      </c>
      <c r="E425">
        <v>101</v>
      </c>
      <c r="F425">
        <v>10105</v>
      </c>
      <c r="G425">
        <v>49</v>
      </c>
      <c r="H425" t="s">
        <v>503</v>
      </c>
      <c r="I425" t="s">
        <v>5928</v>
      </c>
      <c r="J425">
        <v>2</v>
      </c>
      <c r="K425" t="s">
        <v>6762</v>
      </c>
      <c r="L425">
        <v>1</v>
      </c>
      <c r="M425">
        <f t="shared" si="6"/>
        <v>1</v>
      </c>
    </row>
    <row r="426" spans="1:13">
      <c r="A426">
        <v>426</v>
      </c>
      <c r="B426">
        <v>104905</v>
      </c>
      <c r="C426">
        <v>49</v>
      </c>
      <c r="D426">
        <v>5</v>
      </c>
      <c r="E426">
        <v>101</v>
      </c>
      <c r="F426">
        <v>10127</v>
      </c>
      <c r="G426">
        <v>49</v>
      </c>
      <c r="H426" t="s">
        <v>503</v>
      </c>
      <c r="I426" t="s">
        <v>5926</v>
      </c>
      <c r="J426">
        <v>2</v>
      </c>
      <c r="K426" t="s">
        <v>6763</v>
      </c>
      <c r="L426">
        <v>1</v>
      </c>
      <c r="M426">
        <f t="shared" si="6"/>
        <v>1</v>
      </c>
    </row>
    <row r="427" spans="1:13">
      <c r="A427">
        <v>427</v>
      </c>
      <c r="B427">
        <v>104906</v>
      </c>
      <c r="C427">
        <v>49</v>
      </c>
      <c r="D427">
        <v>6</v>
      </c>
      <c r="E427">
        <v>101</v>
      </c>
      <c r="F427">
        <v>10125</v>
      </c>
      <c r="G427">
        <v>49</v>
      </c>
      <c r="H427" t="s">
        <v>503</v>
      </c>
      <c r="I427" t="s">
        <v>5931</v>
      </c>
      <c r="J427">
        <v>2</v>
      </c>
      <c r="K427" t="s">
        <v>6764</v>
      </c>
      <c r="L427">
        <v>1</v>
      </c>
      <c r="M427">
        <f t="shared" si="6"/>
        <v>1</v>
      </c>
    </row>
    <row r="428" spans="1:13">
      <c r="A428">
        <v>428</v>
      </c>
      <c r="B428">
        <v>104907</v>
      </c>
      <c r="C428">
        <v>49</v>
      </c>
      <c r="D428">
        <v>7</v>
      </c>
      <c r="E428">
        <v>101</v>
      </c>
      <c r="F428">
        <v>10114</v>
      </c>
      <c r="G428">
        <v>49</v>
      </c>
      <c r="H428" t="s">
        <v>503</v>
      </c>
      <c r="I428" t="s">
        <v>6765</v>
      </c>
      <c r="J428">
        <v>1</v>
      </c>
      <c r="K428" t="s">
        <v>6766</v>
      </c>
      <c r="L428">
        <v>1</v>
      </c>
      <c r="M428">
        <f t="shared" si="6"/>
        <v>1</v>
      </c>
    </row>
    <row r="429" spans="1:13">
      <c r="A429">
        <v>429</v>
      </c>
      <c r="B429">
        <v>104908</v>
      </c>
      <c r="C429">
        <v>49</v>
      </c>
      <c r="D429">
        <v>8</v>
      </c>
      <c r="E429">
        <v>101</v>
      </c>
      <c r="F429">
        <v>10123</v>
      </c>
      <c r="G429">
        <v>49</v>
      </c>
      <c r="H429" t="s">
        <v>503</v>
      </c>
      <c r="I429" t="s">
        <v>5929</v>
      </c>
      <c r="J429">
        <v>2</v>
      </c>
      <c r="K429" t="s">
        <v>6767</v>
      </c>
      <c r="L429">
        <v>1</v>
      </c>
      <c r="M429">
        <f t="shared" si="6"/>
        <v>1</v>
      </c>
    </row>
    <row r="430" spans="1:13">
      <c r="A430">
        <v>430</v>
      </c>
      <c r="B430">
        <v>104909</v>
      </c>
      <c r="C430">
        <v>49</v>
      </c>
      <c r="D430">
        <v>9</v>
      </c>
      <c r="E430">
        <v>101</v>
      </c>
      <c r="F430">
        <v>10130</v>
      </c>
      <c r="G430">
        <v>49</v>
      </c>
      <c r="H430" t="s">
        <v>503</v>
      </c>
      <c r="I430" t="s">
        <v>6768</v>
      </c>
      <c r="J430">
        <v>2</v>
      </c>
      <c r="K430" t="s">
        <v>6769</v>
      </c>
      <c r="L430">
        <v>1</v>
      </c>
      <c r="M430">
        <f t="shared" si="6"/>
        <v>1</v>
      </c>
    </row>
    <row r="431" spans="1:13">
      <c r="A431">
        <v>431</v>
      </c>
      <c r="B431">
        <v>104910</v>
      </c>
      <c r="C431">
        <v>49</v>
      </c>
      <c r="D431">
        <v>10</v>
      </c>
      <c r="E431">
        <v>101</v>
      </c>
      <c r="F431">
        <v>10121</v>
      </c>
      <c r="G431">
        <v>49</v>
      </c>
      <c r="H431" t="s">
        <v>503</v>
      </c>
      <c r="I431" t="s">
        <v>6770</v>
      </c>
      <c r="J431">
        <v>1</v>
      </c>
      <c r="K431" t="s">
        <v>6771</v>
      </c>
      <c r="L431">
        <v>1</v>
      </c>
      <c r="M431">
        <f t="shared" si="6"/>
        <v>1</v>
      </c>
    </row>
    <row r="432" spans="1:13">
      <c r="A432">
        <v>432</v>
      </c>
      <c r="B432">
        <v>105001</v>
      </c>
      <c r="C432">
        <v>50</v>
      </c>
      <c r="D432">
        <v>1</v>
      </c>
      <c r="E432">
        <v>155</v>
      </c>
      <c r="F432">
        <v>15502</v>
      </c>
      <c r="G432">
        <v>50</v>
      </c>
      <c r="H432" t="s">
        <v>5879</v>
      </c>
      <c r="I432" t="s">
        <v>5880</v>
      </c>
      <c r="J432">
        <v>2</v>
      </c>
      <c r="K432" t="s">
        <v>6772</v>
      </c>
      <c r="L432">
        <v>1</v>
      </c>
      <c r="M432">
        <f t="shared" si="6"/>
        <v>1</v>
      </c>
    </row>
    <row r="433" spans="1:13">
      <c r="A433">
        <v>433</v>
      </c>
      <c r="B433">
        <v>105002</v>
      </c>
      <c r="C433">
        <v>50</v>
      </c>
      <c r="D433">
        <v>2</v>
      </c>
      <c r="E433">
        <v>155</v>
      </c>
      <c r="F433">
        <v>15517</v>
      </c>
      <c r="G433">
        <v>50</v>
      </c>
      <c r="H433" t="s">
        <v>5879</v>
      </c>
      <c r="I433" t="s">
        <v>5883</v>
      </c>
      <c r="J433">
        <v>2</v>
      </c>
      <c r="K433" t="s">
        <v>6773</v>
      </c>
      <c r="L433">
        <v>1</v>
      </c>
      <c r="M433">
        <f t="shared" si="6"/>
        <v>1</v>
      </c>
    </row>
    <row r="434" spans="1:13">
      <c r="A434">
        <v>434</v>
      </c>
      <c r="B434">
        <v>105003</v>
      </c>
      <c r="C434">
        <v>50</v>
      </c>
      <c r="D434">
        <v>3</v>
      </c>
      <c r="E434">
        <v>155</v>
      </c>
      <c r="F434">
        <v>15541</v>
      </c>
      <c r="G434">
        <v>50</v>
      </c>
      <c r="H434" t="s">
        <v>5879</v>
      </c>
      <c r="I434" t="s">
        <v>5882</v>
      </c>
      <c r="J434">
        <v>2</v>
      </c>
      <c r="K434" t="s">
        <v>6774</v>
      </c>
      <c r="L434">
        <v>1</v>
      </c>
      <c r="M434">
        <f t="shared" si="6"/>
        <v>1</v>
      </c>
    </row>
    <row r="435" spans="1:13">
      <c r="A435">
        <v>435</v>
      </c>
      <c r="B435">
        <v>105004</v>
      </c>
      <c r="C435">
        <v>50</v>
      </c>
      <c r="D435">
        <v>4</v>
      </c>
      <c r="E435">
        <v>155</v>
      </c>
      <c r="F435">
        <v>15515</v>
      </c>
      <c r="G435">
        <v>50</v>
      </c>
      <c r="H435" t="s">
        <v>5879</v>
      </c>
      <c r="I435" t="s">
        <v>5881</v>
      </c>
      <c r="J435">
        <v>2</v>
      </c>
      <c r="K435" t="s">
        <v>6775</v>
      </c>
      <c r="L435">
        <v>1</v>
      </c>
      <c r="M435">
        <f t="shared" si="6"/>
        <v>1</v>
      </c>
    </row>
    <row r="436" spans="1:13">
      <c r="A436">
        <v>436</v>
      </c>
      <c r="B436">
        <v>105005</v>
      </c>
      <c r="C436">
        <v>50</v>
      </c>
      <c r="D436">
        <v>5</v>
      </c>
      <c r="E436">
        <v>155</v>
      </c>
      <c r="F436">
        <v>15511</v>
      </c>
      <c r="G436">
        <v>50</v>
      </c>
      <c r="H436" t="s">
        <v>5879</v>
      </c>
      <c r="I436" t="s">
        <v>6776</v>
      </c>
      <c r="J436">
        <v>1</v>
      </c>
      <c r="K436" t="s">
        <v>6777</v>
      </c>
      <c r="L436">
        <v>1</v>
      </c>
      <c r="M436">
        <f t="shared" si="6"/>
        <v>1</v>
      </c>
    </row>
    <row r="437" spans="1:13">
      <c r="A437">
        <v>437</v>
      </c>
      <c r="B437">
        <v>105006</v>
      </c>
      <c r="C437">
        <v>50</v>
      </c>
      <c r="D437">
        <v>6</v>
      </c>
      <c r="E437">
        <v>155</v>
      </c>
      <c r="F437">
        <v>15518</v>
      </c>
      <c r="G437">
        <v>50</v>
      </c>
      <c r="H437" t="s">
        <v>5879</v>
      </c>
      <c r="I437" t="s">
        <v>5884</v>
      </c>
      <c r="J437">
        <v>2</v>
      </c>
      <c r="K437" t="s">
        <v>6778</v>
      </c>
      <c r="L437">
        <v>1</v>
      </c>
      <c r="M437">
        <f t="shared" si="6"/>
        <v>1</v>
      </c>
    </row>
    <row r="438" spans="1:13">
      <c r="A438">
        <v>438</v>
      </c>
      <c r="B438">
        <v>105007</v>
      </c>
      <c r="C438">
        <v>50</v>
      </c>
      <c r="D438">
        <v>7</v>
      </c>
      <c r="E438">
        <v>155</v>
      </c>
      <c r="F438">
        <v>15535</v>
      </c>
      <c r="G438">
        <v>50</v>
      </c>
      <c r="H438" t="s">
        <v>5879</v>
      </c>
      <c r="I438" t="s">
        <v>5885</v>
      </c>
      <c r="J438">
        <v>2</v>
      </c>
      <c r="K438" t="s">
        <v>6779</v>
      </c>
      <c r="L438">
        <v>1</v>
      </c>
      <c r="M438">
        <f t="shared" si="6"/>
        <v>1</v>
      </c>
    </row>
    <row r="439" spans="1:13">
      <c r="A439">
        <v>439</v>
      </c>
      <c r="B439">
        <v>105008</v>
      </c>
      <c r="C439">
        <v>50</v>
      </c>
      <c r="D439">
        <v>8</v>
      </c>
      <c r="E439">
        <v>155</v>
      </c>
      <c r="F439">
        <v>15536</v>
      </c>
      <c r="G439">
        <v>50</v>
      </c>
      <c r="H439" t="s">
        <v>5879</v>
      </c>
      <c r="I439" t="s">
        <v>6780</v>
      </c>
      <c r="J439">
        <v>2</v>
      </c>
      <c r="K439" t="s">
        <v>6781</v>
      </c>
      <c r="L439">
        <v>1</v>
      </c>
      <c r="M439">
        <f t="shared" si="6"/>
        <v>1</v>
      </c>
    </row>
    <row r="440" spans="1:13">
      <c r="A440">
        <v>440</v>
      </c>
      <c r="B440">
        <v>105009</v>
      </c>
      <c r="C440">
        <v>50</v>
      </c>
      <c r="D440">
        <v>9</v>
      </c>
      <c r="E440">
        <v>155</v>
      </c>
      <c r="F440">
        <v>15528</v>
      </c>
      <c r="G440">
        <v>50</v>
      </c>
      <c r="H440" t="s">
        <v>5879</v>
      </c>
      <c r="I440" t="s">
        <v>5886</v>
      </c>
      <c r="J440">
        <v>2</v>
      </c>
      <c r="K440" t="s">
        <v>6782</v>
      </c>
      <c r="L440">
        <v>1</v>
      </c>
      <c r="M440">
        <f t="shared" si="6"/>
        <v>1</v>
      </c>
    </row>
    <row r="441" spans="1:13">
      <c r="A441">
        <v>441</v>
      </c>
      <c r="B441">
        <v>105010</v>
      </c>
      <c r="C441">
        <v>50</v>
      </c>
      <c r="D441">
        <v>10</v>
      </c>
      <c r="E441">
        <v>155</v>
      </c>
      <c r="F441">
        <v>15514</v>
      </c>
      <c r="G441">
        <v>50</v>
      </c>
      <c r="H441" t="s">
        <v>5879</v>
      </c>
      <c r="I441" t="s">
        <v>6783</v>
      </c>
      <c r="J441">
        <v>2</v>
      </c>
      <c r="K441" t="s">
        <v>6784</v>
      </c>
      <c r="L441">
        <v>1</v>
      </c>
      <c r="M441">
        <f t="shared" si="6"/>
        <v>1</v>
      </c>
    </row>
    <row r="442" spans="1:13">
      <c r="A442">
        <v>442</v>
      </c>
      <c r="B442">
        <v>105101</v>
      </c>
      <c r="C442">
        <v>51</v>
      </c>
      <c r="D442">
        <v>1</v>
      </c>
      <c r="E442">
        <v>653</v>
      </c>
      <c r="F442">
        <v>65301</v>
      </c>
      <c r="G442">
        <v>51</v>
      </c>
      <c r="H442" t="s">
        <v>389</v>
      </c>
      <c r="I442" t="s">
        <v>5876</v>
      </c>
      <c r="J442">
        <v>2</v>
      </c>
      <c r="K442" t="s">
        <v>6785</v>
      </c>
      <c r="L442">
        <v>6</v>
      </c>
      <c r="M442">
        <f t="shared" si="6"/>
        <v>1</v>
      </c>
    </row>
    <row r="443" spans="1:13">
      <c r="A443">
        <v>443</v>
      </c>
      <c r="B443">
        <v>105102</v>
      </c>
      <c r="C443">
        <v>51</v>
      </c>
      <c r="D443">
        <v>2</v>
      </c>
      <c r="E443">
        <v>653</v>
      </c>
      <c r="F443">
        <v>65310</v>
      </c>
      <c r="G443">
        <v>51</v>
      </c>
      <c r="H443" t="s">
        <v>389</v>
      </c>
      <c r="I443" t="s">
        <v>5877</v>
      </c>
      <c r="J443">
        <v>2</v>
      </c>
      <c r="K443" t="s">
        <v>6786</v>
      </c>
      <c r="L443">
        <v>6</v>
      </c>
      <c r="M443">
        <f t="shared" si="6"/>
        <v>1</v>
      </c>
    </row>
    <row r="444" spans="1:13">
      <c r="A444">
        <v>444</v>
      </c>
      <c r="B444">
        <v>105103</v>
      </c>
      <c r="C444">
        <v>51</v>
      </c>
      <c r="D444">
        <v>3</v>
      </c>
      <c r="E444">
        <v>653</v>
      </c>
      <c r="F444">
        <v>65338</v>
      </c>
      <c r="G444">
        <v>51</v>
      </c>
      <c r="H444" t="s">
        <v>389</v>
      </c>
      <c r="I444" t="s">
        <v>5875</v>
      </c>
      <c r="J444">
        <v>3</v>
      </c>
      <c r="K444" t="s">
        <v>6787</v>
      </c>
      <c r="L444">
        <v>6</v>
      </c>
      <c r="M444">
        <f t="shared" si="6"/>
        <v>1</v>
      </c>
    </row>
    <row r="445" spans="1:13">
      <c r="A445">
        <v>445</v>
      </c>
      <c r="B445">
        <v>105104</v>
      </c>
      <c r="C445">
        <v>51</v>
      </c>
      <c r="D445">
        <v>4</v>
      </c>
      <c r="E445">
        <v>653</v>
      </c>
      <c r="F445">
        <v>65319</v>
      </c>
      <c r="G445">
        <v>51</v>
      </c>
      <c r="H445" t="s">
        <v>389</v>
      </c>
      <c r="I445" t="s">
        <v>6788</v>
      </c>
      <c r="J445">
        <v>1</v>
      </c>
      <c r="K445" t="s">
        <v>6789</v>
      </c>
      <c r="L445">
        <v>6</v>
      </c>
      <c r="M445">
        <f t="shared" si="6"/>
        <v>1</v>
      </c>
    </row>
    <row r="446" spans="1:13">
      <c r="A446">
        <v>446</v>
      </c>
      <c r="B446">
        <v>105105</v>
      </c>
      <c r="C446">
        <v>51</v>
      </c>
      <c r="D446">
        <v>5</v>
      </c>
      <c r="E446">
        <v>653</v>
      </c>
      <c r="F446">
        <v>65325</v>
      </c>
      <c r="G446">
        <v>51</v>
      </c>
      <c r="H446" t="s">
        <v>389</v>
      </c>
      <c r="I446" t="s">
        <v>6790</v>
      </c>
      <c r="J446">
        <v>1</v>
      </c>
      <c r="K446" t="s">
        <v>6791</v>
      </c>
      <c r="L446">
        <v>6</v>
      </c>
      <c r="M446">
        <f t="shared" si="6"/>
        <v>1</v>
      </c>
    </row>
    <row r="447" spans="1:13">
      <c r="A447">
        <v>447</v>
      </c>
      <c r="B447">
        <v>105106</v>
      </c>
      <c r="C447">
        <v>51</v>
      </c>
      <c r="D447">
        <v>6</v>
      </c>
      <c r="E447">
        <v>653</v>
      </c>
      <c r="F447">
        <v>65315</v>
      </c>
      <c r="G447">
        <v>51</v>
      </c>
      <c r="H447" t="s">
        <v>389</v>
      </c>
      <c r="I447" t="s">
        <v>6792</v>
      </c>
      <c r="J447">
        <v>1</v>
      </c>
      <c r="K447" t="s">
        <v>6793</v>
      </c>
      <c r="L447">
        <v>6</v>
      </c>
      <c r="M447">
        <f t="shared" si="6"/>
        <v>1</v>
      </c>
    </row>
    <row r="448" spans="1:13">
      <c r="A448">
        <v>448</v>
      </c>
      <c r="B448">
        <v>105107</v>
      </c>
      <c r="C448">
        <v>51</v>
      </c>
      <c r="D448">
        <v>7</v>
      </c>
      <c r="E448">
        <v>653</v>
      </c>
      <c r="F448">
        <v>65317</v>
      </c>
      <c r="G448">
        <v>51</v>
      </c>
      <c r="H448" t="s">
        <v>389</v>
      </c>
      <c r="I448" t="s">
        <v>6794</v>
      </c>
      <c r="J448">
        <v>1</v>
      </c>
      <c r="K448" t="s">
        <v>6795</v>
      </c>
      <c r="L448">
        <v>6</v>
      </c>
      <c r="M448">
        <f t="shared" si="6"/>
        <v>1</v>
      </c>
    </row>
    <row r="449" spans="1:13">
      <c r="A449">
        <v>449</v>
      </c>
      <c r="B449">
        <v>105108</v>
      </c>
      <c r="C449">
        <v>51</v>
      </c>
      <c r="D449">
        <v>8</v>
      </c>
      <c r="E449">
        <v>653</v>
      </c>
      <c r="F449">
        <v>65341</v>
      </c>
      <c r="G449">
        <v>51</v>
      </c>
      <c r="H449" t="s">
        <v>389</v>
      </c>
      <c r="I449" t="s">
        <v>5878</v>
      </c>
      <c r="J449">
        <v>3</v>
      </c>
      <c r="K449" t="s">
        <v>6796</v>
      </c>
      <c r="L449">
        <v>6</v>
      </c>
      <c r="M449">
        <f t="shared" si="6"/>
        <v>1</v>
      </c>
    </row>
    <row r="450" spans="1:13">
      <c r="A450">
        <v>450</v>
      </c>
      <c r="B450">
        <v>105109</v>
      </c>
      <c r="C450">
        <v>51</v>
      </c>
      <c r="D450">
        <v>9</v>
      </c>
      <c r="E450">
        <v>653</v>
      </c>
      <c r="F450">
        <v>65306</v>
      </c>
      <c r="G450">
        <v>51</v>
      </c>
      <c r="H450" t="s">
        <v>389</v>
      </c>
      <c r="I450" t="s">
        <v>5874</v>
      </c>
      <c r="J450">
        <v>2</v>
      </c>
      <c r="K450" t="s">
        <v>6797</v>
      </c>
      <c r="L450">
        <v>6</v>
      </c>
      <c r="M450">
        <f t="shared" ref="M450:M513" si="7">IF(E450="1",2,1)</f>
        <v>1</v>
      </c>
    </row>
    <row r="451" spans="1:13">
      <c r="A451">
        <v>451</v>
      </c>
      <c r="B451">
        <v>105110</v>
      </c>
      <c r="C451">
        <v>51</v>
      </c>
      <c r="D451">
        <v>10</v>
      </c>
      <c r="E451">
        <v>653</v>
      </c>
      <c r="F451">
        <v>65318</v>
      </c>
      <c r="G451">
        <v>51</v>
      </c>
      <c r="H451" t="s">
        <v>389</v>
      </c>
      <c r="I451" t="s">
        <v>6798</v>
      </c>
      <c r="J451">
        <v>1</v>
      </c>
      <c r="K451" t="s">
        <v>6799</v>
      </c>
      <c r="L451">
        <v>6</v>
      </c>
      <c r="M451">
        <f t="shared" si="7"/>
        <v>1</v>
      </c>
    </row>
    <row r="452" spans="1:13">
      <c r="A452">
        <v>452</v>
      </c>
      <c r="B452">
        <v>105301</v>
      </c>
      <c r="C452">
        <v>53</v>
      </c>
      <c r="D452">
        <v>1</v>
      </c>
      <c r="E452">
        <v>334</v>
      </c>
      <c r="F452">
        <v>33432</v>
      </c>
      <c r="G452">
        <v>53</v>
      </c>
      <c r="H452" t="s">
        <v>477</v>
      </c>
      <c r="I452" t="s">
        <v>6800</v>
      </c>
      <c r="J452">
        <v>1</v>
      </c>
      <c r="K452" t="s">
        <v>6801</v>
      </c>
      <c r="L452">
        <v>3</v>
      </c>
      <c r="M452">
        <f t="shared" si="7"/>
        <v>1</v>
      </c>
    </row>
    <row r="453" spans="1:13">
      <c r="A453">
        <v>453</v>
      </c>
      <c r="B453">
        <v>105302</v>
      </c>
      <c r="C453">
        <v>53</v>
      </c>
      <c r="D453">
        <v>2</v>
      </c>
      <c r="E453">
        <v>334</v>
      </c>
      <c r="F453">
        <v>33416</v>
      </c>
      <c r="G453">
        <v>53</v>
      </c>
      <c r="H453" t="s">
        <v>477</v>
      </c>
      <c r="I453" t="s">
        <v>6802</v>
      </c>
      <c r="J453">
        <v>1</v>
      </c>
      <c r="K453" t="s">
        <v>6803</v>
      </c>
      <c r="L453">
        <v>3</v>
      </c>
      <c r="M453">
        <f t="shared" si="7"/>
        <v>1</v>
      </c>
    </row>
    <row r="454" spans="1:13">
      <c r="A454">
        <v>454</v>
      </c>
      <c r="B454">
        <v>105303</v>
      </c>
      <c r="C454">
        <v>53</v>
      </c>
      <c r="D454">
        <v>3</v>
      </c>
      <c r="E454">
        <v>334</v>
      </c>
      <c r="F454">
        <v>33410</v>
      </c>
      <c r="G454">
        <v>53</v>
      </c>
      <c r="H454" t="s">
        <v>477</v>
      </c>
      <c r="I454" t="s">
        <v>5832</v>
      </c>
      <c r="J454">
        <v>2</v>
      </c>
      <c r="K454" t="s">
        <v>6804</v>
      </c>
      <c r="L454">
        <v>3</v>
      </c>
      <c r="M454">
        <f t="shared" si="7"/>
        <v>1</v>
      </c>
    </row>
    <row r="455" spans="1:13">
      <c r="A455">
        <v>455</v>
      </c>
      <c r="B455">
        <v>105304</v>
      </c>
      <c r="C455">
        <v>53</v>
      </c>
      <c r="D455">
        <v>4</v>
      </c>
      <c r="E455">
        <v>334</v>
      </c>
      <c r="F455">
        <v>33426</v>
      </c>
      <c r="G455">
        <v>53</v>
      </c>
      <c r="H455" t="s">
        <v>477</v>
      </c>
      <c r="I455" t="s">
        <v>6805</v>
      </c>
      <c r="J455">
        <v>1</v>
      </c>
      <c r="K455" t="s">
        <v>6806</v>
      </c>
      <c r="L455">
        <v>3</v>
      </c>
      <c r="M455">
        <f t="shared" si="7"/>
        <v>1</v>
      </c>
    </row>
    <row r="456" spans="1:13">
      <c r="A456">
        <v>456</v>
      </c>
      <c r="B456">
        <v>105305</v>
      </c>
      <c r="C456">
        <v>53</v>
      </c>
      <c r="D456">
        <v>5</v>
      </c>
      <c r="E456">
        <v>334</v>
      </c>
      <c r="F456">
        <v>33417</v>
      </c>
      <c r="G456">
        <v>53</v>
      </c>
      <c r="H456" t="s">
        <v>477</v>
      </c>
      <c r="I456" t="s">
        <v>6807</v>
      </c>
      <c r="J456">
        <v>1</v>
      </c>
      <c r="K456" t="s">
        <v>6808</v>
      </c>
      <c r="L456">
        <v>3</v>
      </c>
      <c r="M456">
        <f t="shared" si="7"/>
        <v>1</v>
      </c>
    </row>
    <row r="457" spans="1:13">
      <c r="A457">
        <v>457</v>
      </c>
      <c r="B457">
        <v>105306</v>
      </c>
      <c r="C457">
        <v>53</v>
      </c>
      <c r="D457">
        <v>6</v>
      </c>
      <c r="E457">
        <v>334</v>
      </c>
      <c r="F457">
        <v>33422</v>
      </c>
      <c r="G457">
        <v>53</v>
      </c>
      <c r="H457" t="s">
        <v>477</v>
      </c>
      <c r="I457" t="s">
        <v>6809</v>
      </c>
      <c r="J457">
        <v>1</v>
      </c>
      <c r="K457" t="s">
        <v>6810</v>
      </c>
      <c r="L457">
        <v>3</v>
      </c>
      <c r="M457">
        <f t="shared" si="7"/>
        <v>1</v>
      </c>
    </row>
    <row r="458" spans="1:13">
      <c r="A458">
        <v>458</v>
      </c>
      <c r="B458">
        <v>105307</v>
      </c>
      <c r="C458">
        <v>53</v>
      </c>
      <c r="D458">
        <v>7</v>
      </c>
      <c r="E458">
        <v>334</v>
      </c>
      <c r="F458">
        <v>33427</v>
      </c>
      <c r="G458">
        <v>53</v>
      </c>
      <c r="H458" t="s">
        <v>477</v>
      </c>
      <c r="I458" t="s">
        <v>6811</v>
      </c>
      <c r="J458">
        <v>1</v>
      </c>
      <c r="K458" t="s">
        <v>6812</v>
      </c>
      <c r="L458">
        <v>3</v>
      </c>
      <c r="M458">
        <f t="shared" si="7"/>
        <v>1</v>
      </c>
    </row>
    <row r="459" spans="1:13">
      <c r="A459">
        <v>459</v>
      </c>
      <c r="B459">
        <v>105308</v>
      </c>
      <c r="C459">
        <v>53</v>
      </c>
      <c r="D459">
        <v>8</v>
      </c>
      <c r="E459">
        <v>334</v>
      </c>
      <c r="F459">
        <v>33408</v>
      </c>
      <c r="G459">
        <v>53</v>
      </c>
      <c r="H459" t="s">
        <v>477</v>
      </c>
      <c r="I459" t="s">
        <v>5830</v>
      </c>
      <c r="J459">
        <v>2</v>
      </c>
      <c r="K459" t="s">
        <v>6813</v>
      </c>
      <c r="L459">
        <v>3</v>
      </c>
      <c r="M459">
        <f t="shared" si="7"/>
        <v>1</v>
      </c>
    </row>
    <row r="460" spans="1:13">
      <c r="A460">
        <v>460</v>
      </c>
      <c r="B460">
        <v>105309</v>
      </c>
      <c r="C460">
        <v>53</v>
      </c>
      <c r="D460">
        <v>9</v>
      </c>
      <c r="E460">
        <v>334</v>
      </c>
      <c r="F460">
        <v>33412</v>
      </c>
      <c r="G460">
        <v>53</v>
      </c>
      <c r="H460" t="s">
        <v>477</v>
      </c>
      <c r="I460" t="s">
        <v>5831</v>
      </c>
      <c r="J460">
        <v>2</v>
      </c>
      <c r="K460" t="s">
        <v>6814</v>
      </c>
      <c r="L460">
        <v>3</v>
      </c>
      <c r="M460">
        <f t="shared" si="7"/>
        <v>1</v>
      </c>
    </row>
    <row r="461" spans="1:13">
      <c r="A461">
        <v>461</v>
      </c>
      <c r="B461">
        <v>105310</v>
      </c>
      <c r="C461">
        <v>53</v>
      </c>
      <c r="D461">
        <v>10</v>
      </c>
      <c r="E461">
        <v>334</v>
      </c>
      <c r="F461">
        <v>33425</v>
      </c>
      <c r="G461">
        <v>53</v>
      </c>
      <c r="H461" t="s">
        <v>477</v>
      </c>
      <c r="I461" t="s">
        <v>6815</v>
      </c>
      <c r="J461">
        <v>1</v>
      </c>
      <c r="K461" t="s">
        <v>6816</v>
      </c>
      <c r="L461">
        <v>3</v>
      </c>
      <c r="M461">
        <f t="shared" si="7"/>
        <v>1</v>
      </c>
    </row>
    <row r="462" spans="1:13">
      <c r="A462">
        <v>462</v>
      </c>
      <c r="B462">
        <v>105401</v>
      </c>
      <c r="C462">
        <v>54</v>
      </c>
      <c r="D462">
        <v>1</v>
      </c>
      <c r="E462">
        <v>567</v>
      </c>
      <c r="F462">
        <v>56748</v>
      </c>
      <c r="G462">
        <v>54</v>
      </c>
      <c r="H462" t="s">
        <v>507</v>
      </c>
      <c r="I462" t="s">
        <v>2538</v>
      </c>
      <c r="J462">
        <v>3</v>
      </c>
      <c r="K462" t="s">
        <v>6817</v>
      </c>
      <c r="L462">
        <v>5</v>
      </c>
      <c r="M462">
        <f t="shared" si="7"/>
        <v>1</v>
      </c>
    </row>
    <row r="463" spans="1:13">
      <c r="A463">
        <v>463</v>
      </c>
      <c r="B463">
        <v>105402</v>
      </c>
      <c r="C463">
        <v>54</v>
      </c>
      <c r="D463">
        <v>2</v>
      </c>
      <c r="E463">
        <v>567</v>
      </c>
      <c r="F463">
        <v>56711</v>
      </c>
      <c r="G463">
        <v>54</v>
      </c>
      <c r="H463" t="s">
        <v>507</v>
      </c>
      <c r="I463" t="s">
        <v>5815</v>
      </c>
      <c r="J463">
        <v>2</v>
      </c>
      <c r="K463" t="s">
        <v>6818</v>
      </c>
      <c r="L463">
        <v>5</v>
      </c>
      <c r="M463">
        <f t="shared" si="7"/>
        <v>1</v>
      </c>
    </row>
    <row r="464" spans="1:13">
      <c r="A464">
        <v>464</v>
      </c>
      <c r="B464">
        <v>105403</v>
      </c>
      <c r="C464">
        <v>54</v>
      </c>
      <c r="D464">
        <v>3</v>
      </c>
      <c r="E464">
        <v>567</v>
      </c>
      <c r="F464">
        <v>56749</v>
      </c>
      <c r="G464">
        <v>54</v>
      </c>
      <c r="H464" t="s">
        <v>507</v>
      </c>
      <c r="I464" t="s">
        <v>2540</v>
      </c>
      <c r="J464">
        <v>3</v>
      </c>
      <c r="K464" t="s">
        <v>6819</v>
      </c>
      <c r="L464">
        <v>5</v>
      </c>
      <c r="M464">
        <f t="shared" si="7"/>
        <v>1</v>
      </c>
    </row>
    <row r="465" spans="1:13">
      <c r="A465">
        <v>465</v>
      </c>
      <c r="B465">
        <v>105404</v>
      </c>
      <c r="C465">
        <v>54</v>
      </c>
      <c r="D465">
        <v>4</v>
      </c>
      <c r="E465">
        <v>567</v>
      </c>
      <c r="F465">
        <v>56723</v>
      </c>
      <c r="G465">
        <v>54</v>
      </c>
      <c r="H465" t="s">
        <v>507</v>
      </c>
      <c r="I465" t="s">
        <v>6820</v>
      </c>
      <c r="J465">
        <v>1</v>
      </c>
      <c r="K465" t="s">
        <v>6821</v>
      </c>
      <c r="L465">
        <v>5</v>
      </c>
      <c r="M465">
        <f t="shared" si="7"/>
        <v>1</v>
      </c>
    </row>
    <row r="466" spans="1:13">
      <c r="A466">
        <v>466</v>
      </c>
      <c r="B466">
        <v>105405</v>
      </c>
      <c r="C466">
        <v>54</v>
      </c>
      <c r="D466">
        <v>5</v>
      </c>
      <c r="E466">
        <v>567</v>
      </c>
      <c r="F466">
        <v>56717</v>
      </c>
      <c r="G466">
        <v>54</v>
      </c>
      <c r="H466" t="s">
        <v>507</v>
      </c>
      <c r="I466" t="s">
        <v>5812</v>
      </c>
      <c r="J466">
        <v>2</v>
      </c>
      <c r="K466" t="s">
        <v>6822</v>
      </c>
      <c r="L466">
        <v>5</v>
      </c>
      <c r="M466">
        <f t="shared" si="7"/>
        <v>1</v>
      </c>
    </row>
    <row r="467" spans="1:13">
      <c r="A467">
        <v>467</v>
      </c>
      <c r="B467">
        <v>105406</v>
      </c>
      <c r="C467">
        <v>54</v>
      </c>
      <c r="D467">
        <v>6</v>
      </c>
      <c r="E467">
        <v>567</v>
      </c>
      <c r="F467">
        <v>56722</v>
      </c>
      <c r="G467">
        <v>54</v>
      </c>
      <c r="H467" t="s">
        <v>507</v>
      </c>
      <c r="I467" t="s">
        <v>6823</v>
      </c>
      <c r="J467">
        <v>1</v>
      </c>
      <c r="K467" t="s">
        <v>6824</v>
      </c>
      <c r="L467">
        <v>5</v>
      </c>
      <c r="M467">
        <f t="shared" si="7"/>
        <v>1</v>
      </c>
    </row>
    <row r="468" spans="1:13">
      <c r="A468">
        <v>468</v>
      </c>
      <c r="B468">
        <v>105407</v>
      </c>
      <c r="C468">
        <v>54</v>
      </c>
      <c r="D468">
        <v>7</v>
      </c>
      <c r="E468">
        <v>567</v>
      </c>
      <c r="F468">
        <v>56716</v>
      </c>
      <c r="G468">
        <v>54</v>
      </c>
      <c r="H468" t="s">
        <v>507</v>
      </c>
      <c r="I468" t="s">
        <v>5813</v>
      </c>
      <c r="J468">
        <v>2</v>
      </c>
      <c r="K468" t="s">
        <v>6825</v>
      </c>
      <c r="L468">
        <v>5</v>
      </c>
      <c r="M468">
        <f t="shared" si="7"/>
        <v>1</v>
      </c>
    </row>
    <row r="469" spans="1:13">
      <c r="A469">
        <v>469</v>
      </c>
      <c r="B469">
        <v>105408</v>
      </c>
      <c r="C469">
        <v>54</v>
      </c>
      <c r="D469">
        <v>8</v>
      </c>
      <c r="E469">
        <v>567</v>
      </c>
      <c r="F469">
        <v>56708</v>
      </c>
      <c r="G469">
        <v>54</v>
      </c>
      <c r="H469" t="s">
        <v>507</v>
      </c>
      <c r="I469" t="s">
        <v>2539</v>
      </c>
      <c r="J469">
        <v>3</v>
      </c>
      <c r="K469" t="s">
        <v>6826</v>
      </c>
      <c r="L469">
        <v>5</v>
      </c>
      <c r="M469">
        <f t="shared" si="7"/>
        <v>1</v>
      </c>
    </row>
    <row r="470" spans="1:13">
      <c r="A470">
        <v>470</v>
      </c>
      <c r="B470">
        <v>105409</v>
      </c>
      <c r="C470">
        <v>54</v>
      </c>
      <c r="D470">
        <v>9</v>
      </c>
      <c r="E470">
        <v>567</v>
      </c>
      <c r="F470">
        <v>56713</v>
      </c>
      <c r="G470">
        <v>54</v>
      </c>
      <c r="H470" t="s">
        <v>507</v>
      </c>
      <c r="I470" t="s">
        <v>5814</v>
      </c>
      <c r="J470">
        <v>2</v>
      </c>
      <c r="K470" t="s">
        <v>6827</v>
      </c>
      <c r="L470">
        <v>5</v>
      </c>
      <c r="M470">
        <f t="shared" si="7"/>
        <v>1</v>
      </c>
    </row>
    <row r="471" spans="1:13">
      <c r="A471">
        <v>471</v>
      </c>
      <c r="B471">
        <v>105410</v>
      </c>
      <c r="C471">
        <v>54</v>
      </c>
      <c r="D471">
        <v>10</v>
      </c>
      <c r="E471">
        <v>567</v>
      </c>
      <c r="F471">
        <v>56720</v>
      </c>
      <c r="G471">
        <v>54</v>
      </c>
      <c r="H471" t="s">
        <v>507</v>
      </c>
      <c r="I471" t="s">
        <v>6828</v>
      </c>
      <c r="J471">
        <v>1</v>
      </c>
      <c r="K471" t="s">
        <v>6829</v>
      </c>
      <c r="L471">
        <v>5</v>
      </c>
      <c r="M471">
        <f t="shared" si="7"/>
        <v>1</v>
      </c>
    </row>
    <row r="472" spans="1:13">
      <c r="A472">
        <v>472</v>
      </c>
      <c r="B472">
        <v>105501</v>
      </c>
      <c r="C472">
        <v>55</v>
      </c>
      <c r="D472">
        <v>1</v>
      </c>
      <c r="E472">
        <v>406</v>
      </c>
      <c r="F472">
        <v>40621</v>
      </c>
      <c r="G472">
        <v>55</v>
      </c>
      <c r="H472" t="s">
        <v>5899</v>
      </c>
      <c r="I472" t="s">
        <v>5900</v>
      </c>
      <c r="J472">
        <v>3</v>
      </c>
      <c r="K472" t="s">
        <v>6830</v>
      </c>
      <c r="L472">
        <v>4</v>
      </c>
      <c r="M472">
        <f t="shared" si="7"/>
        <v>1</v>
      </c>
    </row>
    <row r="473" spans="1:13">
      <c r="A473">
        <v>473</v>
      </c>
      <c r="B473">
        <v>105502</v>
      </c>
      <c r="C473">
        <v>55</v>
      </c>
      <c r="D473">
        <v>2</v>
      </c>
      <c r="E473">
        <v>406</v>
      </c>
      <c r="F473">
        <v>40633</v>
      </c>
      <c r="G473">
        <v>55</v>
      </c>
      <c r="H473" t="s">
        <v>5899</v>
      </c>
      <c r="I473" t="s">
        <v>6831</v>
      </c>
      <c r="J473">
        <v>1</v>
      </c>
      <c r="K473" t="s">
        <v>6832</v>
      </c>
      <c r="L473">
        <v>4</v>
      </c>
      <c r="M473">
        <f t="shared" si="7"/>
        <v>1</v>
      </c>
    </row>
    <row r="474" spans="1:13">
      <c r="A474">
        <v>474</v>
      </c>
      <c r="B474">
        <v>105503</v>
      </c>
      <c r="C474">
        <v>55</v>
      </c>
      <c r="D474">
        <v>3</v>
      </c>
      <c r="E474">
        <v>406</v>
      </c>
      <c r="F474">
        <v>40637</v>
      </c>
      <c r="G474">
        <v>55</v>
      </c>
      <c r="H474" t="s">
        <v>5899</v>
      </c>
      <c r="I474" t="s">
        <v>6833</v>
      </c>
      <c r="J474">
        <v>1</v>
      </c>
      <c r="K474" t="s">
        <v>6834</v>
      </c>
      <c r="L474">
        <v>4</v>
      </c>
      <c r="M474">
        <f t="shared" si="7"/>
        <v>1</v>
      </c>
    </row>
    <row r="475" spans="1:13">
      <c r="A475">
        <v>475</v>
      </c>
      <c r="B475">
        <v>105504</v>
      </c>
      <c r="C475">
        <v>55</v>
      </c>
      <c r="D475">
        <v>4</v>
      </c>
      <c r="E475">
        <v>406</v>
      </c>
      <c r="F475">
        <v>40627</v>
      </c>
      <c r="G475">
        <v>55</v>
      </c>
      <c r="H475" t="s">
        <v>5899</v>
      </c>
      <c r="I475" t="s">
        <v>5902</v>
      </c>
      <c r="J475">
        <v>2</v>
      </c>
      <c r="K475" t="s">
        <v>6835</v>
      </c>
      <c r="L475">
        <v>4</v>
      </c>
      <c r="M475">
        <f t="shared" si="7"/>
        <v>1</v>
      </c>
    </row>
    <row r="476" spans="1:13">
      <c r="A476">
        <v>476</v>
      </c>
      <c r="B476">
        <v>105505</v>
      </c>
      <c r="C476">
        <v>55</v>
      </c>
      <c r="D476">
        <v>5</v>
      </c>
      <c r="E476">
        <v>406</v>
      </c>
      <c r="F476">
        <v>40626</v>
      </c>
      <c r="G476">
        <v>55</v>
      </c>
      <c r="H476" t="s">
        <v>5899</v>
      </c>
      <c r="I476" t="s">
        <v>5903</v>
      </c>
      <c r="J476">
        <v>2</v>
      </c>
      <c r="K476" t="s">
        <v>6836</v>
      </c>
      <c r="L476">
        <v>4</v>
      </c>
      <c r="M476">
        <f t="shared" si="7"/>
        <v>1</v>
      </c>
    </row>
    <row r="477" spans="1:13">
      <c r="A477">
        <v>477</v>
      </c>
      <c r="B477">
        <v>105506</v>
      </c>
      <c r="C477">
        <v>55</v>
      </c>
      <c r="D477">
        <v>6</v>
      </c>
      <c r="E477">
        <v>406</v>
      </c>
      <c r="F477">
        <v>40634</v>
      </c>
      <c r="G477">
        <v>55</v>
      </c>
      <c r="H477" t="s">
        <v>5899</v>
      </c>
      <c r="I477" t="s">
        <v>6837</v>
      </c>
      <c r="J477">
        <v>1</v>
      </c>
      <c r="K477" t="s">
        <v>6838</v>
      </c>
      <c r="L477">
        <v>4</v>
      </c>
      <c r="M477">
        <f t="shared" si="7"/>
        <v>1</v>
      </c>
    </row>
    <row r="478" spans="1:13">
      <c r="A478">
        <v>478</v>
      </c>
      <c r="B478">
        <v>105507</v>
      </c>
      <c r="C478">
        <v>55</v>
      </c>
      <c r="D478">
        <v>7</v>
      </c>
      <c r="E478">
        <v>406</v>
      </c>
      <c r="F478">
        <v>40628</v>
      </c>
      <c r="G478">
        <v>55</v>
      </c>
      <c r="H478" t="s">
        <v>5899</v>
      </c>
      <c r="I478" t="s">
        <v>5901</v>
      </c>
      <c r="J478">
        <v>2</v>
      </c>
      <c r="K478" t="s">
        <v>6839</v>
      </c>
      <c r="L478">
        <v>4</v>
      </c>
      <c r="M478">
        <f t="shared" si="7"/>
        <v>1</v>
      </c>
    </row>
    <row r="479" spans="1:13">
      <c r="A479">
        <v>479</v>
      </c>
      <c r="B479">
        <v>105508</v>
      </c>
      <c r="C479">
        <v>55</v>
      </c>
      <c r="D479">
        <v>8</v>
      </c>
      <c r="E479">
        <v>406</v>
      </c>
      <c r="F479">
        <v>40632</v>
      </c>
      <c r="G479">
        <v>55</v>
      </c>
      <c r="H479" t="s">
        <v>5899</v>
      </c>
      <c r="I479" t="s">
        <v>6840</v>
      </c>
      <c r="J479">
        <v>1</v>
      </c>
      <c r="K479" t="s">
        <v>6841</v>
      </c>
      <c r="L479">
        <v>4</v>
      </c>
      <c r="M479">
        <f t="shared" si="7"/>
        <v>1</v>
      </c>
    </row>
    <row r="480" spans="1:13">
      <c r="A480">
        <v>480</v>
      </c>
      <c r="B480">
        <v>105509</v>
      </c>
      <c r="C480">
        <v>55</v>
      </c>
      <c r="D480">
        <v>9</v>
      </c>
      <c r="E480">
        <v>406</v>
      </c>
      <c r="F480">
        <v>0</v>
      </c>
      <c r="G480">
        <v>55</v>
      </c>
      <c r="H480" t="s">
        <v>5899</v>
      </c>
      <c r="I480" t="s">
        <v>546</v>
      </c>
      <c r="J480" t="s">
        <v>527</v>
      </c>
      <c r="K480" t="s">
        <v>546</v>
      </c>
      <c r="L480">
        <v>4</v>
      </c>
      <c r="M480">
        <f t="shared" si="7"/>
        <v>1</v>
      </c>
    </row>
    <row r="481" spans="1:13">
      <c r="A481">
        <v>481</v>
      </c>
      <c r="B481">
        <v>105510</v>
      </c>
      <c r="C481">
        <v>55</v>
      </c>
      <c r="D481">
        <v>10</v>
      </c>
      <c r="E481">
        <v>406</v>
      </c>
      <c r="F481">
        <v>0</v>
      </c>
      <c r="G481">
        <v>55</v>
      </c>
      <c r="H481" t="s">
        <v>5899</v>
      </c>
      <c r="I481" t="s">
        <v>546</v>
      </c>
      <c r="J481" t="s">
        <v>527</v>
      </c>
      <c r="K481" t="s">
        <v>546</v>
      </c>
      <c r="L481">
        <v>4</v>
      </c>
      <c r="M481">
        <f t="shared" si="7"/>
        <v>1</v>
      </c>
    </row>
    <row r="482" spans="1:13">
      <c r="A482">
        <v>482</v>
      </c>
      <c r="B482">
        <v>105601</v>
      </c>
      <c r="C482">
        <v>56</v>
      </c>
      <c r="D482">
        <v>1</v>
      </c>
      <c r="E482">
        <v>623</v>
      </c>
      <c r="F482">
        <v>62312</v>
      </c>
      <c r="G482">
        <v>56</v>
      </c>
      <c r="H482" t="s">
        <v>1424</v>
      </c>
      <c r="I482" t="s">
        <v>5915</v>
      </c>
      <c r="J482">
        <v>2</v>
      </c>
      <c r="K482" t="s">
        <v>6842</v>
      </c>
      <c r="L482">
        <v>6</v>
      </c>
      <c r="M482">
        <f t="shared" si="7"/>
        <v>1</v>
      </c>
    </row>
    <row r="483" spans="1:13">
      <c r="A483">
        <v>483</v>
      </c>
      <c r="B483">
        <v>105602</v>
      </c>
      <c r="C483">
        <v>56</v>
      </c>
      <c r="D483">
        <v>2</v>
      </c>
      <c r="E483">
        <v>623</v>
      </c>
      <c r="F483">
        <v>62314</v>
      </c>
      <c r="G483">
        <v>56</v>
      </c>
      <c r="H483" t="s">
        <v>1424</v>
      </c>
      <c r="I483" t="s">
        <v>5919</v>
      </c>
      <c r="J483">
        <v>2</v>
      </c>
      <c r="K483" t="s">
        <v>6843</v>
      </c>
      <c r="L483">
        <v>6</v>
      </c>
      <c r="M483">
        <f t="shared" si="7"/>
        <v>1</v>
      </c>
    </row>
    <row r="484" spans="1:13">
      <c r="A484">
        <v>484</v>
      </c>
      <c r="B484">
        <v>105603</v>
      </c>
      <c r="C484">
        <v>56</v>
      </c>
      <c r="D484">
        <v>3</v>
      </c>
      <c r="E484">
        <v>623</v>
      </c>
      <c r="F484">
        <v>62310</v>
      </c>
      <c r="G484">
        <v>56</v>
      </c>
      <c r="H484" t="s">
        <v>1424</v>
      </c>
      <c r="I484" t="s">
        <v>5913</v>
      </c>
      <c r="J484">
        <v>2</v>
      </c>
      <c r="K484" t="s">
        <v>6844</v>
      </c>
      <c r="L484">
        <v>6</v>
      </c>
      <c r="M484">
        <f t="shared" si="7"/>
        <v>1</v>
      </c>
    </row>
    <row r="485" spans="1:13">
      <c r="A485">
        <v>485</v>
      </c>
      <c r="B485">
        <v>105604</v>
      </c>
      <c r="C485">
        <v>56</v>
      </c>
      <c r="D485">
        <v>4</v>
      </c>
      <c r="E485">
        <v>623</v>
      </c>
      <c r="F485">
        <v>62305</v>
      </c>
      <c r="G485">
        <v>56</v>
      </c>
      <c r="H485" t="s">
        <v>1424</v>
      </c>
      <c r="I485" t="s">
        <v>5916</v>
      </c>
      <c r="J485">
        <v>2</v>
      </c>
      <c r="K485" t="s">
        <v>6845</v>
      </c>
      <c r="L485">
        <v>6</v>
      </c>
      <c r="M485">
        <f t="shared" si="7"/>
        <v>1</v>
      </c>
    </row>
    <row r="486" spans="1:13">
      <c r="A486">
        <v>486</v>
      </c>
      <c r="B486">
        <v>105605</v>
      </c>
      <c r="C486">
        <v>56</v>
      </c>
      <c r="D486">
        <v>5</v>
      </c>
      <c r="E486">
        <v>623</v>
      </c>
      <c r="F486">
        <v>62311</v>
      </c>
      <c r="G486">
        <v>56</v>
      </c>
      <c r="H486" t="s">
        <v>1424</v>
      </c>
      <c r="I486" t="s">
        <v>5914</v>
      </c>
      <c r="J486">
        <v>2</v>
      </c>
      <c r="K486" t="s">
        <v>6846</v>
      </c>
      <c r="L486">
        <v>6</v>
      </c>
      <c r="M486">
        <f t="shared" si="7"/>
        <v>1</v>
      </c>
    </row>
    <row r="487" spans="1:13">
      <c r="A487">
        <v>487</v>
      </c>
      <c r="B487">
        <v>105606</v>
      </c>
      <c r="C487">
        <v>56</v>
      </c>
      <c r="D487">
        <v>6</v>
      </c>
      <c r="E487">
        <v>623</v>
      </c>
      <c r="F487">
        <v>62308</v>
      </c>
      <c r="G487">
        <v>56</v>
      </c>
      <c r="H487" t="s">
        <v>1424</v>
      </c>
      <c r="I487" t="s">
        <v>5917</v>
      </c>
      <c r="J487">
        <v>2</v>
      </c>
      <c r="K487" t="s">
        <v>6847</v>
      </c>
      <c r="L487">
        <v>6</v>
      </c>
      <c r="M487">
        <f t="shared" si="7"/>
        <v>1</v>
      </c>
    </row>
    <row r="488" spans="1:13">
      <c r="A488">
        <v>488</v>
      </c>
      <c r="B488">
        <v>105607</v>
      </c>
      <c r="C488">
        <v>56</v>
      </c>
      <c r="D488">
        <v>7</v>
      </c>
      <c r="E488">
        <v>623</v>
      </c>
      <c r="F488">
        <v>62301</v>
      </c>
      <c r="G488">
        <v>56</v>
      </c>
      <c r="H488" t="s">
        <v>1424</v>
      </c>
      <c r="I488" t="s">
        <v>5918</v>
      </c>
      <c r="J488">
        <v>2</v>
      </c>
      <c r="K488" t="s">
        <v>6848</v>
      </c>
      <c r="L488">
        <v>6</v>
      </c>
      <c r="M488">
        <f t="shared" si="7"/>
        <v>1</v>
      </c>
    </row>
    <row r="489" spans="1:13">
      <c r="A489">
        <v>489</v>
      </c>
      <c r="B489">
        <v>105608</v>
      </c>
      <c r="C489">
        <v>56</v>
      </c>
      <c r="D489">
        <v>8</v>
      </c>
      <c r="E489">
        <v>623</v>
      </c>
      <c r="F489">
        <v>62302</v>
      </c>
      <c r="G489">
        <v>56</v>
      </c>
      <c r="H489" t="s">
        <v>1424</v>
      </c>
      <c r="I489" t="s">
        <v>6849</v>
      </c>
      <c r="J489">
        <v>2</v>
      </c>
      <c r="K489" t="s">
        <v>6850</v>
      </c>
      <c r="L489">
        <v>6</v>
      </c>
      <c r="M489">
        <f t="shared" si="7"/>
        <v>1</v>
      </c>
    </row>
    <row r="490" spans="1:13">
      <c r="A490">
        <v>490</v>
      </c>
      <c r="B490">
        <v>105609</v>
      </c>
      <c r="C490">
        <v>56</v>
      </c>
      <c r="D490">
        <v>9</v>
      </c>
      <c r="E490">
        <v>623</v>
      </c>
      <c r="F490">
        <v>62324</v>
      </c>
      <c r="G490">
        <v>56</v>
      </c>
      <c r="H490" t="s">
        <v>1424</v>
      </c>
      <c r="I490" t="s">
        <v>6851</v>
      </c>
      <c r="J490">
        <v>1</v>
      </c>
      <c r="K490" t="s">
        <v>6852</v>
      </c>
      <c r="L490">
        <v>6</v>
      </c>
      <c r="M490">
        <f t="shared" si="7"/>
        <v>1</v>
      </c>
    </row>
    <row r="491" spans="1:13">
      <c r="A491">
        <v>491</v>
      </c>
      <c r="B491">
        <v>105610</v>
      </c>
      <c r="C491">
        <v>56</v>
      </c>
      <c r="D491">
        <v>10</v>
      </c>
      <c r="E491">
        <v>623</v>
      </c>
      <c r="F491">
        <v>62306</v>
      </c>
      <c r="G491">
        <v>56</v>
      </c>
      <c r="H491" t="s">
        <v>1424</v>
      </c>
      <c r="I491" t="s">
        <v>6853</v>
      </c>
      <c r="J491">
        <v>2</v>
      </c>
      <c r="K491" t="s">
        <v>6854</v>
      </c>
      <c r="L491">
        <v>6</v>
      </c>
      <c r="M491">
        <f t="shared" si="7"/>
        <v>1</v>
      </c>
    </row>
    <row r="492" spans="1:13">
      <c r="A492">
        <v>492</v>
      </c>
      <c r="B492">
        <v>105701</v>
      </c>
      <c r="C492">
        <v>57</v>
      </c>
      <c r="D492">
        <v>1</v>
      </c>
      <c r="E492">
        <v>336</v>
      </c>
      <c r="F492">
        <v>33605</v>
      </c>
      <c r="G492">
        <v>57</v>
      </c>
      <c r="H492" t="s">
        <v>500</v>
      </c>
      <c r="I492" t="s">
        <v>5924</v>
      </c>
      <c r="J492">
        <v>2</v>
      </c>
      <c r="K492" t="s">
        <v>6855</v>
      </c>
      <c r="L492">
        <v>3</v>
      </c>
      <c r="M492">
        <f t="shared" si="7"/>
        <v>1</v>
      </c>
    </row>
    <row r="493" spans="1:13">
      <c r="A493">
        <v>493</v>
      </c>
      <c r="B493">
        <v>105702</v>
      </c>
      <c r="C493">
        <v>57</v>
      </c>
      <c r="D493">
        <v>2</v>
      </c>
      <c r="E493">
        <v>336</v>
      </c>
      <c r="F493">
        <v>33618</v>
      </c>
      <c r="G493">
        <v>57</v>
      </c>
      <c r="H493" t="s">
        <v>500</v>
      </c>
      <c r="I493" t="s">
        <v>6856</v>
      </c>
      <c r="J493">
        <v>1</v>
      </c>
      <c r="K493" t="s">
        <v>6857</v>
      </c>
      <c r="L493">
        <v>3</v>
      </c>
      <c r="M493">
        <f t="shared" si="7"/>
        <v>1</v>
      </c>
    </row>
    <row r="494" spans="1:13">
      <c r="A494">
        <v>494</v>
      </c>
      <c r="B494">
        <v>105703</v>
      </c>
      <c r="C494">
        <v>57</v>
      </c>
      <c r="D494">
        <v>3</v>
      </c>
      <c r="E494">
        <v>336</v>
      </c>
      <c r="F494">
        <v>33606</v>
      </c>
      <c r="G494">
        <v>57</v>
      </c>
      <c r="H494" t="s">
        <v>500</v>
      </c>
      <c r="I494" t="s">
        <v>6858</v>
      </c>
      <c r="J494">
        <v>2</v>
      </c>
      <c r="K494" t="s">
        <v>6859</v>
      </c>
      <c r="L494">
        <v>3</v>
      </c>
      <c r="M494">
        <f t="shared" si="7"/>
        <v>1</v>
      </c>
    </row>
    <row r="495" spans="1:13">
      <c r="A495">
        <v>495</v>
      </c>
      <c r="B495">
        <v>105704</v>
      </c>
      <c r="C495">
        <v>57</v>
      </c>
      <c r="D495">
        <v>4</v>
      </c>
      <c r="E495">
        <v>336</v>
      </c>
      <c r="F495">
        <v>33621</v>
      </c>
      <c r="G495">
        <v>57</v>
      </c>
      <c r="H495" t="s">
        <v>500</v>
      </c>
      <c r="I495" t="s">
        <v>6860</v>
      </c>
      <c r="J495">
        <v>1</v>
      </c>
      <c r="K495" t="s">
        <v>6861</v>
      </c>
      <c r="L495">
        <v>3</v>
      </c>
      <c r="M495">
        <f t="shared" si="7"/>
        <v>1</v>
      </c>
    </row>
    <row r="496" spans="1:13">
      <c r="A496">
        <v>496</v>
      </c>
      <c r="B496">
        <v>105705</v>
      </c>
      <c r="C496">
        <v>57</v>
      </c>
      <c r="D496">
        <v>5</v>
      </c>
      <c r="E496">
        <v>336</v>
      </c>
      <c r="F496">
        <v>33624</v>
      </c>
      <c r="G496">
        <v>57</v>
      </c>
      <c r="H496" t="s">
        <v>500</v>
      </c>
      <c r="I496" t="s">
        <v>6862</v>
      </c>
      <c r="J496">
        <v>1</v>
      </c>
      <c r="K496" t="s">
        <v>6863</v>
      </c>
      <c r="L496">
        <v>3</v>
      </c>
      <c r="M496">
        <f t="shared" si="7"/>
        <v>1</v>
      </c>
    </row>
    <row r="497" spans="1:13">
      <c r="A497">
        <v>497</v>
      </c>
      <c r="B497">
        <v>105706</v>
      </c>
      <c r="C497">
        <v>57</v>
      </c>
      <c r="D497">
        <v>6</v>
      </c>
      <c r="E497">
        <v>336</v>
      </c>
      <c r="F497">
        <v>33623</v>
      </c>
      <c r="G497">
        <v>57</v>
      </c>
      <c r="H497" t="s">
        <v>500</v>
      </c>
      <c r="I497" t="s">
        <v>6864</v>
      </c>
      <c r="J497">
        <v>1</v>
      </c>
      <c r="K497" t="s">
        <v>6865</v>
      </c>
      <c r="L497">
        <v>3</v>
      </c>
      <c r="M497">
        <f t="shared" si="7"/>
        <v>1</v>
      </c>
    </row>
    <row r="498" spans="1:13">
      <c r="A498">
        <v>498</v>
      </c>
      <c r="B498">
        <v>105707</v>
      </c>
      <c r="C498">
        <v>57</v>
      </c>
      <c r="D498">
        <v>7</v>
      </c>
      <c r="E498">
        <v>336</v>
      </c>
      <c r="F498">
        <v>33612</v>
      </c>
      <c r="G498">
        <v>57</v>
      </c>
      <c r="H498" t="s">
        <v>500</v>
      </c>
      <c r="I498" t="s">
        <v>5925</v>
      </c>
      <c r="J498">
        <v>2</v>
      </c>
      <c r="K498" t="s">
        <v>6866</v>
      </c>
      <c r="L498">
        <v>3</v>
      </c>
      <c r="M498">
        <f t="shared" si="7"/>
        <v>1</v>
      </c>
    </row>
    <row r="499" spans="1:13">
      <c r="A499">
        <v>499</v>
      </c>
      <c r="B499">
        <v>105708</v>
      </c>
      <c r="C499">
        <v>57</v>
      </c>
      <c r="D499">
        <v>8</v>
      </c>
      <c r="E499">
        <v>336</v>
      </c>
      <c r="F499">
        <v>0</v>
      </c>
      <c r="G499">
        <v>57</v>
      </c>
      <c r="H499" t="s">
        <v>500</v>
      </c>
      <c r="I499" t="s">
        <v>546</v>
      </c>
      <c r="J499" t="s">
        <v>527</v>
      </c>
      <c r="K499" t="s">
        <v>546</v>
      </c>
      <c r="L499">
        <v>3</v>
      </c>
      <c r="M499">
        <f t="shared" si="7"/>
        <v>1</v>
      </c>
    </row>
    <row r="500" spans="1:13">
      <c r="A500">
        <v>500</v>
      </c>
      <c r="B500">
        <v>105709</v>
      </c>
      <c r="C500">
        <v>57</v>
      </c>
      <c r="D500">
        <v>9</v>
      </c>
      <c r="E500">
        <v>336</v>
      </c>
      <c r="F500">
        <v>0</v>
      </c>
      <c r="G500">
        <v>57</v>
      </c>
      <c r="H500" t="s">
        <v>500</v>
      </c>
      <c r="I500" t="s">
        <v>546</v>
      </c>
      <c r="J500" t="s">
        <v>527</v>
      </c>
      <c r="K500" t="s">
        <v>546</v>
      </c>
      <c r="L500">
        <v>3</v>
      </c>
      <c r="M500">
        <f t="shared" si="7"/>
        <v>1</v>
      </c>
    </row>
    <row r="501" spans="1:13">
      <c r="A501">
        <v>501</v>
      </c>
      <c r="B501">
        <v>105710</v>
      </c>
      <c r="C501">
        <v>57</v>
      </c>
      <c r="D501">
        <v>10</v>
      </c>
      <c r="E501">
        <v>336</v>
      </c>
      <c r="F501">
        <v>0</v>
      </c>
      <c r="G501">
        <v>57</v>
      </c>
      <c r="H501" t="s">
        <v>500</v>
      </c>
      <c r="I501" t="s">
        <v>546</v>
      </c>
      <c r="J501" t="s">
        <v>527</v>
      </c>
      <c r="K501" t="s">
        <v>546</v>
      </c>
      <c r="L501">
        <v>3</v>
      </c>
      <c r="M501">
        <f t="shared" si="7"/>
        <v>1</v>
      </c>
    </row>
    <row r="502" spans="1:13">
      <c r="A502">
        <v>502</v>
      </c>
      <c r="B502">
        <v>105801</v>
      </c>
      <c r="C502">
        <v>58</v>
      </c>
      <c r="D502">
        <v>1</v>
      </c>
      <c r="E502">
        <v>536</v>
      </c>
      <c r="F502">
        <v>53613</v>
      </c>
      <c r="G502">
        <v>58</v>
      </c>
      <c r="H502" t="s">
        <v>1702</v>
      </c>
      <c r="I502" t="s">
        <v>5841</v>
      </c>
      <c r="J502">
        <v>2</v>
      </c>
      <c r="K502" t="s">
        <v>6867</v>
      </c>
      <c r="L502">
        <v>5</v>
      </c>
      <c r="M502">
        <f t="shared" si="7"/>
        <v>1</v>
      </c>
    </row>
    <row r="503" spans="1:13">
      <c r="A503">
        <v>503</v>
      </c>
      <c r="B503">
        <v>105802</v>
      </c>
      <c r="C503">
        <v>58</v>
      </c>
      <c r="D503">
        <v>2</v>
      </c>
      <c r="E503">
        <v>536</v>
      </c>
      <c r="F503">
        <v>53618</v>
      </c>
      <c r="G503">
        <v>58</v>
      </c>
      <c r="H503" t="s">
        <v>1702</v>
      </c>
      <c r="I503" t="s">
        <v>6868</v>
      </c>
      <c r="J503">
        <v>1</v>
      </c>
      <c r="K503" t="s">
        <v>6869</v>
      </c>
      <c r="L503">
        <v>5</v>
      </c>
      <c r="M503">
        <f t="shared" si="7"/>
        <v>1</v>
      </c>
    </row>
    <row r="504" spans="1:13">
      <c r="A504">
        <v>504</v>
      </c>
      <c r="B504">
        <v>105803</v>
      </c>
      <c r="C504">
        <v>58</v>
      </c>
      <c r="D504">
        <v>3</v>
      </c>
      <c r="E504">
        <v>536</v>
      </c>
      <c r="F504">
        <v>53621</v>
      </c>
      <c r="G504">
        <v>58</v>
      </c>
      <c r="H504" t="s">
        <v>1702</v>
      </c>
      <c r="I504" t="s">
        <v>6870</v>
      </c>
      <c r="J504">
        <v>1</v>
      </c>
      <c r="K504" t="s">
        <v>6871</v>
      </c>
      <c r="L504">
        <v>5</v>
      </c>
      <c r="M504">
        <f t="shared" si="7"/>
        <v>1</v>
      </c>
    </row>
    <row r="505" spans="1:13">
      <c r="A505">
        <v>505</v>
      </c>
      <c r="B505">
        <v>105804</v>
      </c>
      <c r="C505">
        <v>58</v>
      </c>
      <c r="D505">
        <v>4</v>
      </c>
      <c r="E505">
        <v>536</v>
      </c>
      <c r="F505">
        <v>53622</v>
      </c>
      <c r="G505">
        <v>58</v>
      </c>
      <c r="H505" t="s">
        <v>1702</v>
      </c>
      <c r="I505" t="s">
        <v>6872</v>
      </c>
      <c r="J505">
        <v>1</v>
      </c>
      <c r="K505" t="s">
        <v>6873</v>
      </c>
      <c r="L505">
        <v>5</v>
      </c>
      <c r="M505">
        <f t="shared" si="7"/>
        <v>1</v>
      </c>
    </row>
    <row r="506" spans="1:13">
      <c r="A506">
        <v>506</v>
      </c>
      <c r="B506">
        <v>105805</v>
      </c>
      <c r="C506">
        <v>58</v>
      </c>
      <c r="D506">
        <v>5</v>
      </c>
      <c r="E506">
        <v>536</v>
      </c>
      <c r="F506">
        <v>53615</v>
      </c>
      <c r="G506">
        <v>58</v>
      </c>
      <c r="H506" t="s">
        <v>1702</v>
      </c>
      <c r="I506" t="s">
        <v>5843</v>
      </c>
      <c r="J506">
        <v>2</v>
      </c>
      <c r="K506" t="s">
        <v>6874</v>
      </c>
      <c r="L506">
        <v>5</v>
      </c>
      <c r="M506">
        <f t="shared" si="7"/>
        <v>1</v>
      </c>
    </row>
    <row r="507" spans="1:13">
      <c r="A507">
        <v>507</v>
      </c>
      <c r="B507">
        <v>105806</v>
      </c>
      <c r="C507">
        <v>58</v>
      </c>
      <c r="D507">
        <v>6</v>
      </c>
      <c r="E507">
        <v>536</v>
      </c>
      <c r="F507">
        <v>53616</v>
      </c>
      <c r="G507">
        <v>58</v>
      </c>
      <c r="H507" t="s">
        <v>1702</v>
      </c>
      <c r="I507" t="s">
        <v>6875</v>
      </c>
      <c r="J507">
        <v>1</v>
      </c>
      <c r="K507" t="s">
        <v>6876</v>
      </c>
      <c r="L507">
        <v>5</v>
      </c>
      <c r="M507">
        <f t="shared" si="7"/>
        <v>1</v>
      </c>
    </row>
    <row r="508" spans="1:13">
      <c r="A508">
        <v>508</v>
      </c>
      <c r="B508">
        <v>105807</v>
      </c>
      <c r="C508">
        <v>58</v>
      </c>
      <c r="D508">
        <v>7</v>
      </c>
      <c r="E508">
        <v>536</v>
      </c>
      <c r="F508">
        <v>53623</v>
      </c>
      <c r="G508">
        <v>58</v>
      </c>
      <c r="H508" t="s">
        <v>1702</v>
      </c>
      <c r="I508" t="s">
        <v>6877</v>
      </c>
      <c r="J508">
        <v>1</v>
      </c>
      <c r="K508" t="s">
        <v>6878</v>
      </c>
      <c r="L508">
        <v>5</v>
      </c>
      <c r="M508">
        <f t="shared" si="7"/>
        <v>1</v>
      </c>
    </row>
    <row r="509" spans="1:13">
      <c r="A509">
        <v>509</v>
      </c>
      <c r="B509">
        <v>105808</v>
      </c>
      <c r="C509">
        <v>58</v>
      </c>
      <c r="D509">
        <v>8</v>
      </c>
      <c r="E509">
        <v>536</v>
      </c>
      <c r="F509">
        <v>53609</v>
      </c>
      <c r="G509">
        <v>58</v>
      </c>
      <c r="H509" t="s">
        <v>1702</v>
      </c>
      <c r="I509" t="s">
        <v>5842</v>
      </c>
      <c r="J509">
        <v>2</v>
      </c>
      <c r="K509" t="s">
        <v>6879</v>
      </c>
      <c r="L509">
        <v>5</v>
      </c>
      <c r="M509">
        <f t="shared" si="7"/>
        <v>1</v>
      </c>
    </row>
    <row r="510" spans="1:13">
      <c r="A510">
        <v>510</v>
      </c>
      <c r="B510">
        <v>105809</v>
      </c>
      <c r="C510">
        <v>58</v>
      </c>
      <c r="D510">
        <v>9</v>
      </c>
      <c r="E510">
        <v>536</v>
      </c>
      <c r="F510">
        <v>53619</v>
      </c>
      <c r="G510">
        <v>58</v>
      </c>
      <c r="H510" t="s">
        <v>1702</v>
      </c>
      <c r="I510" t="s">
        <v>6880</v>
      </c>
      <c r="J510">
        <v>1</v>
      </c>
      <c r="K510" t="s">
        <v>6881</v>
      </c>
      <c r="L510">
        <v>5</v>
      </c>
      <c r="M510">
        <f t="shared" si="7"/>
        <v>1</v>
      </c>
    </row>
    <row r="511" spans="1:13">
      <c r="A511">
        <v>511</v>
      </c>
      <c r="B511">
        <v>105810</v>
      </c>
      <c r="C511">
        <v>58</v>
      </c>
      <c r="D511">
        <v>10</v>
      </c>
      <c r="E511">
        <v>536</v>
      </c>
      <c r="F511">
        <v>53620</v>
      </c>
      <c r="G511">
        <v>58</v>
      </c>
      <c r="H511" t="s">
        <v>1702</v>
      </c>
      <c r="I511" t="s">
        <v>6882</v>
      </c>
      <c r="J511">
        <v>1</v>
      </c>
      <c r="K511" t="s">
        <v>6883</v>
      </c>
      <c r="L511">
        <v>5</v>
      </c>
      <c r="M511">
        <f t="shared" si="7"/>
        <v>1</v>
      </c>
    </row>
    <row r="512" spans="1:13">
      <c r="A512">
        <v>512</v>
      </c>
      <c r="B512">
        <v>105901</v>
      </c>
      <c r="C512">
        <v>59</v>
      </c>
      <c r="D512">
        <v>1</v>
      </c>
      <c r="E512">
        <v>107</v>
      </c>
      <c r="F512">
        <v>10701</v>
      </c>
      <c r="G512">
        <v>59</v>
      </c>
      <c r="H512" t="s">
        <v>499</v>
      </c>
      <c r="I512" t="s">
        <v>5867</v>
      </c>
      <c r="J512">
        <v>2</v>
      </c>
      <c r="K512" t="s">
        <v>6884</v>
      </c>
      <c r="L512">
        <v>1</v>
      </c>
      <c r="M512">
        <f t="shared" si="7"/>
        <v>1</v>
      </c>
    </row>
    <row r="513" spans="1:13">
      <c r="A513">
        <v>513</v>
      </c>
      <c r="B513">
        <v>105902</v>
      </c>
      <c r="C513">
        <v>59</v>
      </c>
      <c r="D513">
        <v>2</v>
      </c>
      <c r="E513">
        <v>107</v>
      </c>
      <c r="F513">
        <v>10706</v>
      </c>
      <c r="G513">
        <v>59</v>
      </c>
      <c r="H513" t="s">
        <v>499</v>
      </c>
      <c r="I513" t="s">
        <v>6885</v>
      </c>
      <c r="J513">
        <v>2</v>
      </c>
      <c r="K513" t="s">
        <v>6886</v>
      </c>
      <c r="L513">
        <v>1</v>
      </c>
      <c r="M513">
        <f t="shared" si="7"/>
        <v>1</v>
      </c>
    </row>
    <row r="514" spans="1:13">
      <c r="A514">
        <v>514</v>
      </c>
      <c r="B514">
        <v>105903</v>
      </c>
      <c r="C514">
        <v>59</v>
      </c>
      <c r="D514">
        <v>3</v>
      </c>
      <c r="E514">
        <v>107</v>
      </c>
      <c r="F514">
        <v>10713</v>
      </c>
      <c r="G514">
        <v>59</v>
      </c>
      <c r="H514" t="s">
        <v>499</v>
      </c>
      <c r="I514" t="s">
        <v>6887</v>
      </c>
      <c r="J514">
        <v>1</v>
      </c>
      <c r="K514" t="s">
        <v>6888</v>
      </c>
      <c r="L514">
        <v>1</v>
      </c>
      <c r="M514">
        <f t="shared" ref="M514:M577" si="8">IF(E514="1",2,1)</f>
        <v>1</v>
      </c>
    </row>
    <row r="515" spans="1:13">
      <c r="A515">
        <v>515</v>
      </c>
      <c r="B515">
        <v>105904</v>
      </c>
      <c r="C515">
        <v>59</v>
      </c>
      <c r="D515">
        <v>4</v>
      </c>
      <c r="E515">
        <v>107</v>
      </c>
      <c r="F515">
        <v>10711</v>
      </c>
      <c r="G515">
        <v>59</v>
      </c>
      <c r="H515" t="s">
        <v>499</v>
      </c>
      <c r="I515" t="s">
        <v>6889</v>
      </c>
      <c r="J515">
        <v>2</v>
      </c>
      <c r="K515" t="s">
        <v>6890</v>
      </c>
      <c r="L515">
        <v>1</v>
      </c>
      <c r="M515">
        <f t="shared" si="8"/>
        <v>1</v>
      </c>
    </row>
    <row r="516" spans="1:13">
      <c r="A516">
        <v>516</v>
      </c>
      <c r="B516">
        <v>105905</v>
      </c>
      <c r="C516">
        <v>59</v>
      </c>
      <c r="D516">
        <v>5</v>
      </c>
      <c r="E516">
        <v>107</v>
      </c>
      <c r="F516">
        <v>10719</v>
      </c>
      <c r="G516">
        <v>59</v>
      </c>
      <c r="H516" t="s">
        <v>499</v>
      </c>
      <c r="I516" t="s">
        <v>6891</v>
      </c>
      <c r="J516">
        <v>1</v>
      </c>
      <c r="K516" t="s">
        <v>6892</v>
      </c>
      <c r="L516">
        <v>1</v>
      </c>
      <c r="M516">
        <f t="shared" si="8"/>
        <v>1</v>
      </c>
    </row>
    <row r="517" spans="1:13">
      <c r="A517">
        <v>517</v>
      </c>
      <c r="B517">
        <v>105906</v>
      </c>
      <c r="C517">
        <v>59</v>
      </c>
      <c r="D517">
        <v>6</v>
      </c>
      <c r="E517">
        <v>107</v>
      </c>
      <c r="F517">
        <v>10712</v>
      </c>
      <c r="G517">
        <v>59</v>
      </c>
      <c r="H517" t="s">
        <v>499</v>
      </c>
      <c r="I517" t="s">
        <v>6893</v>
      </c>
      <c r="J517">
        <v>1</v>
      </c>
      <c r="K517" t="s">
        <v>6894</v>
      </c>
      <c r="L517">
        <v>1</v>
      </c>
      <c r="M517">
        <f t="shared" si="8"/>
        <v>1</v>
      </c>
    </row>
    <row r="518" spans="1:13">
      <c r="A518">
        <v>518</v>
      </c>
      <c r="B518">
        <v>105907</v>
      </c>
      <c r="C518">
        <v>59</v>
      </c>
      <c r="D518">
        <v>7</v>
      </c>
      <c r="E518">
        <v>107</v>
      </c>
      <c r="F518">
        <v>10710</v>
      </c>
      <c r="G518">
        <v>59</v>
      </c>
      <c r="H518" t="s">
        <v>499</v>
      </c>
      <c r="I518" t="s">
        <v>5866</v>
      </c>
      <c r="J518">
        <v>2</v>
      </c>
      <c r="K518" t="s">
        <v>6895</v>
      </c>
      <c r="L518">
        <v>1</v>
      </c>
      <c r="M518">
        <f t="shared" si="8"/>
        <v>1</v>
      </c>
    </row>
    <row r="519" spans="1:13">
      <c r="A519">
        <v>519</v>
      </c>
      <c r="B519">
        <v>105908</v>
      </c>
      <c r="C519">
        <v>59</v>
      </c>
      <c r="D519">
        <v>8</v>
      </c>
      <c r="E519">
        <v>107</v>
      </c>
      <c r="F519">
        <v>10702</v>
      </c>
      <c r="G519">
        <v>59</v>
      </c>
      <c r="H519" t="s">
        <v>499</v>
      </c>
      <c r="I519" t="s">
        <v>5868</v>
      </c>
      <c r="J519">
        <v>2</v>
      </c>
      <c r="K519" t="s">
        <v>6896</v>
      </c>
      <c r="L519">
        <v>1</v>
      </c>
      <c r="M519">
        <f t="shared" si="8"/>
        <v>1</v>
      </c>
    </row>
    <row r="520" spans="1:13">
      <c r="A520">
        <v>520</v>
      </c>
      <c r="B520">
        <v>105909</v>
      </c>
      <c r="C520">
        <v>59</v>
      </c>
      <c r="D520">
        <v>9</v>
      </c>
      <c r="E520">
        <v>107</v>
      </c>
      <c r="F520">
        <v>10717</v>
      </c>
      <c r="G520">
        <v>59</v>
      </c>
      <c r="H520" t="s">
        <v>499</v>
      </c>
      <c r="I520" t="s">
        <v>6897</v>
      </c>
      <c r="J520">
        <v>1</v>
      </c>
      <c r="K520" t="s">
        <v>6898</v>
      </c>
      <c r="L520">
        <v>1</v>
      </c>
      <c r="M520">
        <f t="shared" si="8"/>
        <v>1</v>
      </c>
    </row>
    <row r="521" spans="1:13">
      <c r="A521">
        <v>521</v>
      </c>
      <c r="B521">
        <v>105910</v>
      </c>
      <c r="C521">
        <v>59</v>
      </c>
      <c r="D521">
        <v>10</v>
      </c>
      <c r="E521">
        <v>107</v>
      </c>
      <c r="F521">
        <v>10703</v>
      </c>
      <c r="G521">
        <v>59</v>
      </c>
      <c r="H521" t="s">
        <v>499</v>
      </c>
      <c r="I521" t="s">
        <v>5869</v>
      </c>
      <c r="J521">
        <v>2</v>
      </c>
      <c r="K521" t="s">
        <v>6899</v>
      </c>
      <c r="L521">
        <v>1</v>
      </c>
      <c r="M521">
        <f t="shared" si="8"/>
        <v>1</v>
      </c>
    </row>
    <row r="522" spans="1:13">
      <c r="A522">
        <v>522</v>
      </c>
      <c r="B522">
        <v>106001</v>
      </c>
      <c r="C522">
        <v>60</v>
      </c>
      <c r="D522">
        <v>1</v>
      </c>
      <c r="E522">
        <v>189</v>
      </c>
      <c r="F522">
        <v>18914</v>
      </c>
      <c r="G522">
        <v>60</v>
      </c>
      <c r="H522" t="s">
        <v>511</v>
      </c>
      <c r="I522" t="s">
        <v>5909</v>
      </c>
      <c r="J522">
        <v>2</v>
      </c>
      <c r="K522" t="s">
        <v>6900</v>
      </c>
      <c r="L522">
        <v>1</v>
      </c>
      <c r="M522">
        <f t="shared" si="8"/>
        <v>1</v>
      </c>
    </row>
    <row r="523" spans="1:13">
      <c r="A523">
        <v>523</v>
      </c>
      <c r="B523">
        <v>106002</v>
      </c>
      <c r="C523">
        <v>60</v>
      </c>
      <c r="D523">
        <v>2</v>
      </c>
      <c r="E523">
        <v>189</v>
      </c>
      <c r="F523">
        <v>18919</v>
      </c>
      <c r="G523">
        <v>60</v>
      </c>
      <c r="H523" t="s">
        <v>511</v>
      </c>
      <c r="I523" t="s">
        <v>6901</v>
      </c>
      <c r="J523">
        <v>1</v>
      </c>
      <c r="K523" t="s">
        <v>6902</v>
      </c>
      <c r="L523">
        <v>1</v>
      </c>
      <c r="M523">
        <f t="shared" si="8"/>
        <v>1</v>
      </c>
    </row>
    <row r="524" spans="1:13">
      <c r="A524">
        <v>524</v>
      </c>
      <c r="B524">
        <v>106003</v>
      </c>
      <c r="C524">
        <v>60</v>
      </c>
      <c r="D524">
        <v>3</v>
      </c>
      <c r="E524">
        <v>189</v>
      </c>
      <c r="F524">
        <v>18912</v>
      </c>
      <c r="G524">
        <v>60</v>
      </c>
      <c r="H524" t="s">
        <v>511</v>
      </c>
      <c r="I524" t="s">
        <v>5908</v>
      </c>
      <c r="J524">
        <v>2</v>
      </c>
      <c r="K524" t="s">
        <v>6903</v>
      </c>
      <c r="L524">
        <v>1</v>
      </c>
      <c r="M524">
        <f t="shared" si="8"/>
        <v>1</v>
      </c>
    </row>
    <row r="525" spans="1:13">
      <c r="A525">
        <v>525</v>
      </c>
      <c r="B525">
        <v>106004</v>
      </c>
      <c r="C525">
        <v>60</v>
      </c>
      <c r="D525">
        <v>4</v>
      </c>
      <c r="E525">
        <v>189</v>
      </c>
      <c r="F525">
        <v>18916</v>
      </c>
      <c r="G525">
        <v>60</v>
      </c>
      <c r="H525" t="s">
        <v>511</v>
      </c>
      <c r="I525" t="s">
        <v>6904</v>
      </c>
      <c r="J525">
        <v>1</v>
      </c>
      <c r="K525" t="s">
        <v>6649</v>
      </c>
      <c r="L525">
        <v>1</v>
      </c>
      <c r="M525">
        <f t="shared" si="8"/>
        <v>1</v>
      </c>
    </row>
    <row r="526" spans="1:13">
      <c r="A526">
        <v>526</v>
      </c>
      <c r="B526">
        <v>106005</v>
      </c>
      <c r="C526">
        <v>60</v>
      </c>
      <c r="D526">
        <v>5</v>
      </c>
      <c r="E526">
        <v>189</v>
      </c>
      <c r="F526">
        <v>18921</v>
      </c>
      <c r="G526">
        <v>60</v>
      </c>
      <c r="H526" t="s">
        <v>511</v>
      </c>
      <c r="I526" t="s">
        <v>6905</v>
      </c>
      <c r="J526">
        <v>1</v>
      </c>
      <c r="K526" t="s">
        <v>6906</v>
      </c>
      <c r="L526">
        <v>1</v>
      </c>
      <c r="M526">
        <f t="shared" si="8"/>
        <v>1</v>
      </c>
    </row>
    <row r="527" spans="1:13">
      <c r="A527">
        <v>527</v>
      </c>
      <c r="B527">
        <v>106006</v>
      </c>
      <c r="C527">
        <v>60</v>
      </c>
      <c r="D527">
        <v>6</v>
      </c>
      <c r="E527">
        <v>189</v>
      </c>
      <c r="F527">
        <v>18923</v>
      </c>
      <c r="G527">
        <v>60</v>
      </c>
      <c r="H527" t="s">
        <v>511</v>
      </c>
      <c r="I527" t="s">
        <v>6907</v>
      </c>
      <c r="J527">
        <v>1</v>
      </c>
      <c r="K527" t="s">
        <v>6908</v>
      </c>
      <c r="L527">
        <v>1</v>
      </c>
      <c r="M527">
        <f t="shared" si="8"/>
        <v>1</v>
      </c>
    </row>
    <row r="528" spans="1:13">
      <c r="A528">
        <v>528</v>
      </c>
      <c r="B528">
        <v>106007</v>
      </c>
      <c r="C528">
        <v>60</v>
      </c>
      <c r="D528">
        <v>7</v>
      </c>
      <c r="E528">
        <v>189</v>
      </c>
      <c r="F528">
        <v>18924</v>
      </c>
      <c r="G528">
        <v>60</v>
      </c>
      <c r="H528" t="s">
        <v>511</v>
      </c>
      <c r="I528" t="s">
        <v>6909</v>
      </c>
      <c r="J528">
        <v>1</v>
      </c>
      <c r="K528" t="s">
        <v>6910</v>
      </c>
      <c r="L528">
        <v>1</v>
      </c>
      <c r="M528">
        <f t="shared" si="8"/>
        <v>1</v>
      </c>
    </row>
    <row r="529" spans="1:13">
      <c r="A529">
        <v>529</v>
      </c>
      <c r="B529">
        <v>106008</v>
      </c>
      <c r="C529">
        <v>60</v>
      </c>
      <c r="D529">
        <v>8</v>
      </c>
      <c r="E529">
        <v>189</v>
      </c>
      <c r="F529">
        <v>18911</v>
      </c>
      <c r="G529">
        <v>60</v>
      </c>
      <c r="H529" t="s">
        <v>511</v>
      </c>
      <c r="I529" t="s">
        <v>6911</v>
      </c>
      <c r="J529">
        <v>2</v>
      </c>
      <c r="K529" t="s">
        <v>6912</v>
      </c>
      <c r="L529">
        <v>1</v>
      </c>
      <c r="M529">
        <f t="shared" si="8"/>
        <v>1</v>
      </c>
    </row>
    <row r="530" spans="1:13">
      <c r="A530">
        <v>530</v>
      </c>
      <c r="B530">
        <v>106009</v>
      </c>
      <c r="C530">
        <v>60</v>
      </c>
      <c r="D530">
        <v>9</v>
      </c>
      <c r="E530">
        <v>189</v>
      </c>
      <c r="F530">
        <v>18918</v>
      </c>
      <c r="G530">
        <v>60</v>
      </c>
      <c r="H530" t="s">
        <v>511</v>
      </c>
      <c r="I530" t="s">
        <v>6913</v>
      </c>
      <c r="J530">
        <v>1</v>
      </c>
      <c r="K530" t="s">
        <v>6914</v>
      </c>
      <c r="L530">
        <v>1</v>
      </c>
      <c r="M530">
        <f t="shared" si="8"/>
        <v>1</v>
      </c>
    </row>
    <row r="531" spans="1:13">
      <c r="A531">
        <v>531</v>
      </c>
      <c r="B531">
        <v>106010</v>
      </c>
      <c r="C531">
        <v>60</v>
      </c>
      <c r="D531">
        <v>10</v>
      </c>
      <c r="E531">
        <v>189</v>
      </c>
      <c r="F531">
        <v>18920</v>
      </c>
      <c r="G531">
        <v>60</v>
      </c>
      <c r="H531" t="s">
        <v>511</v>
      </c>
      <c r="I531" t="s">
        <v>6915</v>
      </c>
      <c r="J531">
        <v>1</v>
      </c>
      <c r="K531" t="s">
        <v>6916</v>
      </c>
      <c r="L531">
        <v>1</v>
      </c>
      <c r="M531">
        <f t="shared" si="8"/>
        <v>1</v>
      </c>
    </row>
    <row r="532" spans="1:13">
      <c r="A532">
        <v>532</v>
      </c>
      <c r="B532">
        <v>106101</v>
      </c>
      <c r="C532">
        <v>61</v>
      </c>
      <c r="D532">
        <v>1</v>
      </c>
      <c r="E532">
        <v>348</v>
      </c>
      <c r="F532">
        <v>34815</v>
      </c>
      <c r="G532">
        <v>61</v>
      </c>
      <c r="H532" t="s">
        <v>502</v>
      </c>
      <c r="I532" t="s">
        <v>5904</v>
      </c>
      <c r="J532">
        <v>2</v>
      </c>
      <c r="K532" t="s">
        <v>6917</v>
      </c>
      <c r="L532">
        <v>3</v>
      </c>
      <c r="M532">
        <f t="shared" si="8"/>
        <v>1</v>
      </c>
    </row>
    <row r="533" spans="1:13">
      <c r="A533">
        <v>533</v>
      </c>
      <c r="B533">
        <v>106102</v>
      </c>
      <c r="C533">
        <v>61</v>
      </c>
      <c r="D533">
        <v>2</v>
      </c>
      <c r="E533">
        <v>348</v>
      </c>
      <c r="F533">
        <v>34820</v>
      </c>
      <c r="G533">
        <v>61</v>
      </c>
      <c r="H533" t="s">
        <v>502</v>
      </c>
      <c r="I533" t="s">
        <v>5905</v>
      </c>
      <c r="J533">
        <v>2</v>
      </c>
      <c r="K533" t="s">
        <v>6918</v>
      </c>
      <c r="L533">
        <v>3</v>
      </c>
      <c r="M533">
        <f t="shared" si="8"/>
        <v>1</v>
      </c>
    </row>
    <row r="534" spans="1:13">
      <c r="A534">
        <v>534</v>
      </c>
      <c r="B534">
        <v>106103</v>
      </c>
      <c r="C534">
        <v>61</v>
      </c>
      <c r="D534">
        <v>3</v>
      </c>
      <c r="E534">
        <v>348</v>
      </c>
      <c r="F534">
        <v>34822</v>
      </c>
      <c r="G534">
        <v>61</v>
      </c>
      <c r="H534" t="s">
        <v>502</v>
      </c>
      <c r="I534" t="s">
        <v>6919</v>
      </c>
      <c r="J534">
        <v>1</v>
      </c>
      <c r="K534" t="s">
        <v>6920</v>
      </c>
      <c r="L534">
        <v>3</v>
      </c>
      <c r="M534">
        <f t="shared" si="8"/>
        <v>1</v>
      </c>
    </row>
    <row r="535" spans="1:13">
      <c r="A535">
        <v>535</v>
      </c>
      <c r="B535">
        <v>106104</v>
      </c>
      <c r="C535">
        <v>61</v>
      </c>
      <c r="D535">
        <v>4</v>
      </c>
      <c r="E535">
        <v>348</v>
      </c>
      <c r="F535">
        <v>34828</v>
      </c>
      <c r="G535">
        <v>61</v>
      </c>
      <c r="H535" t="s">
        <v>502</v>
      </c>
      <c r="I535" t="s">
        <v>6921</v>
      </c>
      <c r="J535">
        <v>1</v>
      </c>
      <c r="K535" t="s">
        <v>6922</v>
      </c>
      <c r="L535">
        <v>3</v>
      </c>
      <c r="M535">
        <f t="shared" si="8"/>
        <v>1</v>
      </c>
    </row>
    <row r="536" spans="1:13">
      <c r="A536">
        <v>536</v>
      </c>
      <c r="B536">
        <v>106105</v>
      </c>
      <c r="C536">
        <v>61</v>
      </c>
      <c r="D536">
        <v>5</v>
      </c>
      <c r="E536">
        <v>348</v>
      </c>
      <c r="F536">
        <v>34817</v>
      </c>
      <c r="G536">
        <v>61</v>
      </c>
      <c r="H536" t="s">
        <v>502</v>
      </c>
      <c r="I536" t="s">
        <v>6923</v>
      </c>
      <c r="J536">
        <v>2</v>
      </c>
      <c r="K536" t="s">
        <v>6924</v>
      </c>
      <c r="L536">
        <v>3</v>
      </c>
      <c r="M536">
        <f t="shared" si="8"/>
        <v>1</v>
      </c>
    </row>
    <row r="537" spans="1:13">
      <c r="A537">
        <v>537</v>
      </c>
      <c r="B537">
        <v>106106</v>
      </c>
      <c r="C537">
        <v>61</v>
      </c>
      <c r="D537">
        <v>6</v>
      </c>
      <c r="E537">
        <v>348</v>
      </c>
      <c r="F537">
        <v>34819</v>
      </c>
      <c r="G537">
        <v>61</v>
      </c>
      <c r="H537" t="s">
        <v>502</v>
      </c>
      <c r="I537" t="s">
        <v>5906</v>
      </c>
      <c r="J537">
        <v>2</v>
      </c>
      <c r="K537" t="s">
        <v>6925</v>
      </c>
      <c r="L537">
        <v>3</v>
      </c>
      <c r="M537">
        <f t="shared" si="8"/>
        <v>1</v>
      </c>
    </row>
    <row r="538" spans="1:13">
      <c r="A538">
        <v>538</v>
      </c>
      <c r="B538">
        <v>106107</v>
      </c>
      <c r="C538">
        <v>61</v>
      </c>
      <c r="D538">
        <v>7</v>
      </c>
      <c r="E538">
        <v>348</v>
      </c>
      <c r="F538">
        <v>34821</v>
      </c>
      <c r="G538">
        <v>61</v>
      </c>
      <c r="H538" t="s">
        <v>502</v>
      </c>
      <c r="I538" t="s">
        <v>5907</v>
      </c>
      <c r="J538">
        <v>2</v>
      </c>
      <c r="K538" t="s">
        <v>6926</v>
      </c>
      <c r="L538">
        <v>3</v>
      </c>
      <c r="M538">
        <f t="shared" si="8"/>
        <v>1</v>
      </c>
    </row>
    <row r="539" spans="1:13">
      <c r="A539">
        <v>539</v>
      </c>
      <c r="B539">
        <v>106108</v>
      </c>
      <c r="C539">
        <v>61</v>
      </c>
      <c r="D539">
        <v>8</v>
      </c>
      <c r="E539">
        <v>348</v>
      </c>
      <c r="F539">
        <v>34816</v>
      </c>
      <c r="G539">
        <v>61</v>
      </c>
      <c r="H539" t="s">
        <v>502</v>
      </c>
      <c r="I539" t="s">
        <v>6927</v>
      </c>
      <c r="J539">
        <v>2</v>
      </c>
      <c r="K539" t="s">
        <v>6928</v>
      </c>
      <c r="L539">
        <v>3</v>
      </c>
      <c r="M539">
        <f t="shared" si="8"/>
        <v>1</v>
      </c>
    </row>
    <row r="540" spans="1:13">
      <c r="A540">
        <v>540</v>
      </c>
      <c r="B540">
        <v>106109</v>
      </c>
      <c r="C540">
        <v>61</v>
      </c>
      <c r="D540">
        <v>9</v>
      </c>
      <c r="E540">
        <v>348</v>
      </c>
      <c r="F540">
        <v>34818</v>
      </c>
      <c r="G540">
        <v>61</v>
      </c>
      <c r="H540" t="s">
        <v>502</v>
      </c>
      <c r="I540" t="s">
        <v>6929</v>
      </c>
      <c r="J540">
        <v>2</v>
      </c>
      <c r="K540" t="s">
        <v>6930</v>
      </c>
      <c r="L540">
        <v>3</v>
      </c>
      <c r="M540">
        <f t="shared" si="8"/>
        <v>1</v>
      </c>
    </row>
    <row r="541" spans="1:13">
      <c r="A541">
        <v>541</v>
      </c>
      <c r="B541">
        <v>106110</v>
      </c>
      <c r="C541">
        <v>61</v>
      </c>
      <c r="D541">
        <v>10</v>
      </c>
      <c r="E541">
        <v>348</v>
      </c>
      <c r="F541">
        <v>34826</v>
      </c>
      <c r="G541">
        <v>61</v>
      </c>
      <c r="H541" t="s">
        <v>502</v>
      </c>
      <c r="I541" t="s">
        <v>6931</v>
      </c>
      <c r="J541">
        <v>1</v>
      </c>
      <c r="K541" t="s">
        <v>6932</v>
      </c>
      <c r="L541">
        <v>3</v>
      </c>
      <c r="M541">
        <f t="shared" si="8"/>
        <v>1</v>
      </c>
    </row>
    <row r="542" spans="1:13">
      <c r="A542">
        <v>542</v>
      </c>
      <c r="B542">
        <v>106201</v>
      </c>
      <c r="C542">
        <v>62</v>
      </c>
      <c r="D542">
        <v>1</v>
      </c>
      <c r="E542">
        <v>402</v>
      </c>
      <c r="F542">
        <v>40213</v>
      </c>
      <c r="G542">
        <v>62</v>
      </c>
      <c r="H542" t="s">
        <v>489</v>
      </c>
      <c r="I542" t="s">
        <v>6933</v>
      </c>
      <c r="J542">
        <v>1</v>
      </c>
      <c r="K542" t="s">
        <v>6934</v>
      </c>
      <c r="L542">
        <v>4</v>
      </c>
      <c r="M542">
        <f t="shared" si="8"/>
        <v>1</v>
      </c>
    </row>
    <row r="543" spans="1:13">
      <c r="A543">
        <v>543</v>
      </c>
      <c r="B543">
        <v>106202</v>
      </c>
      <c r="C543">
        <v>62</v>
      </c>
      <c r="D543">
        <v>2</v>
      </c>
      <c r="E543">
        <v>402</v>
      </c>
      <c r="F543">
        <v>40202</v>
      </c>
      <c r="G543">
        <v>62</v>
      </c>
      <c r="H543" t="s">
        <v>489</v>
      </c>
      <c r="I543" t="s">
        <v>5865</v>
      </c>
      <c r="J543">
        <v>2</v>
      </c>
      <c r="K543" t="s">
        <v>6935</v>
      </c>
      <c r="L543">
        <v>4</v>
      </c>
      <c r="M543">
        <f t="shared" si="8"/>
        <v>1</v>
      </c>
    </row>
    <row r="544" spans="1:13">
      <c r="A544">
        <v>544</v>
      </c>
      <c r="B544">
        <v>106203</v>
      </c>
      <c r="C544">
        <v>62</v>
      </c>
      <c r="D544">
        <v>3</v>
      </c>
      <c r="E544">
        <v>402</v>
      </c>
      <c r="F544">
        <v>40205</v>
      </c>
      <c r="G544">
        <v>62</v>
      </c>
      <c r="H544" t="s">
        <v>489</v>
      </c>
      <c r="I544" t="s">
        <v>6936</v>
      </c>
      <c r="J544">
        <v>2</v>
      </c>
      <c r="K544" t="s">
        <v>6937</v>
      </c>
      <c r="L544">
        <v>4</v>
      </c>
      <c r="M544">
        <f t="shared" si="8"/>
        <v>1</v>
      </c>
    </row>
    <row r="545" spans="1:13">
      <c r="A545">
        <v>545</v>
      </c>
      <c r="B545">
        <v>106204</v>
      </c>
      <c r="C545">
        <v>62</v>
      </c>
      <c r="D545">
        <v>4</v>
      </c>
      <c r="E545">
        <v>402</v>
      </c>
      <c r="F545">
        <v>40206</v>
      </c>
      <c r="G545">
        <v>62</v>
      </c>
      <c r="H545" t="s">
        <v>489</v>
      </c>
      <c r="I545" t="s">
        <v>6938</v>
      </c>
      <c r="J545">
        <v>2</v>
      </c>
      <c r="K545" t="s">
        <v>2148</v>
      </c>
      <c r="L545">
        <v>4</v>
      </c>
      <c r="M545">
        <f t="shared" si="8"/>
        <v>1</v>
      </c>
    </row>
    <row r="546" spans="1:13">
      <c r="A546">
        <v>546</v>
      </c>
      <c r="B546">
        <v>106205</v>
      </c>
      <c r="C546">
        <v>62</v>
      </c>
      <c r="D546">
        <v>5</v>
      </c>
      <c r="E546">
        <v>402</v>
      </c>
      <c r="F546">
        <v>40211</v>
      </c>
      <c r="G546">
        <v>62</v>
      </c>
      <c r="H546" t="s">
        <v>489</v>
      </c>
      <c r="I546" t="s">
        <v>6939</v>
      </c>
      <c r="J546">
        <v>1</v>
      </c>
      <c r="K546" t="s">
        <v>6940</v>
      </c>
      <c r="L546">
        <v>4</v>
      </c>
      <c r="M546">
        <f t="shared" si="8"/>
        <v>1</v>
      </c>
    </row>
    <row r="547" spans="1:13">
      <c r="A547">
        <v>547</v>
      </c>
      <c r="B547">
        <v>106206</v>
      </c>
      <c r="C547">
        <v>62</v>
      </c>
      <c r="D547">
        <v>6</v>
      </c>
      <c r="E547">
        <v>402</v>
      </c>
      <c r="F547">
        <v>40204</v>
      </c>
      <c r="G547">
        <v>62</v>
      </c>
      <c r="H547" t="s">
        <v>489</v>
      </c>
      <c r="I547" t="s">
        <v>5864</v>
      </c>
      <c r="J547">
        <v>2</v>
      </c>
      <c r="K547" t="s">
        <v>6941</v>
      </c>
      <c r="L547">
        <v>4</v>
      </c>
      <c r="M547">
        <f t="shared" si="8"/>
        <v>1</v>
      </c>
    </row>
    <row r="548" spans="1:13">
      <c r="A548">
        <v>548</v>
      </c>
      <c r="B548">
        <v>106207</v>
      </c>
      <c r="C548">
        <v>62</v>
      </c>
      <c r="D548">
        <v>7</v>
      </c>
      <c r="E548">
        <v>402</v>
      </c>
      <c r="F548">
        <v>40201</v>
      </c>
      <c r="G548">
        <v>62</v>
      </c>
      <c r="H548" t="s">
        <v>489</v>
      </c>
      <c r="I548" t="s">
        <v>5863</v>
      </c>
      <c r="J548">
        <v>2</v>
      </c>
      <c r="K548" t="s">
        <v>6942</v>
      </c>
      <c r="L548">
        <v>4</v>
      </c>
      <c r="M548">
        <f t="shared" si="8"/>
        <v>1</v>
      </c>
    </row>
    <row r="549" spans="1:13">
      <c r="A549">
        <v>549</v>
      </c>
      <c r="B549">
        <v>106208</v>
      </c>
      <c r="C549">
        <v>62</v>
      </c>
      <c r="D549">
        <v>8</v>
      </c>
      <c r="E549">
        <v>402</v>
      </c>
      <c r="F549">
        <v>40212</v>
      </c>
      <c r="G549">
        <v>62</v>
      </c>
      <c r="H549" t="s">
        <v>489</v>
      </c>
      <c r="I549" t="s">
        <v>6943</v>
      </c>
      <c r="J549">
        <v>1</v>
      </c>
      <c r="K549" t="s">
        <v>6944</v>
      </c>
      <c r="L549">
        <v>4</v>
      </c>
      <c r="M549">
        <f t="shared" si="8"/>
        <v>1</v>
      </c>
    </row>
    <row r="550" spans="1:13">
      <c r="A550">
        <v>550</v>
      </c>
      <c r="B550">
        <v>106209</v>
      </c>
      <c r="C550">
        <v>62</v>
      </c>
      <c r="D550">
        <v>9</v>
      </c>
      <c r="E550">
        <v>402</v>
      </c>
      <c r="F550">
        <v>40203</v>
      </c>
      <c r="G550">
        <v>62</v>
      </c>
      <c r="H550" t="s">
        <v>489</v>
      </c>
      <c r="I550" t="s">
        <v>6945</v>
      </c>
      <c r="J550">
        <v>2</v>
      </c>
      <c r="K550" t="s">
        <v>6946</v>
      </c>
      <c r="L550">
        <v>4</v>
      </c>
      <c r="M550">
        <f t="shared" si="8"/>
        <v>1</v>
      </c>
    </row>
    <row r="551" spans="1:13">
      <c r="A551">
        <v>551</v>
      </c>
      <c r="B551">
        <v>106210</v>
      </c>
      <c r="C551">
        <v>62</v>
      </c>
      <c r="D551">
        <v>10</v>
      </c>
      <c r="E551">
        <v>402</v>
      </c>
      <c r="F551">
        <v>40229</v>
      </c>
      <c r="G551">
        <v>62</v>
      </c>
      <c r="H551" t="s">
        <v>489</v>
      </c>
      <c r="I551" t="s">
        <v>6947</v>
      </c>
      <c r="J551">
        <v>3</v>
      </c>
      <c r="K551" t="s">
        <v>6948</v>
      </c>
      <c r="L551">
        <v>4</v>
      </c>
      <c r="M551">
        <f t="shared" si="8"/>
        <v>1</v>
      </c>
    </row>
    <row r="552" spans="1:13">
      <c r="A552">
        <v>552</v>
      </c>
      <c r="B552">
        <v>106401</v>
      </c>
      <c r="C552">
        <v>64</v>
      </c>
      <c r="D552">
        <v>1</v>
      </c>
      <c r="E552">
        <v>353</v>
      </c>
      <c r="F552">
        <v>35316</v>
      </c>
      <c r="G552">
        <v>64</v>
      </c>
      <c r="H552" t="s">
        <v>498</v>
      </c>
      <c r="I552" t="s">
        <v>6949</v>
      </c>
      <c r="J552">
        <v>1</v>
      </c>
      <c r="K552" t="s">
        <v>6950</v>
      </c>
      <c r="L552">
        <v>3</v>
      </c>
      <c r="M552">
        <f t="shared" si="8"/>
        <v>1</v>
      </c>
    </row>
    <row r="553" spans="1:13">
      <c r="A553">
        <v>553</v>
      </c>
      <c r="B553">
        <v>106402</v>
      </c>
      <c r="C553">
        <v>64</v>
      </c>
      <c r="D553">
        <v>2</v>
      </c>
      <c r="E553">
        <v>353</v>
      </c>
      <c r="F553">
        <v>35330</v>
      </c>
      <c r="G553">
        <v>64</v>
      </c>
      <c r="H553" t="s">
        <v>498</v>
      </c>
      <c r="I553" t="s">
        <v>6951</v>
      </c>
      <c r="J553">
        <v>1</v>
      </c>
      <c r="K553" t="s">
        <v>6952</v>
      </c>
      <c r="L553">
        <v>3</v>
      </c>
      <c r="M553">
        <f t="shared" si="8"/>
        <v>1</v>
      </c>
    </row>
    <row r="554" spans="1:13">
      <c r="A554">
        <v>554</v>
      </c>
      <c r="B554">
        <v>106403</v>
      </c>
      <c r="C554">
        <v>64</v>
      </c>
      <c r="D554">
        <v>3</v>
      </c>
      <c r="E554">
        <v>353</v>
      </c>
      <c r="F554">
        <v>35308</v>
      </c>
      <c r="G554">
        <v>64</v>
      </c>
      <c r="H554" t="s">
        <v>498</v>
      </c>
      <c r="I554" t="s">
        <v>5910</v>
      </c>
      <c r="J554">
        <v>2</v>
      </c>
      <c r="K554" t="s">
        <v>6953</v>
      </c>
      <c r="L554">
        <v>3</v>
      </c>
      <c r="M554">
        <f t="shared" si="8"/>
        <v>1</v>
      </c>
    </row>
    <row r="555" spans="1:13">
      <c r="A555">
        <v>555</v>
      </c>
      <c r="B555">
        <v>106404</v>
      </c>
      <c r="C555">
        <v>64</v>
      </c>
      <c r="D555">
        <v>4</v>
      </c>
      <c r="E555">
        <v>353</v>
      </c>
      <c r="F555">
        <v>35311</v>
      </c>
      <c r="G555">
        <v>64</v>
      </c>
      <c r="H555" t="s">
        <v>498</v>
      </c>
      <c r="I555" t="s">
        <v>5911</v>
      </c>
      <c r="J555">
        <v>2</v>
      </c>
      <c r="K555" t="s">
        <v>6954</v>
      </c>
      <c r="L555">
        <v>3</v>
      </c>
      <c r="M555">
        <f t="shared" si="8"/>
        <v>1</v>
      </c>
    </row>
    <row r="556" spans="1:13">
      <c r="A556">
        <v>556</v>
      </c>
      <c r="B556">
        <v>106405</v>
      </c>
      <c r="C556">
        <v>64</v>
      </c>
      <c r="D556">
        <v>5</v>
      </c>
      <c r="E556">
        <v>353</v>
      </c>
      <c r="F556">
        <v>35307</v>
      </c>
      <c r="G556">
        <v>64</v>
      </c>
      <c r="H556" t="s">
        <v>498</v>
      </c>
      <c r="I556" t="s">
        <v>6955</v>
      </c>
      <c r="J556">
        <v>1</v>
      </c>
      <c r="K556" t="s">
        <v>6956</v>
      </c>
      <c r="L556">
        <v>3</v>
      </c>
      <c r="M556">
        <f t="shared" si="8"/>
        <v>1</v>
      </c>
    </row>
    <row r="557" spans="1:13">
      <c r="A557">
        <v>557</v>
      </c>
      <c r="B557">
        <v>106406</v>
      </c>
      <c r="C557">
        <v>64</v>
      </c>
      <c r="D557">
        <v>6</v>
      </c>
      <c r="E557">
        <v>353</v>
      </c>
      <c r="F557">
        <v>35335</v>
      </c>
      <c r="G557">
        <v>64</v>
      </c>
      <c r="H557" t="s">
        <v>498</v>
      </c>
      <c r="I557" t="s">
        <v>6957</v>
      </c>
      <c r="J557">
        <v>1</v>
      </c>
      <c r="K557" t="s">
        <v>6958</v>
      </c>
      <c r="L557">
        <v>3</v>
      </c>
      <c r="M557">
        <f t="shared" si="8"/>
        <v>1</v>
      </c>
    </row>
    <row r="558" spans="1:13">
      <c r="A558">
        <v>558</v>
      </c>
      <c r="B558">
        <v>106407</v>
      </c>
      <c r="C558">
        <v>64</v>
      </c>
      <c r="D558">
        <v>7</v>
      </c>
      <c r="E558">
        <v>353</v>
      </c>
      <c r="F558">
        <v>35334</v>
      </c>
      <c r="G558">
        <v>64</v>
      </c>
      <c r="H558" t="s">
        <v>498</v>
      </c>
      <c r="I558" t="s">
        <v>6959</v>
      </c>
      <c r="J558">
        <v>1</v>
      </c>
      <c r="K558" t="s">
        <v>6960</v>
      </c>
      <c r="L558">
        <v>3</v>
      </c>
      <c r="M558">
        <f t="shared" si="8"/>
        <v>1</v>
      </c>
    </row>
    <row r="559" spans="1:13">
      <c r="A559">
        <v>559</v>
      </c>
      <c r="B559">
        <v>106408</v>
      </c>
      <c r="C559">
        <v>64</v>
      </c>
      <c r="D559">
        <v>8</v>
      </c>
      <c r="E559">
        <v>353</v>
      </c>
      <c r="F559">
        <v>35305</v>
      </c>
      <c r="G559">
        <v>64</v>
      </c>
      <c r="H559" t="s">
        <v>498</v>
      </c>
      <c r="I559" t="s">
        <v>6961</v>
      </c>
      <c r="J559">
        <v>2</v>
      </c>
      <c r="K559" t="s">
        <v>6962</v>
      </c>
      <c r="L559">
        <v>3</v>
      </c>
      <c r="M559">
        <f t="shared" si="8"/>
        <v>1</v>
      </c>
    </row>
    <row r="560" spans="1:13">
      <c r="A560">
        <v>560</v>
      </c>
      <c r="B560">
        <v>106409</v>
      </c>
      <c r="C560">
        <v>64</v>
      </c>
      <c r="D560">
        <v>9</v>
      </c>
      <c r="E560">
        <v>353</v>
      </c>
      <c r="F560">
        <v>35326</v>
      </c>
      <c r="G560">
        <v>64</v>
      </c>
      <c r="H560" t="s">
        <v>498</v>
      </c>
      <c r="I560" t="s">
        <v>6963</v>
      </c>
      <c r="J560">
        <v>1</v>
      </c>
      <c r="K560" t="s">
        <v>6964</v>
      </c>
      <c r="L560">
        <v>3</v>
      </c>
      <c r="M560">
        <f t="shared" si="8"/>
        <v>1</v>
      </c>
    </row>
    <row r="561" spans="1:13">
      <c r="A561">
        <v>561</v>
      </c>
      <c r="B561">
        <v>106410</v>
      </c>
      <c r="C561">
        <v>64</v>
      </c>
      <c r="D561">
        <v>10</v>
      </c>
      <c r="E561">
        <v>353</v>
      </c>
      <c r="F561">
        <v>35320</v>
      </c>
      <c r="G561">
        <v>64</v>
      </c>
      <c r="H561" t="s">
        <v>498</v>
      </c>
      <c r="I561" t="s">
        <v>5912</v>
      </c>
      <c r="J561">
        <v>2</v>
      </c>
      <c r="K561" t="s">
        <v>6965</v>
      </c>
      <c r="L561">
        <v>3</v>
      </c>
      <c r="M561">
        <f t="shared" si="8"/>
        <v>1</v>
      </c>
    </row>
    <row r="562" spans="1:13">
      <c r="A562">
        <v>562</v>
      </c>
      <c r="B562">
        <v>106501</v>
      </c>
      <c r="C562">
        <v>65</v>
      </c>
      <c r="D562">
        <v>1</v>
      </c>
      <c r="E562">
        <v>279</v>
      </c>
      <c r="F562">
        <v>27937</v>
      </c>
      <c r="G562">
        <v>65</v>
      </c>
      <c r="H562" t="s">
        <v>2557</v>
      </c>
      <c r="I562" t="s">
        <v>5923</v>
      </c>
      <c r="J562">
        <v>2</v>
      </c>
      <c r="K562" t="s">
        <v>6966</v>
      </c>
      <c r="L562">
        <v>2</v>
      </c>
      <c r="M562">
        <f t="shared" si="8"/>
        <v>1</v>
      </c>
    </row>
    <row r="563" spans="1:13">
      <c r="A563">
        <v>563</v>
      </c>
      <c r="B563">
        <v>106502</v>
      </c>
      <c r="C563">
        <v>65</v>
      </c>
      <c r="D563">
        <v>2</v>
      </c>
      <c r="E563">
        <v>279</v>
      </c>
      <c r="F563">
        <v>27905</v>
      </c>
      <c r="G563">
        <v>65</v>
      </c>
      <c r="H563" t="s">
        <v>2557</v>
      </c>
      <c r="I563" t="s">
        <v>6967</v>
      </c>
      <c r="J563">
        <v>1</v>
      </c>
      <c r="K563" t="s">
        <v>6968</v>
      </c>
      <c r="L563">
        <v>2</v>
      </c>
      <c r="M563">
        <f t="shared" si="8"/>
        <v>1</v>
      </c>
    </row>
    <row r="564" spans="1:13">
      <c r="A564">
        <v>564</v>
      </c>
      <c r="B564">
        <v>106503</v>
      </c>
      <c r="C564">
        <v>65</v>
      </c>
      <c r="D564">
        <v>3</v>
      </c>
      <c r="E564">
        <v>279</v>
      </c>
      <c r="F564">
        <v>27934</v>
      </c>
      <c r="G564">
        <v>65</v>
      </c>
      <c r="H564" t="s">
        <v>2557</v>
      </c>
      <c r="I564" t="s">
        <v>5921</v>
      </c>
      <c r="J564">
        <v>2</v>
      </c>
      <c r="K564" t="s">
        <v>6969</v>
      </c>
      <c r="L564">
        <v>2</v>
      </c>
      <c r="M564">
        <f t="shared" si="8"/>
        <v>1</v>
      </c>
    </row>
    <row r="565" spans="1:13">
      <c r="A565">
        <v>565</v>
      </c>
      <c r="B565">
        <v>106504</v>
      </c>
      <c r="C565">
        <v>65</v>
      </c>
      <c r="D565">
        <v>4</v>
      </c>
      <c r="E565">
        <v>279</v>
      </c>
      <c r="F565">
        <v>27930</v>
      </c>
      <c r="G565">
        <v>65</v>
      </c>
      <c r="H565" t="s">
        <v>2557</v>
      </c>
      <c r="I565" t="s">
        <v>5922</v>
      </c>
      <c r="J565">
        <v>2</v>
      </c>
      <c r="K565" t="s">
        <v>6970</v>
      </c>
      <c r="L565">
        <v>2</v>
      </c>
      <c r="M565">
        <f t="shared" si="8"/>
        <v>1</v>
      </c>
    </row>
    <row r="566" spans="1:13">
      <c r="A566">
        <v>566</v>
      </c>
      <c r="B566">
        <v>106505</v>
      </c>
      <c r="C566">
        <v>65</v>
      </c>
      <c r="D566">
        <v>5</v>
      </c>
      <c r="E566">
        <v>279</v>
      </c>
      <c r="F566">
        <v>27943</v>
      </c>
      <c r="G566">
        <v>65</v>
      </c>
      <c r="H566" t="s">
        <v>2557</v>
      </c>
      <c r="I566" t="s">
        <v>6971</v>
      </c>
      <c r="J566">
        <v>2</v>
      </c>
      <c r="K566" t="s">
        <v>6972</v>
      </c>
      <c r="L566">
        <v>2</v>
      </c>
      <c r="M566">
        <f t="shared" si="8"/>
        <v>1</v>
      </c>
    </row>
    <row r="567" spans="1:13">
      <c r="A567">
        <v>567</v>
      </c>
      <c r="B567">
        <v>106506</v>
      </c>
      <c r="C567">
        <v>65</v>
      </c>
      <c r="D567">
        <v>6</v>
      </c>
      <c r="E567">
        <v>279</v>
      </c>
      <c r="F567">
        <v>27915</v>
      </c>
      <c r="G567">
        <v>65</v>
      </c>
      <c r="H567" t="s">
        <v>2557</v>
      </c>
      <c r="I567" t="s">
        <v>6973</v>
      </c>
      <c r="J567">
        <v>1</v>
      </c>
      <c r="K567" t="s">
        <v>6974</v>
      </c>
      <c r="L567">
        <v>2</v>
      </c>
      <c r="M567">
        <f t="shared" si="8"/>
        <v>1</v>
      </c>
    </row>
    <row r="568" spans="1:13">
      <c r="A568">
        <v>568</v>
      </c>
      <c r="B568">
        <v>106507</v>
      </c>
      <c r="C568">
        <v>65</v>
      </c>
      <c r="D568">
        <v>7</v>
      </c>
      <c r="E568">
        <v>279</v>
      </c>
      <c r="F568">
        <v>27931</v>
      </c>
      <c r="G568">
        <v>65</v>
      </c>
      <c r="H568" t="s">
        <v>2557</v>
      </c>
      <c r="I568" t="s">
        <v>5920</v>
      </c>
      <c r="J568">
        <v>2</v>
      </c>
      <c r="K568" t="s">
        <v>6975</v>
      </c>
      <c r="L568">
        <v>2</v>
      </c>
      <c r="M568">
        <f t="shared" si="8"/>
        <v>1</v>
      </c>
    </row>
    <row r="569" spans="1:13">
      <c r="A569">
        <v>569</v>
      </c>
      <c r="B569">
        <v>106508</v>
      </c>
      <c r="C569">
        <v>65</v>
      </c>
      <c r="D569">
        <v>8</v>
      </c>
      <c r="E569">
        <v>279</v>
      </c>
      <c r="F569">
        <v>27944</v>
      </c>
      <c r="G569">
        <v>65</v>
      </c>
      <c r="H569" t="s">
        <v>2557</v>
      </c>
      <c r="I569" t="s">
        <v>6976</v>
      </c>
      <c r="J569">
        <v>2</v>
      </c>
      <c r="K569" t="s">
        <v>6977</v>
      </c>
      <c r="L569">
        <v>2</v>
      </c>
      <c r="M569">
        <f t="shared" si="8"/>
        <v>1</v>
      </c>
    </row>
    <row r="570" spans="1:13">
      <c r="A570">
        <v>570</v>
      </c>
      <c r="B570">
        <v>106509</v>
      </c>
      <c r="C570">
        <v>65</v>
      </c>
      <c r="D570">
        <v>9</v>
      </c>
      <c r="E570">
        <v>279</v>
      </c>
      <c r="F570">
        <v>0</v>
      </c>
      <c r="G570">
        <v>65</v>
      </c>
      <c r="H570" t="s">
        <v>2557</v>
      </c>
      <c r="I570" t="s">
        <v>546</v>
      </c>
      <c r="J570" t="s">
        <v>527</v>
      </c>
      <c r="K570" t="s">
        <v>546</v>
      </c>
      <c r="L570">
        <v>2</v>
      </c>
      <c r="M570">
        <f t="shared" si="8"/>
        <v>1</v>
      </c>
    </row>
    <row r="571" spans="1:13">
      <c r="A571">
        <v>571</v>
      </c>
      <c r="B571">
        <v>106510</v>
      </c>
      <c r="C571">
        <v>65</v>
      </c>
      <c r="D571">
        <v>10</v>
      </c>
      <c r="E571">
        <v>279</v>
      </c>
      <c r="F571">
        <v>0</v>
      </c>
      <c r="G571">
        <v>65</v>
      </c>
      <c r="H571" t="s">
        <v>2557</v>
      </c>
      <c r="I571" t="s">
        <v>546</v>
      </c>
      <c r="J571" t="s">
        <v>527</v>
      </c>
      <c r="K571" t="s">
        <v>546</v>
      </c>
      <c r="L571">
        <v>2</v>
      </c>
      <c r="M571">
        <f t="shared" si="8"/>
        <v>1</v>
      </c>
    </row>
    <row r="572" spans="1:13">
      <c r="A572">
        <v>572</v>
      </c>
      <c r="B572">
        <v>106701</v>
      </c>
      <c r="C572">
        <v>67</v>
      </c>
      <c r="D572">
        <v>1</v>
      </c>
      <c r="E572">
        <v>330</v>
      </c>
      <c r="F572">
        <v>33043</v>
      </c>
      <c r="G572">
        <v>67</v>
      </c>
      <c r="H572" t="s">
        <v>491</v>
      </c>
      <c r="I572" t="s">
        <v>5839</v>
      </c>
      <c r="J572">
        <v>2</v>
      </c>
      <c r="K572" t="s">
        <v>6978</v>
      </c>
      <c r="L572">
        <v>3</v>
      </c>
      <c r="M572">
        <f t="shared" si="8"/>
        <v>1</v>
      </c>
    </row>
    <row r="573" spans="1:13">
      <c r="A573">
        <v>573</v>
      </c>
      <c r="B573">
        <v>106702</v>
      </c>
      <c r="C573">
        <v>67</v>
      </c>
      <c r="D573">
        <v>2</v>
      </c>
      <c r="E573">
        <v>330</v>
      </c>
      <c r="F573">
        <v>33049</v>
      </c>
      <c r="G573">
        <v>67</v>
      </c>
      <c r="H573" t="s">
        <v>491</v>
      </c>
      <c r="I573" t="s">
        <v>5837</v>
      </c>
      <c r="J573">
        <v>2</v>
      </c>
      <c r="K573" t="s">
        <v>6979</v>
      </c>
      <c r="L573">
        <v>3</v>
      </c>
      <c r="M573">
        <f t="shared" si="8"/>
        <v>1</v>
      </c>
    </row>
    <row r="574" spans="1:13">
      <c r="A574">
        <v>574</v>
      </c>
      <c r="B574">
        <v>106703</v>
      </c>
      <c r="C574">
        <v>67</v>
      </c>
      <c r="D574">
        <v>3</v>
      </c>
      <c r="E574">
        <v>330</v>
      </c>
      <c r="F574">
        <v>33046</v>
      </c>
      <c r="G574">
        <v>67</v>
      </c>
      <c r="H574" t="s">
        <v>491</v>
      </c>
      <c r="I574" t="s">
        <v>5834</v>
      </c>
      <c r="J574">
        <v>2</v>
      </c>
      <c r="K574" t="s">
        <v>6980</v>
      </c>
      <c r="L574">
        <v>3</v>
      </c>
      <c r="M574">
        <f t="shared" si="8"/>
        <v>1</v>
      </c>
    </row>
    <row r="575" spans="1:13">
      <c r="A575">
        <v>575</v>
      </c>
      <c r="B575">
        <v>106704</v>
      </c>
      <c r="C575">
        <v>67</v>
      </c>
      <c r="D575">
        <v>4</v>
      </c>
      <c r="E575">
        <v>330</v>
      </c>
      <c r="F575">
        <v>33052</v>
      </c>
      <c r="G575">
        <v>67</v>
      </c>
      <c r="H575" t="s">
        <v>491</v>
      </c>
      <c r="I575" t="s">
        <v>5838</v>
      </c>
      <c r="J575">
        <v>2</v>
      </c>
      <c r="K575" t="s">
        <v>6981</v>
      </c>
      <c r="L575">
        <v>3</v>
      </c>
      <c r="M575">
        <f t="shared" si="8"/>
        <v>1</v>
      </c>
    </row>
    <row r="576" spans="1:13">
      <c r="A576">
        <v>576</v>
      </c>
      <c r="B576">
        <v>106705</v>
      </c>
      <c r="C576">
        <v>67</v>
      </c>
      <c r="D576">
        <v>5</v>
      </c>
      <c r="E576">
        <v>330</v>
      </c>
      <c r="F576">
        <v>33041</v>
      </c>
      <c r="G576">
        <v>67</v>
      </c>
      <c r="H576" t="s">
        <v>491</v>
      </c>
      <c r="I576" t="s">
        <v>5840</v>
      </c>
      <c r="J576">
        <v>2</v>
      </c>
      <c r="K576" t="s">
        <v>6982</v>
      </c>
      <c r="L576">
        <v>3</v>
      </c>
      <c r="M576">
        <f t="shared" si="8"/>
        <v>1</v>
      </c>
    </row>
    <row r="577" spans="1:13">
      <c r="A577">
        <v>577</v>
      </c>
      <c r="B577">
        <v>106706</v>
      </c>
      <c r="C577">
        <v>67</v>
      </c>
      <c r="D577">
        <v>6</v>
      </c>
      <c r="E577">
        <v>330</v>
      </c>
      <c r="F577">
        <v>33011</v>
      </c>
      <c r="G577">
        <v>67</v>
      </c>
      <c r="H577" t="s">
        <v>491</v>
      </c>
      <c r="I577" t="s">
        <v>6983</v>
      </c>
      <c r="J577">
        <v>3</v>
      </c>
      <c r="K577" t="s">
        <v>6984</v>
      </c>
      <c r="L577">
        <v>3</v>
      </c>
      <c r="M577">
        <f t="shared" si="8"/>
        <v>1</v>
      </c>
    </row>
    <row r="578" spans="1:13">
      <c r="A578">
        <v>578</v>
      </c>
      <c r="B578">
        <v>106707</v>
      </c>
      <c r="C578">
        <v>67</v>
      </c>
      <c r="D578">
        <v>7</v>
      </c>
      <c r="E578">
        <v>330</v>
      </c>
      <c r="F578">
        <v>33051</v>
      </c>
      <c r="G578">
        <v>67</v>
      </c>
      <c r="H578" t="s">
        <v>491</v>
      </c>
      <c r="I578" t="s">
        <v>6985</v>
      </c>
      <c r="J578">
        <v>2</v>
      </c>
      <c r="K578" t="s">
        <v>6986</v>
      </c>
      <c r="L578">
        <v>3</v>
      </c>
      <c r="M578">
        <f t="shared" ref="M578:M641" si="9">IF(E578="1",2,1)</f>
        <v>1</v>
      </c>
    </row>
    <row r="579" spans="1:13">
      <c r="A579">
        <v>579</v>
      </c>
      <c r="B579">
        <v>106708</v>
      </c>
      <c r="C579">
        <v>67</v>
      </c>
      <c r="D579">
        <v>8</v>
      </c>
      <c r="E579">
        <v>330</v>
      </c>
      <c r="F579">
        <v>33048</v>
      </c>
      <c r="G579">
        <v>67</v>
      </c>
      <c r="H579" t="s">
        <v>491</v>
      </c>
      <c r="I579" t="s">
        <v>5836</v>
      </c>
      <c r="J579">
        <v>2</v>
      </c>
      <c r="K579" t="s">
        <v>6987</v>
      </c>
      <c r="L579">
        <v>3</v>
      </c>
      <c r="M579">
        <f t="shared" si="9"/>
        <v>1</v>
      </c>
    </row>
    <row r="580" spans="1:13">
      <c r="A580">
        <v>580</v>
      </c>
      <c r="B580">
        <v>106709</v>
      </c>
      <c r="C580">
        <v>67</v>
      </c>
      <c r="D580">
        <v>9</v>
      </c>
      <c r="E580">
        <v>330</v>
      </c>
      <c r="F580">
        <v>33055</v>
      </c>
      <c r="G580">
        <v>67</v>
      </c>
      <c r="H580" t="s">
        <v>491</v>
      </c>
      <c r="I580" t="s">
        <v>6988</v>
      </c>
      <c r="J580">
        <v>2</v>
      </c>
      <c r="K580" t="s">
        <v>6989</v>
      </c>
      <c r="L580">
        <v>3</v>
      </c>
      <c r="M580">
        <f t="shared" si="9"/>
        <v>1</v>
      </c>
    </row>
    <row r="581" spans="1:13">
      <c r="A581">
        <v>581</v>
      </c>
      <c r="B581">
        <v>106710</v>
      </c>
      <c r="C581">
        <v>67</v>
      </c>
      <c r="D581">
        <v>10</v>
      </c>
      <c r="E581">
        <v>330</v>
      </c>
      <c r="F581">
        <v>33001</v>
      </c>
      <c r="G581">
        <v>67</v>
      </c>
      <c r="H581" t="s">
        <v>491</v>
      </c>
      <c r="I581" t="s">
        <v>5835</v>
      </c>
      <c r="J581">
        <v>2</v>
      </c>
      <c r="K581" t="s">
        <v>6990</v>
      </c>
      <c r="L581">
        <v>3</v>
      </c>
      <c r="M581">
        <f t="shared" si="9"/>
        <v>1</v>
      </c>
    </row>
    <row r="582" spans="1:13">
      <c r="A582">
        <v>582</v>
      </c>
      <c r="B582">
        <v>106801</v>
      </c>
      <c r="C582">
        <v>68</v>
      </c>
      <c r="D582">
        <v>1</v>
      </c>
      <c r="E582">
        <v>470</v>
      </c>
      <c r="F582">
        <v>47038</v>
      </c>
      <c r="G582">
        <v>68</v>
      </c>
      <c r="H582" t="s">
        <v>484</v>
      </c>
      <c r="I582" t="s">
        <v>6991</v>
      </c>
      <c r="J582">
        <v>2</v>
      </c>
      <c r="K582" t="s">
        <v>6992</v>
      </c>
      <c r="L582">
        <v>4</v>
      </c>
      <c r="M582">
        <f t="shared" si="9"/>
        <v>1</v>
      </c>
    </row>
    <row r="583" spans="1:13">
      <c r="A583">
        <v>583</v>
      </c>
      <c r="B583">
        <v>106802</v>
      </c>
      <c r="C583">
        <v>68</v>
      </c>
      <c r="D583">
        <v>2</v>
      </c>
      <c r="E583">
        <v>470</v>
      </c>
      <c r="F583">
        <v>47034</v>
      </c>
      <c r="G583">
        <v>68</v>
      </c>
      <c r="H583" t="s">
        <v>484</v>
      </c>
      <c r="I583" t="s">
        <v>5833</v>
      </c>
      <c r="J583">
        <v>2</v>
      </c>
      <c r="K583" t="s">
        <v>6993</v>
      </c>
      <c r="L583">
        <v>4</v>
      </c>
      <c r="M583">
        <f t="shared" si="9"/>
        <v>1</v>
      </c>
    </row>
    <row r="584" spans="1:13">
      <c r="A584">
        <v>584</v>
      </c>
      <c r="B584">
        <v>106803</v>
      </c>
      <c r="C584">
        <v>68</v>
      </c>
      <c r="D584">
        <v>3</v>
      </c>
      <c r="E584">
        <v>470</v>
      </c>
      <c r="F584">
        <v>47044</v>
      </c>
      <c r="G584">
        <v>68</v>
      </c>
      <c r="H584" t="s">
        <v>484</v>
      </c>
      <c r="I584" t="s">
        <v>6994</v>
      </c>
      <c r="J584">
        <v>1</v>
      </c>
      <c r="K584" t="s">
        <v>6995</v>
      </c>
      <c r="L584">
        <v>4</v>
      </c>
      <c r="M584">
        <f t="shared" si="9"/>
        <v>1</v>
      </c>
    </row>
    <row r="585" spans="1:13">
      <c r="A585">
        <v>585</v>
      </c>
      <c r="B585">
        <v>106804</v>
      </c>
      <c r="C585">
        <v>68</v>
      </c>
      <c r="D585">
        <v>4</v>
      </c>
      <c r="E585">
        <v>470</v>
      </c>
      <c r="F585">
        <v>47046</v>
      </c>
      <c r="G585">
        <v>68</v>
      </c>
      <c r="H585" t="s">
        <v>484</v>
      </c>
      <c r="I585" t="s">
        <v>6996</v>
      </c>
      <c r="J585">
        <v>1</v>
      </c>
      <c r="K585" t="s">
        <v>6997</v>
      </c>
      <c r="L585">
        <v>4</v>
      </c>
      <c r="M585">
        <f t="shared" si="9"/>
        <v>1</v>
      </c>
    </row>
    <row r="586" spans="1:13">
      <c r="A586">
        <v>586</v>
      </c>
      <c r="B586">
        <v>106805</v>
      </c>
      <c r="C586">
        <v>68</v>
      </c>
      <c r="D586">
        <v>5</v>
      </c>
      <c r="E586">
        <v>470</v>
      </c>
      <c r="F586">
        <v>47043</v>
      </c>
      <c r="G586">
        <v>68</v>
      </c>
      <c r="H586" t="s">
        <v>484</v>
      </c>
      <c r="I586" t="s">
        <v>6998</v>
      </c>
      <c r="J586">
        <v>1</v>
      </c>
      <c r="K586" t="s">
        <v>6999</v>
      </c>
      <c r="L586">
        <v>4</v>
      </c>
      <c r="M586">
        <f t="shared" si="9"/>
        <v>1</v>
      </c>
    </row>
    <row r="587" spans="1:13">
      <c r="A587">
        <v>587</v>
      </c>
      <c r="B587">
        <v>106806</v>
      </c>
      <c r="C587">
        <v>68</v>
      </c>
      <c r="D587">
        <v>6</v>
      </c>
      <c r="E587">
        <v>470</v>
      </c>
      <c r="F587">
        <v>47024</v>
      </c>
      <c r="G587">
        <v>68</v>
      </c>
      <c r="H587" t="s">
        <v>484</v>
      </c>
      <c r="I587" t="s">
        <v>2536</v>
      </c>
      <c r="J587">
        <v>3</v>
      </c>
      <c r="K587" t="s">
        <v>7000</v>
      </c>
      <c r="L587">
        <v>4</v>
      </c>
      <c r="M587">
        <f t="shared" si="9"/>
        <v>1</v>
      </c>
    </row>
    <row r="588" spans="1:13">
      <c r="A588">
        <v>588</v>
      </c>
      <c r="B588">
        <v>106807</v>
      </c>
      <c r="C588">
        <v>68</v>
      </c>
      <c r="D588">
        <v>7</v>
      </c>
      <c r="E588">
        <v>470</v>
      </c>
      <c r="F588">
        <v>47021</v>
      </c>
      <c r="G588">
        <v>68</v>
      </c>
      <c r="H588" t="s">
        <v>484</v>
      </c>
      <c r="I588" t="s">
        <v>2535</v>
      </c>
      <c r="J588">
        <v>3</v>
      </c>
      <c r="K588" t="s">
        <v>7001</v>
      </c>
      <c r="L588">
        <v>4</v>
      </c>
      <c r="M588">
        <f t="shared" si="9"/>
        <v>1</v>
      </c>
    </row>
    <row r="589" spans="1:13">
      <c r="A589">
        <v>589</v>
      </c>
      <c r="B589">
        <v>106808</v>
      </c>
      <c r="C589">
        <v>68</v>
      </c>
      <c r="D589">
        <v>8</v>
      </c>
      <c r="E589">
        <v>470</v>
      </c>
      <c r="F589">
        <v>47022</v>
      </c>
      <c r="G589">
        <v>68</v>
      </c>
      <c r="H589" t="s">
        <v>484</v>
      </c>
      <c r="I589" t="s">
        <v>7002</v>
      </c>
      <c r="J589">
        <v>3</v>
      </c>
      <c r="K589" t="s">
        <v>7003</v>
      </c>
      <c r="L589">
        <v>4</v>
      </c>
      <c r="M589">
        <f t="shared" si="9"/>
        <v>1</v>
      </c>
    </row>
    <row r="590" spans="1:13">
      <c r="A590">
        <v>590</v>
      </c>
      <c r="B590">
        <v>106809</v>
      </c>
      <c r="C590">
        <v>68</v>
      </c>
      <c r="D590">
        <v>9</v>
      </c>
      <c r="E590">
        <v>470</v>
      </c>
      <c r="F590">
        <v>47042</v>
      </c>
      <c r="G590">
        <v>68</v>
      </c>
      <c r="H590" t="s">
        <v>484</v>
      </c>
      <c r="I590" t="s">
        <v>7004</v>
      </c>
      <c r="J590">
        <v>1</v>
      </c>
      <c r="K590" t="s">
        <v>7005</v>
      </c>
      <c r="L590">
        <v>4</v>
      </c>
      <c r="M590">
        <f t="shared" si="9"/>
        <v>1</v>
      </c>
    </row>
    <row r="591" spans="1:13">
      <c r="A591">
        <v>591</v>
      </c>
      <c r="B591">
        <v>106810</v>
      </c>
      <c r="C591">
        <v>68</v>
      </c>
      <c r="D591">
        <v>10</v>
      </c>
      <c r="E591">
        <v>470</v>
      </c>
      <c r="F591">
        <v>47047</v>
      </c>
      <c r="G591">
        <v>68</v>
      </c>
      <c r="H591" t="s">
        <v>484</v>
      </c>
      <c r="I591" t="s">
        <v>7006</v>
      </c>
      <c r="J591">
        <v>1</v>
      </c>
      <c r="K591" t="s">
        <v>7007</v>
      </c>
      <c r="L591">
        <v>4</v>
      </c>
      <c r="M591">
        <f t="shared" si="9"/>
        <v>1</v>
      </c>
    </row>
    <row r="592" spans="1:13">
      <c r="A592">
        <v>592</v>
      </c>
      <c r="B592">
        <v>106901</v>
      </c>
      <c r="C592">
        <v>69</v>
      </c>
      <c r="D592">
        <v>1</v>
      </c>
      <c r="E592">
        <v>508</v>
      </c>
      <c r="F592">
        <v>50846</v>
      </c>
      <c r="G592">
        <v>69</v>
      </c>
      <c r="H592" t="s">
        <v>1691</v>
      </c>
      <c r="I592" t="s">
        <v>5871</v>
      </c>
      <c r="J592">
        <v>2</v>
      </c>
      <c r="K592" t="s">
        <v>7008</v>
      </c>
      <c r="L592">
        <v>5</v>
      </c>
      <c r="M592">
        <f t="shared" si="9"/>
        <v>1</v>
      </c>
    </row>
    <row r="593" spans="1:13">
      <c r="A593">
        <v>593</v>
      </c>
      <c r="B593">
        <v>106902</v>
      </c>
      <c r="C593">
        <v>69</v>
      </c>
      <c r="D593">
        <v>2</v>
      </c>
      <c r="E593">
        <v>508</v>
      </c>
      <c r="F593">
        <v>50849</v>
      </c>
      <c r="G593">
        <v>69</v>
      </c>
      <c r="H593" t="s">
        <v>1691</v>
      </c>
      <c r="I593" t="s">
        <v>5873</v>
      </c>
      <c r="J593">
        <v>2</v>
      </c>
      <c r="K593" t="s">
        <v>6212</v>
      </c>
      <c r="L593">
        <v>5</v>
      </c>
      <c r="M593">
        <f t="shared" si="9"/>
        <v>1</v>
      </c>
    </row>
    <row r="594" spans="1:13">
      <c r="A594">
        <v>594</v>
      </c>
      <c r="B594">
        <v>106903</v>
      </c>
      <c r="C594">
        <v>69</v>
      </c>
      <c r="D594">
        <v>3</v>
      </c>
      <c r="E594">
        <v>508</v>
      </c>
      <c r="F594">
        <v>50802</v>
      </c>
      <c r="G594">
        <v>69</v>
      </c>
      <c r="H594" t="s">
        <v>1691</v>
      </c>
      <c r="I594" t="s">
        <v>7009</v>
      </c>
      <c r="J594">
        <v>1</v>
      </c>
      <c r="K594" t="s">
        <v>7010</v>
      </c>
      <c r="L594">
        <v>5</v>
      </c>
      <c r="M594">
        <f t="shared" si="9"/>
        <v>1</v>
      </c>
    </row>
    <row r="595" spans="1:13">
      <c r="A595">
        <v>595</v>
      </c>
      <c r="B595">
        <v>106904</v>
      </c>
      <c r="C595">
        <v>69</v>
      </c>
      <c r="D595">
        <v>4</v>
      </c>
      <c r="E595">
        <v>508</v>
      </c>
      <c r="F595">
        <v>50850</v>
      </c>
      <c r="G595">
        <v>69</v>
      </c>
      <c r="H595" t="s">
        <v>1691</v>
      </c>
      <c r="I595" t="s">
        <v>7011</v>
      </c>
      <c r="J595">
        <v>2</v>
      </c>
      <c r="K595" t="s">
        <v>7012</v>
      </c>
      <c r="L595">
        <v>5</v>
      </c>
      <c r="M595">
        <f t="shared" si="9"/>
        <v>1</v>
      </c>
    </row>
    <row r="596" spans="1:13">
      <c r="A596">
        <v>596</v>
      </c>
      <c r="B596">
        <v>106905</v>
      </c>
      <c r="C596">
        <v>69</v>
      </c>
      <c r="D596">
        <v>5</v>
      </c>
      <c r="E596">
        <v>508</v>
      </c>
      <c r="F596">
        <v>50803</v>
      </c>
      <c r="G596">
        <v>69</v>
      </c>
      <c r="H596" t="s">
        <v>1691</v>
      </c>
      <c r="I596" t="s">
        <v>7013</v>
      </c>
      <c r="J596">
        <v>1</v>
      </c>
      <c r="K596" t="s">
        <v>7014</v>
      </c>
      <c r="L596">
        <v>5</v>
      </c>
      <c r="M596">
        <f t="shared" si="9"/>
        <v>1</v>
      </c>
    </row>
    <row r="597" spans="1:13">
      <c r="A597">
        <v>597</v>
      </c>
      <c r="B597">
        <v>106906</v>
      </c>
      <c r="C597">
        <v>69</v>
      </c>
      <c r="D597">
        <v>6</v>
      </c>
      <c r="E597">
        <v>508</v>
      </c>
      <c r="F597">
        <v>50801</v>
      </c>
      <c r="G597">
        <v>69</v>
      </c>
      <c r="H597" t="s">
        <v>1691</v>
      </c>
      <c r="I597" t="s">
        <v>7015</v>
      </c>
      <c r="J597">
        <v>2</v>
      </c>
      <c r="K597" t="s">
        <v>7016</v>
      </c>
      <c r="L597">
        <v>5</v>
      </c>
      <c r="M597">
        <f t="shared" si="9"/>
        <v>1</v>
      </c>
    </row>
    <row r="598" spans="1:13">
      <c r="A598">
        <v>598</v>
      </c>
      <c r="B598">
        <v>106907</v>
      </c>
      <c r="C598">
        <v>69</v>
      </c>
      <c r="D598">
        <v>7</v>
      </c>
      <c r="E598">
        <v>508</v>
      </c>
      <c r="F598">
        <v>50848</v>
      </c>
      <c r="G598">
        <v>69</v>
      </c>
      <c r="H598" t="s">
        <v>1691</v>
      </c>
      <c r="I598" t="s">
        <v>5872</v>
      </c>
      <c r="J598">
        <v>2</v>
      </c>
      <c r="K598" t="s">
        <v>7017</v>
      </c>
      <c r="L598">
        <v>5</v>
      </c>
      <c r="M598">
        <f t="shared" si="9"/>
        <v>1</v>
      </c>
    </row>
    <row r="599" spans="1:13">
      <c r="A599">
        <v>599</v>
      </c>
      <c r="B599">
        <v>106908</v>
      </c>
      <c r="C599">
        <v>69</v>
      </c>
      <c r="D599">
        <v>8</v>
      </c>
      <c r="E599">
        <v>508</v>
      </c>
      <c r="F599">
        <v>50844</v>
      </c>
      <c r="G599">
        <v>69</v>
      </c>
      <c r="H599" t="s">
        <v>1691</v>
      </c>
      <c r="I599" t="s">
        <v>7018</v>
      </c>
      <c r="J599">
        <v>3</v>
      </c>
      <c r="K599" t="s">
        <v>7019</v>
      </c>
      <c r="L599">
        <v>5</v>
      </c>
      <c r="M599">
        <f t="shared" si="9"/>
        <v>1</v>
      </c>
    </row>
    <row r="600" spans="1:13">
      <c r="A600">
        <v>600</v>
      </c>
      <c r="B600">
        <v>106909</v>
      </c>
      <c r="C600">
        <v>69</v>
      </c>
      <c r="D600">
        <v>9</v>
      </c>
      <c r="E600">
        <v>508</v>
      </c>
      <c r="F600">
        <v>50842</v>
      </c>
      <c r="G600">
        <v>69</v>
      </c>
      <c r="H600" t="s">
        <v>1691</v>
      </c>
      <c r="I600" t="s">
        <v>5870</v>
      </c>
      <c r="J600">
        <v>3</v>
      </c>
      <c r="K600" t="s">
        <v>2551</v>
      </c>
      <c r="L600">
        <v>5</v>
      </c>
      <c r="M600">
        <f t="shared" si="9"/>
        <v>1</v>
      </c>
    </row>
    <row r="601" spans="1:13">
      <c r="A601">
        <v>601</v>
      </c>
      <c r="B601">
        <v>106910</v>
      </c>
      <c r="C601">
        <v>69</v>
      </c>
      <c r="D601">
        <v>10</v>
      </c>
      <c r="E601">
        <v>508</v>
      </c>
      <c r="F601">
        <v>50804</v>
      </c>
      <c r="G601">
        <v>69</v>
      </c>
      <c r="H601" t="s">
        <v>1691</v>
      </c>
      <c r="I601" t="s">
        <v>7020</v>
      </c>
      <c r="J601">
        <v>1</v>
      </c>
      <c r="K601" t="s">
        <v>7021</v>
      </c>
      <c r="L601">
        <v>5</v>
      </c>
      <c r="M601">
        <f t="shared" si="9"/>
        <v>1</v>
      </c>
    </row>
    <row r="602" spans="1:13">
      <c r="A602">
        <v>602</v>
      </c>
      <c r="B602">
        <v>107001</v>
      </c>
      <c r="C602">
        <v>70</v>
      </c>
      <c r="D602">
        <v>1</v>
      </c>
      <c r="E602">
        <v>459</v>
      </c>
      <c r="F602">
        <v>45926</v>
      </c>
      <c r="G602">
        <v>70</v>
      </c>
      <c r="H602" t="s">
        <v>13</v>
      </c>
      <c r="I602" t="s">
        <v>5827</v>
      </c>
      <c r="J602">
        <v>2</v>
      </c>
      <c r="K602" t="s">
        <v>7022</v>
      </c>
      <c r="L602">
        <v>4</v>
      </c>
      <c r="M602">
        <f t="shared" si="9"/>
        <v>1</v>
      </c>
    </row>
    <row r="603" spans="1:13">
      <c r="A603">
        <v>603</v>
      </c>
      <c r="B603">
        <v>107002</v>
      </c>
      <c r="C603">
        <v>70</v>
      </c>
      <c r="D603">
        <v>2</v>
      </c>
      <c r="E603">
        <v>459</v>
      </c>
      <c r="F603">
        <v>45941</v>
      </c>
      <c r="G603">
        <v>70</v>
      </c>
      <c r="H603" t="s">
        <v>13</v>
      </c>
      <c r="I603" t="s">
        <v>7023</v>
      </c>
      <c r="J603">
        <v>1</v>
      </c>
      <c r="K603" t="s">
        <v>7024</v>
      </c>
      <c r="L603">
        <v>4</v>
      </c>
      <c r="M603">
        <f t="shared" si="9"/>
        <v>1</v>
      </c>
    </row>
    <row r="604" spans="1:13">
      <c r="A604">
        <v>604</v>
      </c>
      <c r="B604">
        <v>107003</v>
      </c>
      <c r="C604">
        <v>70</v>
      </c>
      <c r="D604">
        <v>3</v>
      </c>
      <c r="E604">
        <v>459</v>
      </c>
      <c r="F604">
        <v>45942</v>
      </c>
      <c r="G604">
        <v>70</v>
      </c>
      <c r="H604" t="s">
        <v>13</v>
      </c>
      <c r="I604" t="s">
        <v>7025</v>
      </c>
      <c r="J604">
        <v>1</v>
      </c>
      <c r="K604" t="s">
        <v>7026</v>
      </c>
      <c r="L604">
        <v>4</v>
      </c>
      <c r="M604">
        <f t="shared" si="9"/>
        <v>1</v>
      </c>
    </row>
    <row r="605" spans="1:13">
      <c r="A605">
        <v>605</v>
      </c>
      <c r="B605">
        <v>107004</v>
      </c>
      <c r="C605">
        <v>70</v>
      </c>
      <c r="D605">
        <v>4</v>
      </c>
      <c r="E605">
        <v>459</v>
      </c>
      <c r="F605">
        <v>45932</v>
      </c>
      <c r="G605">
        <v>70</v>
      </c>
      <c r="H605" t="s">
        <v>13</v>
      </c>
      <c r="I605" t="s">
        <v>7027</v>
      </c>
      <c r="J605">
        <v>1</v>
      </c>
      <c r="K605" t="s">
        <v>7028</v>
      </c>
      <c r="L605">
        <v>4</v>
      </c>
      <c r="M605">
        <f t="shared" si="9"/>
        <v>1</v>
      </c>
    </row>
    <row r="606" spans="1:13">
      <c r="A606">
        <v>606</v>
      </c>
      <c r="B606">
        <v>107005</v>
      </c>
      <c r="C606">
        <v>70</v>
      </c>
      <c r="D606">
        <v>5</v>
      </c>
      <c r="E606">
        <v>459</v>
      </c>
      <c r="F606">
        <v>45934</v>
      </c>
      <c r="G606">
        <v>70</v>
      </c>
      <c r="H606" t="s">
        <v>13</v>
      </c>
      <c r="I606" t="s">
        <v>7029</v>
      </c>
      <c r="J606">
        <v>1</v>
      </c>
      <c r="K606" t="s">
        <v>7030</v>
      </c>
      <c r="L606">
        <v>4</v>
      </c>
      <c r="M606">
        <f t="shared" si="9"/>
        <v>1</v>
      </c>
    </row>
    <row r="607" spans="1:13">
      <c r="A607">
        <v>607</v>
      </c>
      <c r="B607">
        <v>107006</v>
      </c>
      <c r="C607">
        <v>70</v>
      </c>
      <c r="D607">
        <v>6</v>
      </c>
      <c r="E607">
        <v>459</v>
      </c>
      <c r="F607">
        <v>45927</v>
      </c>
      <c r="G607">
        <v>70</v>
      </c>
      <c r="H607" t="s">
        <v>13</v>
      </c>
      <c r="I607" t="s">
        <v>5828</v>
      </c>
      <c r="J607">
        <v>2</v>
      </c>
      <c r="K607" t="s">
        <v>7031</v>
      </c>
      <c r="L607">
        <v>4</v>
      </c>
      <c r="M607">
        <f t="shared" si="9"/>
        <v>1</v>
      </c>
    </row>
    <row r="608" spans="1:13">
      <c r="A608">
        <v>608</v>
      </c>
      <c r="B608">
        <v>107007</v>
      </c>
      <c r="C608">
        <v>70</v>
      </c>
      <c r="D608">
        <v>7</v>
      </c>
      <c r="E608">
        <v>459</v>
      </c>
      <c r="F608">
        <v>45928</v>
      </c>
      <c r="G608">
        <v>70</v>
      </c>
      <c r="H608" t="s">
        <v>13</v>
      </c>
      <c r="I608" t="s">
        <v>5829</v>
      </c>
      <c r="J608">
        <v>2</v>
      </c>
      <c r="K608" t="s">
        <v>7032</v>
      </c>
      <c r="L608">
        <v>4</v>
      </c>
      <c r="M608">
        <f t="shared" si="9"/>
        <v>1</v>
      </c>
    </row>
    <row r="609" spans="1:13">
      <c r="A609">
        <v>609</v>
      </c>
      <c r="B609">
        <v>107008</v>
      </c>
      <c r="C609">
        <v>70</v>
      </c>
      <c r="D609">
        <v>8</v>
      </c>
      <c r="E609">
        <v>459</v>
      </c>
      <c r="F609">
        <v>45931</v>
      </c>
      <c r="G609">
        <v>70</v>
      </c>
      <c r="H609" t="s">
        <v>13</v>
      </c>
      <c r="I609" t="s">
        <v>7033</v>
      </c>
      <c r="J609">
        <v>1</v>
      </c>
      <c r="K609" t="s">
        <v>7034</v>
      </c>
      <c r="L609">
        <v>4</v>
      </c>
      <c r="M609">
        <f t="shared" si="9"/>
        <v>1</v>
      </c>
    </row>
    <row r="610" spans="1:13">
      <c r="A610">
        <v>610</v>
      </c>
      <c r="B610">
        <v>107009</v>
      </c>
      <c r="C610">
        <v>70</v>
      </c>
      <c r="D610">
        <v>9</v>
      </c>
      <c r="E610">
        <v>459</v>
      </c>
      <c r="F610">
        <v>45943</v>
      </c>
      <c r="G610">
        <v>70</v>
      </c>
      <c r="H610" t="s">
        <v>13</v>
      </c>
      <c r="I610" t="s">
        <v>7035</v>
      </c>
      <c r="J610">
        <v>1</v>
      </c>
      <c r="K610" t="s">
        <v>7036</v>
      </c>
      <c r="L610">
        <v>4</v>
      </c>
      <c r="M610">
        <f t="shared" si="9"/>
        <v>1</v>
      </c>
    </row>
    <row r="611" spans="1:13">
      <c r="A611">
        <v>611</v>
      </c>
      <c r="B611">
        <v>107010</v>
      </c>
      <c r="C611">
        <v>70</v>
      </c>
      <c r="D611">
        <v>10</v>
      </c>
      <c r="E611">
        <v>459</v>
      </c>
      <c r="F611">
        <v>45936</v>
      </c>
      <c r="G611">
        <v>70</v>
      </c>
      <c r="H611" t="s">
        <v>13</v>
      </c>
      <c r="I611" t="s">
        <v>7037</v>
      </c>
      <c r="J611">
        <v>1</v>
      </c>
      <c r="K611" t="s">
        <v>7038</v>
      </c>
      <c r="L611">
        <v>4</v>
      </c>
      <c r="M611">
        <f t="shared" si="9"/>
        <v>1</v>
      </c>
    </row>
    <row r="612" spans="1:13">
      <c r="A612">
        <v>612</v>
      </c>
      <c r="B612">
        <v>107101</v>
      </c>
      <c r="C612">
        <v>71</v>
      </c>
      <c r="D612">
        <v>1</v>
      </c>
      <c r="E612">
        <v>236</v>
      </c>
      <c r="F612">
        <v>23649</v>
      </c>
      <c r="G612">
        <v>71</v>
      </c>
      <c r="H612" t="s">
        <v>7039</v>
      </c>
      <c r="I612" t="s">
        <v>7040</v>
      </c>
      <c r="J612">
        <v>2</v>
      </c>
      <c r="K612" t="s">
        <v>7041</v>
      </c>
      <c r="L612">
        <v>2</v>
      </c>
      <c r="M612">
        <f t="shared" si="9"/>
        <v>1</v>
      </c>
    </row>
    <row r="613" spans="1:13">
      <c r="A613">
        <v>613</v>
      </c>
      <c r="B613">
        <v>107102</v>
      </c>
      <c r="C613">
        <v>71</v>
      </c>
      <c r="D613">
        <v>2</v>
      </c>
      <c r="E613">
        <v>236</v>
      </c>
      <c r="F613">
        <v>23603</v>
      </c>
      <c r="G613">
        <v>71</v>
      </c>
      <c r="H613" t="s">
        <v>7039</v>
      </c>
      <c r="I613" t="s">
        <v>7042</v>
      </c>
      <c r="J613">
        <v>1</v>
      </c>
      <c r="K613" t="s">
        <v>7043</v>
      </c>
      <c r="L613">
        <v>2</v>
      </c>
      <c r="M613">
        <f t="shared" si="9"/>
        <v>1</v>
      </c>
    </row>
    <row r="614" spans="1:13">
      <c r="A614">
        <v>614</v>
      </c>
      <c r="B614">
        <v>107103</v>
      </c>
      <c r="C614">
        <v>71</v>
      </c>
      <c r="D614">
        <v>3</v>
      </c>
      <c r="E614">
        <v>236</v>
      </c>
      <c r="F614">
        <v>23648</v>
      </c>
      <c r="G614">
        <v>71</v>
      </c>
      <c r="H614" t="s">
        <v>7039</v>
      </c>
      <c r="I614" t="s">
        <v>7044</v>
      </c>
      <c r="J614">
        <v>2</v>
      </c>
      <c r="K614" t="s">
        <v>7045</v>
      </c>
      <c r="L614">
        <v>2</v>
      </c>
      <c r="M614">
        <f t="shared" si="9"/>
        <v>1</v>
      </c>
    </row>
    <row r="615" spans="1:13">
      <c r="A615">
        <v>615</v>
      </c>
      <c r="B615">
        <v>107104</v>
      </c>
      <c r="C615">
        <v>71</v>
      </c>
      <c r="D615">
        <v>4</v>
      </c>
      <c r="E615">
        <v>236</v>
      </c>
      <c r="F615">
        <v>23647</v>
      </c>
      <c r="G615">
        <v>71</v>
      </c>
      <c r="H615" t="s">
        <v>7039</v>
      </c>
      <c r="I615" t="s">
        <v>7046</v>
      </c>
      <c r="J615">
        <v>2</v>
      </c>
      <c r="K615" t="s">
        <v>7047</v>
      </c>
      <c r="L615">
        <v>2</v>
      </c>
      <c r="M615">
        <f t="shared" si="9"/>
        <v>1</v>
      </c>
    </row>
    <row r="616" spans="1:13">
      <c r="A616">
        <v>616</v>
      </c>
      <c r="B616">
        <v>107105</v>
      </c>
      <c r="C616">
        <v>71</v>
      </c>
      <c r="D616">
        <v>5</v>
      </c>
      <c r="E616">
        <v>236</v>
      </c>
      <c r="F616">
        <v>23602</v>
      </c>
      <c r="G616">
        <v>71</v>
      </c>
      <c r="H616" t="s">
        <v>7039</v>
      </c>
      <c r="I616" t="s">
        <v>7048</v>
      </c>
      <c r="J616">
        <v>1</v>
      </c>
      <c r="K616" t="s">
        <v>7048</v>
      </c>
      <c r="L616">
        <v>2</v>
      </c>
      <c r="M616">
        <f t="shared" si="9"/>
        <v>1</v>
      </c>
    </row>
    <row r="617" spans="1:13">
      <c r="A617">
        <v>617</v>
      </c>
      <c r="B617">
        <v>107106</v>
      </c>
      <c r="C617">
        <v>71</v>
      </c>
      <c r="D617">
        <v>6</v>
      </c>
      <c r="E617">
        <v>236</v>
      </c>
      <c r="F617">
        <v>23601</v>
      </c>
      <c r="G617">
        <v>71</v>
      </c>
      <c r="H617" t="s">
        <v>7039</v>
      </c>
      <c r="I617" t="s">
        <v>7049</v>
      </c>
      <c r="J617">
        <v>1</v>
      </c>
      <c r="K617" t="s">
        <v>7050</v>
      </c>
      <c r="L617">
        <v>2</v>
      </c>
      <c r="M617">
        <f t="shared" si="9"/>
        <v>1</v>
      </c>
    </row>
    <row r="618" spans="1:13">
      <c r="A618">
        <v>618</v>
      </c>
      <c r="B618">
        <v>107107</v>
      </c>
      <c r="C618">
        <v>71</v>
      </c>
      <c r="D618">
        <v>7</v>
      </c>
      <c r="E618">
        <v>236</v>
      </c>
      <c r="F618">
        <v>23650</v>
      </c>
      <c r="G618">
        <v>71</v>
      </c>
      <c r="H618" t="s">
        <v>7039</v>
      </c>
      <c r="I618" t="s">
        <v>7051</v>
      </c>
      <c r="J618">
        <v>2</v>
      </c>
      <c r="K618" t="s">
        <v>7052</v>
      </c>
      <c r="L618">
        <v>2</v>
      </c>
      <c r="M618">
        <f t="shared" si="9"/>
        <v>1</v>
      </c>
    </row>
    <row r="619" spans="1:13">
      <c r="A619">
        <v>619</v>
      </c>
      <c r="B619">
        <v>107108</v>
      </c>
      <c r="C619">
        <v>71</v>
      </c>
      <c r="D619">
        <v>8</v>
      </c>
      <c r="E619">
        <v>236</v>
      </c>
      <c r="F619">
        <v>0</v>
      </c>
      <c r="G619">
        <v>71</v>
      </c>
      <c r="H619" t="s">
        <v>7039</v>
      </c>
      <c r="I619" t="s">
        <v>546</v>
      </c>
      <c r="J619" t="s">
        <v>527</v>
      </c>
      <c r="K619" t="s">
        <v>546</v>
      </c>
      <c r="L619">
        <v>2</v>
      </c>
      <c r="M619">
        <f t="shared" si="9"/>
        <v>1</v>
      </c>
    </row>
    <row r="620" spans="1:13">
      <c r="A620">
        <v>620</v>
      </c>
      <c r="B620">
        <v>107109</v>
      </c>
      <c r="C620">
        <v>71</v>
      </c>
      <c r="D620">
        <v>9</v>
      </c>
      <c r="E620">
        <v>236</v>
      </c>
      <c r="F620">
        <v>0</v>
      </c>
      <c r="G620">
        <v>71</v>
      </c>
      <c r="H620" t="s">
        <v>7039</v>
      </c>
      <c r="I620" t="s">
        <v>546</v>
      </c>
      <c r="J620" t="s">
        <v>527</v>
      </c>
      <c r="K620" t="s">
        <v>546</v>
      </c>
      <c r="L620">
        <v>2</v>
      </c>
      <c r="M620">
        <f t="shared" si="9"/>
        <v>1</v>
      </c>
    </row>
    <row r="621" spans="1:13">
      <c r="A621">
        <v>621</v>
      </c>
      <c r="B621">
        <v>107110</v>
      </c>
      <c r="C621">
        <v>71</v>
      </c>
      <c r="D621">
        <v>10</v>
      </c>
      <c r="E621">
        <v>236</v>
      </c>
      <c r="F621">
        <v>0</v>
      </c>
      <c r="G621">
        <v>71</v>
      </c>
      <c r="H621" t="s">
        <v>7039</v>
      </c>
      <c r="I621" t="s">
        <v>546</v>
      </c>
      <c r="J621" t="s">
        <v>527</v>
      </c>
      <c r="K621" t="s">
        <v>546</v>
      </c>
      <c r="L621">
        <v>2</v>
      </c>
      <c r="M621">
        <f t="shared" si="9"/>
        <v>1</v>
      </c>
    </row>
    <row r="622" spans="1:13">
      <c r="A622">
        <v>622</v>
      </c>
      <c r="B622">
        <v>107201</v>
      </c>
      <c r="C622">
        <v>72</v>
      </c>
      <c r="D622">
        <v>1</v>
      </c>
      <c r="E622">
        <v>220</v>
      </c>
      <c r="F622">
        <v>22012</v>
      </c>
      <c r="G622">
        <v>72</v>
      </c>
      <c r="H622" t="s">
        <v>7053</v>
      </c>
      <c r="I622" t="s">
        <v>7054</v>
      </c>
      <c r="J622">
        <v>2</v>
      </c>
      <c r="K622" t="s">
        <v>7055</v>
      </c>
      <c r="L622">
        <v>2</v>
      </c>
      <c r="M622">
        <f t="shared" si="9"/>
        <v>1</v>
      </c>
    </row>
    <row r="623" spans="1:13">
      <c r="A623">
        <v>623</v>
      </c>
      <c r="B623">
        <v>107202</v>
      </c>
      <c r="C623">
        <v>72</v>
      </c>
      <c r="D623">
        <v>2</v>
      </c>
      <c r="E623">
        <v>220</v>
      </c>
      <c r="F623">
        <v>22026</v>
      </c>
      <c r="G623">
        <v>72</v>
      </c>
      <c r="H623" t="s">
        <v>7053</v>
      </c>
      <c r="I623" t="s">
        <v>7056</v>
      </c>
      <c r="J623">
        <v>1</v>
      </c>
      <c r="K623" t="s">
        <v>7057</v>
      </c>
      <c r="L623">
        <v>2</v>
      </c>
      <c r="M623">
        <f t="shared" si="9"/>
        <v>1</v>
      </c>
    </row>
    <row r="624" spans="1:13">
      <c r="A624">
        <v>624</v>
      </c>
      <c r="B624">
        <v>107203</v>
      </c>
      <c r="C624">
        <v>72</v>
      </c>
      <c r="D624">
        <v>3</v>
      </c>
      <c r="E624">
        <v>220</v>
      </c>
      <c r="F624">
        <v>22008</v>
      </c>
      <c r="G624">
        <v>72</v>
      </c>
      <c r="H624" t="s">
        <v>7053</v>
      </c>
      <c r="I624" t="s">
        <v>7058</v>
      </c>
      <c r="J624">
        <v>2</v>
      </c>
      <c r="K624" t="s">
        <v>7059</v>
      </c>
      <c r="L624">
        <v>2</v>
      </c>
      <c r="M624">
        <f t="shared" si="9"/>
        <v>1</v>
      </c>
    </row>
    <row r="625" spans="1:13">
      <c r="A625">
        <v>625</v>
      </c>
      <c r="B625">
        <v>107204</v>
      </c>
      <c r="C625">
        <v>72</v>
      </c>
      <c r="D625">
        <v>4</v>
      </c>
      <c r="E625">
        <v>220</v>
      </c>
      <c r="F625">
        <v>22025</v>
      </c>
      <c r="G625">
        <v>72</v>
      </c>
      <c r="H625" t="s">
        <v>7053</v>
      </c>
      <c r="I625" t="s">
        <v>7060</v>
      </c>
      <c r="J625">
        <v>1</v>
      </c>
      <c r="K625" t="s">
        <v>7061</v>
      </c>
      <c r="L625">
        <v>2</v>
      </c>
      <c r="M625">
        <f t="shared" si="9"/>
        <v>1</v>
      </c>
    </row>
    <row r="626" spans="1:13">
      <c r="A626">
        <v>626</v>
      </c>
      <c r="B626">
        <v>107205</v>
      </c>
      <c r="C626">
        <v>72</v>
      </c>
      <c r="D626">
        <v>5</v>
      </c>
      <c r="E626">
        <v>220</v>
      </c>
      <c r="F626">
        <v>22027</v>
      </c>
      <c r="G626">
        <v>72</v>
      </c>
      <c r="H626" t="s">
        <v>7053</v>
      </c>
      <c r="I626" t="s">
        <v>7062</v>
      </c>
      <c r="J626">
        <v>1</v>
      </c>
      <c r="K626" t="s">
        <v>7063</v>
      </c>
      <c r="L626">
        <v>2</v>
      </c>
      <c r="M626">
        <f t="shared" si="9"/>
        <v>1</v>
      </c>
    </row>
    <row r="627" spans="1:13">
      <c r="A627">
        <v>627</v>
      </c>
      <c r="B627">
        <v>107206</v>
      </c>
      <c r="C627">
        <v>72</v>
      </c>
      <c r="D627">
        <v>6</v>
      </c>
      <c r="E627">
        <v>220</v>
      </c>
      <c r="F627">
        <v>22004</v>
      </c>
      <c r="G627">
        <v>72</v>
      </c>
      <c r="H627" t="s">
        <v>7053</v>
      </c>
      <c r="I627" t="s">
        <v>7064</v>
      </c>
      <c r="J627">
        <v>2</v>
      </c>
      <c r="K627" t="s">
        <v>7065</v>
      </c>
      <c r="L627">
        <v>2</v>
      </c>
      <c r="M627">
        <f t="shared" si="9"/>
        <v>1</v>
      </c>
    </row>
    <row r="628" spans="1:13">
      <c r="A628">
        <v>628</v>
      </c>
      <c r="B628">
        <v>107207</v>
      </c>
      <c r="C628">
        <v>72</v>
      </c>
      <c r="D628">
        <v>7</v>
      </c>
      <c r="E628">
        <v>220</v>
      </c>
      <c r="F628">
        <v>22013</v>
      </c>
      <c r="G628">
        <v>72</v>
      </c>
      <c r="H628" t="s">
        <v>7053</v>
      </c>
      <c r="I628" t="s">
        <v>7066</v>
      </c>
      <c r="J628">
        <v>2</v>
      </c>
      <c r="K628" t="s">
        <v>7067</v>
      </c>
      <c r="L628">
        <v>2</v>
      </c>
      <c r="M628">
        <f t="shared" si="9"/>
        <v>1</v>
      </c>
    </row>
    <row r="629" spans="1:13">
      <c r="A629">
        <v>629</v>
      </c>
      <c r="B629">
        <v>107208</v>
      </c>
      <c r="C629">
        <v>72</v>
      </c>
      <c r="D629">
        <v>8</v>
      </c>
      <c r="E629">
        <v>220</v>
      </c>
      <c r="F629">
        <v>22014</v>
      </c>
      <c r="G629">
        <v>72</v>
      </c>
      <c r="H629" t="s">
        <v>7053</v>
      </c>
      <c r="I629" t="s">
        <v>7068</v>
      </c>
      <c r="J629">
        <v>2</v>
      </c>
      <c r="K629" t="s">
        <v>7069</v>
      </c>
      <c r="L629">
        <v>2</v>
      </c>
      <c r="M629">
        <f t="shared" si="9"/>
        <v>1</v>
      </c>
    </row>
    <row r="630" spans="1:13">
      <c r="A630">
        <v>630</v>
      </c>
      <c r="B630">
        <v>107209</v>
      </c>
      <c r="C630">
        <v>72</v>
      </c>
      <c r="D630">
        <v>9</v>
      </c>
      <c r="E630">
        <v>220</v>
      </c>
      <c r="F630">
        <v>22009</v>
      </c>
      <c r="G630">
        <v>72</v>
      </c>
      <c r="H630" t="s">
        <v>7053</v>
      </c>
      <c r="I630" t="s">
        <v>7070</v>
      </c>
      <c r="J630">
        <v>2</v>
      </c>
      <c r="K630" t="s">
        <v>7071</v>
      </c>
      <c r="L630">
        <v>2</v>
      </c>
      <c r="M630">
        <f t="shared" si="9"/>
        <v>1</v>
      </c>
    </row>
    <row r="631" spans="1:13">
      <c r="A631">
        <v>631</v>
      </c>
      <c r="B631">
        <v>107210</v>
      </c>
      <c r="C631">
        <v>72</v>
      </c>
      <c r="D631">
        <v>10</v>
      </c>
      <c r="E631">
        <v>220</v>
      </c>
      <c r="F631">
        <v>22005</v>
      </c>
      <c r="G631">
        <v>72</v>
      </c>
      <c r="H631" t="s">
        <v>7053</v>
      </c>
      <c r="I631" t="s">
        <v>7072</v>
      </c>
      <c r="J631">
        <v>2</v>
      </c>
      <c r="K631" t="s">
        <v>7073</v>
      </c>
      <c r="L631">
        <v>2</v>
      </c>
      <c r="M631">
        <f t="shared" si="9"/>
        <v>1</v>
      </c>
    </row>
    <row r="632" spans="1:13">
      <c r="A632">
        <v>632</v>
      </c>
      <c r="B632">
        <v>107301</v>
      </c>
      <c r="C632">
        <v>73</v>
      </c>
      <c r="D632">
        <v>1</v>
      </c>
      <c r="E632">
        <v>311</v>
      </c>
      <c r="F632">
        <v>31105</v>
      </c>
      <c r="G632">
        <v>73</v>
      </c>
      <c r="H632" t="s">
        <v>7074</v>
      </c>
      <c r="I632" t="s">
        <v>7075</v>
      </c>
      <c r="J632">
        <v>1</v>
      </c>
      <c r="K632" t="s">
        <v>7076</v>
      </c>
      <c r="L632">
        <v>3</v>
      </c>
      <c r="M632">
        <f t="shared" si="9"/>
        <v>1</v>
      </c>
    </row>
    <row r="633" spans="1:13">
      <c r="A633">
        <v>633</v>
      </c>
      <c r="B633">
        <v>107302</v>
      </c>
      <c r="C633">
        <v>73</v>
      </c>
      <c r="D633">
        <v>2</v>
      </c>
      <c r="E633">
        <v>311</v>
      </c>
      <c r="F633">
        <v>31139</v>
      </c>
      <c r="G633">
        <v>73</v>
      </c>
      <c r="H633" t="s">
        <v>7074</v>
      </c>
      <c r="I633" t="s">
        <v>7077</v>
      </c>
      <c r="J633">
        <v>2</v>
      </c>
      <c r="K633" t="s">
        <v>7078</v>
      </c>
      <c r="L633">
        <v>3</v>
      </c>
      <c r="M633">
        <f t="shared" si="9"/>
        <v>1</v>
      </c>
    </row>
    <row r="634" spans="1:13">
      <c r="A634">
        <v>634</v>
      </c>
      <c r="B634">
        <v>107303</v>
      </c>
      <c r="C634">
        <v>73</v>
      </c>
      <c r="D634">
        <v>3</v>
      </c>
      <c r="E634">
        <v>311</v>
      </c>
      <c r="F634">
        <v>31106</v>
      </c>
      <c r="G634">
        <v>73</v>
      </c>
      <c r="H634" t="s">
        <v>7074</v>
      </c>
      <c r="I634" t="s">
        <v>7079</v>
      </c>
      <c r="J634">
        <v>1</v>
      </c>
      <c r="K634" t="s">
        <v>7080</v>
      </c>
      <c r="L634">
        <v>3</v>
      </c>
      <c r="M634">
        <f t="shared" si="9"/>
        <v>1</v>
      </c>
    </row>
    <row r="635" spans="1:13">
      <c r="A635">
        <v>635</v>
      </c>
      <c r="B635">
        <v>107304</v>
      </c>
      <c r="C635">
        <v>73</v>
      </c>
      <c r="D635">
        <v>4</v>
      </c>
      <c r="E635">
        <v>311</v>
      </c>
      <c r="F635">
        <v>31136</v>
      </c>
      <c r="G635">
        <v>73</v>
      </c>
      <c r="H635" t="s">
        <v>7074</v>
      </c>
      <c r="I635" t="s">
        <v>7081</v>
      </c>
      <c r="J635">
        <v>2</v>
      </c>
      <c r="K635" t="s">
        <v>7082</v>
      </c>
      <c r="L635">
        <v>3</v>
      </c>
      <c r="M635">
        <f t="shared" si="9"/>
        <v>1</v>
      </c>
    </row>
    <row r="636" spans="1:13">
      <c r="A636">
        <v>636</v>
      </c>
      <c r="B636">
        <v>107305</v>
      </c>
      <c r="C636">
        <v>73</v>
      </c>
      <c r="D636">
        <v>5</v>
      </c>
      <c r="E636">
        <v>311</v>
      </c>
      <c r="F636">
        <v>31150</v>
      </c>
      <c r="G636">
        <v>73</v>
      </c>
      <c r="H636" t="s">
        <v>7074</v>
      </c>
      <c r="I636" t="s">
        <v>7083</v>
      </c>
      <c r="J636">
        <v>2</v>
      </c>
      <c r="K636" t="s">
        <v>7084</v>
      </c>
      <c r="L636">
        <v>3</v>
      </c>
      <c r="M636">
        <f t="shared" si="9"/>
        <v>1</v>
      </c>
    </row>
    <row r="637" spans="1:13">
      <c r="A637">
        <v>637</v>
      </c>
      <c r="B637">
        <v>107306</v>
      </c>
      <c r="C637">
        <v>73</v>
      </c>
      <c r="D637">
        <v>6</v>
      </c>
      <c r="E637">
        <v>311</v>
      </c>
      <c r="F637">
        <v>31104</v>
      </c>
      <c r="G637">
        <v>73</v>
      </c>
      <c r="H637" t="s">
        <v>7074</v>
      </c>
      <c r="I637" t="s">
        <v>7085</v>
      </c>
      <c r="J637">
        <v>1</v>
      </c>
      <c r="K637" t="s">
        <v>7086</v>
      </c>
      <c r="L637">
        <v>3</v>
      </c>
      <c r="M637">
        <f t="shared" si="9"/>
        <v>1</v>
      </c>
    </row>
    <row r="638" spans="1:13">
      <c r="A638">
        <v>638</v>
      </c>
      <c r="B638">
        <v>107307</v>
      </c>
      <c r="C638">
        <v>73</v>
      </c>
      <c r="D638">
        <v>7</v>
      </c>
      <c r="E638">
        <v>311</v>
      </c>
      <c r="F638">
        <v>31135</v>
      </c>
      <c r="G638">
        <v>73</v>
      </c>
      <c r="H638" t="s">
        <v>7074</v>
      </c>
      <c r="I638" t="s">
        <v>7087</v>
      </c>
      <c r="J638">
        <v>2</v>
      </c>
      <c r="K638" t="s">
        <v>7088</v>
      </c>
      <c r="L638">
        <v>3</v>
      </c>
      <c r="M638">
        <f t="shared" si="9"/>
        <v>1</v>
      </c>
    </row>
    <row r="639" spans="1:13">
      <c r="A639">
        <v>639</v>
      </c>
      <c r="B639">
        <v>107308</v>
      </c>
      <c r="C639">
        <v>73</v>
      </c>
      <c r="D639">
        <v>8</v>
      </c>
      <c r="E639">
        <v>311</v>
      </c>
      <c r="F639">
        <v>31148</v>
      </c>
      <c r="G639">
        <v>73</v>
      </c>
      <c r="H639" t="s">
        <v>7074</v>
      </c>
      <c r="I639" t="s">
        <v>7089</v>
      </c>
      <c r="J639">
        <v>2</v>
      </c>
      <c r="K639" t="s">
        <v>7090</v>
      </c>
      <c r="L639">
        <v>3</v>
      </c>
      <c r="M639">
        <f t="shared" si="9"/>
        <v>1</v>
      </c>
    </row>
    <row r="640" spans="1:13">
      <c r="A640">
        <v>640</v>
      </c>
      <c r="B640">
        <v>107309</v>
      </c>
      <c r="C640">
        <v>73</v>
      </c>
      <c r="D640">
        <v>9</v>
      </c>
      <c r="E640">
        <v>311</v>
      </c>
      <c r="F640">
        <v>31125</v>
      </c>
      <c r="G640">
        <v>73</v>
      </c>
      <c r="H640" t="s">
        <v>7074</v>
      </c>
      <c r="I640" t="s">
        <v>7091</v>
      </c>
      <c r="J640">
        <v>3</v>
      </c>
      <c r="K640" t="s">
        <v>7092</v>
      </c>
      <c r="L640">
        <v>3</v>
      </c>
      <c r="M640">
        <f t="shared" si="9"/>
        <v>1</v>
      </c>
    </row>
    <row r="641" spans="1:13">
      <c r="A641">
        <v>641</v>
      </c>
      <c r="B641">
        <v>107310</v>
      </c>
      <c r="C641">
        <v>73</v>
      </c>
      <c r="D641">
        <v>10</v>
      </c>
      <c r="E641">
        <v>311</v>
      </c>
      <c r="F641">
        <v>0</v>
      </c>
      <c r="G641">
        <v>73</v>
      </c>
      <c r="H641" t="s">
        <v>7074</v>
      </c>
      <c r="I641" t="s">
        <v>546</v>
      </c>
      <c r="J641" t="s">
        <v>527</v>
      </c>
      <c r="K641" t="s">
        <v>546</v>
      </c>
      <c r="L641">
        <v>3</v>
      </c>
      <c r="M641">
        <f t="shared" si="9"/>
        <v>1</v>
      </c>
    </row>
    <row r="642" spans="1:13">
      <c r="A642">
        <v>642</v>
      </c>
      <c r="B642">
        <v>107401</v>
      </c>
      <c r="C642">
        <v>74</v>
      </c>
      <c r="D642">
        <v>1</v>
      </c>
      <c r="E642">
        <v>142</v>
      </c>
      <c r="F642">
        <v>14239</v>
      </c>
      <c r="G642">
        <v>74</v>
      </c>
      <c r="H642" t="s">
        <v>7093</v>
      </c>
      <c r="I642" t="s">
        <v>7094</v>
      </c>
      <c r="J642">
        <v>1</v>
      </c>
      <c r="K642" t="s">
        <v>7095</v>
      </c>
      <c r="L642">
        <v>1</v>
      </c>
      <c r="M642">
        <f t="shared" ref="M642:M705" si="10">IF(E642="1",2,1)</f>
        <v>1</v>
      </c>
    </row>
    <row r="643" spans="1:13">
      <c r="A643">
        <v>643</v>
      </c>
      <c r="B643">
        <v>107402</v>
      </c>
      <c r="C643">
        <v>74</v>
      </c>
      <c r="D643">
        <v>2</v>
      </c>
      <c r="E643">
        <v>142</v>
      </c>
      <c r="F643">
        <v>14234</v>
      </c>
      <c r="G643">
        <v>74</v>
      </c>
      <c r="H643" t="s">
        <v>7093</v>
      </c>
      <c r="I643" t="s">
        <v>7096</v>
      </c>
      <c r="J643">
        <v>2</v>
      </c>
      <c r="K643" t="s">
        <v>7097</v>
      </c>
      <c r="L643">
        <v>1</v>
      </c>
      <c r="M643">
        <f t="shared" si="10"/>
        <v>1</v>
      </c>
    </row>
    <row r="644" spans="1:13">
      <c r="A644">
        <v>644</v>
      </c>
      <c r="B644">
        <v>107403</v>
      </c>
      <c r="C644">
        <v>74</v>
      </c>
      <c r="D644">
        <v>3</v>
      </c>
      <c r="E644">
        <v>142</v>
      </c>
      <c r="F644">
        <v>14228</v>
      </c>
      <c r="G644">
        <v>74</v>
      </c>
      <c r="H644" t="s">
        <v>7093</v>
      </c>
      <c r="I644" t="s">
        <v>7098</v>
      </c>
      <c r="J644">
        <v>3</v>
      </c>
      <c r="K644" t="s">
        <v>7099</v>
      </c>
      <c r="L644">
        <v>1</v>
      </c>
      <c r="M644">
        <f t="shared" si="10"/>
        <v>1</v>
      </c>
    </row>
    <row r="645" spans="1:13">
      <c r="A645">
        <v>645</v>
      </c>
      <c r="B645">
        <v>107404</v>
      </c>
      <c r="C645">
        <v>74</v>
      </c>
      <c r="D645">
        <v>4</v>
      </c>
      <c r="E645">
        <v>142</v>
      </c>
      <c r="F645">
        <v>14238</v>
      </c>
      <c r="G645">
        <v>74</v>
      </c>
      <c r="H645" t="s">
        <v>7093</v>
      </c>
      <c r="I645" t="s">
        <v>7100</v>
      </c>
      <c r="J645">
        <v>1</v>
      </c>
      <c r="K645" t="s">
        <v>7101</v>
      </c>
      <c r="L645">
        <v>1</v>
      </c>
      <c r="M645">
        <f t="shared" si="10"/>
        <v>1</v>
      </c>
    </row>
    <row r="646" spans="1:13">
      <c r="A646">
        <v>646</v>
      </c>
      <c r="B646">
        <v>107405</v>
      </c>
      <c r="C646">
        <v>74</v>
      </c>
      <c r="D646">
        <v>5</v>
      </c>
      <c r="E646">
        <v>142</v>
      </c>
      <c r="F646">
        <v>14232</v>
      </c>
      <c r="G646">
        <v>74</v>
      </c>
      <c r="H646" t="s">
        <v>7093</v>
      </c>
      <c r="I646" t="s">
        <v>7102</v>
      </c>
      <c r="J646">
        <v>3</v>
      </c>
      <c r="K646" t="s">
        <v>7103</v>
      </c>
      <c r="L646">
        <v>1</v>
      </c>
      <c r="M646">
        <f t="shared" si="10"/>
        <v>1</v>
      </c>
    </row>
    <row r="647" spans="1:13">
      <c r="A647">
        <v>647</v>
      </c>
      <c r="B647">
        <v>107406</v>
      </c>
      <c r="C647">
        <v>74</v>
      </c>
      <c r="D647">
        <v>6</v>
      </c>
      <c r="E647">
        <v>142</v>
      </c>
      <c r="F647">
        <v>14244</v>
      </c>
      <c r="G647">
        <v>74</v>
      </c>
      <c r="H647" t="s">
        <v>7093</v>
      </c>
      <c r="I647" t="s">
        <v>7104</v>
      </c>
      <c r="J647">
        <v>1</v>
      </c>
      <c r="K647" t="s">
        <v>7105</v>
      </c>
      <c r="L647">
        <v>1</v>
      </c>
      <c r="M647">
        <f t="shared" si="10"/>
        <v>1</v>
      </c>
    </row>
    <row r="648" spans="1:13">
      <c r="A648">
        <v>648</v>
      </c>
      <c r="B648">
        <v>107407</v>
      </c>
      <c r="C648">
        <v>74</v>
      </c>
      <c r="D648">
        <v>7</v>
      </c>
      <c r="E648">
        <v>142</v>
      </c>
      <c r="F648">
        <v>14230</v>
      </c>
      <c r="G648">
        <v>74</v>
      </c>
      <c r="H648" t="s">
        <v>7093</v>
      </c>
      <c r="I648" t="s">
        <v>7106</v>
      </c>
      <c r="J648">
        <v>3</v>
      </c>
      <c r="K648" t="s">
        <v>7107</v>
      </c>
      <c r="L648">
        <v>1</v>
      </c>
      <c r="M648">
        <f t="shared" si="10"/>
        <v>1</v>
      </c>
    </row>
    <row r="649" spans="1:13">
      <c r="A649">
        <v>649</v>
      </c>
      <c r="B649">
        <v>107408</v>
      </c>
      <c r="C649">
        <v>74</v>
      </c>
      <c r="D649">
        <v>8</v>
      </c>
      <c r="E649">
        <v>142</v>
      </c>
      <c r="F649">
        <v>14208</v>
      </c>
      <c r="G649">
        <v>74</v>
      </c>
      <c r="H649" t="s">
        <v>7093</v>
      </c>
      <c r="I649" t="s">
        <v>7108</v>
      </c>
      <c r="J649">
        <v>1</v>
      </c>
      <c r="K649" t="s">
        <v>7109</v>
      </c>
      <c r="L649">
        <v>1</v>
      </c>
      <c r="M649">
        <f t="shared" si="10"/>
        <v>1</v>
      </c>
    </row>
    <row r="650" spans="1:13">
      <c r="A650">
        <v>650</v>
      </c>
      <c r="B650">
        <v>107409</v>
      </c>
      <c r="C650">
        <v>74</v>
      </c>
      <c r="D650">
        <v>9</v>
      </c>
      <c r="E650">
        <v>142</v>
      </c>
      <c r="F650">
        <v>0</v>
      </c>
      <c r="G650">
        <v>74</v>
      </c>
      <c r="H650" t="s">
        <v>7093</v>
      </c>
      <c r="I650" t="s">
        <v>546</v>
      </c>
      <c r="J650" t="s">
        <v>527</v>
      </c>
      <c r="K650" t="s">
        <v>546</v>
      </c>
      <c r="L650">
        <v>1</v>
      </c>
      <c r="M650">
        <f t="shared" si="10"/>
        <v>1</v>
      </c>
    </row>
    <row r="651" spans="1:13">
      <c r="A651">
        <v>651</v>
      </c>
      <c r="B651">
        <v>107410</v>
      </c>
      <c r="C651">
        <v>74</v>
      </c>
      <c r="D651">
        <v>10</v>
      </c>
      <c r="E651">
        <v>142</v>
      </c>
      <c r="F651">
        <v>0</v>
      </c>
      <c r="G651">
        <v>74</v>
      </c>
      <c r="H651" t="s">
        <v>7093</v>
      </c>
      <c r="I651" t="s">
        <v>546</v>
      </c>
      <c r="J651" t="s">
        <v>527</v>
      </c>
      <c r="K651" t="s">
        <v>546</v>
      </c>
      <c r="L651">
        <v>1</v>
      </c>
      <c r="M651">
        <f t="shared" si="10"/>
        <v>1</v>
      </c>
    </row>
    <row r="652" spans="1:13">
      <c r="A652">
        <v>652</v>
      </c>
      <c r="B652">
        <v>107501</v>
      </c>
      <c r="C652">
        <v>75</v>
      </c>
      <c r="D652">
        <v>1</v>
      </c>
      <c r="E652">
        <v>179</v>
      </c>
      <c r="F652">
        <v>17933</v>
      </c>
      <c r="G652">
        <v>75</v>
      </c>
      <c r="H652" t="s">
        <v>7110</v>
      </c>
      <c r="I652" t="s">
        <v>7111</v>
      </c>
      <c r="J652">
        <v>2</v>
      </c>
      <c r="K652" t="s">
        <v>7112</v>
      </c>
      <c r="L652">
        <v>1</v>
      </c>
      <c r="M652">
        <f t="shared" si="10"/>
        <v>1</v>
      </c>
    </row>
    <row r="653" spans="1:13">
      <c r="A653">
        <v>653</v>
      </c>
      <c r="B653">
        <v>107502</v>
      </c>
      <c r="C653">
        <v>75</v>
      </c>
      <c r="D653">
        <v>2</v>
      </c>
      <c r="E653">
        <v>179</v>
      </c>
      <c r="F653">
        <v>17936</v>
      </c>
      <c r="G653">
        <v>75</v>
      </c>
      <c r="H653" t="s">
        <v>7110</v>
      </c>
      <c r="I653" t="s">
        <v>7113</v>
      </c>
      <c r="J653">
        <v>2</v>
      </c>
      <c r="K653" t="s">
        <v>7114</v>
      </c>
      <c r="L653">
        <v>1</v>
      </c>
      <c r="M653">
        <f t="shared" si="10"/>
        <v>1</v>
      </c>
    </row>
    <row r="654" spans="1:13">
      <c r="A654">
        <v>654</v>
      </c>
      <c r="B654">
        <v>107503</v>
      </c>
      <c r="C654">
        <v>75</v>
      </c>
      <c r="D654">
        <v>3</v>
      </c>
      <c r="E654">
        <v>179</v>
      </c>
      <c r="F654">
        <v>17935</v>
      </c>
      <c r="G654">
        <v>75</v>
      </c>
      <c r="H654" t="s">
        <v>7110</v>
      </c>
      <c r="I654" t="s">
        <v>7115</v>
      </c>
      <c r="J654">
        <v>2</v>
      </c>
      <c r="K654" t="s">
        <v>7116</v>
      </c>
      <c r="L654">
        <v>1</v>
      </c>
      <c r="M654">
        <f t="shared" si="10"/>
        <v>1</v>
      </c>
    </row>
    <row r="655" spans="1:13">
      <c r="A655">
        <v>655</v>
      </c>
      <c r="B655">
        <v>107504</v>
      </c>
      <c r="C655">
        <v>75</v>
      </c>
      <c r="D655">
        <v>4</v>
      </c>
      <c r="E655">
        <v>179</v>
      </c>
      <c r="F655">
        <v>17940</v>
      </c>
      <c r="G655">
        <v>75</v>
      </c>
      <c r="H655" t="s">
        <v>7110</v>
      </c>
      <c r="I655" t="s">
        <v>7117</v>
      </c>
      <c r="J655">
        <v>1</v>
      </c>
      <c r="K655" t="s">
        <v>7118</v>
      </c>
      <c r="L655">
        <v>1</v>
      </c>
      <c r="M655">
        <f t="shared" si="10"/>
        <v>1</v>
      </c>
    </row>
    <row r="656" spans="1:13">
      <c r="A656">
        <v>656</v>
      </c>
      <c r="B656">
        <v>107505</v>
      </c>
      <c r="C656">
        <v>75</v>
      </c>
      <c r="D656">
        <v>5</v>
      </c>
      <c r="E656">
        <v>179</v>
      </c>
      <c r="F656">
        <v>17934</v>
      </c>
      <c r="G656">
        <v>75</v>
      </c>
      <c r="H656" t="s">
        <v>7110</v>
      </c>
      <c r="I656" t="s">
        <v>7119</v>
      </c>
      <c r="J656">
        <v>2</v>
      </c>
      <c r="K656" t="s">
        <v>7120</v>
      </c>
      <c r="L656">
        <v>1</v>
      </c>
      <c r="M656">
        <f t="shared" si="10"/>
        <v>1</v>
      </c>
    </row>
    <row r="657" spans="1:13">
      <c r="A657">
        <v>657</v>
      </c>
      <c r="B657">
        <v>107506</v>
      </c>
      <c r="C657">
        <v>75</v>
      </c>
      <c r="D657">
        <v>6</v>
      </c>
      <c r="E657">
        <v>179</v>
      </c>
      <c r="F657">
        <v>17943</v>
      </c>
      <c r="G657">
        <v>75</v>
      </c>
      <c r="H657" t="s">
        <v>7110</v>
      </c>
      <c r="I657" t="s">
        <v>7121</v>
      </c>
      <c r="J657">
        <v>1</v>
      </c>
      <c r="K657" t="s">
        <v>7122</v>
      </c>
      <c r="L657">
        <v>1</v>
      </c>
      <c r="M657">
        <f t="shared" si="10"/>
        <v>1</v>
      </c>
    </row>
    <row r="658" spans="1:13">
      <c r="A658">
        <v>658</v>
      </c>
      <c r="B658">
        <v>107507</v>
      </c>
      <c r="C658">
        <v>75</v>
      </c>
      <c r="D658">
        <v>7</v>
      </c>
      <c r="E658">
        <v>179</v>
      </c>
      <c r="F658">
        <v>17941</v>
      </c>
      <c r="G658">
        <v>75</v>
      </c>
      <c r="H658" t="s">
        <v>7110</v>
      </c>
      <c r="I658" t="s">
        <v>7123</v>
      </c>
      <c r="J658">
        <v>1</v>
      </c>
      <c r="K658" t="s">
        <v>7124</v>
      </c>
      <c r="L658">
        <v>1</v>
      </c>
      <c r="M658">
        <f t="shared" si="10"/>
        <v>1</v>
      </c>
    </row>
    <row r="659" spans="1:13">
      <c r="A659">
        <v>659</v>
      </c>
      <c r="B659">
        <v>107508</v>
      </c>
      <c r="C659">
        <v>75</v>
      </c>
      <c r="D659">
        <v>8</v>
      </c>
      <c r="E659">
        <v>179</v>
      </c>
      <c r="F659">
        <v>0</v>
      </c>
      <c r="G659">
        <v>75</v>
      </c>
      <c r="H659" t="s">
        <v>7110</v>
      </c>
      <c r="I659" t="s">
        <v>546</v>
      </c>
      <c r="J659" t="s">
        <v>527</v>
      </c>
      <c r="K659" t="s">
        <v>546</v>
      </c>
      <c r="L659">
        <v>1</v>
      </c>
      <c r="M659">
        <f t="shared" si="10"/>
        <v>1</v>
      </c>
    </row>
    <row r="660" spans="1:13">
      <c r="A660">
        <v>660</v>
      </c>
      <c r="B660">
        <v>107509</v>
      </c>
      <c r="C660">
        <v>75</v>
      </c>
      <c r="D660">
        <v>9</v>
      </c>
      <c r="E660">
        <v>179</v>
      </c>
      <c r="F660">
        <v>0</v>
      </c>
      <c r="G660">
        <v>75</v>
      </c>
      <c r="H660" t="s">
        <v>7110</v>
      </c>
      <c r="I660" t="s">
        <v>546</v>
      </c>
      <c r="J660" t="s">
        <v>527</v>
      </c>
      <c r="K660" t="s">
        <v>546</v>
      </c>
      <c r="L660">
        <v>1</v>
      </c>
      <c r="M660">
        <f t="shared" si="10"/>
        <v>1</v>
      </c>
    </row>
    <row r="661" spans="1:13">
      <c r="A661">
        <v>661</v>
      </c>
      <c r="B661">
        <v>107510</v>
      </c>
      <c r="C661">
        <v>75</v>
      </c>
      <c r="D661">
        <v>10</v>
      </c>
      <c r="E661">
        <v>179</v>
      </c>
      <c r="F661">
        <v>0</v>
      </c>
      <c r="G661">
        <v>75</v>
      </c>
      <c r="H661" t="s">
        <v>7110</v>
      </c>
      <c r="I661" t="s">
        <v>546</v>
      </c>
      <c r="J661" t="s">
        <v>527</v>
      </c>
      <c r="K661" t="s">
        <v>546</v>
      </c>
      <c r="L661">
        <v>1</v>
      </c>
      <c r="M661">
        <f t="shared" si="10"/>
        <v>1</v>
      </c>
    </row>
    <row r="662" spans="1:13">
      <c r="A662">
        <v>662</v>
      </c>
      <c r="B662">
        <v>107601</v>
      </c>
      <c r="C662">
        <v>76</v>
      </c>
      <c r="D662">
        <v>1</v>
      </c>
      <c r="E662">
        <v>224</v>
      </c>
      <c r="F662">
        <v>22402</v>
      </c>
      <c r="G662">
        <v>76</v>
      </c>
      <c r="H662" t="s">
        <v>492</v>
      </c>
      <c r="I662" t="s">
        <v>7125</v>
      </c>
      <c r="J662">
        <v>1</v>
      </c>
      <c r="K662" t="s">
        <v>7126</v>
      </c>
      <c r="L662">
        <v>2</v>
      </c>
      <c r="M662">
        <f t="shared" si="10"/>
        <v>1</v>
      </c>
    </row>
    <row r="663" spans="1:13">
      <c r="A663">
        <v>663</v>
      </c>
      <c r="B663">
        <v>107602</v>
      </c>
      <c r="C663">
        <v>76</v>
      </c>
      <c r="D663">
        <v>2</v>
      </c>
      <c r="E663">
        <v>224</v>
      </c>
      <c r="F663">
        <v>22439</v>
      </c>
      <c r="G663">
        <v>76</v>
      </c>
      <c r="H663" t="s">
        <v>492</v>
      </c>
      <c r="I663" t="s">
        <v>7127</v>
      </c>
      <c r="J663">
        <v>2</v>
      </c>
      <c r="K663" t="s">
        <v>7128</v>
      </c>
      <c r="L663">
        <v>2</v>
      </c>
      <c r="M663">
        <f t="shared" si="10"/>
        <v>1</v>
      </c>
    </row>
    <row r="664" spans="1:13">
      <c r="A664">
        <v>664</v>
      </c>
      <c r="B664">
        <v>107603</v>
      </c>
      <c r="C664">
        <v>76</v>
      </c>
      <c r="D664">
        <v>3</v>
      </c>
      <c r="E664">
        <v>224</v>
      </c>
      <c r="F664">
        <v>22434</v>
      </c>
      <c r="G664">
        <v>76</v>
      </c>
      <c r="H664" t="s">
        <v>492</v>
      </c>
      <c r="I664" t="s">
        <v>5894</v>
      </c>
      <c r="J664">
        <v>2</v>
      </c>
      <c r="K664" t="s">
        <v>7129</v>
      </c>
      <c r="L664">
        <v>2</v>
      </c>
      <c r="M664">
        <f t="shared" si="10"/>
        <v>1</v>
      </c>
    </row>
    <row r="665" spans="1:13">
      <c r="A665">
        <v>665</v>
      </c>
      <c r="B665">
        <v>107604</v>
      </c>
      <c r="C665">
        <v>76</v>
      </c>
      <c r="D665">
        <v>4</v>
      </c>
      <c r="E665">
        <v>224</v>
      </c>
      <c r="F665">
        <v>22433</v>
      </c>
      <c r="G665">
        <v>76</v>
      </c>
      <c r="H665" t="s">
        <v>492</v>
      </c>
      <c r="I665" t="s">
        <v>5895</v>
      </c>
      <c r="J665">
        <v>2</v>
      </c>
      <c r="K665" t="s">
        <v>7130</v>
      </c>
      <c r="L665">
        <v>2</v>
      </c>
      <c r="M665">
        <f t="shared" si="10"/>
        <v>1</v>
      </c>
    </row>
    <row r="666" spans="1:13">
      <c r="A666">
        <v>666</v>
      </c>
      <c r="B666">
        <v>107605</v>
      </c>
      <c r="C666">
        <v>76</v>
      </c>
      <c r="D666">
        <v>5</v>
      </c>
      <c r="E666">
        <v>224</v>
      </c>
      <c r="F666">
        <v>22404</v>
      </c>
      <c r="G666">
        <v>76</v>
      </c>
      <c r="H666" t="s">
        <v>492</v>
      </c>
      <c r="I666" t="s">
        <v>7131</v>
      </c>
      <c r="J666">
        <v>1</v>
      </c>
      <c r="K666" t="s">
        <v>7132</v>
      </c>
      <c r="L666">
        <v>2</v>
      </c>
      <c r="M666">
        <f t="shared" si="10"/>
        <v>1</v>
      </c>
    </row>
    <row r="667" spans="1:13">
      <c r="A667">
        <v>667</v>
      </c>
      <c r="B667">
        <v>107606</v>
      </c>
      <c r="C667">
        <v>76</v>
      </c>
      <c r="D667">
        <v>6</v>
      </c>
      <c r="E667">
        <v>224</v>
      </c>
      <c r="F667">
        <v>22437</v>
      </c>
      <c r="G667">
        <v>76</v>
      </c>
      <c r="H667" t="s">
        <v>492</v>
      </c>
      <c r="I667" t="s">
        <v>5896</v>
      </c>
      <c r="J667">
        <v>2</v>
      </c>
      <c r="K667" t="s">
        <v>7133</v>
      </c>
      <c r="L667">
        <v>2</v>
      </c>
      <c r="M667">
        <f t="shared" si="10"/>
        <v>1</v>
      </c>
    </row>
    <row r="668" spans="1:13">
      <c r="A668">
        <v>668</v>
      </c>
      <c r="B668">
        <v>107607</v>
      </c>
      <c r="C668">
        <v>76</v>
      </c>
      <c r="D668">
        <v>7</v>
      </c>
      <c r="E668">
        <v>224</v>
      </c>
      <c r="F668">
        <v>22401</v>
      </c>
      <c r="G668">
        <v>76</v>
      </c>
      <c r="H668" t="s">
        <v>492</v>
      </c>
      <c r="I668" t="s">
        <v>7134</v>
      </c>
      <c r="J668">
        <v>1</v>
      </c>
      <c r="K668" t="s">
        <v>7135</v>
      </c>
      <c r="L668">
        <v>2</v>
      </c>
      <c r="M668">
        <f t="shared" si="10"/>
        <v>1</v>
      </c>
    </row>
    <row r="669" spans="1:13">
      <c r="A669">
        <v>669</v>
      </c>
      <c r="B669">
        <v>107608</v>
      </c>
      <c r="C669">
        <v>76</v>
      </c>
      <c r="D669">
        <v>8</v>
      </c>
      <c r="E669">
        <v>224</v>
      </c>
      <c r="F669">
        <v>22435</v>
      </c>
      <c r="G669">
        <v>76</v>
      </c>
      <c r="H669" t="s">
        <v>492</v>
      </c>
      <c r="I669" t="s">
        <v>7136</v>
      </c>
      <c r="J669">
        <v>2</v>
      </c>
      <c r="K669" t="s">
        <v>7137</v>
      </c>
      <c r="L669">
        <v>2</v>
      </c>
      <c r="M669">
        <f t="shared" si="10"/>
        <v>1</v>
      </c>
    </row>
    <row r="670" spans="1:13">
      <c r="A670">
        <v>670</v>
      </c>
      <c r="B670">
        <v>107609</v>
      </c>
      <c r="C670">
        <v>76</v>
      </c>
      <c r="D670">
        <v>9</v>
      </c>
      <c r="E670">
        <v>224</v>
      </c>
      <c r="F670">
        <v>22438</v>
      </c>
      <c r="G670">
        <v>76</v>
      </c>
      <c r="H670" t="s">
        <v>492</v>
      </c>
      <c r="I670" t="s">
        <v>5898</v>
      </c>
      <c r="J670">
        <v>2</v>
      </c>
      <c r="K670" t="s">
        <v>7138</v>
      </c>
      <c r="L670">
        <v>2</v>
      </c>
      <c r="M670">
        <f t="shared" si="10"/>
        <v>1</v>
      </c>
    </row>
    <row r="671" spans="1:13">
      <c r="A671">
        <v>671</v>
      </c>
      <c r="B671">
        <v>107610</v>
      </c>
      <c r="C671">
        <v>76</v>
      </c>
      <c r="D671">
        <v>10</v>
      </c>
      <c r="E671">
        <v>224</v>
      </c>
      <c r="F671">
        <v>22436</v>
      </c>
      <c r="G671">
        <v>76</v>
      </c>
      <c r="H671" t="s">
        <v>492</v>
      </c>
      <c r="I671" t="s">
        <v>5897</v>
      </c>
      <c r="J671">
        <v>2</v>
      </c>
      <c r="K671" t="s">
        <v>7139</v>
      </c>
      <c r="L671">
        <v>2</v>
      </c>
      <c r="M671">
        <f t="shared" si="10"/>
        <v>1</v>
      </c>
    </row>
    <row r="672" spans="1:13">
      <c r="A672">
        <v>672</v>
      </c>
      <c r="B672">
        <v>107701</v>
      </c>
      <c r="C672">
        <v>77</v>
      </c>
      <c r="D672">
        <v>1</v>
      </c>
      <c r="E672">
        <v>123</v>
      </c>
      <c r="F672">
        <v>12324</v>
      </c>
      <c r="G672">
        <v>77</v>
      </c>
      <c r="H672" t="s">
        <v>7140</v>
      </c>
      <c r="I672" t="s">
        <v>7141</v>
      </c>
      <c r="J672">
        <v>2</v>
      </c>
      <c r="K672" t="s">
        <v>7142</v>
      </c>
      <c r="L672">
        <v>1</v>
      </c>
      <c r="M672">
        <f t="shared" si="10"/>
        <v>1</v>
      </c>
    </row>
    <row r="673" spans="1:13">
      <c r="A673">
        <v>673</v>
      </c>
      <c r="B673">
        <v>107702</v>
      </c>
      <c r="C673">
        <v>77</v>
      </c>
      <c r="D673">
        <v>2</v>
      </c>
      <c r="E673">
        <v>123</v>
      </c>
      <c r="F673">
        <v>12315</v>
      </c>
      <c r="G673">
        <v>77</v>
      </c>
      <c r="H673" t="s">
        <v>7140</v>
      </c>
      <c r="I673" t="s">
        <v>7143</v>
      </c>
      <c r="J673">
        <v>3</v>
      </c>
      <c r="K673" t="s">
        <v>7144</v>
      </c>
      <c r="L673">
        <v>1</v>
      </c>
      <c r="M673">
        <f t="shared" si="10"/>
        <v>1</v>
      </c>
    </row>
    <row r="674" spans="1:13">
      <c r="A674">
        <v>674</v>
      </c>
      <c r="B674">
        <v>107703</v>
      </c>
      <c r="C674">
        <v>77</v>
      </c>
      <c r="D674">
        <v>3</v>
      </c>
      <c r="E674">
        <v>123</v>
      </c>
      <c r="F674">
        <v>12321</v>
      </c>
      <c r="G674">
        <v>77</v>
      </c>
      <c r="H674" t="s">
        <v>7140</v>
      </c>
      <c r="I674" t="s">
        <v>7145</v>
      </c>
      <c r="J674">
        <v>2</v>
      </c>
      <c r="K674" t="s">
        <v>7146</v>
      </c>
      <c r="L674">
        <v>1</v>
      </c>
      <c r="M674">
        <f t="shared" si="10"/>
        <v>1</v>
      </c>
    </row>
    <row r="675" spans="1:13">
      <c r="A675">
        <v>675</v>
      </c>
      <c r="B675">
        <v>107704</v>
      </c>
      <c r="C675">
        <v>77</v>
      </c>
      <c r="D675">
        <v>4</v>
      </c>
      <c r="E675">
        <v>123</v>
      </c>
      <c r="F675">
        <v>12330</v>
      </c>
      <c r="G675">
        <v>77</v>
      </c>
      <c r="H675" t="s">
        <v>7140</v>
      </c>
      <c r="I675" t="s">
        <v>7147</v>
      </c>
      <c r="J675">
        <v>1</v>
      </c>
      <c r="K675" t="s">
        <v>7148</v>
      </c>
      <c r="L675">
        <v>1</v>
      </c>
      <c r="M675">
        <f t="shared" si="10"/>
        <v>1</v>
      </c>
    </row>
    <row r="676" spans="1:13">
      <c r="A676">
        <v>676</v>
      </c>
      <c r="B676">
        <v>107705</v>
      </c>
      <c r="C676">
        <v>77</v>
      </c>
      <c r="D676">
        <v>5</v>
      </c>
      <c r="E676">
        <v>123</v>
      </c>
      <c r="F676">
        <v>12314</v>
      </c>
      <c r="G676">
        <v>77</v>
      </c>
      <c r="H676" t="s">
        <v>7140</v>
      </c>
      <c r="I676" t="s">
        <v>7149</v>
      </c>
      <c r="J676">
        <v>3</v>
      </c>
      <c r="K676" t="s">
        <v>7150</v>
      </c>
      <c r="L676">
        <v>1</v>
      </c>
      <c r="M676">
        <f t="shared" si="10"/>
        <v>1</v>
      </c>
    </row>
    <row r="677" spans="1:13">
      <c r="A677">
        <v>677</v>
      </c>
      <c r="B677">
        <v>107706</v>
      </c>
      <c r="C677">
        <v>77</v>
      </c>
      <c r="D677">
        <v>6</v>
      </c>
      <c r="E677">
        <v>123</v>
      </c>
      <c r="F677">
        <v>12320</v>
      </c>
      <c r="G677">
        <v>77</v>
      </c>
      <c r="H677" t="s">
        <v>7140</v>
      </c>
      <c r="I677" t="s">
        <v>7151</v>
      </c>
      <c r="J677">
        <v>2</v>
      </c>
      <c r="K677" t="s">
        <v>7152</v>
      </c>
      <c r="L677">
        <v>1</v>
      </c>
      <c r="M677">
        <f t="shared" si="10"/>
        <v>1</v>
      </c>
    </row>
    <row r="678" spans="1:13">
      <c r="A678">
        <v>678</v>
      </c>
      <c r="B678">
        <v>107707</v>
      </c>
      <c r="C678">
        <v>77</v>
      </c>
      <c r="D678">
        <v>7</v>
      </c>
      <c r="E678">
        <v>123</v>
      </c>
      <c r="F678">
        <v>12322</v>
      </c>
      <c r="G678">
        <v>77</v>
      </c>
      <c r="H678" t="s">
        <v>7140</v>
      </c>
      <c r="I678" t="s">
        <v>7153</v>
      </c>
      <c r="J678">
        <v>2</v>
      </c>
      <c r="K678" t="s">
        <v>7154</v>
      </c>
      <c r="L678">
        <v>1</v>
      </c>
      <c r="M678">
        <f t="shared" si="10"/>
        <v>1</v>
      </c>
    </row>
    <row r="679" spans="1:13">
      <c r="A679">
        <v>679</v>
      </c>
      <c r="B679">
        <v>107708</v>
      </c>
      <c r="C679">
        <v>77</v>
      </c>
      <c r="D679">
        <v>8</v>
      </c>
      <c r="E679">
        <v>123</v>
      </c>
      <c r="F679">
        <v>12325</v>
      </c>
      <c r="G679">
        <v>77</v>
      </c>
      <c r="H679" t="s">
        <v>7140</v>
      </c>
      <c r="I679" t="s">
        <v>7155</v>
      </c>
      <c r="J679">
        <v>2</v>
      </c>
      <c r="K679" t="s">
        <v>7156</v>
      </c>
      <c r="L679">
        <v>1</v>
      </c>
      <c r="M679">
        <f t="shared" si="10"/>
        <v>1</v>
      </c>
    </row>
    <row r="680" spans="1:13">
      <c r="A680">
        <v>680</v>
      </c>
      <c r="B680">
        <v>107709</v>
      </c>
      <c r="C680">
        <v>77</v>
      </c>
      <c r="D680">
        <v>9</v>
      </c>
      <c r="E680">
        <v>123</v>
      </c>
      <c r="F680">
        <v>12326</v>
      </c>
      <c r="G680">
        <v>77</v>
      </c>
      <c r="H680" t="s">
        <v>7140</v>
      </c>
      <c r="I680" t="s">
        <v>7157</v>
      </c>
      <c r="J680">
        <v>2</v>
      </c>
      <c r="K680" t="s">
        <v>7158</v>
      </c>
      <c r="L680">
        <v>1</v>
      </c>
      <c r="M680">
        <f t="shared" si="10"/>
        <v>1</v>
      </c>
    </row>
    <row r="681" spans="1:13">
      <c r="A681">
        <v>681</v>
      </c>
      <c r="B681">
        <v>107710</v>
      </c>
      <c r="C681">
        <v>77</v>
      </c>
      <c r="D681">
        <v>10</v>
      </c>
      <c r="E681">
        <v>123</v>
      </c>
      <c r="F681">
        <v>12331</v>
      </c>
      <c r="G681">
        <v>77</v>
      </c>
      <c r="H681" t="s">
        <v>7140</v>
      </c>
      <c r="I681" t="s">
        <v>7159</v>
      </c>
      <c r="J681">
        <v>1</v>
      </c>
      <c r="K681" t="s">
        <v>7160</v>
      </c>
      <c r="L681">
        <v>1</v>
      </c>
      <c r="M681">
        <f t="shared" si="10"/>
        <v>1</v>
      </c>
    </row>
    <row r="682" spans="1:13">
      <c r="A682">
        <v>682</v>
      </c>
      <c r="B682">
        <v>107801</v>
      </c>
      <c r="C682">
        <v>78</v>
      </c>
      <c r="D682">
        <v>1</v>
      </c>
      <c r="E682">
        <v>158</v>
      </c>
      <c r="F682">
        <v>15831</v>
      </c>
      <c r="G682">
        <v>78</v>
      </c>
      <c r="H682" t="s">
        <v>7161</v>
      </c>
      <c r="I682" t="s">
        <v>7162</v>
      </c>
      <c r="J682">
        <v>2</v>
      </c>
      <c r="K682" t="s">
        <v>7163</v>
      </c>
      <c r="L682">
        <v>1</v>
      </c>
      <c r="M682">
        <f t="shared" si="10"/>
        <v>1</v>
      </c>
    </row>
    <row r="683" spans="1:13">
      <c r="A683">
        <v>683</v>
      </c>
      <c r="B683">
        <v>107802</v>
      </c>
      <c r="C683">
        <v>78</v>
      </c>
      <c r="D683">
        <v>2</v>
      </c>
      <c r="E683">
        <v>158</v>
      </c>
      <c r="F683">
        <v>15802</v>
      </c>
      <c r="G683">
        <v>78</v>
      </c>
      <c r="H683" t="s">
        <v>7161</v>
      </c>
      <c r="I683" t="s">
        <v>7164</v>
      </c>
      <c r="J683">
        <v>1</v>
      </c>
      <c r="K683" t="s">
        <v>7165</v>
      </c>
      <c r="L683">
        <v>1</v>
      </c>
      <c r="M683">
        <f t="shared" si="10"/>
        <v>1</v>
      </c>
    </row>
    <row r="684" spans="1:13">
      <c r="A684">
        <v>684</v>
      </c>
      <c r="B684">
        <v>107803</v>
      </c>
      <c r="C684">
        <v>78</v>
      </c>
      <c r="D684">
        <v>3</v>
      </c>
      <c r="E684">
        <v>158</v>
      </c>
      <c r="F684">
        <v>15811</v>
      </c>
      <c r="G684">
        <v>78</v>
      </c>
      <c r="H684" t="s">
        <v>7161</v>
      </c>
      <c r="I684" t="s">
        <v>7166</v>
      </c>
      <c r="J684">
        <v>1</v>
      </c>
      <c r="K684" t="s">
        <v>7167</v>
      </c>
      <c r="L684">
        <v>1</v>
      </c>
      <c r="M684">
        <f t="shared" si="10"/>
        <v>1</v>
      </c>
    </row>
    <row r="685" spans="1:13">
      <c r="A685">
        <v>685</v>
      </c>
      <c r="B685">
        <v>107804</v>
      </c>
      <c r="C685">
        <v>78</v>
      </c>
      <c r="D685">
        <v>4</v>
      </c>
      <c r="E685">
        <v>158</v>
      </c>
      <c r="F685">
        <v>15827</v>
      </c>
      <c r="G685">
        <v>78</v>
      </c>
      <c r="H685" t="s">
        <v>7161</v>
      </c>
      <c r="I685" t="s">
        <v>7168</v>
      </c>
      <c r="J685">
        <v>2</v>
      </c>
      <c r="K685" t="s">
        <v>7169</v>
      </c>
      <c r="L685">
        <v>1</v>
      </c>
      <c r="M685">
        <f t="shared" si="10"/>
        <v>1</v>
      </c>
    </row>
    <row r="686" spans="1:13">
      <c r="A686">
        <v>686</v>
      </c>
      <c r="B686">
        <v>107805</v>
      </c>
      <c r="C686">
        <v>78</v>
      </c>
      <c r="D686">
        <v>5</v>
      </c>
      <c r="E686">
        <v>158</v>
      </c>
      <c r="F686">
        <v>15835</v>
      </c>
      <c r="G686">
        <v>78</v>
      </c>
      <c r="H686" t="s">
        <v>7161</v>
      </c>
      <c r="I686" t="s">
        <v>7170</v>
      </c>
      <c r="J686">
        <v>1</v>
      </c>
      <c r="K686" t="s">
        <v>7171</v>
      </c>
      <c r="L686">
        <v>1</v>
      </c>
      <c r="M686">
        <f t="shared" si="10"/>
        <v>1</v>
      </c>
    </row>
    <row r="687" spans="1:13">
      <c r="A687">
        <v>687</v>
      </c>
      <c r="B687">
        <v>107806</v>
      </c>
      <c r="C687">
        <v>78</v>
      </c>
      <c r="D687">
        <v>6</v>
      </c>
      <c r="E687">
        <v>158</v>
      </c>
      <c r="F687">
        <v>15833</v>
      </c>
      <c r="G687">
        <v>78</v>
      </c>
      <c r="H687" t="s">
        <v>7161</v>
      </c>
      <c r="I687" t="s">
        <v>7172</v>
      </c>
      <c r="J687">
        <v>1</v>
      </c>
      <c r="K687" t="s">
        <v>7173</v>
      </c>
      <c r="L687">
        <v>1</v>
      </c>
      <c r="M687">
        <f t="shared" si="10"/>
        <v>1</v>
      </c>
    </row>
    <row r="688" spans="1:13">
      <c r="A688">
        <v>688</v>
      </c>
      <c r="B688">
        <v>107807</v>
      </c>
      <c r="C688">
        <v>78</v>
      </c>
      <c r="D688">
        <v>7</v>
      </c>
      <c r="E688">
        <v>158</v>
      </c>
      <c r="F688">
        <v>15819</v>
      </c>
      <c r="G688">
        <v>78</v>
      </c>
      <c r="H688" t="s">
        <v>7161</v>
      </c>
      <c r="I688" t="s">
        <v>7174</v>
      </c>
      <c r="J688">
        <v>2</v>
      </c>
      <c r="K688" t="s">
        <v>7175</v>
      </c>
      <c r="L688">
        <v>1</v>
      </c>
      <c r="M688">
        <f t="shared" si="10"/>
        <v>1</v>
      </c>
    </row>
    <row r="689" spans="1:13">
      <c r="A689">
        <v>689</v>
      </c>
      <c r="B689">
        <v>107808</v>
      </c>
      <c r="C689">
        <v>78</v>
      </c>
      <c r="D689">
        <v>8</v>
      </c>
      <c r="E689">
        <v>158</v>
      </c>
      <c r="F689">
        <v>15836</v>
      </c>
      <c r="G689">
        <v>78</v>
      </c>
      <c r="H689" t="s">
        <v>7161</v>
      </c>
      <c r="I689" t="s">
        <v>7176</v>
      </c>
      <c r="J689">
        <v>1</v>
      </c>
      <c r="K689" t="s">
        <v>7177</v>
      </c>
      <c r="L689">
        <v>1</v>
      </c>
      <c r="M689">
        <f t="shared" si="10"/>
        <v>1</v>
      </c>
    </row>
    <row r="690" spans="1:13">
      <c r="A690">
        <v>690</v>
      </c>
      <c r="B690">
        <v>107809</v>
      </c>
      <c r="C690">
        <v>78</v>
      </c>
      <c r="D690">
        <v>9</v>
      </c>
      <c r="E690">
        <v>158</v>
      </c>
      <c r="F690">
        <v>15810</v>
      </c>
      <c r="G690">
        <v>78</v>
      </c>
      <c r="H690" t="s">
        <v>7161</v>
      </c>
      <c r="I690" t="s">
        <v>7178</v>
      </c>
      <c r="J690">
        <v>1</v>
      </c>
      <c r="K690" t="s">
        <v>7179</v>
      </c>
      <c r="L690">
        <v>1</v>
      </c>
      <c r="M690">
        <f t="shared" si="10"/>
        <v>1</v>
      </c>
    </row>
    <row r="691" spans="1:13">
      <c r="A691">
        <v>691</v>
      </c>
      <c r="B691">
        <v>107810</v>
      </c>
      <c r="C691">
        <v>78</v>
      </c>
      <c r="D691">
        <v>10</v>
      </c>
      <c r="E691">
        <v>158</v>
      </c>
      <c r="F691">
        <v>15807</v>
      </c>
      <c r="G691">
        <v>78</v>
      </c>
      <c r="H691" t="s">
        <v>7161</v>
      </c>
      <c r="I691" t="s">
        <v>7180</v>
      </c>
      <c r="J691">
        <v>1</v>
      </c>
      <c r="K691" t="s">
        <v>7181</v>
      </c>
      <c r="L691">
        <v>1</v>
      </c>
      <c r="M691">
        <f t="shared" si="10"/>
        <v>1</v>
      </c>
    </row>
    <row r="692" spans="1:13">
      <c r="A692">
        <v>692</v>
      </c>
      <c r="B692">
        <v>107901</v>
      </c>
      <c r="C692">
        <v>79</v>
      </c>
      <c r="D692">
        <v>1</v>
      </c>
      <c r="E692">
        <v>453</v>
      </c>
      <c r="F692">
        <v>45341</v>
      </c>
      <c r="G692">
        <v>79</v>
      </c>
      <c r="H692" t="s">
        <v>7182</v>
      </c>
      <c r="I692" t="s">
        <v>7183</v>
      </c>
      <c r="J692">
        <v>2</v>
      </c>
      <c r="K692" t="s">
        <v>7184</v>
      </c>
      <c r="L692">
        <v>4</v>
      </c>
      <c r="M692">
        <f t="shared" si="10"/>
        <v>1</v>
      </c>
    </row>
    <row r="693" spans="1:13">
      <c r="A693">
        <v>693</v>
      </c>
      <c r="B693">
        <v>107901</v>
      </c>
      <c r="C693">
        <v>79</v>
      </c>
      <c r="D693">
        <v>1</v>
      </c>
      <c r="E693">
        <v>453</v>
      </c>
      <c r="F693">
        <v>45341</v>
      </c>
      <c r="G693">
        <v>79</v>
      </c>
      <c r="H693" t="s">
        <v>7182</v>
      </c>
      <c r="I693" t="s">
        <v>13608</v>
      </c>
      <c r="J693">
        <v>2</v>
      </c>
      <c r="K693" t="s">
        <v>13609</v>
      </c>
      <c r="L693">
        <v>4</v>
      </c>
      <c r="M693">
        <f t="shared" si="10"/>
        <v>1</v>
      </c>
    </row>
    <row r="694" spans="1:13">
      <c r="A694">
        <v>694</v>
      </c>
      <c r="B694">
        <v>107901</v>
      </c>
      <c r="C694">
        <v>79</v>
      </c>
      <c r="D694">
        <v>1</v>
      </c>
      <c r="E694">
        <v>453</v>
      </c>
      <c r="F694">
        <v>45341</v>
      </c>
      <c r="G694">
        <v>79</v>
      </c>
      <c r="H694" t="s">
        <v>7182</v>
      </c>
      <c r="I694" t="s">
        <v>13610</v>
      </c>
      <c r="J694">
        <v>2</v>
      </c>
      <c r="K694" t="s">
        <v>13611</v>
      </c>
      <c r="L694">
        <v>4</v>
      </c>
      <c r="M694">
        <f t="shared" si="10"/>
        <v>1</v>
      </c>
    </row>
    <row r="695" spans="1:13">
      <c r="A695">
        <v>695</v>
      </c>
      <c r="B695">
        <v>107901</v>
      </c>
      <c r="C695">
        <v>79</v>
      </c>
      <c r="D695">
        <v>1</v>
      </c>
      <c r="E695">
        <v>453</v>
      </c>
      <c r="F695">
        <v>45341</v>
      </c>
      <c r="G695">
        <v>79</v>
      </c>
      <c r="H695" t="s">
        <v>7182</v>
      </c>
      <c r="I695" t="s">
        <v>13612</v>
      </c>
      <c r="J695">
        <v>2</v>
      </c>
      <c r="K695" t="s">
        <v>13613</v>
      </c>
      <c r="L695">
        <v>4</v>
      </c>
      <c r="M695">
        <f t="shared" si="10"/>
        <v>1</v>
      </c>
    </row>
    <row r="696" spans="1:13">
      <c r="A696">
        <v>696</v>
      </c>
      <c r="B696">
        <v>107901</v>
      </c>
      <c r="C696">
        <v>79</v>
      </c>
      <c r="D696">
        <v>1</v>
      </c>
      <c r="E696">
        <v>453</v>
      </c>
      <c r="F696">
        <v>45341</v>
      </c>
      <c r="G696">
        <v>79</v>
      </c>
      <c r="H696" t="s">
        <v>7182</v>
      </c>
      <c r="I696" t="s">
        <v>13614</v>
      </c>
      <c r="J696">
        <v>2</v>
      </c>
      <c r="K696" t="s">
        <v>13615</v>
      </c>
      <c r="L696">
        <v>4</v>
      </c>
      <c r="M696">
        <f t="shared" si="10"/>
        <v>1</v>
      </c>
    </row>
    <row r="697" spans="1:13">
      <c r="A697">
        <v>697</v>
      </c>
      <c r="B697">
        <v>107901</v>
      </c>
      <c r="C697">
        <v>79</v>
      </c>
      <c r="D697">
        <v>1</v>
      </c>
      <c r="E697">
        <v>453</v>
      </c>
      <c r="F697">
        <v>45341</v>
      </c>
      <c r="G697">
        <v>79</v>
      </c>
      <c r="H697" t="s">
        <v>7182</v>
      </c>
      <c r="I697" t="s">
        <v>13616</v>
      </c>
      <c r="J697">
        <v>2</v>
      </c>
      <c r="K697" t="s">
        <v>13617</v>
      </c>
      <c r="L697">
        <v>4</v>
      </c>
      <c r="M697">
        <f t="shared" si="10"/>
        <v>1</v>
      </c>
    </row>
    <row r="698" spans="1:13">
      <c r="A698">
        <v>698</v>
      </c>
      <c r="B698">
        <v>107901</v>
      </c>
      <c r="C698">
        <v>79</v>
      </c>
      <c r="D698">
        <v>1</v>
      </c>
      <c r="E698">
        <v>453</v>
      </c>
      <c r="F698">
        <v>45341</v>
      </c>
      <c r="G698">
        <v>79</v>
      </c>
      <c r="H698" t="s">
        <v>7182</v>
      </c>
      <c r="I698" t="s">
        <v>13618</v>
      </c>
      <c r="J698">
        <v>2</v>
      </c>
      <c r="K698" t="s">
        <v>13619</v>
      </c>
      <c r="L698">
        <v>4</v>
      </c>
      <c r="M698">
        <f t="shared" si="10"/>
        <v>1</v>
      </c>
    </row>
    <row r="699" spans="1:13">
      <c r="A699">
        <v>699</v>
      </c>
      <c r="B699">
        <v>107901</v>
      </c>
      <c r="C699">
        <v>79</v>
      </c>
      <c r="D699">
        <v>1</v>
      </c>
      <c r="E699">
        <v>453</v>
      </c>
      <c r="F699">
        <v>45341</v>
      </c>
      <c r="G699">
        <v>79</v>
      </c>
      <c r="H699" t="s">
        <v>7182</v>
      </c>
      <c r="I699" t="s">
        <v>13620</v>
      </c>
      <c r="J699">
        <v>2</v>
      </c>
      <c r="K699" t="s">
        <v>13621</v>
      </c>
      <c r="L699">
        <v>4</v>
      </c>
      <c r="M699">
        <f t="shared" si="10"/>
        <v>1</v>
      </c>
    </row>
    <row r="700" spans="1:13">
      <c r="A700">
        <v>700</v>
      </c>
      <c r="B700">
        <v>107901</v>
      </c>
      <c r="C700">
        <v>79</v>
      </c>
      <c r="D700">
        <v>1</v>
      </c>
      <c r="E700">
        <v>453</v>
      </c>
      <c r="F700">
        <v>45341</v>
      </c>
      <c r="G700">
        <v>79</v>
      </c>
      <c r="H700" t="s">
        <v>7182</v>
      </c>
      <c r="I700" t="s">
        <v>13622</v>
      </c>
      <c r="J700">
        <v>2</v>
      </c>
      <c r="K700" t="s">
        <v>13623</v>
      </c>
      <c r="L700">
        <v>4</v>
      </c>
      <c r="M700">
        <f t="shared" si="10"/>
        <v>1</v>
      </c>
    </row>
    <row r="701" spans="1:13">
      <c r="A701">
        <v>701</v>
      </c>
      <c r="B701">
        <v>107901</v>
      </c>
      <c r="C701">
        <v>79</v>
      </c>
      <c r="D701">
        <v>1</v>
      </c>
      <c r="E701">
        <v>453</v>
      </c>
      <c r="F701">
        <v>45341</v>
      </c>
      <c r="G701">
        <v>79</v>
      </c>
      <c r="H701" t="s">
        <v>7182</v>
      </c>
      <c r="I701" t="s">
        <v>13624</v>
      </c>
      <c r="J701">
        <v>2</v>
      </c>
      <c r="K701" t="s">
        <v>13625</v>
      </c>
      <c r="L701">
        <v>4</v>
      </c>
      <c r="M701">
        <f t="shared" si="10"/>
        <v>1</v>
      </c>
    </row>
    <row r="702" spans="1:13">
      <c r="A702">
        <v>702</v>
      </c>
      <c r="B702">
        <v>108001</v>
      </c>
      <c r="C702">
        <v>80</v>
      </c>
      <c r="D702">
        <v>1</v>
      </c>
      <c r="E702">
        <v>649</v>
      </c>
      <c r="F702">
        <v>64904</v>
      </c>
      <c r="G702">
        <v>80</v>
      </c>
      <c r="H702" t="s">
        <v>506</v>
      </c>
      <c r="I702" t="s">
        <v>2537</v>
      </c>
      <c r="J702">
        <v>3</v>
      </c>
      <c r="K702" t="s">
        <v>7185</v>
      </c>
      <c r="L702">
        <v>6</v>
      </c>
      <c r="M702">
        <f t="shared" si="10"/>
        <v>1</v>
      </c>
    </row>
    <row r="703" spans="1:13">
      <c r="A703">
        <v>703</v>
      </c>
      <c r="B703">
        <v>108001</v>
      </c>
      <c r="C703">
        <v>80</v>
      </c>
      <c r="D703">
        <v>1</v>
      </c>
      <c r="E703">
        <v>649</v>
      </c>
      <c r="F703">
        <v>64904</v>
      </c>
      <c r="G703">
        <v>80</v>
      </c>
      <c r="H703" t="s">
        <v>506</v>
      </c>
      <c r="I703" t="s">
        <v>13626</v>
      </c>
      <c r="J703">
        <v>2</v>
      </c>
      <c r="K703" t="s">
        <v>13627</v>
      </c>
      <c r="L703">
        <v>6</v>
      </c>
      <c r="M703">
        <f t="shared" si="10"/>
        <v>1</v>
      </c>
    </row>
    <row r="704" spans="1:13">
      <c r="A704">
        <v>704</v>
      </c>
      <c r="B704">
        <v>108001</v>
      </c>
      <c r="C704">
        <v>80</v>
      </c>
      <c r="D704">
        <v>1</v>
      </c>
      <c r="E704">
        <v>649</v>
      </c>
      <c r="F704">
        <v>64904</v>
      </c>
      <c r="G704">
        <v>80</v>
      </c>
      <c r="H704" t="s">
        <v>506</v>
      </c>
      <c r="I704" t="s">
        <v>13628</v>
      </c>
      <c r="J704">
        <v>1</v>
      </c>
      <c r="K704" t="s">
        <v>13629</v>
      </c>
      <c r="L704">
        <v>6</v>
      </c>
      <c r="M704">
        <f t="shared" si="10"/>
        <v>1</v>
      </c>
    </row>
    <row r="705" spans="1:13">
      <c r="A705">
        <v>705</v>
      </c>
      <c r="B705">
        <v>108001</v>
      </c>
      <c r="C705">
        <v>80</v>
      </c>
      <c r="D705">
        <v>1</v>
      </c>
      <c r="E705">
        <v>649</v>
      </c>
      <c r="F705">
        <v>64904</v>
      </c>
      <c r="G705">
        <v>80</v>
      </c>
      <c r="H705" t="s">
        <v>506</v>
      </c>
      <c r="I705" t="s">
        <v>13630</v>
      </c>
      <c r="J705">
        <v>1</v>
      </c>
      <c r="K705" t="s">
        <v>13631</v>
      </c>
      <c r="L705">
        <v>6</v>
      </c>
      <c r="M705">
        <f t="shared" si="10"/>
        <v>1</v>
      </c>
    </row>
    <row r="706" spans="1:13">
      <c r="A706">
        <v>706</v>
      </c>
      <c r="B706">
        <v>108001</v>
      </c>
      <c r="C706">
        <v>80</v>
      </c>
      <c r="D706">
        <v>1</v>
      </c>
      <c r="E706">
        <v>649</v>
      </c>
      <c r="F706">
        <v>64904</v>
      </c>
      <c r="G706">
        <v>80</v>
      </c>
      <c r="H706" t="s">
        <v>506</v>
      </c>
      <c r="I706" t="s">
        <v>13632</v>
      </c>
      <c r="J706">
        <v>2</v>
      </c>
      <c r="K706" t="s">
        <v>13633</v>
      </c>
      <c r="L706">
        <v>6</v>
      </c>
      <c r="M706">
        <f t="shared" ref="M706:M769" si="11">IF(E706="1",2,1)</f>
        <v>1</v>
      </c>
    </row>
    <row r="707" spans="1:13">
      <c r="A707">
        <v>707</v>
      </c>
      <c r="B707">
        <v>108001</v>
      </c>
      <c r="C707">
        <v>80</v>
      </c>
      <c r="D707">
        <v>1</v>
      </c>
      <c r="E707">
        <v>649</v>
      </c>
      <c r="F707">
        <v>64904</v>
      </c>
      <c r="G707">
        <v>80</v>
      </c>
      <c r="H707" t="s">
        <v>506</v>
      </c>
      <c r="I707" t="s">
        <v>13634</v>
      </c>
      <c r="J707">
        <v>2</v>
      </c>
      <c r="K707" t="s">
        <v>13635</v>
      </c>
      <c r="L707">
        <v>6</v>
      </c>
      <c r="M707">
        <f t="shared" si="11"/>
        <v>1</v>
      </c>
    </row>
    <row r="708" spans="1:13">
      <c r="A708">
        <v>708</v>
      </c>
      <c r="B708">
        <v>108001</v>
      </c>
      <c r="C708">
        <v>80</v>
      </c>
      <c r="D708">
        <v>1</v>
      </c>
      <c r="E708">
        <v>649</v>
      </c>
      <c r="F708">
        <v>64904</v>
      </c>
      <c r="G708">
        <v>80</v>
      </c>
      <c r="H708" t="s">
        <v>506</v>
      </c>
      <c r="I708" t="s">
        <v>13636</v>
      </c>
      <c r="J708">
        <v>1</v>
      </c>
      <c r="K708" t="s">
        <v>13637</v>
      </c>
      <c r="L708">
        <v>6</v>
      </c>
      <c r="M708">
        <f t="shared" si="11"/>
        <v>1</v>
      </c>
    </row>
    <row r="709" spans="1:13">
      <c r="A709">
        <v>709</v>
      </c>
      <c r="B709">
        <v>108001</v>
      </c>
      <c r="C709">
        <v>80</v>
      </c>
      <c r="D709">
        <v>1</v>
      </c>
      <c r="E709">
        <v>649</v>
      </c>
      <c r="F709">
        <v>64904</v>
      </c>
      <c r="G709">
        <v>80</v>
      </c>
      <c r="H709" t="s">
        <v>506</v>
      </c>
      <c r="I709" t="s">
        <v>13638</v>
      </c>
      <c r="J709">
        <v>1</v>
      </c>
      <c r="K709" t="s">
        <v>13639</v>
      </c>
      <c r="L709">
        <v>6</v>
      </c>
      <c r="M709">
        <f t="shared" si="11"/>
        <v>1</v>
      </c>
    </row>
    <row r="710" spans="1:13">
      <c r="A710">
        <v>710</v>
      </c>
      <c r="B710">
        <v>108001</v>
      </c>
      <c r="C710">
        <v>80</v>
      </c>
      <c r="D710">
        <v>1</v>
      </c>
      <c r="E710">
        <v>649</v>
      </c>
      <c r="F710">
        <v>64904</v>
      </c>
      <c r="G710">
        <v>80</v>
      </c>
      <c r="H710" t="s">
        <v>506</v>
      </c>
      <c r="I710" t="s">
        <v>13640</v>
      </c>
      <c r="J710">
        <v>2</v>
      </c>
      <c r="K710" t="s">
        <v>13641</v>
      </c>
      <c r="L710">
        <v>6</v>
      </c>
      <c r="M710">
        <f t="shared" si="11"/>
        <v>1</v>
      </c>
    </row>
    <row r="711" spans="1:13">
      <c r="A711">
        <v>711</v>
      </c>
      <c r="B711">
        <v>108001</v>
      </c>
      <c r="C711">
        <v>80</v>
      </c>
      <c r="D711">
        <v>1</v>
      </c>
      <c r="E711">
        <v>649</v>
      </c>
      <c r="F711">
        <v>64904</v>
      </c>
      <c r="G711">
        <v>80</v>
      </c>
      <c r="H711" t="s">
        <v>506</v>
      </c>
      <c r="I711" t="s">
        <v>546</v>
      </c>
      <c r="J711" t="s">
        <v>527</v>
      </c>
      <c r="K711" t="s">
        <v>546</v>
      </c>
      <c r="L711">
        <v>6</v>
      </c>
      <c r="M711">
        <f t="shared" si="11"/>
        <v>1</v>
      </c>
    </row>
    <row r="712" spans="1:13">
      <c r="A712">
        <v>712</v>
      </c>
      <c r="B712">
        <v>108101</v>
      </c>
      <c r="C712">
        <v>81</v>
      </c>
      <c r="D712">
        <v>1</v>
      </c>
      <c r="E712">
        <v>569</v>
      </c>
      <c r="F712">
        <v>56903</v>
      </c>
      <c r="G712">
        <v>81</v>
      </c>
      <c r="H712" t="s">
        <v>7186</v>
      </c>
      <c r="I712" t="s">
        <v>7187</v>
      </c>
      <c r="J712">
        <v>2</v>
      </c>
      <c r="K712" t="s">
        <v>7188</v>
      </c>
      <c r="L712">
        <v>5</v>
      </c>
      <c r="M712">
        <f t="shared" si="11"/>
        <v>1</v>
      </c>
    </row>
    <row r="713" spans="1:13">
      <c r="A713">
        <v>713</v>
      </c>
      <c r="B713">
        <v>108101</v>
      </c>
      <c r="C713">
        <v>81</v>
      </c>
      <c r="D713">
        <v>1</v>
      </c>
      <c r="E713">
        <v>569</v>
      </c>
      <c r="F713">
        <v>56903</v>
      </c>
      <c r="G713">
        <v>81</v>
      </c>
      <c r="H713" t="s">
        <v>7186</v>
      </c>
      <c r="I713" t="s">
        <v>13642</v>
      </c>
      <c r="J713">
        <v>2</v>
      </c>
      <c r="K713" t="s">
        <v>13643</v>
      </c>
      <c r="L713">
        <v>5</v>
      </c>
      <c r="M713">
        <f t="shared" si="11"/>
        <v>1</v>
      </c>
    </row>
    <row r="714" spans="1:13">
      <c r="A714">
        <v>714</v>
      </c>
      <c r="B714">
        <v>108101</v>
      </c>
      <c r="C714">
        <v>81</v>
      </c>
      <c r="D714">
        <v>1</v>
      </c>
      <c r="E714">
        <v>569</v>
      </c>
      <c r="F714">
        <v>56903</v>
      </c>
      <c r="G714">
        <v>81</v>
      </c>
      <c r="H714" t="s">
        <v>7186</v>
      </c>
      <c r="I714" t="s">
        <v>13644</v>
      </c>
      <c r="J714">
        <v>2</v>
      </c>
      <c r="K714" t="s">
        <v>13645</v>
      </c>
      <c r="L714">
        <v>5</v>
      </c>
      <c r="M714">
        <f t="shared" si="11"/>
        <v>1</v>
      </c>
    </row>
    <row r="715" spans="1:13">
      <c r="A715">
        <v>715</v>
      </c>
      <c r="B715">
        <v>108101</v>
      </c>
      <c r="C715">
        <v>81</v>
      </c>
      <c r="D715">
        <v>1</v>
      </c>
      <c r="E715">
        <v>569</v>
      </c>
      <c r="F715">
        <v>56903</v>
      </c>
      <c r="G715">
        <v>81</v>
      </c>
      <c r="H715" t="s">
        <v>7186</v>
      </c>
      <c r="I715" t="s">
        <v>13646</v>
      </c>
      <c r="J715">
        <v>1</v>
      </c>
      <c r="K715" t="s">
        <v>13647</v>
      </c>
      <c r="L715">
        <v>5</v>
      </c>
      <c r="M715">
        <f t="shared" si="11"/>
        <v>1</v>
      </c>
    </row>
    <row r="716" spans="1:13">
      <c r="A716">
        <v>716</v>
      </c>
      <c r="B716">
        <v>108101</v>
      </c>
      <c r="C716">
        <v>81</v>
      </c>
      <c r="D716">
        <v>1</v>
      </c>
      <c r="E716">
        <v>569</v>
      </c>
      <c r="F716">
        <v>56903</v>
      </c>
      <c r="G716">
        <v>81</v>
      </c>
      <c r="H716" t="s">
        <v>7186</v>
      </c>
      <c r="I716" t="s">
        <v>13648</v>
      </c>
      <c r="J716">
        <v>2</v>
      </c>
      <c r="K716" t="s">
        <v>13649</v>
      </c>
      <c r="L716">
        <v>5</v>
      </c>
      <c r="M716">
        <f t="shared" si="11"/>
        <v>1</v>
      </c>
    </row>
    <row r="717" spans="1:13">
      <c r="A717">
        <v>717</v>
      </c>
      <c r="B717">
        <v>108101</v>
      </c>
      <c r="C717">
        <v>81</v>
      </c>
      <c r="D717">
        <v>1</v>
      </c>
      <c r="E717">
        <v>569</v>
      </c>
      <c r="F717">
        <v>56903</v>
      </c>
      <c r="G717">
        <v>81</v>
      </c>
      <c r="H717" t="s">
        <v>7186</v>
      </c>
      <c r="I717" t="s">
        <v>13650</v>
      </c>
      <c r="J717">
        <v>2</v>
      </c>
      <c r="K717" t="s">
        <v>13651</v>
      </c>
      <c r="L717">
        <v>5</v>
      </c>
      <c r="M717">
        <f t="shared" si="11"/>
        <v>1</v>
      </c>
    </row>
    <row r="718" spans="1:13">
      <c r="A718">
        <v>718</v>
      </c>
      <c r="B718">
        <v>108101</v>
      </c>
      <c r="C718">
        <v>81</v>
      </c>
      <c r="D718">
        <v>1</v>
      </c>
      <c r="E718">
        <v>569</v>
      </c>
      <c r="F718">
        <v>56903</v>
      </c>
      <c r="G718">
        <v>81</v>
      </c>
      <c r="H718" t="s">
        <v>7186</v>
      </c>
      <c r="I718" t="s">
        <v>13652</v>
      </c>
      <c r="J718">
        <v>1</v>
      </c>
      <c r="K718" t="s">
        <v>13653</v>
      </c>
      <c r="L718">
        <v>5</v>
      </c>
      <c r="M718">
        <f t="shared" si="11"/>
        <v>1</v>
      </c>
    </row>
    <row r="719" spans="1:13">
      <c r="A719">
        <v>719</v>
      </c>
      <c r="B719">
        <v>108101</v>
      </c>
      <c r="C719">
        <v>81</v>
      </c>
      <c r="D719">
        <v>1</v>
      </c>
      <c r="E719">
        <v>569</v>
      </c>
      <c r="F719">
        <v>56903</v>
      </c>
      <c r="G719">
        <v>81</v>
      </c>
      <c r="H719" t="s">
        <v>7186</v>
      </c>
      <c r="I719" t="s">
        <v>13654</v>
      </c>
      <c r="J719">
        <v>1</v>
      </c>
      <c r="K719" t="s">
        <v>13655</v>
      </c>
      <c r="L719">
        <v>5</v>
      </c>
      <c r="M719">
        <f t="shared" si="11"/>
        <v>1</v>
      </c>
    </row>
    <row r="720" spans="1:13">
      <c r="A720">
        <v>720</v>
      </c>
      <c r="B720">
        <v>108101</v>
      </c>
      <c r="C720">
        <v>81</v>
      </c>
      <c r="D720">
        <v>1</v>
      </c>
      <c r="E720">
        <v>569</v>
      </c>
      <c r="F720">
        <v>56903</v>
      </c>
      <c r="G720">
        <v>81</v>
      </c>
      <c r="H720" t="s">
        <v>7186</v>
      </c>
      <c r="I720" t="s">
        <v>546</v>
      </c>
      <c r="J720" t="s">
        <v>527</v>
      </c>
      <c r="K720" t="s">
        <v>546</v>
      </c>
      <c r="L720">
        <v>5</v>
      </c>
      <c r="M720">
        <f t="shared" si="11"/>
        <v>1</v>
      </c>
    </row>
    <row r="721" spans="1:13">
      <c r="A721">
        <v>721</v>
      </c>
      <c r="B721">
        <v>108101</v>
      </c>
      <c r="C721">
        <v>81</v>
      </c>
      <c r="D721">
        <v>1</v>
      </c>
      <c r="E721">
        <v>569</v>
      </c>
      <c r="F721">
        <v>56903</v>
      </c>
      <c r="G721">
        <v>81</v>
      </c>
      <c r="H721" t="s">
        <v>7186</v>
      </c>
      <c r="I721" t="s">
        <v>546</v>
      </c>
      <c r="J721" t="s">
        <v>527</v>
      </c>
      <c r="K721" t="s">
        <v>546</v>
      </c>
      <c r="L721">
        <v>5</v>
      </c>
      <c r="M721">
        <f t="shared" si="11"/>
        <v>1</v>
      </c>
    </row>
    <row r="722" spans="1:13">
      <c r="A722">
        <v>722</v>
      </c>
      <c r="B722">
        <v>108201</v>
      </c>
      <c r="C722">
        <v>82</v>
      </c>
      <c r="D722">
        <v>1</v>
      </c>
      <c r="E722">
        <v>433</v>
      </c>
      <c r="F722">
        <v>43331</v>
      </c>
      <c r="G722">
        <v>82</v>
      </c>
      <c r="H722" t="s">
        <v>505</v>
      </c>
      <c r="I722" t="s">
        <v>7189</v>
      </c>
      <c r="J722">
        <v>2</v>
      </c>
      <c r="K722" t="s">
        <v>7190</v>
      </c>
      <c r="L722">
        <v>4</v>
      </c>
      <c r="M722">
        <f t="shared" si="11"/>
        <v>1</v>
      </c>
    </row>
    <row r="723" spans="1:13">
      <c r="A723">
        <v>723</v>
      </c>
      <c r="B723">
        <v>108201</v>
      </c>
      <c r="C723">
        <v>82</v>
      </c>
      <c r="D723">
        <v>1</v>
      </c>
      <c r="E723">
        <v>433</v>
      </c>
      <c r="F723">
        <v>43331</v>
      </c>
      <c r="G723">
        <v>82</v>
      </c>
      <c r="H723" t="s">
        <v>505</v>
      </c>
      <c r="I723" t="s">
        <v>7191</v>
      </c>
      <c r="J723">
        <v>2</v>
      </c>
      <c r="K723" t="s">
        <v>7192</v>
      </c>
      <c r="L723">
        <v>4</v>
      </c>
      <c r="M723">
        <f t="shared" si="11"/>
        <v>1</v>
      </c>
    </row>
    <row r="724" spans="1:13">
      <c r="A724">
        <v>724</v>
      </c>
      <c r="B724">
        <v>108202</v>
      </c>
      <c r="C724">
        <v>82</v>
      </c>
      <c r="D724">
        <v>2</v>
      </c>
      <c r="E724">
        <v>433</v>
      </c>
      <c r="F724">
        <v>43313</v>
      </c>
      <c r="G724">
        <v>82</v>
      </c>
      <c r="H724" t="s">
        <v>505</v>
      </c>
      <c r="I724" t="s">
        <v>13656</v>
      </c>
      <c r="J724">
        <v>2</v>
      </c>
      <c r="K724" t="s">
        <v>13657</v>
      </c>
      <c r="L724">
        <v>4</v>
      </c>
      <c r="M724">
        <f t="shared" si="11"/>
        <v>1</v>
      </c>
    </row>
    <row r="725" spans="1:13">
      <c r="A725">
        <v>725</v>
      </c>
      <c r="B725">
        <v>108202</v>
      </c>
      <c r="C725">
        <v>82</v>
      </c>
      <c r="D725">
        <v>2</v>
      </c>
      <c r="E725">
        <v>433</v>
      </c>
      <c r="F725">
        <v>43313</v>
      </c>
      <c r="G725">
        <v>82</v>
      </c>
      <c r="H725" t="s">
        <v>505</v>
      </c>
      <c r="I725" t="s">
        <v>13658</v>
      </c>
      <c r="J725">
        <v>2</v>
      </c>
      <c r="K725" t="s">
        <v>13659</v>
      </c>
      <c r="L725">
        <v>4</v>
      </c>
      <c r="M725">
        <f t="shared" si="11"/>
        <v>1</v>
      </c>
    </row>
    <row r="726" spans="1:13">
      <c r="A726">
        <v>726</v>
      </c>
      <c r="B726">
        <v>108202</v>
      </c>
      <c r="C726">
        <v>82</v>
      </c>
      <c r="D726">
        <v>2</v>
      </c>
      <c r="E726">
        <v>433</v>
      </c>
      <c r="F726">
        <v>43313</v>
      </c>
      <c r="G726">
        <v>82</v>
      </c>
      <c r="H726" t="s">
        <v>505</v>
      </c>
      <c r="I726" t="s">
        <v>13660</v>
      </c>
      <c r="J726">
        <v>2</v>
      </c>
      <c r="K726" t="s">
        <v>13661</v>
      </c>
      <c r="L726">
        <v>4</v>
      </c>
      <c r="M726">
        <f t="shared" si="11"/>
        <v>1</v>
      </c>
    </row>
    <row r="727" spans="1:13">
      <c r="A727">
        <v>727</v>
      </c>
      <c r="B727">
        <v>108202</v>
      </c>
      <c r="C727">
        <v>82</v>
      </c>
      <c r="D727">
        <v>2</v>
      </c>
      <c r="E727">
        <v>433</v>
      </c>
      <c r="F727">
        <v>43313</v>
      </c>
      <c r="G727">
        <v>82</v>
      </c>
      <c r="H727" t="s">
        <v>505</v>
      </c>
      <c r="I727" t="s">
        <v>13662</v>
      </c>
      <c r="J727">
        <v>1</v>
      </c>
      <c r="K727" t="s">
        <v>13663</v>
      </c>
      <c r="L727">
        <v>4</v>
      </c>
      <c r="M727">
        <f t="shared" si="11"/>
        <v>1</v>
      </c>
    </row>
    <row r="728" spans="1:13">
      <c r="A728">
        <v>728</v>
      </c>
      <c r="B728">
        <v>108202</v>
      </c>
      <c r="C728">
        <v>82</v>
      </c>
      <c r="D728">
        <v>2</v>
      </c>
      <c r="E728">
        <v>433</v>
      </c>
      <c r="F728">
        <v>43313</v>
      </c>
      <c r="G728">
        <v>82</v>
      </c>
      <c r="H728" t="s">
        <v>505</v>
      </c>
      <c r="I728" t="s">
        <v>13664</v>
      </c>
      <c r="J728">
        <v>1</v>
      </c>
      <c r="K728" t="s">
        <v>13665</v>
      </c>
      <c r="L728">
        <v>4</v>
      </c>
      <c r="M728">
        <f t="shared" si="11"/>
        <v>1</v>
      </c>
    </row>
    <row r="729" spans="1:13">
      <c r="A729">
        <v>729</v>
      </c>
      <c r="B729">
        <v>108202</v>
      </c>
      <c r="C729">
        <v>82</v>
      </c>
      <c r="D729">
        <v>2</v>
      </c>
      <c r="E729">
        <v>433</v>
      </c>
      <c r="F729">
        <v>43313</v>
      </c>
      <c r="G729">
        <v>82</v>
      </c>
      <c r="H729" t="s">
        <v>505</v>
      </c>
      <c r="I729" t="s">
        <v>13666</v>
      </c>
      <c r="J729">
        <v>1</v>
      </c>
      <c r="K729" t="s">
        <v>13667</v>
      </c>
      <c r="L729">
        <v>4</v>
      </c>
      <c r="M729">
        <f t="shared" si="11"/>
        <v>1</v>
      </c>
    </row>
    <row r="730" spans="1:13">
      <c r="A730">
        <v>730</v>
      </c>
      <c r="B730">
        <v>108202</v>
      </c>
      <c r="C730">
        <v>82</v>
      </c>
      <c r="D730">
        <v>2</v>
      </c>
      <c r="E730">
        <v>433</v>
      </c>
      <c r="F730">
        <v>43313</v>
      </c>
      <c r="G730">
        <v>82</v>
      </c>
      <c r="H730" t="s">
        <v>505</v>
      </c>
      <c r="I730" t="s">
        <v>546</v>
      </c>
      <c r="J730" t="s">
        <v>527</v>
      </c>
      <c r="K730" t="s">
        <v>546</v>
      </c>
      <c r="L730">
        <v>4</v>
      </c>
      <c r="M730">
        <f t="shared" si="11"/>
        <v>1</v>
      </c>
    </row>
    <row r="731" spans="1:13">
      <c r="A731">
        <v>731</v>
      </c>
      <c r="B731">
        <v>108202</v>
      </c>
      <c r="C731">
        <v>82</v>
      </c>
      <c r="D731">
        <v>2</v>
      </c>
      <c r="E731">
        <v>433</v>
      </c>
      <c r="F731">
        <v>43313</v>
      </c>
      <c r="G731">
        <v>82</v>
      </c>
      <c r="H731" t="s">
        <v>505</v>
      </c>
      <c r="I731" t="s">
        <v>546</v>
      </c>
      <c r="J731" t="s">
        <v>527</v>
      </c>
      <c r="K731" t="s">
        <v>546</v>
      </c>
      <c r="L731">
        <v>4</v>
      </c>
      <c r="M731">
        <f t="shared" si="11"/>
        <v>1</v>
      </c>
    </row>
    <row r="732" spans="1:13">
      <c r="A732">
        <v>732</v>
      </c>
      <c r="B732">
        <v>108302</v>
      </c>
      <c r="C732">
        <v>83</v>
      </c>
      <c r="D732">
        <v>2</v>
      </c>
      <c r="E732">
        <v>633</v>
      </c>
      <c r="F732">
        <v>63304</v>
      </c>
      <c r="G732">
        <v>83</v>
      </c>
      <c r="H732" t="s">
        <v>466</v>
      </c>
      <c r="I732" t="s">
        <v>13668</v>
      </c>
      <c r="J732">
        <v>3</v>
      </c>
      <c r="K732" t="s">
        <v>13669</v>
      </c>
      <c r="L732">
        <v>6</v>
      </c>
      <c r="M732">
        <f t="shared" si="11"/>
        <v>1</v>
      </c>
    </row>
    <row r="733" spans="1:13">
      <c r="A733">
        <v>733</v>
      </c>
      <c r="B733">
        <v>108302</v>
      </c>
      <c r="C733">
        <v>83</v>
      </c>
      <c r="D733">
        <v>2</v>
      </c>
      <c r="E733">
        <v>633</v>
      </c>
      <c r="F733">
        <v>63304</v>
      </c>
      <c r="G733">
        <v>83</v>
      </c>
      <c r="H733" t="s">
        <v>466</v>
      </c>
      <c r="I733" t="s">
        <v>5694</v>
      </c>
      <c r="J733">
        <v>3</v>
      </c>
      <c r="K733" t="s">
        <v>7193</v>
      </c>
      <c r="L733">
        <v>6</v>
      </c>
      <c r="M733">
        <f t="shared" si="11"/>
        <v>1</v>
      </c>
    </row>
    <row r="734" spans="1:13">
      <c r="A734">
        <v>734</v>
      </c>
      <c r="B734">
        <v>108302</v>
      </c>
      <c r="C734">
        <v>83</v>
      </c>
      <c r="D734">
        <v>2</v>
      </c>
      <c r="E734">
        <v>633</v>
      </c>
      <c r="F734">
        <v>63304</v>
      </c>
      <c r="G734">
        <v>83</v>
      </c>
      <c r="H734" t="s">
        <v>466</v>
      </c>
      <c r="I734" t="s">
        <v>13670</v>
      </c>
      <c r="J734">
        <v>3</v>
      </c>
      <c r="K734" t="s">
        <v>13671</v>
      </c>
      <c r="L734">
        <v>6</v>
      </c>
      <c r="M734">
        <f t="shared" si="11"/>
        <v>1</v>
      </c>
    </row>
    <row r="735" spans="1:13">
      <c r="A735">
        <v>735</v>
      </c>
      <c r="B735">
        <v>108302</v>
      </c>
      <c r="C735">
        <v>83</v>
      </c>
      <c r="D735">
        <v>2</v>
      </c>
      <c r="E735">
        <v>633</v>
      </c>
      <c r="F735">
        <v>63304</v>
      </c>
      <c r="G735">
        <v>83</v>
      </c>
      <c r="H735" t="s">
        <v>466</v>
      </c>
      <c r="I735" t="s">
        <v>13672</v>
      </c>
      <c r="J735">
        <v>3</v>
      </c>
      <c r="K735" t="s">
        <v>13673</v>
      </c>
      <c r="L735">
        <v>6</v>
      </c>
      <c r="M735">
        <f t="shared" si="11"/>
        <v>1</v>
      </c>
    </row>
    <row r="736" spans="1:13">
      <c r="A736">
        <v>736</v>
      </c>
      <c r="B736">
        <v>108302</v>
      </c>
      <c r="C736">
        <v>83</v>
      </c>
      <c r="D736">
        <v>2</v>
      </c>
      <c r="E736">
        <v>633</v>
      </c>
      <c r="F736">
        <v>63304</v>
      </c>
      <c r="G736">
        <v>83</v>
      </c>
      <c r="H736" t="s">
        <v>466</v>
      </c>
      <c r="I736" t="s">
        <v>13674</v>
      </c>
      <c r="J736">
        <v>3</v>
      </c>
      <c r="K736" t="s">
        <v>13675</v>
      </c>
      <c r="L736">
        <v>6</v>
      </c>
      <c r="M736">
        <f t="shared" si="11"/>
        <v>1</v>
      </c>
    </row>
    <row r="737" spans="1:13">
      <c r="A737">
        <v>737</v>
      </c>
      <c r="B737">
        <v>108302</v>
      </c>
      <c r="C737">
        <v>83</v>
      </c>
      <c r="D737">
        <v>2</v>
      </c>
      <c r="E737">
        <v>633</v>
      </c>
      <c r="F737">
        <v>63304</v>
      </c>
      <c r="G737">
        <v>83</v>
      </c>
      <c r="H737" t="s">
        <v>466</v>
      </c>
      <c r="I737" t="s">
        <v>13676</v>
      </c>
      <c r="J737">
        <v>2</v>
      </c>
      <c r="K737" t="s">
        <v>13677</v>
      </c>
      <c r="L737">
        <v>6</v>
      </c>
      <c r="M737">
        <f t="shared" si="11"/>
        <v>1</v>
      </c>
    </row>
    <row r="738" spans="1:13">
      <c r="A738">
        <v>738</v>
      </c>
      <c r="B738">
        <v>108302</v>
      </c>
      <c r="C738">
        <v>83</v>
      </c>
      <c r="D738">
        <v>2</v>
      </c>
      <c r="E738">
        <v>633</v>
      </c>
      <c r="F738">
        <v>63304</v>
      </c>
      <c r="G738">
        <v>83</v>
      </c>
      <c r="H738" t="s">
        <v>466</v>
      </c>
      <c r="I738" t="s">
        <v>13678</v>
      </c>
      <c r="J738">
        <v>2</v>
      </c>
      <c r="K738" t="s">
        <v>13679</v>
      </c>
      <c r="L738">
        <v>6</v>
      </c>
      <c r="M738">
        <f t="shared" si="11"/>
        <v>1</v>
      </c>
    </row>
    <row r="739" spans="1:13">
      <c r="A739">
        <v>739</v>
      </c>
      <c r="B739">
        <v>108302</v>
      </c>
      <c r="C739">
        <v>83</v>
      </c>
      <c r="D739">
        <v>2</v>
      </c>
      <c r="E739">
        <v>633</v>
      </c>
      <c r="F739">
        <v>63304</v>
      </c>
      <c r="G739">
        <v>83</v>
      </c>
      <c r="H739" t="s">
        <v>466</v>
      </c>
      <c r="I739" t="s">
        <v>13680</v>
      </c>
      <c r="J739">
        <v>2</v>
      </c>
      <c r="K739" t="s">
        <v>13681</v>
      </c>
      <c r="L739">
        <v>6</v>
      </c>
      <c r="M739">
        <f t="shared" si="11"/>
        <v>1</v>
      </c>
    </row>
    <row r="740" spans="1:13">
      <c r="A740">
        <v>740</v>
      </c>
      <c r="B740">
        <v>108302</v>
      </c>
      <c r="C740">
        <v>83</v>
      </c>
      <c r="D740">
        <v>2</v>
      </c>
      <c r="E740">
        <v>633</v>
      </c>
      <c r="F740">
        <v>63304</v>
      </c>
      <c r="G740">
        <v>83</v>
      </c>
      <c r="H740" t="s">
        <v>466</v>
      </c>
      <c r="I740" t="s">
        <v>13682</v>
      </c>
      <c r="J740">
        <v>2</v>
      </c>
      <c r="K740" t="s">
        <v>13683</v>
      </c>
      <c r="L740">
        <v>6</v>
      </c>
      <c r="M740">
        <f t="shared" si="11"/>
        <v>1</v>
      </c>
    </row>
    <row r="741" spans="1:13">
      <c r="A741">
        <v>741</v>
      </c>
      <c r="B741">
        <v>108302</v>
      </c>
      <c r="C741">
        <v>83</v>
      </c>
      <c r="D741">
        <v>2</v>
      </c>
      <c r="E741">
        <v>633</v>
      </c>
      <c r="F741">
        <v>63304</v>
      </c>
      <c r="G741">
        <v>83</v>
      </c>
      <c r="H741" t="s">
        <v>466</v>
      </c>
      <c r="I741" t="s">
        <v>13684</v>
      </c>
      <c r="J741">
        <v>1</v>
      </c>
      <c r="K741" t="s">
        <v>13685</v>
      </c>
      <c r="L741">
        <v>6</v>
      </c>
      <c r="M741">
        <f t="shared" si="11"/>
        <v>1</v>
      </c>
    </row>
    <row r="742" spans="1:13">
      <c r="A742">
        <v>742</v>
      </c>
      <c r="B742">
        <v>108402</v>
      </c>
      <c r="C742">
        <v>84</v>
      </c>
      <c r="D742">
        <v>2</v>
      </c>
      <c r="E742">
        <v>526</v>
      </c>
      <c r="F742">
        <v>52631</v>
      </c>
      <c r="G742">
        <v>84</v>
      </c>
      <c r="H742" t="s">
        <v>508</v>
      </c>
      <c r="I742" t="s">
        <v>13686</v>
      </c>
      <c r="J742">
        <v>1</v>
      </c>
      <c r="K742" t="s">
        <v>13687</v>
      </c>
      <c r="L742">
        <v>5</v>
      </c>
      <c r="M742">
        <f t="shared" si="11"/>
        <v>1</v>
      </c>
    </row>
    <row r="743" spans="1:13">
      <c r="A743">
        <v>743</v>
      </c>
      <c r="B743">
        <v>108402</v>
      </c>
      <c r="C743">
        <v>84</v>
      </c>
      <c r="D743">
        <v>2</v>
      </c>
      <c r="E743">
        <v>526</v>
      </c>
      <c r="F743">
        <v>52631</v>
      </c>
      <c r="G743">
        <v>84</v>
      </c>
      <c r="H743" t="s">
        <v>508</v>
      </c>
      <c r="I743" t="s">
        <v>7194</v>
      </c>
      <c r="J743">
        <v>1</v>
      </c>
      <c r="K743" t="s">
        <v>7195</v>
      </c>
      <c r="L743">
        <v>5</v>
      </c>
      <c r="M743">
        <f t="shared" si="11"/>
        <v>1</v>
      </c>
    </row>
    <row r="744" spans="1:13">
      <c r="A744">
        <v>744</v>
      </c>
      <c r="B744">
        <v>108402</v>
      </c>
      <c r="C744">
        <v>84</v>
      </c>
      <c r="D744">
        <v>2</v>
      </c>
      <c r="E744">
        <v>526</v>
      </c>
      <c r="F744">
        <v>52631</v>
      </c>
      <c r="G744">
        <v>84</v>
      </c>
      <c r="H744" t="s">
        <v>508</v>
      </c>
      <c r="I744" t="s">
        <v>13688</v>
      </c>
      <c r="J744">
        <v>2</v>
      </c>
      <c r="K744" t="s">
        <v>13689</v>
      </c>
      <c r="L744">
        <v>5</v>
      </c>
      <c r="M744">
        <f t="shared" si="11"/>
        <v>1</v>
      </c>
    </row>
    <row r="745" spans="1:13">
      <c r="A745">
        <v>745</v>
      </c>
      <c r="B745">
        <v>108402</v>
      </c>
      <c r="C745">
        <v>84</v>
      </c>
      <c r="D745">
        <v>2</v>
      </c>
      <c r="E745">
        <v>526</v>
      </c>
      <c r="F745">
        <v>52631</v>
      </c>
      <c r="G745">
        <v>84</v>
      </c>
      <c r="H745" t="s">
        <v>508</v>
      </c>
      <c r="I745" t="s">
        <v>13690</v>
      </c>
      <c r="J745">
        <v>1</v>
      </c>
      <c r="K745" t="s">
        <v>13691</v>
      </c>
      <c r="L745">
        <v>5</v>
      </c>
      <c r="M745">
        <f t="shared" si="11"/>
        <v>1</v>
      </c>
    </row>
    <row r="746" spans="1:13">
      <c r="A746">
        <v>746</v>
      </c>
      <c r="B746">
        <v>108402</v>
      </c>
      <c r="C746">
        <v>84</v>
      </c>
      <c r="D746">
        <v>2</v>
      </c>
      <c r="E746">
        <v>526</v>
      </c>
      <c r="F746">
        <v>52631</v>
      </c>
      <c r="G746">
        <v>84</v>
      </c>
      <c r="H746" t="s">
        <v>508</v>
      </c>
      <c r="I746" t="s">
        <v>13692</v>
      </c>
      <c r="J746">
        <v>2</v>
      </c>
      <c r="K746" t="s">
        <v>13693</v>
      </c>
      <c r="L746">
        <v>5</v>
      </c>
      <c r="M746">
        <f t="shared" si="11"/>
        <v>1</v>
      </c>
    </row>
    <row r="747" spans="1:13">
      <c r="A747">
        <v>747</v>
      </c>
      <c r="B747">
        <v>108402</v>
      </c>
      <c r="C747">
        <v>84</v>
      </c>
      <c r="D747">
        <v>2</v>
      </c>
      <c r="E747">
        <v>526</v>
      </c>
      <c r="F747">
        <v>52631</v>
      </c>
      <c r="G747">
        <v>84</v>
      </c>
      <c r="H747" t="s">
        <v>508</v>
      </c>
      <c r="I747" t="s">
        <v>13694</v>
      </c>
      <c r="J747">
        <v>2</v>
      </c>
      <c r="K747" t="s">
        <v>13695</v>
      </c>
      <c r="L747">
        <v>5</v>
      </c>
      <c r="M747">
        <f t="shared" si="11"/>
        <v>1</v>
      </c>
    </row>
    <row r="748" spans="1:13">
      <c r="A748">
        <v>748</v>
      </c>
      <c r="B748">
        <v>108402</v>
      </c>
      <c r="C748">
        <v>84</v>
      </c>
      <c r="D748">
        <v>2</v>
      </c>
      <c r="E748">
        <v>526</v>
      </c>
      <c r="F748">
        <v>52631</v>
      </c>
      <c r="G748">
        <v>84</v>
      </c>
      <c r="H748" t="s">
        <v>508</v>
      </c>
      <c r="I748" t="s">
        <v>13696</v>
      </c>
      <c r="J748">
        <v>2</v>
      </c>
      <c r="K748" t="s">
        <v>13697</v>
      </c>
      <c r="L748">
        <v>5</v>
      </c>
      <c r="M748">
        <f t="shared" si="11"/>
        <v>1</v>
      </c>
    </row>
    <row r="749" spans="1:13">
      <c r="A749">
        <v>749</v>
      </c>
      <c r="B749">
        <v>108402</v>
      </c>
      <c r="C749">
        <v>84</v>
      </c>
      <c r="D749">
        <v>2</v>
      </c>
      <c r="E749">
        <v>526</v>
      </c>
      <c r="F749">
        <v>52631</v>
      </c>
      <c r="G749">
        <v>84</v>
      </c>
      <c r="H749" t="s">
        <v>508</v>
      </c>
      <c r="I749" t="s">
        <v>13698</v>
      </c>
      <c r="J749">
        <v>2</v>
      </c>
      <c r="K749" t="s">
        <v>13699</v>
      </c>
      <c r="L749">
        <v>5</v>
      </c>
      <c r="M749">
        <f t="shared" si="11"/>
        <v>1</v>
      </c>
    </row>
    <row r="750" spans="1:13">
      <c r="A750">
        <v>750</v>
      </c>
      <c r="B750">
        <v>108402</v>
      </c>
      <c r="C750">
        <v>84</v>
      </c>
      <c r="D750">
        <v>2</v>
      </c>
      <c r="E750">
        <v>526</v>
      </c>
      <c r="F750">
        <v>52631</v>
      </c>
      <c r="G750">
        <v>84</v>
      </c>
      <c r="H750" t="s">
        <v>508</v>
      </c>
      <c r="I750" t="s">
        <v>13700</v>
      </c>
      <c r="J750">
        <v>2</v>
      </c>
      <c r="K750" t="s">
        <v>13701</v>
      </c>
      <c r="L750">
        <v>5</v>
      </c>
      <c r="M750">
        <f t="shared" si="11"/>
        <v>1</v>
      </c>
    </row>
    <row r="751" spans="1:13">
      <c r="A751">
        <v>751</v>
      </c>
      <c r="B751">
        <v>108402</v>
      </c>
      <c r="C751">
        <v>84</v>
      </c>
      <c r="D751">
        <v>2</v>
      </c>
      <c r="E751">
        <v>526</v>
      </c>
      <c r="F751">
        <v>52631</v>
      </c>
      <c r="G751">
        <v>84</v>
      </c>
      <c r="H751" t="s">
        <v>508</v>
      </c>
      <c r="I751" t="s">
        <v>546</v>
      </c>
      <c r="J751" t="s">
        <v>527</v>
      </c>
      <c r="K751" t="s">
        <v>546</v>
      </c>
      <c r="L751">
        <v>5</v>
      </c>
      <c r="M751">
        <f t="shared" si="11"/>
        <v>1</v>
      </c>
    </row>
    <row r="752" spans="1:13">
      <c r="A752">
        <v>752</v>
      </c>
      <c r="B752">
        <v>108502</v>
      </c>
      <c r="C752">
        <v>85</v>
      </c>
      <c r="D752">
        <v>2</v>
      </c>
      <c r="E752">
        <v>565</v>
      </c>
      <c r="F752">
        <v>56539</v>
      </c>
      <c r="G752">
        <v>85</v>
      </c>
      <c r="H752" t="s">
        <v>7196</v>
      </c>
      <c r="I752" t="s">
        <v>13702</v>
      </c>
      <c r="J752">
        <v>2</v>
      </c>
      <c r="K752" t="s">
        <v>13703</v>
      </c>
      <c r="L752">
        <v>5</v>
      </c>
      <c r="M752">
        <f t="shared" si="11"/>
        <v>1</v>
      </c>
    </row>
    <row r="753" spans="1:13">
      <c r="A753">
        <v>753</v>
      </c>
      <c r="B753">
        <v>108502</v>
      </c>
      <c r="C753">
        <v>85</v>
      </c>
      <c r="D753">
        <v>2</v>
      </c>
      <c r="E753">
        <v>565</v>
      </c>
      <c r="F753">
        <v>56539</v>
      </c>
      <c r="G753">
        <v>85</v>
      </c>
      <c r="H753" t="s">
        <v>7196</v>
      </c>
      <c r="I753" t="s">
        <v>7197</v>
      </c>
      <c r="J753">
        <v>1</v>
      </c>
      <c r="K753" t="s">
        <v>7198</v>
      </c>
      <c r="L753">
        <v>5</v>
      </c>
      <c r="M753">
        <f t="shared" si="11"/>
        <v>1</v>
      </c>
    </row>
    <row r="754" spans="1:13">
      <c r="A754">
        <v>754</v>
      </c>
      <c r="B754">
        <v>108502</v>
      </c>
      <c r="C754">
        <v>85</v>
      </c>
      <c r="D754">
        <v>2</v>
      </c>
      <c r="E754">
        <v>565</v>
      </c>
      <c r="F754">
        <v>56539</v>
      </c>
      <c r="G754">
        <v>85</v>
      </c>
      <c r="H754" t="s">
        <v>7196</v>
      </c>
      <c r="I754" t="s">
        <v>7199</v>
      </c>
      <c r="J754">
        <v>1</v>
      </c>
      <c r="K754" t="s">
        <v>7200</v>
      </c>
      <c r="L754">
        <v>5</v>
      </c>
      <c r="M754">
        <f t="shared" si="11"/>
        <v>1</v>
      </c>
    </row>
    <row r="755" spans="1:13">
      <c r="A755">
        <v>755</v>
      </c>
      <c r="B755">
        <v>108503</v>
      </c>
      <c r="C755">
        <v>85</v>
      </c>
      <c r="D755">
        <v>3</v>
      </c>
      <c r="E755">
        <v>565</v>
      </c>
      <c r="F755">
        <v>56540</v>
      </c>
      <c r="G755">
        <v>85</v>
      </c>
      <c r="H755" t="s">
        <v>7196</v>
      </c>
      <c r="I755" t="s">
        <v>13704</v>
      </c>
      <c r="J755">
        <v>1</v>
      </c>
      <c r="K755" t="s">
        <v>13705</v>
      </c>
      <c r="L755">
        <v>5</v>
      </c>
      <c r="M755">
        <f t="shared" si="11"/>
        <v>1</v>
      </c>
    </row>
    <row r="756" spans="1:13">
      <c r="A756">
        <v>756</v>
      </c>
      <c r="B756">
        <v>108503</v>
      </c>
      <c r="C756">
        <v>85</v>
      </c>
      <c r="D756">
        <v>3</v>
      </c>
      <c r="E756">
        <v>565</v>
      </c>
      <c r="F756">
        <v>56540</v>
      </c>
      <c r="G756">
        <v>85</v>
      </c>
      <c r="H756" t="s">
        <v>7196</v>
      </c>
      <c r="I756" t="s">
        <v>13706</v>
      </c>
      <c r="J756">
        <v>2</v>
      </c>
      <c r="K756" t="s">
        <v>13707</v>
      </c>
      <c r="L756">
        <v>5</v>
      </c>
      <c r="M756">
        <f t="shared" si="11"/>
        <v>1</v>
      </c>
    </row>
    <row r="757" spans="1:13">
      <c r="A757">
        <v>757</v>
      </c>
      <c r="B757">
        <v>108503</v>
      </c>
      <c r="C757">
        <v>85</v>
      </c>
      <c r="D757">
        <v>3</v>
      </c>
      <c r="E757">
        <v>565</v>
      </c>
      <c r="F757">
        <v>56540</v>
      </c>
      <c r="G757">
        <v>85</v>
      </c>
      <c r="H757" t="s">
        <v>7196</v>
      </c>
      <c r="I757" t="s">
        <v>13708</v>
      </c>
      <c r="J757">
        <v>1</v>
      </c>
      <c r="K757" t="s">
        <v>13709</v>
      </c>
      <c r="L757">
        <v>5</v>
      </c>
      <c r="M757">
        <f t="shared" si="11"/>
        <v>1</v>
      </c>
    </row>
    <row r="758" spans="1:13">
      <c r="A758">
        <v>758</v>
      </c>
      <c r="B758">
        <v>108503</v>
      </c>
      <c r="C758">
        <v>85</v>
      </c>
      <c r="D758">
        <v>3</v>
      </c>
      <c r="E758">
        <v>565</v>
      </c>
      <c r="F758">
        <v>56540</v>
      </c>
      <c r="G758">
        <v>85</v>
      </c>
      <c r="H758" t="s">
        <v>7196</v>
      </c>
      <c r="I758" t="s">
        <v>13710</v>
      </c>
      <c r="J758">
        <v>2</v>
      </c>
      <c r="K758" t="s">
        <v>13711</v>
      </c>
      <c r="L758">
        <v>5</v>
      </c>
      <c r="M758">
        <f t="shared" si="11"/>
        <v>1</v>
      </c>
    </row>
    <row r="759" spans="1:13">
      <c r="A759">
        <v>759</v>
      </c>
      <c r="B759">
        <v>108503</v>
      </c>
      <c r="C759">
        <v>85</v>
      </c>
      <c r="D759">
        <v>3</v>
      </c>
      <c r="E759">
        <v>565</v>
      </c>
      <c r="F759">
        <v>56540</v>
      </c>
      <c r="G759">
        <v>85</v>
      </c>
      <c r="H759" t="s">
        <v>7196</v>
      </c>
      <c r="I759" t="s">
        <v>13712</v>
      </c>
      <c r="J759">
        <v>2</v>
      </c>
      <c r="K759" t="s">
        <v>13713</v>
      </c>
      <c r="L759">
        <v>5</v>
      </c>
      <c r="M759">
        <f t="shared" si="11"/>
        <v>1</v>
      </c>
    </row>
    <row r="760" spans="1:13">
      <c r="A760">
        <v>760</v>
      </c>
      <c r="B760">
        <v>108503</v>
      </c>
      <c r="C760">
        <v>85</v>
      </c>
      <c r="D760">
        <v>3</v>
      </c>
      <c r="E760">
        <v>565</v>
      </c>
      <c r="F760">
        <v>56540</v>
      </c>
      <c r="G760">
        <v>85</v>
      </c>
      <c r="H760" t="s">
        <v>7196</v>
      </c>
      <c r="I760" t="s">
        <v>13714</v>
      </c>
      <c r="J760">
        <v>1</v>
      </c>
      <c r="K760" t="s">
        <v>13715</v>
      </c>
      <c r="L760">
        <v>5</v>
      </c>
      <c r="M760">
        <f t="shared" si="11"/>
        <v>1</v>
      </c>
    </row>
    <row r="761" spans="1:13">
      <c r="A761">
        <v>761</v>
      </c>
      <c r="B761">
        <v>108503</v>
      </c>
      <c r="C761">
        <v>85</v>
      </c>
      <c r="D761">
        <v>3</v>
      </c>
      <c r="E761">
        <v>565</v>
      </c>
      <c r="F761">
        <v>56540</v>
      </c>
      <c r="G761">
        <v>85</v>
      </c>
      <c r="H761" t="s">
        <v>7196</v>
      </c>
      <c r="I761" t="s">
        <v>13716</v>
      </c>
      <c r="J761">
        <v>2</v>
      </c>
      <c r="K761" t="s">
        <v>13717</v>
      </c>
      <c r="L761">
        <v>5</v>
      </c>
      <c r="M761">
        <f t="shared" si="11"/>
        <v>1</v>
      </c>
    </row>
    <row r="762" spans="1:13">
      <c r="A762">
        <v>762</v>
      </c>
      <c r="B762">
        <v>108603</v>
      </c>
      <c r="C762">
        <v>86</v>
      </c>
      <c r="D762">
        <v>3</v>
      </c>
      <c r="E762">
        <v>510</v>
      </c>
      <c r="F762">
        <v>51042</v>
      </c>
      <c r="G762">
        <v>86</v>
      </c>
      <c r="H762" t="s">
        <v>509</v>
      </c>
      <c r="I762" t="s">
        <v>13718</v>
      </c>
      <c r="J762">
        <v>2</v>
      </c>
      <c r="K762" t="s">
        <v>13719</v>
      </c>
      <c r="L762">
        <v>5</v>
      </c>
      <c r="M762">
        <f t="shared" si="11"/>
        <v>1</v>
      </c>
    </row>
    <row r="763" spans="1:13">
      <c r="A763">
        <v>763</v>
      </c>
      <c r="B763">
        <v>108603</v>
      </c>
      <c r="C763">
        <v>86</v>
      </c>
      <c r="D763">
        <v>3</v>
      </c>
      <c r="E763">
        <v>510</v>
      </c>
      <c r="F763">
        <v>51042</v>
      </c>
      <c r="G763">
        <v>86</v>
      </c>
      <c r="H763" t="s">
        <v>509</v>
      </c>
      <c r="I763" t="s">
        <v>13720</v>
      </c>
      <c r="J763">
        <v>2</v>
      </c>
      <c r="K763" t="s">
        <v>13721</v>
      </c>
      <c r="L763">
        <v>5</v>
      </c>
      <c r="M763">
        <f t="shared" si="11"/>
        <v>1</v>
      </c>
    </row>
    <row r="764" spans="1:13">
      <c r="A764">
        <v>764</v>
      </c>
      <c r="B764">
        <v>108603</v>
      </c>
      <c r="C764">
        <v>86</v>
      </c>
      <c r="D764">
        <v>3</v>
      </c>
      <c r="E764">
        <v>510</v>
      </c>
      <c r="F764">
        <v>51042</v>
      </c>
      <c r="G764">
        <v>86</v>
      </c>
      <c r="H764" t="s">
        <v>509</v>
      </c>
      <c r="I764" t="s">
        <v>7201</v>
      </c>
      <c r="J764">
        <v>3</v>
      </c>
      <c r="K764" t="s">
        <v>7202</v>
      </c>
      <c r="L764">
        <v>5</v>
      </c>
      <c r="M764">
        <f t="shared" si="11"/>
        <v>1</v>
      </c>
    </row>
    <row r="765" spans="1:13">
      <c r="A765">
        <v>765</v>
      </c>
      <c r="B765">
        <v>108603</v>
      </c>
      <c r="C765">
        <v>86</v>
      </c>
      <c r="D765">
        <v>3</v>
      </c>
      <c r="E765">
        <v>510</v>
      </c>
      <c r="F765">
        <v>51042</v>
      </c>
      <c r="G765">
        <v>86</v>
      </c>
      <c r="H765" t="s">
        <v>509</v>
      </c>
      <c r="I765" t="s">
        <v>13722</v>
      </c>
      <c r="J765">
        <v>1</v>
      </c>
      <c r="K765" t="s">
        <v>13723</v>
      </c>
      <c r="L765">
        <v>5</v>
      </c>
      <c r="M765">
        <f t="shared" si="11"/>
        <v>1</v>
      </c>
    </row>
    <row r="766" spans="1:13">
      <c r="A766">
        <v>766</v>
      </c>
      <c r="B766">
        <v>108603</v>
      </c>
      <c r="C766">
        <v>86</v>
      </c>
      <c r="D766">
        <v>3</v>
      </c>
      <c r="E766">
        <v>510</v>
      </c>
      <c r="F766">
        <v>51042</v>
      </c>
      <c r="G766">
        <v>86</v>
      </c>
      <c r="H766" t="s">
        <v>509</v>
      </c>
      <c r="I766" t="s">
        <v>13724</v>
      </c>
      <c r="J766">
        <v>2</v>
      </c>
      <c r="K766" t="s">
        <v>13725</v>
      </c>
      <c r="L766">
        <v>5</v>
      </c>
      <c r="M766">
        <f t="shared" si="11"/>
        <v>1</v>
      </c>
    </row>
    <row r="767" spans="1:13">
      <c r="A767">
        <v>767</v>
      </c>
      <c r="B767">
        <v>108603</v>
      </c>
      <c r="C767">
        <v>86</v>
      </c>
      <c r="D767">
        <v>3</v>
      </c>
      <c r="E767">
        <v>510</v>
      </c>
      <c r="F767">
        <v>51042</v>
      </c>
      <c r="G767">
        <v>86</v>
      </c>
      <c r="H767" t="s">
        <v>509</v>
      </c>
      <c r="I767" t="s">
        <v>13726</v>
      </c>
      <c r="J767">
        <v>2</v>
      </c>
      <c r="K767" t="s">
        <v>13727</v>
      </c>
      <c r="L767">
        <v>5</v>
      </c>
      <c r="M767">
        <f t="shared" si="11"/>
        <v>1</v>
      </c>
    </row>
    <row r="768" spans="1:13">
      <c r="A768">
        <v>768</v>
      </c>
      <c r="B768">
        <v>108603</v>
      </c>
      <c r="C768">
        <v>86</v>
      </c>
      <c r="D768">
        <v>3</v>
      </c>
      <c r="E768">
        <v>510</v>
      </c>
      <c r="F768">
        <v>51042</v>
      </c>
      <c r="G768">
        <v>86</v>
      </c>
      <c r="H768" t="s">
        <v>509</v>
      </c>
      <c r="I768" t="s">
        <v>13728</v>
      </c>
      <c r="J768">
        <v>2</v>
      </c>
      <c r="K768" t="s">
        <v>13729</v>
      </c>
      <c r="L768">
        <v>5</v>
      </c>
      <c r="M768">
        <f t="shared" si="11"/>
        <v>1</v>
      </c>
    </row>
    <row r="769" spans="1:13">
      <c r="A769">
        <v>769</v>
      </c>
      <c r="B769">
        <v>108603</v>
      </c>
      <c r="C769">
        <v>86</v>
      </c>
      <c r="D769">
        <v>3</v>
      </c>
      <c r="E769">
        <v>510</v>
      </c>
      <c r="F769">
        <v>51042</v>
      </c>
      <c r="G769">
        <v>86</v>
      </c>
      <c r="H769" t="s">
        <v>509</v>
      </c>
      <c r="I769" t="s">
        <v>13730</v>
      </c>
      <c r="J769">
        <v>3</v>
      </c>
      <c r="K769" t="s">
        <v>13731</v>
      </c>
      <c r="L769">
        <v>5</v>
      </c>
      <c r="M769">
        <f t="shared" si="11"/>
        <v>1</v>
      </c>
    </row>
    <row r="770" spans="1:13">
      <c r="A770">
        <v>770</v>
      </c>
      <c r="B770">
        <v>108603</v>
      </c>
      <c r="C770">
        <v>86</v>
      </c>
      <c r="D770">
        <v>3</v>
      </c>
      <c r="E770">
        <v>510</v>
      </c>
      <c r="F770">
        <v>51042</v>
      </c>
      <c r="G770">
        <v>86</v>
      </c>
      <c r="H770" t="s">
        <v>509</v>
      </c>
      <c r="I770" t="s">
        <v>13732</v>
      </c>
      <c r="J770">
        <v>1</v>
      </c>
      <c r="K770" t="s">
        <v>13733</v>
      </c>
      <c r="L770">
        <v>5</v>
      </c>
      <c r="M770">
        <f t="shared" ref="M770:M833" si="12">IF(E770="1",2,1)</f>
        <v>1</v>
      </c>
    </row>
    <row r="771" spans="1:13">
      <c r="A771">
        <v>771</v>
      </c>
      <c r="B771">
        <v>108603</v>
      </c>
      <c r="C771">
        <v>86</v>
      </c>
      <c r="D771">
        <v>3</v>
      </c>
      <c r="E771">
        <v>510</v>
      </c>
      <c r="F771">
        <v>51042</v>
      </c>
      <c r="G771">
        <v>86</v>
      </c>
      <c r="H771" t="s">
        <v>509</v>
      </c>
      <c r="I771" t="s">
        <v>13734</v>
      </c>
      <c r="J771">
        <v>1</v>
      </c>
      <c r="K771" t="s">
        <v>13735</v>
      </c>
      <c r="L771">
        <v>5</v>
      </c>
      <c r="M771">
        <f t="shared" si="12"/>
        <v>1</v>
      </c>
    </row>
    <row r="772" spans="1:13">
      <c r="A772">
        <v>772</v>
      </c>
      <c r="B772">
        <v>108703</v>
      </c>
      <c r="C772">
        <v>87</v>
      </c>
      <c r="D772">
        <v>3</v>
      </c>
      <c r="E772">
        <v>642</v>
      </c>
      <c r="F772">
        <v>64244</v>
      </c>
      <c r="G772">
        <v>87</v>
      </c>
      <c r="H772" t="s">
        <v>7203</v>
      </c>
      <c r="I772" t="s">
        <v>13736</v>
      </c>
      <c r="J772">
        <v>1</v>
      </c>
      <c r="K772" t="s">
        <v>13737</v>
      </c>
      <c r="L772">
        <v>6</v>
      </c>
      <c r="M772">
        <f t="shared" si="12"/>
        <v>1</v>
      </c>
    </row>
    <row r="773" spans="1:13">
      <c r="A773">
        <v>773</v>
      </c>
      <c r="B773">
        <v>108703</v>
      </c>
      <c r="C773">
        <v>87</v>
      </c>
      <c r="D773">
        <v>3</v>
      </c>
      <c r="E773">
        <v>642</v>
      </c>
      <c r="F773">
        <v>64244</v>
      </c>
      <c r="G773">
        <v>87</v>
      </c>
      <c r="H773" t="s">
        <v>7203</v>
      </c>
      <c r="I773" t="s">
        <v>13738</v>
      </c>
      <c r="J773">
        <v>2</v>
      </c>
      <c r="K773" t="s">
        <v>13739</v>
      </c>
      <c r="L773">
        <v>6</v>
      </c>
      <c r="M773">
        <f t="shared" si="12"/>
        <v>1</v>
      </c>
    </row>
    <row r="774" spans="1:13">
      <c r="A774">
        <v>774</v>
      </c>
      <c r="B774">
        <v>108703</v>
      </c>
      <c r="C774">
        <v>87</v>
      </c>
      <c r="D774">
        <v>3</v>
      </c>
      <c r="E774">
        <v>642</v>
      </c>
      <c r="F774">
        <v>64244</v>
      </c>
      <c r="G774">
        <v>87</v>
      </c>
      <c r="H774" t="s">
        <v>7203</v>
      </c>
      <c r="I774" t="s">
        <v>7204</v>
      </c>
      <c r="J774">
        <v>1</v>
      </c>
      <c r="K774" t="s">
        <v>7205</v>
      </c>
      <c r="L774">
        <v>6</v>
      </c>
      <c r="M774">
        <f t="shared" si="12"/>
        <v>1</v>
      </c>
    </row>
    <row r="775" spans="1:13">
      <c r="A775">
        <v>775</v>
      </c>
      <c r="B775">
        <v>108703</v>
      </c>
      <c r="C775">
        <v>87</v>
      </c>
      <c r="D775">
        <v>3</v>
      </c>
      <c r="E775">
        <v>642</v>
      </c>
      <c r="F775">
        <v>64244</v>
      </c>
      <c r="G775">
        <v>87</v>
      </c>
      <c r="H775" t="s">
        <v>7203</v>
      </c>
      <c r="I775" t="s">
        <v>13740</v>
      </c>
      <c r="J775">
        <v>2</v>
      </c>
      <c r="K775" t="s">
        <v>13741</v>
      </c>
      <c r="L775">
        <v>6</v>
      </c>
      <c r="M775">
        <f t="shared" si="12"/>
        <v>1</v>
      </c>
    </row>
    <row r="776" spans="1:13">
      <c r="A776">
        <v>776</v>
      </c>
      <c r="B776">
        <v>108703</v>
      </c>
      <c r="C776">
        <v>87</v>
      </c>
      <c r="D776">
        <v>3</v>
      </c>
      <c r="E776">
        <v>642</v>
      </c>
      <c r="F776">
        <v>64244</v>
      </c>
      <c r="G776">
        <v>87</v>
      </c>
      <c r="H776" t="s">
        <v>7203</v>
      </c>
      <c r="I776" t="s">
        <v>13742</v>
      </c>
      <c r="J776">
        <v>1</v>
      </c>
      <c r="K776" t="s">
        <v>13743</v>
      </c>
      <c r="L776">
        <v>6</v>
      </c>
      <c r="M776">
        <f t="shared" si="12"/>
        <v>1</v>
      </c>
    </row>
    <row r="777" spans="1:13">
      <c r="A777">
        <v>777</v>
      </c>
      <c r="B777">
        <v>108703</v>
      </c>
      <c r="C777">
        <v>87</v>
      </c>
      <c r="D777">
        <v>3</v>
      </c>
      <c r="E777">
        <v>642</v>
      </c>
      <c r="F777">
        <v>64244</v>
      </c>
      <c r="G777">
        <v>87</v>
      </c>
      <c r="H777" t="s">
        <v>7203</v>
      </c>
      <c r="I777" t="s">
        <v>13744</v>
      </c>
      <c r="J777">
        <v>1</v>
      </c>
      <c r="K777" t="s">
        <v>13745</v>
      </c>
      <c r="L777">
        <v>6</v>
      </c>
      <c r="M777">
        <f t="shared" si="12"/>
        <v>1</v>
      </c>
    </row>
    <row r="778" spans="1:13">
      <c r="A778">
        <v>778</v>
      </c>
      <c r="B778">
        <v>108703</v>
      </c>
      <c r="C778">
        <v>87</v>
      </c>
      <c r="D778">
        <v>3</v>
      </c>
      <c r="E778">
        <v>642</v>
      </c>
      <c r="F778">
        <v>64244</v>
      </c>
      <c r="G778">
        <v>87</v>
      </c>
      <c r="H778" t="s">
        <v>7203</v>
      </c>
      <c r="I778" t="s">
        <v>13746</v>
      </c>
      <c r="J778">
        <v>2</v>
      </c>
      <c r="K778" t="s">
        <v>13747</v>
      </c>
      <c r="L778">
        <v>6</v>
      </c>
      <c r="M778">
        <f t="shared" si="12"/>
        <v>1</v>
      </c>
    </row>
    <row r="779" spans="1:13">
      <c r="A779">
        <v>779</v>
      </c>
      <c r="B779">
        <v>108703</v>
      </c>
      <c r="C779">
        <v>87</v>
      </c>
      <c r="D779">
        <v>3</v>
      </c>
      <c r="E779">
        <v>642</v>
      </c>
      <c r="F779">
        <v>64244</v>
      </c>
      <c r="G779">
        <v>87</v>
      </c>
      <c r="H779" t="s">
        <v>7203</v>
      </c>
      <c r="I779" t="s">
        <v>13748</v>
      </c>
      <c r="J779">
        <v>1</v>
      </c>
      <c r="K779" t="s">
        <v>13749</v>
      </c>
      <c r="L779">
        <v>6</v>
      </c>
      <c r="M779">
        <f t="shared" si="12"/>
        <v>1</v>
      </c>
    </row>
    <row r="780" spans="1:13">
      <c r="A780">
        <v>780</v>
      </c>
      <c r="B780">
        <v>108703</v>
      </c>
      <c r="C780">
        <v>87</v>
      </c>
      <c r="D780">
        <v>3</v>
      </c>
      <c r="E780">
        <v>642</v>
      </c>
      <c r="F780">
        <v>64244</v>
      </c>
      <c r="G780">
        <v>87</v>
      </c>
      <c r="H780" t="s">
        <v>7203</v>
      </c>
      <c r="I780" t="s">
        <v>13750</v>
      </c>
      <c r="J780">
        <v>2</v>
      </c>
      <c r="K780" t="s">
        <v>13751</v>
      </c>
      <c r="L780">
        <v>6</v>
      </c>
      <c r="M780">
        <f t="shared" si="12"/>
        <v>1</v>
      </c>
    </row>
    <row r="781" spans="1:13">
      <c r="A781">
        <v>781</v>
      </c>
      <c r="B781">
        <v>108703</v>
      </c>
      <c r="C781">
        <v>87</v>
      </c>
      <c r="D781">
        <v>3</v>
      </c>
      <c r="E781">
        <v>642</v>
      </c>
      <c r="F781">
        <v>64244</v>
      </c>
      <c r="G781">
        <v>87</v>
      </c>
      <c r="H781" t="s">
        <v>7203</v>
      </c>
      <c r="I781" t="s">
        <v>13752</v>
      </c>
      <c r="J781">
        <v>1</v>
      </c>
      <c r="K781" t="s">
        <v>13753</v>
      </c>
      <c r="L781">
        <v>6</v>
      </c>
      <c r="M781">
        <f t="shared" si="12"/>
        <v>1</v>
      </c>
    </row>
    <row r="782" spans="1:13">
      <c r="A782">
        <v>782</v>
      </c>
      <c r="B782">
        <v>108803</v>
      </c>
      <c r="C782">
        <v>88</v>
      </c>
      <c r="D782">
        <v>3</v>
      </c>
      <c r="E782">
        <v>364</v>
      </c>
      <c r="F782">
        <v>36413</v>
      </c>
      <c r="G782">
        <v>88</v>
      </c>
      <c r="H782" t="s">
        <v>7206</v>
      </c>
      <c r="I782" t="s">
        <v>13754</v>
      </c>
      <c r="J782">
        <v>2</v>
      </c>
      <c r="K782" t="s">
        <v>13755</v>
      </c>
      <c r="L782">
        <v>3</v>
      </c>
      <c r="M782">
        <f t="shared" si="12"/>
        <v>1</v>
      </c>
    </row>
    <row r="783" spans="1:13">
      <c r="A783">
        <v>783</v>
      </c>
      <c r="B783">
        <v>108803</v>
      </c>
      <c r="C783">
        <v>88</v>
      </c>
      <c r="D783">
        <v>3</v>
      </c>
      <c r="E783">
        <v>364</v>
      </c>
      <c r="F783">
        <v>36413</v>
      </c>
      <c r="G783">
        <v>88</v>
      </c>
      <c r="H783" t="s">
        <v>7206</v>
      </c>
      <c r="I783" t="s">
        <v>13756</v>
      </c>
      <c r="J783">
        <v>1</v>
      </c>
      <c r="K783" t="s">
        <v>13757</v>
      </c>
      <c r="L783">
        <v>3</v>
      </c>
      <c r="M783">
        <f t="shared" si="12"/>
        <v>1</v>
      </c>
    </row>
    <row r="784" spans="1:13">
      <c r="A784">
        <v>784</v>
      </c>
      <c r="B784">
        <v>108803</v>
      </c>
      <c r="C784">
        <v>88</v>
      </c>
      <c r="D784">
        <v>3</v>
      </c>
      <c r="E784">
        <v>364</v>
      </c>
      <c r="F784">
        <v>36413</v>
      </c>
      <c r="G784">
        <v>88</v>
      </c>
      <c r="H784" t="s">
        <v>7206</v>
      </c>
      <c r="I784" t="s">
        <v>7207</v>
      </c>
      <c r="J784">
        <v>1</v>
      </c>
      <c r="K784" t="s">
        <v>7208</v>
      </c>
      <c r="L784">
        <v>3</v>
      </c>
      <c r="M784">
        <f t="shared" si="12"/>
        <v>1</v>
      </c>
    </row>
    <row r="785" spans="1:13">
      <c r="A785">
        <v>785</v>
      </c>
      <c r="B785">
        <v>108803</v>
      </c>
      <c r="C785">
        <v>88</v>
      </c>
      <c r="D785">
        <v>3</v>
      </c>
      <c r="E785">
        <v>364</v>
      </c>
      <c r="F785">
        <v>36413</v>
      </c>
      <c r="G785">
        <v>88</v>
      </c>
      <c r="H785" t="s">
        <v>7206</v>
      </c>
      <c r="I785" t="s">
        <v>7209</v>
      </c>
      <c r="J785">
        <v>1</v>
      </c>
      <c r="K785" t="s">
        <v>7210</v>
      </c>
      <c r="L785">
        <v>3</v>
      </c>
      <c r="M785">
        <f t="shared" si="12"/>
        <v>1</v>
      </c>
    </row>
    <row r="786" spans="1:13">
      <c r="A786">
        <v>786</v>
      </c>
      <c r="B786">
        <v>108804</v>
      </c>
      <c r="C786">
        <v>88</v>
      </c>
      <c r="D786">
        <v>4</v>
      </c>
      <c r="E786">
        <v>364</v>
      </c>
      <c r="F786">
        <v>36423</v>
      </c>
      <c r="G786">
        <v>88</v>
      </c>
      <c r="H786" t="s">
        <v>7206</v>
      </c>
      <c r="I786" t="s">
        <v>13758</v>
      </c>
      <c r="J786">
        <v>1</v>
      </c>
      <c r="K786" t="s">
        <v>13759</v>
      </c>
      <c r="L786">
        <v>3</v>
      </c>
      <c r="M786">
        <f t="shared" si="12"/>
        <v>1</v>
      </c>
    </row>
    <row r="787" spans="1:13">
      <c r="A787">
        <v>787</v>
      </c>
      <c r="B787">
        <v>108804</v>
      </c>
      <c r="C787">
        <v>88</v>
      </c>
      <c r="D787">
        <v>4</v>
      </c>
      <c r="E787">
        <v>364</v>
      </c>
      <c r="F787">
        <v>36423</v>
      </c>
      <c r="G787">
        <v>88</v>
      </c>
      <c r="H787" t="s">
        <v>7206</v>
      </c>
      <c r="I787" t="s">
        <v>13760</v>
      </c>
      <c r="J787">
        <v>1</v>
      </c>
      <c r="K787" t="s">
        <v>13761</v>
      </c>
      <c r="L787">
        <v>3</v>
      </c>
      <c r="M787">
        <f t="shared" si="12"/>
        <v>1</v>
      </c>
    </row>
    <row r="788" spans="1:13">
      <c r="A788">
        <v>788</v>
      </c>
      <c r="B788">
        <v>108804</v>
      </c>
      <c r="C788">
        <v>88</v>
      </c>
      <c r="D788">
        <v>4</v>
      </c>
      <c r="E788">
        <v>364</v>
      </c>
      <c r="F788">
        <v>36423</v>
      </c>
      <c r="G788">
        <v>88</v>
      </c>
      <c r="H788" t="s">
        <v>7206</v>
      </c>
      <c r="I788" t="s">
        <v>13762</v>
      </c>
      <c r="J788">
        <v>1</v>
      </c>
      <c r="K788" t="s">
        <v>13763</v>
      </c>
      <c r="L788">
        <v>3</v>
      </c>
      <c r="M788">
        <f t="shared" si="12"/>
        <v>1</v>
      </c>
    </row>
    <row r="789" spans="1:13">
      <c r="A789">
        <v>789</v>
      </c>
      <c r="B789">
        <v>108804</v>
      </c>
      <c r="C789">
        <v>88</v>
      </c>
      <c r="D789">
        <v>4</v>
      </c>
      <c r="E789">
        <v>364</v>
      </c>
      <c r="F789">
        <v>36423</v>
      </c>
      <c r="G789">
        <v>88</v>
      </c>
      <c r="H789" t="s">
        <v>7206</v>
      </c>
      <c r="I789" t="s">
        <v>13764</v>
      </c>
      <c r="J789">
        <v>1</v>
      </c>
      <c r="K789" t="s">
        <v>13765</v>
      </c>
      <c r="L789">
        <v>3</v>
      </c>
      <c r="M789">
        <f t="shared" si="12"/>
        <v>1</v>
      </c>
    </row>
    <row r="790" spans="1:13">
      <c r="A790">
        <v>790</v>
      </c>
      <c r="B790">
        <v>108804</v>
      </c>
      <c r="C790">
        <v>88</v>
      </c>
      <c r="D790">
        <v>4</v>
      </c>
      <c r="E790">
        <v>364</v>
      </c>
      <c r="F790">
        <v>36423</v>
      </c>
      <c r="G790">
        <v>88</v>
      </c>
      <c r="H790" t="s">
        <v>7206</v>
      </c>
      <c r="I790" t="s">
        <v>13766</v>
      </c>
      <c r="J790">
        <v>2</v>
      </c>
      <c r="K790" t="s">
        <v>13767</v>
      </c>
      <c r="L790">
        <v>3</v>
      </c>
      <c r="M790">
        <f t="shared" si="12"/>
        <v>1</v>
      </c>
    </row>
    <row r="791" spans="1:13">
      <c r="A791">
        <v>791</v>
      </c>
      <c r="B791">
        <v>108804</v>
      </c>
      <c r="C791">
        <v>88</v>
      </c>
      <c r="D791">
        <v>4</v>
      </c>
      <c r="E791">
        <v>364</v>
      </c>
      <c r="F791">
        <v>36423</v>
      </c>
      <c r="G791">
        <v>88</v>
      </c>
      <c r="H791" t="s">
        <v>7206</v>
      </c>
      <c r="I791" t="s">
        <v>546</v>
      </c>
      <c r="J791" t="s">
        <v>527</v>
      </c>
      <c r="K791" t="s">
        <v>546</v>
      </c>
      <c r="L791">
        <v>3</v>
      </c>
      <c r="M791">
        <f t="shared" si="12"/>
        <v>1</v>
      </c>
    </row>
    <row r="792" spans="1:13">
      <c r="A792">
        <v>792</v>
      </c>
      <c r="B792">
        <v>300121</v>
      </c>
      <c r="C792">
        <v>1</v>
      </c>
      <c r="D792">
        <v>1</v>
      </c>
      <c r="E792">
        <v>323</v>
      </c>
      <c r="F792">
        <v>32361</v>
      </c>
      <c r="G792">
        <v>1</v>
      </c>
      <c r="H792" t="s">
        <v>391</v>
      </c>
      <c r="I792" t="s">
        <v>2561</v>
      </c>
      <c r="J792">
        <v>3</v>
      </c>
      <c r="K792" t="s">
        <v>7211</v>
      </c>
      <c r="L792">
        <v>3</v>
      </c>
      <c r="M792">
        <f t="shared" si="12"/>
        <v>1</v>
      </c>
    </row>
    <row r="793" spans="1:13">
      <c r="A793">
        <v>793</v>
      </c>
      <c r="B793">
        <v>300122</v>
      </c>
      <c r="C793">
        <v>1</v>
      </c>
      <c r="D793">
        <v>2</v>
      </c>
      <c r="E793">
        <v>323</v>
      </c>
      <c r="F793">
        <v>32363</v>
      </c>
      <c r="G793">
        <v>1</v>
      </c>
      <c r="H793" t="s">
        <v>391</v>
      </c>
      <c r="I793" t="s">
        <v>7212</v>
      </c>
      <c r="J793">
        <v>3</v>
      </c>
      <c r="K793" t="s">
        <v>7213</v>
      </c>
      <c r="L793">
        <v>3</v>
      </c>
      <c r="M793">
        <f t="shared" si="12"/>
        <v>1</v>
      </c>
    </row>
    <row r="794" spans="1:13">
      <c r="A794">
        <v>794</v>
      </c>
      <c r="B794">
        <v>300123</v>
      </c>
      <c r="C794">
        <v>1</v>
      </c>
      <c r="D794">
        <v>3</v>
      </c>
      <c r="E794">
        <v>323</v>
      </c>
      <c r="F794">
        <v>32382</v>
      </c>
      <c r="G794">
        <v>1</v>
      </c>
      <c r="H794" t="s">
        <v>391</v>
      </c>
      <c r="I794" t="s">
        <v>7214</v>
      </c>
      <c r="J794">
        <v>1</v>
      </c>
      <c r="K794" t="s">
        <v>7215</v>
      </c>
      <c r="L794">
        <v>3</v>
      </c>
      <c r="M794">
        <f t="shared" si="12"/>
        <v>1</v>
      </c>
    </row>
    <row r="795" spans="1:13">
      <c r="A795">
        <v>795</v>
      </c>
      <c r="B795">
        <v>300124</v>
      </c>
      <c r="C795">
        <v>1</v>
      </c>
      <c r="D795">
        <v>4</v>
      </c>
      <c r="E795">
        <v>323</v>
      </c>
      <c r="F795">
        <v>32385</v>
      </c>
      <c r="G795">
        <v>1</v>
      </c>
      <c r="H795" t="s">
        <v>391</v>
      </c>
      <c r="I795" t="s">
        <v>7216</v>
      </c>
      <c r="J795">
        <v>1</v>
      </c>
      <c r="K795" t="s">
        <v>7217</v>
      </c>
      <c r="L795">
        <v>3</v>
      </c>
      <c r="M795">
        <f t="shared" si="12"/>
        <v>1</v>
      </c>
    </row>
    <row r="796" spans="1:13">
      <c r="A796">
        <v>796</v>
      </c>
      <c r="B796">
        <v>300125</v>
      </c>
      <c r="C796">
        <v>1</v>
      </c>
      <c r="D796">
        <v>5</v>
      </c>
      <c r="E796">
        <v>323</v>
      </c>
      <c r="F796">
        <v>32384</v>
      </c>
      <c r="G796">
        <v>1</v>
      </c>
      <c r="H796" t="s">
        <v>391</v>
      </c>
      <c r="I796" t="s">
        <v>7218</v>
      </c>
      <c r="J796">
        <v>1</v>
      </c>
      <c r="K796" t="s">
        <v>7219</v>
      </c>
      <c r="L796">
        <v>3</v>
      </c>
      <c r="M796">
        <f t="shared" si="12"/>
        <v>1</v>
      </c>
    </row>
    <row r="797" spans="1:13">
      <c r="A797">
        <v>797</v>
      </c>
      <c r="B797">
        <v>300126</v>
      </c>
      <c r="C797">
        <v>1</v>
      </c>
      <c r="D797">
        <v>6</v>
      </c>
      <c r="E797">
        <v>323</v>
      </c>
      <c r="F797">
        <v>32362</v>
      </c>
      <c r="G797">
        <v>1</v>
      </c>
      <c r="H797" t="s">
        <v>391</v>
      </c>
      <c r="I797" t="s">
        <v>5932</v>
      </c>
      <c r="J797">
        <v>3</v>
      </c>
      <c r="K797" t="s">
        <v>7220</v>
      </c>
      <c r="L797">
        <v>3</v>
      </c>
      <c r="M797">
        <f t="shared" si="12"/>
        <v>1</v>
      </c>
    </row>
    <row r="798" spans="1:13">
      <c r="A798">
        <v>798</v>
      </c>
      <c r="B798">
        <v>300127</v>
      </c>
      <c r="C798">
        <v>1</v>
      </c>
      <c r="D798">
        <v>7</v>
      </c>
      <c r="E798">
        <v>323</v>
      </c>
      <c r="F798">
        <v>32373</v>
      </c>
      <c r="G798">
        <v>1</v>
      </c>
      <c r="H798" t="s">
        <v>391</v>
      </c>
      <c r="I798" t="s">
        <v>7221</v>
      </c>
      <c r="J798">
        <v>2</v>
      </c>
      <c r="K798" t="s">
        <v>7222</v>
      </c>
      <c r="L798">
        <v>3</v>
      </c>
      <c r="M798">
        <f t="shared" si="12"/>
        <v>1</v>
      </c>
    </row>
    <row r="799" spans="1:13">
      <c r="A799">
        <v>799</v>
      </c>
      <c r="B799">
        <v>300128</v>
      </c>
      <c r="C799">
        <v>1</v>
      </c>
      <c r="D799">
        <v>8</v>
      </c>
      <c r="E799">
        <v>323</v>
      </c>
      <c r="F799">
        <v>32371</v>
      </c>
      <c r="G799">
        <v>1</v>
      </c>
      <c r="H799" t="s">
        <v>391</v>
      </c>
      <c r="I799" t="s">
        <v>7223</v>
      </c>
      <c r="J799">
        <v>2</v>
      </c>
      <c r="K799" t="s">
        <v>7224</v>
      </c>
      <c r="L799">
        <v>3</v>
      </c>
      <c r="M799">
        <f t="shared" si="12"/>
        <v>1</v>
      </c>
    </row>
    <row r="800" spans="1:13">
      <c r="A800">
        <v>800</v>
      </c>
      <c r="B800">
        <v>300221</v>
      </c>
      <c r="C800">
        <v>2</v>
      </c>
      <c r="D800">
        <v>1</v>
      </c>
      <c r="E800">
        <v>171</v>
      </c>
      <c r="F800">
        <v>17194</v>
      </c>
      <c r="G800">
        <v>2</v>
      </c>
      <c r="H800" t="s">
        <v>474</v>
      </c>
      <c r="I800" t="s">
        <v>2558</v>
      </c>
      <c r="J800">
        <v>3</v>
      </c>
      <c r="K800" t="s">
        <v>7225</v>
      </c>
      <c r="L800">
        <v>1</v>
      </c>
      <c r="M800">
        <f t="shared" si="12"/>
        <v>1</v>
      </c>
    </row>
    <row r="801" spans="1:13">
      <c r="A801">
        <v>801</v>
      </c>
      <c r="B801">
        <v>300222</v>
      </c>
      <c r="C801">
        <v>2</v>
      </c>
      <c r="D801">
        <v>2</v>
      </c>
      <c r="E801">
        <v>171</v>
      </c>
      <c r="F801">
        <v>17195</v>
      </c>
      <c r="G801">
        <v>2</v>
      </c>
      <c r="H801" t="s">
        <v>474</v>
      </c>
      <c r="I801" t="s">
        <v>2559</v>
      </c>
      <c r="J801">
        <v>3</v>
      </c>
      <c r="K801" t="s">
        <v>7226</v>
      </c>
      <c r="L801">
        <v>1</v>
      </c>
      <c r="M801">
        <f t="shared" si="12"/>
        <v>1</v>
      </c>
    </row>
    <row r="802" spans="1:13">
      <c r="A802">
        <v>802</v>
      </c>
      <c r="B802">
        <v>300223</v>
      </c>
      <c r="C802">
        <v>2</v>
      </c>
      <c r="D802">
        <v>3</v>
      </c>
      <c r="E802">
        <v>171</v>
      </c>
      <c r="F802">
        <v>17197</v>
      </c>
      <c r="G802">
        <v>2</v>
      </c>
      <c r="H802" t="s">
        <v>474</v>
      </c>
      <c r="I802" t="s">
        <v>2560</v>
      </c>
      <c r="J802">
        <v>3</v>
      </c>
      <c r="K802" t="s">
        <v>7227</v>
      </c>
      <c r="L802">
        <v>1</v>
      </c>
      <c r="M802">
        <f t="shared" si="12"/>
        <v>1</v>
      </c>
    </row>
    <row r="803" spans="1:13">
      <c r="A803">
        <v>803</v>
      </c>
      <c r="B803">
        <v>300224</v>
      </c>
      <c r="C803">
        <v>2</v>
      </c>
      <c r="D803">
        <v>4</v>
      </c>
      <c r="E803">
        <v>171</v>
      </c>
      <c r="F803">
        <v>17198</v>
      </c>
      <c r="G803">
        <v>2</v>
      </c>
      <c r="H803" t="s">
        <v>474</v>
      </c>
      <c r="I803" t="s">
        <v>5933</v>
      </c>
      <c r="J803">
        <v>3</v>
      </c>
      <c r="K803" t="s">
        <v>7228</v>
      </c>
      <c r="L803">
        <v>1</v>
      </c>
      <c r="M803">
        <f t="shared" si="12"/>
        <v>1</v>
      </c>
    </row>
    <row r="804" spans="1:13">
      <c r="A804">
        <v>804</v>
      </c>
      <c r="B804">
        <v>300225</v>
      </c>
      <c r="C804">
        <v>2</v>
      </c>
      <c r="D804">
        <v>5</v>
      </c>
      <c r="E804">
        <v>171</v>
      </c>
      <c r="F804">
        <v>17151</v>
      </c>
      <c r="G804">
        <v>2</v>
      </c>
      <c r="H804" t="s">
        <v>474</v>
      </c>
      <c r="I804" t="s">
        <v>7229</v>
      </c>
      <c r="J804">
        <v>3</v>
      </c>
      <c r="K804" t="s">
        <v>7230</v>
      </c>
      <c r="L804">
        <v>1</v>
      </c>
      <c r="M804">
        <f t="shared" si="12"/>
        <v>1</v>
      </c>
    </row>
    <row r="805" spans="1:13">
      <c r="A805">
        <v>805</v>
      </c>
      <c r="B805">
        <v>300226</v>
      </c>
      <c r="C805">
        <v>2</v>
      </c>
      <c r="D805">
        <v>6</v>
      </c>
      <c r="E805">
        <v>171</v>
      </c>
      <c r="F805">
        <v>17152</v>
      </c>
      <c r="G805">
        <v>2</v>
      </c>
      <c r="H805" t="s">
        <v>474</v>
      </c>
      <c r="I805" t="s">
        <v>5934</v>
      </c>
      <c r="J805">
        <v>3</v>
      </c>
      <c r="K805" t="s">
        <v>7231</v>
      </c>
      <c r="L805">
        <v>1</v>
      </c>
      <c r="M805">
        <f t="shared" si="12"/>
        <v>1</v>
      </c>
    </row>
    <row r="806" spans="1:13">
      <c r="A806">
        <v>806</v>
      </c>
      <c r="B806">
        <v>300227</v>
      </c>
      <c r="C806">
        <v>2</v>
      </c>
      <c r="D806">
        <v>7</v>
      </c>
      <c r="E806">
        <v>171</v>
      </c>
      <c r="F806">
        <v>17153</v>
      </c>
      <c r="G806">
        <v>2</v>
      </c>
      <c r="H806" t="s">
        <v>474</v>
      </c>
      <c r="I806" t="s">
        <v>5935</v>
      </c>
      <c r="J806">
        <v>2</v>
      </c>
      <c r="K806" t="s">
        <v>7232</v>
      </c>
      <c r="L806">
        <v>1</v>
      </c>
      <c r="M806">
        <f t="shared" si="12"/>
        <v>1</v>
      </c>
    </row>
    <row r="807" spans="1:13">
      <c r="A807">
        <v>807</v>
      </c>
      <c r="B807">
        <v>300228</v>
      </c>
      <c r="C807">
        <v>2</v>
      </c>
      <c r="D807">
        <v>8</v>
      </c>
      <c r="E807">
        <v>171</v>
      </c>
      <c r="F807">
        <v>17154</v>
      </c>
      <c r="G807">
        <v>2</v>
      </c>
      <c r="H807" t="s">
        <v>474</v>
      </c>
      <c r="I807" t="s">
        <v>7233</v>
      </c>
      <c r="J807">
        <v>1</v>
      </c>
      <c r="K807" t="s">
        <v>7234</v>
      </c>
      <c r="L807">
        <v>1</v>
      </c>
      <c r="M807">
        <f t="shared" si="12"/>
        <v>1</v>
      </c>
    </row>
    <row r="808" spans="1:13">
      <c r="A808">
        <v>808</v>
      </c>
      <c r="B808">
        <v>300321</v>
      </c>
      <c r="C808">
        <v>3</v>
      </c>
      <c r="D808">
        <v>1</v>
      </c>
      <c r="E808">
        <v>426</v>
      </c>
      <c r="F808">
        <v>42772</v>
      </c>
      <c r="G808">
        <v>3</v>
      </c>
      <c r="H808" t="s">
        <v>473</v>
      </c>
      <c r="I808" t="s">
        <v>2565</v>
      </c>
      <c r="J808">
        <v>3</v>
      </c>
      <c r="K808" t="s">
        <v>7235</v>
      </c>
      <c r="L808">
        <v>4</v>
      </c>
      <c r="M808">
        <f t="shared" si="12"/>
        <v>1</v>
      </c>
    </row>
    <row r="809" spans="1:13">
      <c r="A809">
        <v>809</v>
      </c>
      <c r="B809">
        <v>300322</v>
      </c>
      <c r="C809">
        <v>3</v>
      </c>
      <c r="D809">
        <v>2</v>
      </c>
      <c r="E809">
        <v>426</v>
      </c>
      <c r="F809">
        <v>42777</v>
      </c>
      <c r="G809">
        <v>3</v>
      </c>
      <c r="H809" t="s">
        <v>473</v>
      </c>
      <c r="I809" t="s">
        <v>2563</v>
      </c>
      <c r="J809">
        <v>3</v>
      </c>
      <c r="K809" t="s">
        <v>7236</v>
      </c>
      <c r="L809">
        <v>4</v>
      </c>
      <c r="M809">
        <f t="shared" si="12"/>
        <v>1</v>
      </c>
    </row>
    <row r="810" spans="1:13">
      <c r="A810">
        <v>810</v>
      </c>
      <c r="B810">
        <v>300323</v>
      </c>
      <c r="C810">
        <v>3</v>
      </c>
      <c r="D810">
        <v>3</v>
      </c>
      <c r="E810">
        <v>426</v>
      </c>
      <c r="F810">
        <v>42780</v>
      </c>
      <c r="G810">
        <v>3</v>
      </c>
      <c r="H810" t="s">
        <v>473</v>
      </c>
      <c r="I810" t="s">
        <v>2564</v>
      </c>
      <c r="J810">
        <v>3</v>
      </c>
      <c r="K810" t="s">
        <v>7237</v>
      </c>
      <c r="L810">
        <v>4</v>
      </c>
      <c r="M810">
        <f t="shared" si="12"/>
        <v>1</v>
      </c>
    </row>
    <row r="811" spans="1:13">
      <c r="A811">
        <v>811</v>
      </c>
      <c r="B811">
        <v>300324</v>
      </c>
      <c r="C811">
        <v>3</v>
      </c>
      <c r="D811">
        <v>4</v>
      </c>
      <c r="E811">
        <v>426</v>
      </c>
      <c r="F811">
        <v>42701</v>
      </c>
      <c r="G811">
        <v>3</v>
      </c>
      <c r="H811" t="s">
        <v>473</v>
      </c>
      <c r="I811" t="s">
        <v>5936</v>
      </c>
      <c r="J811">
        <v>2</v>
      </c>
      <c r="K811" t="s">
        <v>7238</v>
      </c>
      <c r="L811">
        <v>4</v>
      </c>
      <c r="M811">
        <f t="shared" si="12"/>
        <v>1</v>
      </c>
    </row>
    <row r="812" spans="1:13">
      <c r="A812">
        <v>812</v>
      </c>
      <c r="B812">
        <v>300325</v>
      </c>
      <c r="C812">
        <v>3</v>
      </c>
      <c r="D812">
        <v>5</v>
      </c>
      <c r="E812">
        <v>426</v>
      </c>
      <c r="F812">
        <v>42702</v>
      </c>
      <c r="G812">
        <v>3</v>
      </c>
      <c r="H812" t="s">
        <v>473</v>
      </c>
      <c r="I812" t="s">
        <v>5937</v>
      </c>
      <c r="J812">
        <v>2</v>
      </c>
      <c r="K812" t="s">
        <v>7239</v>
      </c>
      <c r="L812">
        <v>4</v>
      </c>
      <c r="M812">
        <f t="shared" si="12"/>
        <v>1</v>
      </c>
    </row>
    <row r="813" spans="1:13">
      <c r="A813">
        <v>813</v>
      </c>
      <c r="B813">
        <v>300326</v>
      </c>
      <c r="C813">
        <v>3</v>
      </c>
      <c r="D813">
        <v>6</v>
      </c>
      <c r="E813">
        <v>426</v>
      </c>
      <c r="F813">
        <v>42704</v>
      </c>
      <c r="G813">
        <v>3</v>
      </c>
      <c r="H813" t="s">
        <v>473</v>
      </c>
      <c r="I813" t="s">
        <v>7240</v>
      </c>
      <c r="J813">
        <v>2</v>
      </c>
      <c r="K813" t="s">
        <v>7241</v>
      </c>
      <c r="L813">
        <v>4</v>
      </c>
      <c r="M813">
        <f t="shared" si="12"/>
        <v>1</v>
      </c>
    </row>
    <row r="814" spans="1:13">
      <c r="A814">
        <v>814</v>
      </c>
      <c r="B814">
        <v>300327</v>
      </c>
      <c r="C814">
        <v>3</v>
      </c>
      <c r="D814">
        <v>7</v>
      </c>
      <c r="E814">
        <v>426</v>
      </c>
      <c r="F814">
        <v>42705</v>
      </c>
      <c r="G814">
        <v>3</v>
      </c>
      <c r="H814" t="s">
        <v>473</v>
      </c>
      <c r="I814" t="s">
        <v>7242</v>
      </c>
      <c r="J814">
        <v>2</v>
      </c>
      <c r="K814" t="s">
        <v>7243</v>
      </c>
      <c r="L814">
        <v>4</v>
      </c>
      <c r="M814">
        <f t="shared" si="12"/>
        <v>1</v>
      </c>
    </row>
    <row r="815" spans="1:13">
      <c r="A815">
        <v>815</v>
      </c>
      <c r="B815">
        <v>300328</v>
      </c>
      <c r="C815">
        <v>3</v>
      </c>
      <c r="D815">
        <v>8</v>
      </c>
      <c r="E815">
        <v>426</v>
      </c>
      <c r="F815">
        <v>42706</v>
      </c>
      <c r="G815">
        <v>3</v>
      </c>
      <c r="H815" t="s">
        <v>473</v>
      </c>
      <c r="I815" t="s">
        <v>7244</v>
      </c>
      <c r="J815">
        <v>1</v>
      </c>
      <c r="K815" t="s">
        <v>7245</v>
      </c>
      <c r="L815">
        <v>4</v>
      </c>
      <c r="M815">
        <f t="shared" si="12"/>
        <v>1</v>
      </c>
    </row>
    <row r="816" spans="1:13">
      <c r="A816">
        <v>816</v>
      </c>
      <c r="B816">
        <v>300421</v>
      </c>
      <c r="C816">
        <v>4</v>
      </c>
      <c r="D816">
        <v>1</v>
      </c>
      <c r="E816">
        <v>131</v>
      </c>
      <c r="F816">
        <v>13226</v>
      </c>
      <c r="G816">
        <v>4</v>
      </c>
      <c r="H816" t="s">
        <v>479</v>
      </c>
      <c r="I816" t="s">
        <v>2562</v>
      </c>
      <c r="J816">
        <v>3</v>
      </c>
      <c r="K816" t="s">
        <v>7246</v>
      </c>
      <c r="L816">
        <v>1</v>
      </c>
      <c r="M816">
        <f t="shared" si="12"/>
        <v>1</v>
      </c>
    </row>
    <row r="817" spans="1:13">
      <c r="A817">
        <v>817</v>
      </c>
      <c r="B817">
        <v>300422</v>
      </c>
      <c r="C817">
        <v>4</v>
      </c>
      <c r="D817">
        <v>2</v>
      </c>
      <c r="E817">
        <v>131</v>
      </c>
      <c r="F817">
        <v>13227</v>
      </c>
      <c r="G817">
        <v>4</v>
      </c>
      <c r="H817" t="s">
        <v>479</v>
      </c>
      <c r="I817" t="s">
        <v>7247</v>
      </c>
      <c r="J817">
        <v>3</v>
      </c>
      <c r="K817" t="s">
        <v>7248</v>
      </c>
      <c r="L817">
        <v>1</v>
      </c>
      <c r="M817">
        <f t="shared" si="12"/>
        <v>1</v>
      </c>
    </row>
    <row r="818" spans="1:13">
      <c r="A818">
        <v>818</v>
      </c>
      <c r="B818">
        <v>300423</v>
      </c>
      <c r="C818">
        <v>4</v>
      </c>
      <c r="D818">
        <v>3</v>
      </c>
      <c r="E818">
        <v>131</v>
      </c>
      <c r="F818">
        <v>13212</v>
      </c>
      <c r="G818">
        <v>4</v>
      </c>
      <c r="H818" t="s">
        <v>479</v>
      </c>
      <c r="I818" t="s">
        <v>7249</v>
      </c>
      <c r="J818">
        <v>3</v>
      </c>
      <c r="K818" t="s">
        <v>7250</v>
      </c>
      <c r="L818">
        <v>1</v>
      </c>
      <c r="M818">
        <f t="shared" si="12"/>
        <v>1</v>
      </c>
    </row>
    <row r="819" spans="1:13">
      <c r="A819">
        <v>819</v>
      </c>
      <c r="B819">
        <v>300424</v>
      </c>
      <c r="C819">
        <v>4</v>
      </c>
      <c r="D819">
        <v>4</v>
      </c>
      <c r="E819">
        <v>131</v>
      </c>
      <c r="F819">
        <v>13235</v>
      </c>
      <c r="G819">
        <v>4</v>
      </c>
      <c r="H819" t="s">
        <v>479</v>
      </c>
      <c r="I819" t="s">
        <v>7251</v>
      </c>
      <c r="J819">
        <v>2</v>
      </c>
      <c r="K819" t="s">
        <v>7252</v>
      </c>
      <c r="L819">
        <v>1</v>
      </c>
      <c r="M819">
        <f t="shared" si="12"/>
        <v>1</v>
      </c>
    </row>
    <row r="820" spans="1:13">
      <c r="A820">
        <v>820</v>
      </c>
      <c r="B820">
        <v>300425</v>
      </c>
      <c r="C820">
        <v>4</v>
      </c>
      <c r="D820">
        <v>5</v>
      </c>
      <c r="E820">
        <v>131</v>
      </c>
      <c r="F820">
        <v>13205</v>
      </c>
      <c r="G820">
        <v>4</v>
      </c>
      <c r="H820" t="s">
        <v>479</v>
      </c>
      <c r="I820" t="s">
        <v>7253</v>
      </c>
      <c r="J820">
        <v>1</v>
      </c>
      <c r="K820" t="s">
        <v>7254</v>
      </c>
      <c r="L820">
        <v>1</v>
      </c>
      <c r="M820">
        <f t="shared" si="12"/>
        <v>1</v>
      </c>
    </row>
    <row r="821" spans="1:13">
      <c r="A821">
        <v>821</v>
      </c>
      <c r="B821">
        <v>300426</v>
      </c>
      <c r="C821">
        <v>4</v>
      </c>
      <c r="D821">
        <v>6</v>
      </c>
      <c r="E821">
        <v>131</v>
      </c>
      <c r="F821">
        <v>13213</v>
      </c>
      <c r="G821">
        <v>4</v>
      </c>
      <c r="H821" t="s">
        <v>479</v>
      </c>
      <c r="I821" t="s">
        <v>7255</v>
      </c>
      <c r="J821">
        <v>1</v>
      </c>
      <c r="K821" t="s">
        <v>7256</v>
      </c>
      <c r="L821">
        <v>1</v>
      </c>
      <c r="M821">
        <f t="shared" si="12"/>
        <v>1</v>
      </c>
    </row>
    <row r="822" spans="1:13">
      <c r="A822">
        <v>822</v>
      </c>
      <c r="B822">
        <v>300427</v>
      </c>
      <c r="C822">
        <v>4</v>
      </c>
      <c r="D822">
        <v>7</v>
      </c>
      <c r="E822">
        <v>131</v>
      </c>
      <c r="F822">
        <v>0</v>
      </c>
      <c r="G822">
        <v>4</v>
      </c>
      <c r="H822" t="s">
        <v>479</v>
      </c>
      <c r="I822" t="s">
        <v>546</v>
      </c>
      <c r="J822" t="s">
        <v>527</v>
      </c>
      <c r="K822" t="s">
        <v>546</v>
      </c>
      <c r="L822">
        <v>1</v>
      </c>
      <c r="M822">
        <f t="shared" si="12"/>
        <v>1</v>
      </c>
    </row>
    <row r="823" spans="1:13">
      <c r="A823">
        <v>823</v>
      </c>
      <c r="B823">
        <v>300428</v>
      </c>
      <c r="C823">
        <v>4</v>
      </c>
      <c r="D823">
        <v>8</v>
      </c>
      <c r="E823">
        <v>131</v>
      </c>
      <c r="F823">
        <v>0</v>
      </c>
      <c r="G823">
        <v>4</v>
      </c>
      <c r="H823" t="s">
        <v>479</v>
      </c>
      <c r="I823" t="s">
        <v>546</v>
      </c>
      <c r="J823" t="s">
        <v>527</v>
      </c>
      <c r="K823" t="s">
        <v>546</v>
      </c>
      <c r="L823">
        <v>1</v>
      </c>
      <c r="M823">
        <f t="shared" si="12"/>
        <v>1</v>
      </c>
    </row>
    <row r="824" spans="1:13">
      <c r="A824">
        <v>824</v>
      </c>
      <c r="B824">
        <v>300521</v>
      </c>
      <c r="C824">
        <v>5</v>
      </c>
      <c r="D824">
        <v>1</v>
      </c>
      <c r="E824">
        <v>649</v>
      </c>
      <c r="F824">
        <v>64997</v>
      </c>
      <c r="G824">
        <v>5</v>
      </c>
      <c r="H824" t="s">
        <v>506</v>
      </c>
      <c r="I824" t="s">
        <v>2566</v>
      </c>
      <c r="J824">
        <v>3</v>
      </c>
      <c r="K824" t="s">
        <v>7257</v>
      </c>
      <c r="L824">
        <v>6</v>
      </c>
      <c r="M824">
        <f t="shared" si="12"/>
        <v>1</v>
      </c>
    </row>
    <row r="825" spans="1:13">
      <c r="A825">
        <v>825</v>
      </c>
      <c r="B825">
        <v>300522</v>
      </c>
      <c r="C825">
        <v>5</v>
      </c>
      <c r="D825">
        <v>2</v>
      </c>
      <c r="E825">
        <v>649</v>
      </c>
      <c r="F825">
        <v>64998</v>
      </c>
      <c r="G825">
        <v>5</v>
      </c>
      <c r="H825" t="s">
        <v>506</v>
      </c>
      <c r="I825" t="s">
        <v>2567</v>
      </c>
      <c r="J825">
        <v>3</v>
      </c>
      <c r="K825" t="s">
        <v>7258</v>
      </c>
      <c r="L825">
        <v>6</v>
      </c>
      <c r="M825">
        <f t="shared" si="12"/>
        <v>1</v>
      </c>
    </row>
    <row r="826" spans="1:13">
      <c r="A826">
        <v>826</v>
      </c>
      <c r="B826">
        <v>300523</v>
      </c>
      <c r="C826">
        <v>5</v>
      </c>
      <c r="D826">
        <v>3</v>
      </c>
      <c r="E826">
        <v>649</v>
      </c>
      <c r="F826">
        <v>64952</v>
      </c>
      <c r="G826">
        <v>5</v>
      </c>
      <c r="H826" t="s">
        <v>506</v>
      </c>
      <c r="I826" t="s">
        <v>5938</v>
      </c>
      <c r="J826">
        <v>2</v>
      </c>
      <c r="K826" t="s">
        <v>7259</v>
      </c>
      <c r="L826">
        <v>6</v>
      </c>
      <c r="M826">
        <f t="shared" si="12"/>
        <v>1</v>
      </c>
    </row>
    <row r="827" spans="1:13">
      <c r="A827">
        <v>827</v>
      </c>
      <c r="B827">
        <v>300524</v>
      </c>
      <c r="C827">
        <v>5</v>
      </c>
      <c r="D827">
        <v>4</v>
      </c>
      <c r="E827">
        <v>649</v>
      </c>
      <c r="F827">
        <v>64953</v>
      </c>
      <c r="G827">
        <v>5</v>
      </c>
      <c r="H827" t="s">
        <v>506</v>
      </c>
      <c r="I827" t="s">
        <v>5939</v>
      </c>
      <c r="J827">
        <v>2</v>
      </c>
      <c r="K827" t="s">
        <v>7260</v>
      </c>
      <c r="L827">
        <v>6</v>
      </c>
      <c r="M827">
        <f t="shared" si="12"/>
        <v>1</v>
      </c>
    </row>
    <row r="828" spans="1:13">
      <c r="A828">
        <v>828</v>
      </c>
      <c r="B828">
        <v>300525</v>
      </c>
      <c r="C828">
        <v>5</v>
      </c>
      <c r="D828">
        <v>5</v>
      </c>
      <c r="E828">
        <v>649</v>
      </c>
      <c r="F828">
        <v>64955</v>
      </c>
      <c r="G828">
        <v>5</v>
      </c>
      <c r="H828" t="s">
        <v>506</v>
      </c>
      <c r="I828" t="s">
        <v>5940</v>
      </c>
      <c r="J828">
        <v>2</v>
      </c>
      <c r="K828" t="s">
        <v>7261</v>
      </c>
      <c r="L828">
        <v>6</v>
      </c>
      <c r="M828">
        <f t="shared" si="12"/>
        <v>1</v>
      </c>
    </row>
    <row r="829" spans="1:13">
      <c r="A829">
        <v>829</v>
      </c>
      <c r="B829">
        <v>300526</v>
      </c>
      <c r="C829">
        <v>5</v>
      </c>
      <c r="D829">
        <v>6</v>
      </c>
      <c r="E829">
        <v>649</v>
      </c>
      <c r="F829">
        <v>64956</v>
      </c>
      <c r="G829">
        <v>5</v>
      </c>
      <c r="H829" t="s">
        <v>506</v>
      </c>
      <c r="I829" t="s">
        <v>7262</v>
      </c>
      <c r="J829">
        <v>1</v>
      </c>
      <c r="K829" t="s">
        <v>7263</v>
      </c>
      <c r="L829">
        <v>6</v>
      </c>
      <c r="M829">
        <f t="shared" si="12"/>
        <v>1</v>
      </c>
    </row>
    <row r="830" spans="1:13">
      <c r="A830">
        <v>830</v>
      </c>
      <c r="B830">
        <v>300527</v>
      </c>
      <c r="C830">
        <v>5</v>
      </c>
      <c r="D830">
        <v>7</v>
      </c>
      <c r="E830">
        <v>649</v>
      </c>
      <c r="F830">
        <v>64960</v>
      </c>
      <c r="G830">
        <v>5</v>
      </c>
      <c r="H830" t="s">
        <v>506</v>
      </c>
      <c r="I830" t="s">
        <v>7264</v>
      </c>
      <c r="J830">
        <v>1</v>
      </c>
      <c r="K830" t="s">
        <v>7265</v>
      </c>
      <c r="L830">
        <v>6</v>
      </c>
      <c r="M830">
        <f t="shared" si="12"/>
        <v>1</v>
      </c>
    </row>
    <row r="831" spans="1:13">
      <c r="A831">
        <v>831</v>
      </c>
      <c r="B831">
        <v>300528</v>
      </c>
      <c r="C831">
        <v>5</v>
      </c>
      <c r="D831">
        <v>8</v>
      </c>
      <c r="E831">
        <v>649</v>
      </c>
      <c r="F831">
        <v>0</v>
      </c>
      <c r="G831">
        <v>5</v>
      </c>
      <c r="H831" t="s">
        <v>506</v>
      </c>
      <c r="I831" t="s">
        <v>546</v>
      </c>
      <c r="J831" t="s">
        <v>527</v>
      </c>
      <c r="K831" t="s">
        <v>546</v>
      </c>
      <c r="L831">
        <v>6</v>
      </c>
      <c r="M831">
        <f t="shared" si="12"/>
        <v>1</v>
      </c>
    </row>
    <row r="832" spans="1:13">
      <c r="A832">
        <v>832</v>
      </c>
      <c r="B832">
        <v>300621</v>
      </c>
      <c r="C832">
        <v>6</v>
      </c>
      <c r="D832">
        <v>1</v>
      </c>
      <c r="E832">
        <v>379</v>
      </c>
      <c r="F832">
        <v>38022</v>
      </c>
      <c r="G832">
        <v>6</v>
      </c>
      <c r="H832" t="s">
        <v>1704</v>
      </c>
      <c r="I832" t="s">
        <v>5998</v>
      </c>
      <c r="J832">
        <v>2</v>
      </c>
      <c r="K832" t="s">
        <v>7266</v>
      </c>
      <c r="L832">
        <v>3</v>
      </c>
      <c r="M832">
        <f t="shared" si="12"/>
        <v>1</v>
      </c>
    </row>
    <row r="833" spans="1:13">
      <c r="A833">
        <v>833</v>
      </c>
      <c r="B833">
        <v>300622</v>
      </c>
      <c r="C833">
        <v>6</v>
      </c>
      <c r="D833">
        <v>2</v>
      </c>
      <c r="E833">
        <v>379</v>
      </c>
      <c r="F833">
        <v>38020</v>
      </c>
      <c r="G833">
        <v>6</v>
      </c>
      <c r="H833" t="s">
        <v>1704</v>
      </c>
      <c r="I833" t="s">
        <v>5996</v>
      </c>
      <c r="J833">
        <v>2</v>
      </c>
      <c r="K833" t="s">
        <v>7267</v>
      </c>
      <c r="L833">
        <v>3</v>
      </c>
      <c r="M833">
        <f t="shared" si="12"/>
        <v>1</v>
      </c>
    </row>
    <row r="834" spans="1:13">
      <c r="A834">
        <v>834</v>
      </c>
      <c r="B834">
        <v>300623</v>
      </c>
      <c r="C834">
        <v>6</v>
      </c>
      <c r="D834">
        <v>3</v>
      </c>
      <c r="E834">
        <v>379</v>
      </c>
      <c r="F834">
        <v>38021</v>
      </c>
      <c r="G834">
        <v>6</v>
      </c>
      <c r="H834" t="s">
        <v>1704</v>
      </c>
      <c r="I834" t="s">
        <v>7268</v>
      </c>
      <c r="J834">
        <v>2</v>
      </c>
      <c r="K834" t="s">
        <v>7269</v>
      </c>
      <c r="L834">
        <v>3</v>
      </c>
      <c r="M834">
        <f t="shared" ref="M834:M897" si="13">IF(E834="1",2,1)</f>
        <v>1</v>
      </c>
    </row>
    <row r="835" spans="1:13">
      <c r="A835">
        <v>835</v>
      </c>
      <c r="B835">
        <v>300624</v>
      </c>
      <c r="C835">
        <v>6</v>
      </c>
      <c r="D835">
        <v>4</v>
      </c>
      <c r="E835">
        <v>379</v>
      </c>
      <c r="F835">
        <v>38023</v>
      </c>
      <c r="G835">
        <v>6</v>
      </c>
      <c r="H835" t="s">
        <v>1704</v>
      </c>
      <c r="I835" t="s">
        <v>5997</v>
      </c>
      <c r="J835">
        <v>2</v>
      </c>
      <c r="K835" t="s">
        <v>7270</v>
      </c>
      <c r="L835">
        <v>3</v>
      </c>
      <c r="M835">
        <f t="shared" si="13"/>
        <v>1</v>
      </c>
    </row>
    <row r="836" spans="1:13">
      <c r="A836">
        <v>836</v>
      </c>
      <c r="B836">
        <v>300625</v>
      </c>
      <c r="C836">
        <v>6</v>
      </c>
      <c r="D836">
        <v>5</v>
      </c>
      <c r="E836">
        <v>379</v>
      </c>
      <c r="F836">
        <v>38025</v>
      </c>
      <c r="G836">
        <v>6</v>
      </c>
      <c r="H836" t="s">
        <v>1704</v>
      </c>
      <c r="I836" t="s">
        <v>5999</v>
      </c>
      <c r="J836">
        <v>2</v>
      </c>
      <c r="K836" t="s">
        <v>7271</v>
      </c>
      <c r="L836">
        <v>3</v>
      </c>
      <c r="M836">
        <f t="shared" si="13"/>
        <v>1</v>
      </c>
    </row>
    <row r="837" spans="1:13">
      <c r="A837">
        <v>837</v>
      </c>
      <c r="B837">
        <v>300626</v>
      </c>
      <c r="C837">
        <v>6</v>
      </c>
      <c r="D837">
        <v>6</v>
      </c>
      <c r="E837">
        <v>379</v>
      </c>
      <c r="F837">
        <v>38026</v>
      </c>
      <c r="G837">
        <v>6</v>
      </c>
      <c r="H837" t="s">
        <v>1704</v>
      </c>
      <c r="I837" t="s">
        <v>7272</v>
      </c>
      <c r="J837">
        <v>1</v>
      </c>
      <c r="K837" t="s">
        <v>7273</v>
      </c>
      <c r="L837">
        <v>3</v>
      </c>
      <c r="M837">
        <f t="shared" si="13"/>
        <v>1</v>
      </c>
    </row>
    <row r="838" spans="1:13">
      <c r="A838">
        <v>838</v>
      </c>
      <c r="B838">
        <v>300627</v>
      </c>
      <c r="C838">
        <v>6</v>
      </c>
      <c r="D838">
        <v>7</v>
      </c>
      <c r="E838">
        <v>379</v>
      </c>
      <c r="F838">
        <v>0</v>
      </c>
      <c r="G838">
        <v>6</v>
      </c>
      <c r="H838" t="s">
        <v>1704</v>
      </c>
      <c r="I838" t="s">
        <v>546</v>
      </c>
      <c r="J838" t="s">
        <v>527</v>
      </c>
      <c r="K838" t="s">
        <v>546</v>
      </c>
      <c r="L838">
        <v>3</v>
      </c>
      <c r="M838">
        <f t="shared" si="13"/>
        <v>1</v>
      </c>
    </row>
    <row r="839" spans="1:13">
      <c r="A839">
        <v>839</v>
      </c>
      <c r="B839">
        <v>300628</v>
      </c>
      <c r="C839">
        <v>6</v>
      </c>
      <c r="D839">
        <v>8</v>
      </c>
      <c r="E839">
        <v>379</v>
      </c>
      <c r="F839">
        <v>0</v>
      </c>
      <c r="G839">
        <v>6</v>
      </c>
      <c r="H839" t="s">
        <v>1704</v>
      </c>
      <c r="I839" t="s">
        <v>546</v>
      </c>
      <c r="J839" t="s">
        <v>527</v>
      </c>
      <c r="K839" t="s">
        <v>546</v>
      </c>
      <c r="L839">
        <v>3</v>
      </c>
      <c r="M839">
        <f t="shared" si="13"/>
        <v>1</v>
      </c>
    </row>
    <row r="840" spans="1:13">
      <c r="A840">
        <v>840</v>
      </c>
      <c r="B840">
        <v>300721</v>
      </c>
      <c r="C840">
        <v>7</v>
      </c>
      <c r="D840">
        <v>1</v>
      </c>
      <c r="E840">
        <v>564</v>
      </c>
      <c r="F840">
        <v>56452</v>
      </c>
      <c r="G840">
        <v>7</v>
      </c>
      <c r="H840" t="s">
        <v>260</v>
      </c>
      <c r="I840" t="s">
        <v>5941</v>
      </c>
      <c r="J840">
        <v>2</v>
      </c>
      <c r="K840" t="s">
        <v>7274</v>
      </c>
      <c r="L840">
        <v>5</v>
      </c>
      <c r="M840">
        <f t="shared" si="13"/>
        <v>1</v>
      </c>
    </row>
    <row r="841" spans="1:13">
      <c r="A841">
        <v>841</v>
      </c>
      <c r="B841">
        <v>300722</v>
      </c>
      <c r="C841">
        <v>7</v>
      </c>
      <c r="D841">
        <v>2</v>
      </c>
      <c r="E841">
        <v>564</v>
      </c>
      <c r="F841">
        <v>56455</v>
      </c>
      <c r="G841">
        <v>7</v>
      </c>
      <c r="H841" t="s">
        <v>260</v>
      </c>
      <c r="I841" t="s">
        <v>5942</v>
      </c>
      <c r="J841">
        <v>2</v>
      </c>
      <c r="K841" t="s">
        <v>7275</v>
      </c>
      <c r="L841">
        <v>5</v>
      </c>
      <c r="M841">
        <f t="shared" si="13"/>
        <v>1</v>
      </c>
    </row>
    <row r="842" spans="1:13">
      <c r="A842">
        <v>842</v>
      </c>
      <c r="B842">
        <v>300723</v>
      </c>
      <c r="C842">
        <v>7</v>
      </c>
      <c r="D842">
        <v>3</v>
      </c>
      <c r="E842">
        <v>564</v>
      </c>
      <c r="F842">
        <v>56460</v>
      </c>
      <c r="G842">
        <v>7</v>
      </c>
      <c r="H842" t="s">
        <v>260</v>
      </c>
      <c r="I842" t="s">
        <v>7276</v>
      </c>
      <c r="J842">
        <v>1</v>
      </c>
      <c r="K842" t="s">
        <v>7277</v>
      </c>
      <c r="L842">
        <v>5</v>
      </c>
      <c r="M842">
        <f t="shared" si="13"/>
        <v>1</v>
      </c>
    </row>
    <row r="843" spans="1:13">
      <c r="A843">
        <v>843</v>
      </c>
      <c r="B843">
        <v>300724</v>
      </c>
      <c r="C843">
        <v>7</v>
      </c>
      <c r="D843">
        <v>4</v>
      </c>
      <c r="E843">
        <v>564</v>
      </c>
      <c r="F843">
        <v>56457</v>
      </c>
      <c r="G843">
        <v>7</v>
      </c>
      <c r="H843" t="s">
        <v>260</v>
      </c>
      <c r="I843" t="s">
        <v>7278</v>
      </c>
      <c r="J843">
        <v>1</v>
      </c>
      <c r="K843" t="s">
        <v>7279</v>
      </c>
      <c r="L843">
        <v>5</v>
      </c>
      <c r="M843">
        <f t="shared" si="13"/>
        <v>1</v>
      </c>
    </row>
    <row r="844" spans="1:13">
      <c r="A844">
        <v>844</v>
      </c>
      <c r="B844">
        <v>300725</v>
      </c>
      <c r="C844">
        <v>7</v>
      </c>
      <c r="D844">
        <v>5</v>
      </c>
      <c r="E844">
        <v>564</v>
      </c>
      <c r="F844">
        <v>56495</v>
      </c>
      <c r="G844">
        <v>7</v>
      </c>
      <c r="H844" t="s">
        <v>260</v>
      </c>
      <c r="I844" t="s">
        <v>2569</v>
      </c>
      <c r="J844">
        <v>3</v>
      </c>
      <c r="K844" t="s">
        <v>7280</v>
      </c>
      <c r="L844">
        <v>5</v>
      </c>
      <c r="M844">
        <f t="shared" si="13"/>
        <v>1</v>
      </c>
    </row>
    <row r="845" spans="1:13">
      <c r="A845">
        <v>845</v>
      </c>
      <c r="B845">
        <v>300726</v>
      </c>
      <c r="C845">
        <v>7</v>
      </c>
      <c r="D845">
        <v>6</v>
      </c>
      <c r="E845">
        <v>564</v>
      </c>
      <c r="F845">
        <v>56497</v>
      </c>
      <c r="G845">
        <v>7</v>
      </c>
      <c r="H845" t="s">
        <v>260</v>
      </c>
      <c r="I845" t="s">
        <v>2570</v>
      </c>
      <c r="J845">
        <v>3</v>
      </c>
      <c r="K845" t="s">
        <v>7281</v>
      </c>
      <c r="L845">
        <v>5</v>
      </c>
      <c r="M845">
        <f t="shared" si="13"/>
        <v>1</v>
      </c>
    </row>
    <row r="846" spans="1:13">
      <c r="A846">
        <v>846</v>
      </c>
      <c r="B846">
        <v>300727</v>
      </c>
      <c r="C846">
        <v>7</v>
      </c>
      <c r="D846">
        <v>7</v>
      </c>
      <c r="E846">
        <v>564</v>
      </c>
      <c r="F846">
        <v>0</v>
      </c>
      <c r="G846">
        <v>7</v>
      </c>
      <c r="H846" t="s">
        <v>260</v>
      </c>
      <c r="I846" t="s">
        <v>546</v>
      </c>
      <c r="J846" t="s">
        <v>527</v>
      </c>
      <c r="K846" t="s">
        <v>546</v>
      </c>
      <c r="L846">
        <v>5</v>
      </c>
      <c r="M846">
        <f t="shared" si="13"/>
        <v>1</v>
      </c>
    </row>
    <row r="847" spans="1:13">
      <c r="A847">
        <v>847</v>
      </c>
      <c r="B847">
        <v>300728</v>
      </c>
      <c r="C847">
        <v>7</v>
      </c>
      <c r="D847">
        <v>8</v>
      </c>
      <c r="E847">
        <v>564</v>
      </c>
      <c r="F847">
        <v>0</v>
      </c>
      <c r="G847">
        <v>7</v>
      </c>
      <c r="H847" t="s">
        <v>260</v>
      </c>
      <c r="I847" t="s">
        <v>546</v>
      </c>
      <c r="J847" t="s">
        <v>527</v>
      </c>
      <c r="K847" t="s">
        <v>546</v>
      </c>
      <c r="L847">
        <v>5</v>
      </c>
      <c r="M847">
        <f t="shared" si="13"/>
        <v>1</v>
      </c>
    </row>
    <row r="848" spans="1:13">
      <c r="A848">
        <v>848</v>
      </c>
      <c r="B848">
        <v>300821</v>
      </c>
      <c r="C848">
        <v>8</v>
      </c>
      <c r="D848">
        <v>1</v>
      </c>
      <c r="E848">
        <v>638</v>
      </c>
      <c r="F848">
        <v>63863</v>
      </c>
      <c r="G848">
        <v>8</v>
      </c>
      <c r="H848" t="s">
        <v>1705</v>
      </c>
      <c r="I848" t="s">
        <v>2577</v>
      </c>
      <c r="J848">
        <v>3</v>
      </c>
      <c r="K848" t="s">
        <v>7282</v>
      </c>
      <c r="L848">
        <v>6</v>
      </c>
      <c r="M848">
        <f t="shared" si="13"/>
        <v>1</v>
      </c>
    </row>
    <row r="849" spans="1:13">
      <c r="A849">
        <v>849</v>
      </c>
      <c r="B849">
        <v>300822</v>
      </c>
      <c r="C849">
        <v>8</v>
      </c>
      <c r="D849">
        <v>2</v>
      </c>
      <c r="E849">
        <v>638</v>
      </c>
      <c r="F849">
        <v>63864</v>
      </c>
      <c r="G849">
        <v>8</v>
      </c>
      <c r="H849" t="s">
        <v>1705</v>
      </c>
      <c r="I849" t="s">
        <v>2578</v>
      </c>
      <c r="J849">
        <v>3</v>
      </c>
      <c r="K849" t="s">
        <v>7283</v>
      </c>
      <c r="L849">
        <v>6</v>
      </c>
      <c r="M849">
        <f t="shared" si="13"/>
        <v>1</v>
      </c>
    </row>
    <row r="850" spans="1:13">
      <c r="A850">
        <v>850</v>
      </c>
      <c r="B850">
        <v>300823</v>
      </c>
      <c r="C850">
        <v>8</v>
      </c>
      <c r="D850">
        <v>3</v>
      </c>
      <c r="E850">
        <v>638</v>
      </c>
      <c r="F850">
        <v>63871</v>
      </c>
      <c r="G850">
        <v>8</v>
      </c>
      <c r="H850" t="s">
        <v>1705</v>
      </c>
      <c r="I850" t="s">
        <v>5949</v>
      </c>
      <c r="J850">
        <v>2</v>
      </c>
      <c r="K850" t="s">
        <v>7284</v>
      </c>
      <c r="L850">
        <v>6</v>
      </c>
      <c r="M850">
        <f t="shared" si="13"/>
        <v>1</v>
      </c>
    </row>
    <row r="851" spans="1:13">
      <c r="A851">
        <v>851</v>
      </c>
      <c r="B851">
        <v>300824</v>
      </c>
      <c r="C851">
        <v>8</v>
      </c>
      <c r="D851">
        <v>4</v>
      </c>
      <c r="E851">
        <v>638</v>
      </c>
      <c r="F851">
        <v>63867</v>
      </c>
      <c r="G851">
        <v>8</v>
      </c>
      <c r="H851" t="s">
        <v>1705</v>
      </c>
      <c r="I851" t="s">
        <v>5946</v>
      </c>
      <c r="J851">
        <v>2</v>
      </c>
      <c r="K851" t="s">
        <v>7285</v>
      </c>
      <c r="L851">
        <v>6</v>
      </c>
      <c r="M851">
        <f t="shared" si="13"/>
        <v>1</v>
      </c>
    </row>
    <row r="852" spans="1:13">
      <c r="A852">
        <v>852</v>
      </c>
      <c r="B852">
        <v>300825</v>
      </c>
      <c r="C852">
        <v>8</v>
      </c>
      <c r="D852">
        <v>5</v>
      </c>
      <c r="E852">
        <v>638</v>
      </c>
      <c r="F852">
        <v>63873</v>
      </c>
      <c r="G852">
        <v>8</v>
      </c>
      <c r="H852" t="s">
        <v>1705</v>
      </c>
      <c r="I852" t="s">
        <v>7286</v>
      </c>
      <c r="J852">
        <v>1</v>
      </c>
      <c r="K852" t="s">
        <v>7287</v>
      </c>
      <c r="L852">
        <v>6</v>
      </c>
      <c r="M852">
        <f t="shared" si="13"/>
        <v>1</v>
      </c>
    </row>
    <row r="853" spans="1:13">
      <c r="A853">
        <v>853</v>
      </c>
      <c r="B853">
        <v>300826</v>
      </c>
      <c r="C853">
        <v>8</v>
      </c>
      <c r="D853">
        <v>6</v>
      </c>
      <c r="E853">
        <v>638</v>
      </c>
      <c r="F853">
        <v>63868</v>
      </c>
      <c r="G853">
        <v>8</v>
      </c>
      <c r="H853" t="s">
        <v>1705</v>
      </c>
      <c r="I853" t="s">
        <v>5947</v>
      </c>
      <c r="J853">
        <v>2</v>
      </c>
      <c r="K853" t="s">
        <v>7288</v>
      </c>
      <c r="L853">
        <v>6</v>
      </c>
      <c r="M853">
        <f t="shared" si="13"/>
        <v>1</v>
      </c>
    </row>
    <row r="854" spans="1:13">
      <c r="A854">
        <v>854</v>
      </c>
      <c r="B854">
        <v>300827</v>
      </c>
      <c r="C854">
        <v>8</v>
      </c>
      <c r="D854">
        <v>7</v>
      </c>
      <c r="E854">
        <v>638</v>
      </c>
      <c r="F854">
        <v>63870</v>
      </c>
      <c r="G854">
        <v>8</v>
      </c>
      <c r="H854" t="s">
        <v>1705</v>
      </c>
      <c r="I854" t="s">
        <v>5948</v>
      </c>
      <c r="J854">
        <v>2</v>
      </c>
      <c r="K854" t="s">
        <v>7289</v>
      </c>
      <c r="L854">
        <v>6</v>
      </c>
      <c r="M854">
        <f t="shared" si="13"/>
        <v>1</v>
      </c>
    </row>
    <row r="855" spans="1:13">
      <c r="A855">
        <v>855</v>
      </c>
      <c r="B855">
        <v>300828</v>
      </c>
      <c r="C855">
        <v>8</v>
      </c>
      <c r="D855">
        <v>8</v>
      </c>
      <c r="E855">
        <v>638</v>
      </c>
      <c r="F855">
        <v>63869</v>
      </c>
      <c r="G855">
        <v>8</v>
      </c>
      <c r="H855" t="s">
        <v>1705</v>
      </c>
      <c r="I855" t="s">
        <v>7290</v>
      </c>
      <c r="J855">
        <v>2</v>
      </c>
      <c r="K855" t="s">
        <v>7291</v>
      </c>
      <c r="L855">
        <v>6</v>
      </c>
      <c r="M855">
        <f t="shared" si="13"/>
        <v>1</v>
      </c>
    </row>
    <row r="856" spans="1:13">
      <c r="A856">
        <v>856</v>
      </c>
      <c r="B856">
        <v>301021</v>
      </c>
      <c r="C856">
        <v>10</v>
      </c>
      <c r="D856">
        <v>1</v>
      </c>
      <c r="E856">
        <v>315</v>
      </c>
      <c r="F856">
        <v>31580</v>
      </c>
      <c r="G856">
        <v>10</v>
      </c>
      <c r="H856" t="s">
        <v>393</v>
      </c>
      <c r="I856" t="s">
        <v>5951</v>
      </c>
      <c r="J856">
        <v>2</v>
      </c>
      <c r="K856" t="s">
        <v>7292</v>
      </c>
      <c r="L856">
        <v>3</v>
      </c>
      <c r="M856">
        <f t="shared" si="13"/>
        <v>1</v>
      </c>
    </row>
    <row r="857" spans="1:13">
      <c r="A857">
        <v>857</v>
      </c>
      <c r="B857">
        <v>301022</v>
      </c>
      <c r="C857">
        <v>10</v>
      </c>
      <c r="D857">
        <v>2</v>
      </c>
      <c r="E857">
        <v>315</v>
      </c>
      <c r="F857">
        <v>31584</v>
      </c>
      <c r="G857">
        <v>10</v>
      </c>
      <c r="H857" t="s">
        <v>393</v>
      </c>
      <c r="I857" t="s">
        <v>5952</v>
      </c>
      <c r="J857">
        <v>2</v>
      </c>
      <c r="K857" t="s">
        <v>7293</v>
      </c>
      <c r="L857">
        <v>3</v>
      </c>
      <c r="M857">
        <f t="shared" si="13"/>
        <v>1</v>
      </c>
    </row>
    <row r="858" spans="1:13">
      <c r="A858">
        <v>858</v>
      </c>
      <c r="B858">
        <v>301023</v>
      </c>
      <c r="C858">
        <v>10</v>
      </c>
      <c r="D858">
        <v>3</v>
      </c>
      <c r="E858">
        <v>315</v>
      </c>
      <c r="F858">
        <v>31585</v>
      </c>
      <c r="G858">
        <v>10</v>
      </c>
      <c r="H858" t="s">
        <v>393</v>
      </c>
      <c r="I858" t="s">
        <v>5953</v>
      </c>
      <c r="J858">
        <v>2</v>
      </c>
      <c r="K858" t="s">
        <v>7294</v>
      </c>
      <c r="L858">
        <v>3</v>
      </c>
      <c r="M858">
        <f t="shared" si="13"/>
        <v>1</v>
      </c>
    </row>
    <row r="859" spans="1:13">
      <c r="A859">
        <v>859</v>
      </c>
      <c r="B859">
        <v>301024</v>
      </c>
      <c r="C859">
        <v>10</v>
      </c>
      <c r="D859">
        <v>4</v>
      </c>
      <c r="E859">
        <v>315</v>
      </c>
      <c r="F859">
        <v>31588</v>
      </c>
      <c r="G859">
        <v>10</v>
      </c>
      <c r="H859" t="s">
        <v>393</v>
      </c>
      <c r="I859" t="s">
        <v>7295</v>
      </c>
      <c r="J859">
        <v>2</v>
      </c>
      <c r="K859" t="s">
        <v>7296</v>
      </c>
      <c r="L859">
        <v>3</v>
      </c>
      <c r="M859">
        <f t="shared" si="13"/>
        <v>1</v>
      </c>
    </row>
    <row r="860" spans="1:13">
      <c r="A860">
        <v>860</v>
      </c>
      <c r="B860">
        <v>301025</v>
      </c>
      <c r="C860">
        <v>10</v>
      </c>
      <c r="D860">
        <v>5</v>
      </c>
      <c r="E860">
        <v>315</v>
      </c>
      <c r="F860">
        <v>31593</v>
      </c>
      <c r="G860">
        <v>10</v>
      </c>
      <c r="H860" t="s">
        <v>393</v>
      </c>
      <c r="I860" t="s">
        <v>7297</v>
      </c>
      <c r="J860">
        <v>1</v>
      </c>
      <c r="K860" t="s">
        <v>7298</v>
      </c>
      <c r="L860">
        <v>3</v>
      </c>
      <c r="M860">
        <f t="shared" si="13"/>
        <v>1</v>
      </c>
    </row>
    <row r="861" spans="1:13">
      <c r="A861">
        <v>861</v>
      </c>
      <c r="B861">
        <v>301026</v>
      </c>
      <c r="C861">
        <v>10</v>
      </c>
      <c r="D861">
        <v>6</v>
      </c>
      <c r="E861">
        <v>315</v>
      </c>
      <c r="F861">
        <v>31597</v>
      </c>
      <c r="G861">
        <v>10</v>
      </c>
      <c r="H861" t="s">
        <v>393</v>
      </c>
      <c r="I861" t="s">
        <v>7299</v>
      </c>
      <c r="J861">
        <v>1</v>
      </c>
      <c r="K861" t="s">
        <v>7300</v>
      </c>
      <c r="L861">
        <v>3</v>
      </c>
      <c r="M861">
        <f t="shared" si="13"/>
        <v>1</v>
      </c>
    </row>
    <row r="862" spans="1:13">
      <c r="A862">
        <v>862</v>
      </c>
      <c r="B862">
        <v>301027</v>
      </c>
      <c r="C862">
        <v>10</v>
      </c>
      <c r="D862">
        <v>7</v>
      </c>
      <c r="E862">
        <v>315</v>
      </c>
      <c r="F862">
        <v>31598</v>
      </c>
      <c r="G862">
        <v>10</v>
      </c>
      <c r="H862" t="s">
        <v>393</v>
      </c>
      <c r="I862" t="s">
        <v>7301</v>
      </c>
      <c r="J862">
        <v>1</v>
      </c>
      <c r="K862" t="s">
        <v>7302</v>
      </c>
      <c r="L862">
        <v>3</v>
      </c>
      <c r="M862">
        <f t="shared" si="13"/>
        <v>1</v>
      </c>
    </row>
    <row r="863" spans="1:13">
      <c r="A863">
        <v>863</v>
      </c>
      <c r="B863">
        <v>301028</v>
      </c>
      <c r="C863">
        <v>10</v>
      </c>
      <c r="D863">
        <v>8</v>
      </c>
      <c r="E863">
        <v>315</v>
      </c>
      <c r="F863">
        <v>31599</v>
      </c>
      <c r="G863">
        <v>10</v>
      </c>
      <c r="H863" t="s">
        <v>393</v>
      </c>
      <c r="I863" t="s">
        <v>7303</v>
      </c>
      <c r="J863">
        <v>1</v>
      </c>
      <c r="K863" t="s">
        <v>7304</v>
      </c>
      <c r="L863">
        <v>3</v>
      </c>
      <c r="M863">
        <f t="shared" si="13"/>
        <v>1</v>
      </c>
    </row>
    <row r="864" spans="1:13">
      <c r="A864">
        <v>864</v>
      </c>
      <c r="B864">
        <v>301121</v>
      </c>
      <c r="C864">
        <v>11</v>
      </c>
      <c r="D864">
        <v>1</v>
      </c>
      <c r="E864">
        <v>312</v>
      </c>
      <c r="F864">
        <v>31261</v>
      </c>
      <c r="G864">
        <v>11</v>
      </c>
      <c r="H864" t="s">
        <v>468</v>
      </c>
      <c r="I864" t="s">
        <v>7305</v>
      </c>
      <c r="J864">
        <v>3</v>
      </c>
      <c r="K864" t="s">
        <v>7306</v>
      </c>
      <c r="L864">
        <v>3</v>
      </c>
      <c r="M864">
        <f t="shared" si="13"/>
        <v>1</v>
      </c>
    </row>
    <row r="865" spans="1:13">
      <c r="A865">
        <v>865</v>
      </c>
      <c r="B865">
        <v>301122</v>
      </c>
      <c r="C865">
        <v>11</v>
      </c>
      <c r="D865">
        <v>2</v>
      </c>
      <c r="E865">
        <v>312</v>
      </c>
      <c r="F865">
        <v>31262</v>
      </c>
      <c r="G865">
        <v>11</v>
      </c>
      <c r="H865" t="s">
        <v>468</v>
      </c>
      <c r="I865" t="s">
        <v>2573</v>
      </c>
      <c r="J865">
        <v>3</v>
      </c>
      <c r="K865" t="s">
        <v>7307</v>
      </c>
      <c r="L865">
        <v>3</v>
      </c>
      <c r="M865">
        <f t="shared" si="13"/>
        <v>1</v>
      </c>
    </row>
    <row r="866" spans="1:13">
      <c r="A866">
        <v>866</v>
      </c>
      <c r="B866">
        <v>301123</v>
      </c>
      <c r="C866">
        <v>11</v>
      </c>
      <c r="D866">
        <v>3</v>
      </c>
      <c r="E866">
        <v>312</v>
      </c>
      <c r="F866">
        <v>31263</v>
      </c>
      <c r="G866">
        <v>11</v>
      </c>
      <c r="H866" t="s">
        <v>468</v>
      </c>
      <c r="I866" t="s">
        <v>2574</v>
      </c>
      <c r="J866">
        <v>3</v>
      </c>
      <c r="K866" t="s">
        <v>7308</v>
      </c>
      <c r="L866">
        <v>3</v>
      </c>
      <c r="M866">
        <f t="shared" si="13"/>
        <v>1</v>
      </c>
    </row>
    <row r="867" spans="1:13">
      <c r="A867">
        <v>867</v>
      </c>
      <c r="B867">
        <v>301124</v>
      </c>
      <c r="C867">
        <v>11</v>
      </c>
      <c r="D867">
        <v>4</v>
      </c>
      <c r="E867">
        <v>312</v>
      </c>
      <c r="F867">
        <v>31264</v>
      </c>
      <c r="G867">
        <v>11</v>
      </c>
      <c r="H867" t="s">
        <v>468</v>
      </c>
      <c r="I867" t="s">
        <v>5954</v>
      </c>
      <c r="J867">
        <v>2</v>
      </c>
      <c r="K867" t="s">
        <v>7309</v>
      </c>
      <c r="L867">
        <v>3</v>
      </c>
      <c r="M867">
        <f t="shared" si="13"/>
        <v>1</v>
      </c>
    </row>
    <row r="868" spans="1:13">
      <c r="A868">
        <v>868</v>
      </c>
      <c r="B868">
        <v>301125</v>
      </c>
      <c r="C868">
        <v>11</v>
      </c>
      <c r="D868">
        <v>5</v>
      </c>
      <c r="E868">
        <v>312</v>
      </c>
      <c r="F868">
        <v>31266</v>
      </c>
      <c r="G868">
        <v>11</v>
      </c>
      <c r="H868" t="s">
        <v>468</v>
      </c>
      <c r="I868" t="s">
        <v>7310</v>
      </c>
      <c r="J868">
        <v>2</v>
      </c>
      <c r="K868" t="s">
        <v>7311</v>
      </c>
      <c r="L868">
        <v>3</v>
      </c>
      <c r="M868">
        <f t="shared" si="13"/>
        <v>1</v>
      </c>
    </row>
    <row r="869" spans="1:13">
      <c r="A869">
        <v>869</v>
      </c>
      <c r="B869">
        <v>301126</v>
      </c>
      <c r="C869">
        <v>11</v>
      </c>
      <c r="D869">
        <v>6</v>
      </c>
      <c r="E869">
        <v>312</v>
      </c>
      <c r="F869">
        <v>31268</v>
      </c>
      <c r="G869">
        <v>11</v>
      </c>
      <c r="H869" t="s">
        <v>468</v>
      </c>
      <c r="I869" t="s">
        <v>5955</v>
      </c>
      <c r="J869">
        <v>2</v>
      </c>
      <c r="K869" t="s">
        <v>7312</v>
      </c>
      <c r="L869">
        <v>3</v>
      </c>
      <c r="M869">
        <f t="shared" si="13"/>
        <v>1</v>
      </c>
    </row>
    <row r="870" spans="1:13">
      <c r="A870">
        <v>870</v>
      </c>
      <c r="B870">
        <v>301127</v>
      </c>
      <c r="C870">
        <v>11</v>
      </c>
      <c r="D870">
        <v>7</v>
      </c>
      <c r="E870">
        <v>312</v>
      </c>
      <c r="F870">
        <v>31270</v>
      </c>
      <c r="G870">
        <v>11</v>
      </c>
      <c r="H870" t="s">
        <v>468</v>
      </c>
      <c r="I870" t="s">
        <v>7313</v>
      </c>
      <c r="J870">
        <v>1</v>
      </c>
      <c r="K870" t="s">
        <v>7314</v>
      </c>
      <c r="L870">
        <v>3</v>
      </c>
      <c r="M870">
        <f t="shared" si="13"/>
        <v>1</v>
      </c>
    </row>
    <row r="871" spans="1:13">
      <c r="A871">
        <v>871</v>
      </c>
      <c r="B871">
        <v>301128</v>
      </c>
      <c r="C871">
        <v>11</v>
      </c>
      <c r="D871">
        <v>8</v>
      </c>
      <c r="E871">
        <v>312</v>
      </c>
      <c r="F871">
        <v>31271</v>
      </c>
      <c r="G871">
        <v>11</v>
      </c>
      <c r="H871" t="s">
        <v>468</v>
      </c>
      <c r="I871" t="s">
        <v>7315</v>
      </c>
      <c r="J871">
        <v>1</v>
      </c>
      <c r="K871" t="s">
        <v>7316</v>
      </c>
      <c r="L871">
        <v>3</v>
      </c>
      <c r="M871">
        <f t="shared" si="13"/>
        <v>1</v>
      </c>
    </row>
    <row r="872" spans="1:13">
      <c r="A872">
        <v>872</v>
      </c>
      <c r="B872">
        <v>301221</v>
      </c>
      <c r="C872">
        <v>12</v>
      </c>
      <c r="D872">
        <v>1</v>
      </c>
      <c r="E872">
        <v>460</v>
      </c>
      <c r="F872">
        <v>46056</v>
      </c>
      <c r="G872">
        <v>12</v>
      </c>
      <c r="H872" t="s">
        <v>482</v>
      </c>
      <c r="I872" t="s">
        <v>2589</v>
      </c>
      <c r="J872">
        <v>3</v>
      </c>
      <c r="K872" t="s">
        <v>7317</v>
      </c>
      <c r="L872">
        <v>4</v>
      </c>
      <c r="M872">
        <f t="shared" si="13"/>
        <v>1</v>
      </c>
    </row>
    <row r="873" spans="1:13">
      <c r="A873">
        <v>873</v>
      </c>
      <c r="B873">
        <v>301222</v>
      </c>
      <c r="C873">
        <v>12</v>
      </c>
      <c r="D873">
        <v>2</v>
      </c>
      <c r="E873">
        <v>460</v>
      </c>
      <c r="F873">
        <v>46071</v>
      </c>
      <c r="G873">
        <v>12</v>
      </c>
      <c r="H873" t="s">
        <v>482</v>
      </c>
      <c r="I873" t="s">
        <v>5958</v>
      </c>
      <c r="J873">
        <v>2</v>
      </c>
      <c r="K873" t="s">
        <v>7318</v>
      </c>
      <c r="L873">
        <v>4</v>
      </c>
      <c r="M873">
        <f t="shared" si="13"/>
        <v>1</v>
      </c>
    </row>
    <row r="874" spans="1:13">
      <c r="A874">
        <v>874</v>
      </c>
      <c r="B874">
        <v>301223</v>
      </c>
      <c r="C874">
        <v>12</v>
      </c>
      <c r="D874">
        <v>3</v>
      </c>
      <c r="E874">
        <v>460</v>
      </c>
      <c r="F874">
        <v>46075</v>
      </c>
      <c r="G874">
        <v>12</v>
      </c>
      <c r="H874" t="s">
        <v>482</v>
      </c>
      <c r="I874" t="s">
        <v>7319</v>
      </c>
      <c r="J874">
        <v>1</v>
      </c>
      <c r="K874" t="s">
        <v>7320</v>
      </c>
      <c r="L874">
        <v>4</v>
      </c>
      <c r="M874">
        <f t="shared" si="13"/>
        <v>1</v>
      </c>
    </row>
    <row r="875" spans="1:13">
      <c r="A875">
        <v>875</v>
      </c>
      <c r="B875">
        <v>301224</v>
      </c>
      <c r="C875">
        <v>12</v>
      </c>
      <c r="D875">
        <v>4</v>
      </c>
      <c r="E875">
        <v>460</v>
      </c>
      <c r="F875">
        <v>46079</v>
      </c>
      <c r="G875">
        <v>12</v>
      </c>
      <c r="H875" t="s">
        <v>482</v>
      </c>
      <c r="I875" t="s">
        <v>7321</v>
      </c>
      <c r="J875">
        <v>1</v>
      </c>
      <c r="K875" t="s">
        <v>7322</v>
      </c>
      <c r="L875">
        <v>4</v>
      </c>
      <c r="M875">
        <f t="shared" si="13"/>
        <v>1</v>
      </c>
    </row>
    <row r="876" spans="1:13">
      <c r="A876">
        <v>876</v>
      </c>
      <c r="B876">
        <v>301225</v>
      </c>
      <c r="C876">
        <v>12</v>
      </c>
      <c r="D876">
        <v>5</v>
      </c>
      <c r="E876">
        <v>460</v>
      </c>
      <c r="F876">
        <v>46055</v>
      </c>
      <c r="G876">
        <v>12</v>
      </c>
      <c r="H876" t="s">
        <v>482</v>
      </c>
      <c r="I876" t="s">
        <v>2590</v>
      </c>
      <c r="J876">
        <v>3</v>
      </c>
      <c r="K876" t="s">
        <v>7323</v>
      </c>
      <c r="L876">
        <v>4</v>
      </c>
      <c r="M876">
        <f t="shared" si="13"/>
        <v>1</v>
      </c>
    </row>
    <row r="877" spans="1:13">
      <c r="A877">
        <v>877</v>
      </c>
      <c r="B877">
        <v>301226</v>
      </c>
      <c r="C877">
        <v>12</v>
      </c>
      <c r="D877">
        <v>6</v>
      </c>
      <c r="E877">
        <v>460</v>
      </c>
      <c r="F877">
        <v>46072</v>
      </c>
      <c r="G877">
        <v>12</v>
      </c>
      <c r="H877" t="s">
        <v>482</v>
      </c>
      <c r="I877" t="s">
        <v>5959</v>
      </c>
      <c r="J877">
        <v>2</v>
      </c>
      <c r="K877" t="s">
        <v>7324</v>
      </c>
      <c r="L877">
        <v>4</v>
      </c>
      <c r="M877">
        <f t="shared" si="13"/>
        <v>1</v>
      </c>
    </row>
    <row r="878" spans="1:13">
      <c r="A878">
        <v>878</v>
      </c>
      <c r="B878">
        <v>301227</v>
      </c>
      <c r="C878">
        <v>12</v>
      </c>
      <c r="D878">
        <v>7</v>
      </c>
      <c r="E878">
        <v>460</v>
      </c>
      <c r="F878">
        <v>46066</v>
      </c>
      <c r="G878">
        <v>12</v>
      </c>
      <c r="H878" t="s">
        <v>482</v>
      </c>
      <c r="I878" t="s">
        <v>5960</v>
      </c>
      <c r="J878">
        <v>2</v>
      </c>
      <c r="K878" t="s">
        <v>7325</v>
      </c>
      <c r="L878">
        <v>4</v>
      </c>
      <c r="M878">
        <f t="shared" si="13"/>
        <v>1</v>
      </c>
    </row>
    <row r="879" spans="1:13">
      <c r="A879">
        <v>879</v>
      </c>
      <c r="B879">
        <v>301228</v>
      </c>
      <c r="C879">
        <v>12</v>
      </c>
      <c r="D879">
        <v>8</v>
      </c>
      <c r="E879">
        <v>460</v>
      </c>
      <c r="F879">
        <v>46069</v>
      </c>
      <c r="G879">
        <v>12</v>
      </c>
      <c r="H879" t="s">
        <v>482</v>
      </c>
      <c r="I879" t="s">
        <v>7326</v>
      </c>
      <c r="J879">
        <v>2</v>
      </c>
      <c r="K879" t="s">
        <v>7327</v>
      </c>
      <c r="L879">
        <v>4</v>
      </c>
      <c r="M879">
        <f t="shared" si="13"/>
        <v>1</v>
      </c>
    </row>
    <row r="880" spans="1:13">
      <c r="A880">
        <v>880</v>
      </c>
      <c r="B880">
        <v>301321</v>
      </c>
      <c r="C880">
        <v>13</v>
      </c>
      <c r="D880">
        <v>1</v>
      </c>
      <c r="E880">
        <v>630</v>
      </c>
      <c r="F880">
        <v>63058</v>
      </c>
      <c r="G880">
        <v>13</v>
      </c>
      <c r="H880" t="s">
        <v>483</v>
      </c>
      <c r="I880" t="s">
        <v>5975</v>
      </c>
      <c r="J880">
        <v>2</v>
      </c>
      <c r="K880" t="s">
        <v>7328</v>
      </c>
      <c r="L880">
        <v>6</v>
      </c>
      <c r="M880">
        <f t="shared" si="13"/>
        <v>1</v>
      </c>
    </row>
    <row r="881" spans="1:13">
      <c r="A881">
        <v>881</v>
      </c>
      <c r="B881">
        <v>301322</v>
      </c>
      <c r="C881">
        <v>13</v>
      </c>
      <c r="D881">
        <v>2</v>
      </c>
      <c r="E881">
        <v>630</v>
      </c>
      <c r="F881">
        <v>63054</v>
      </c>
      <c r="G881">
        <v>13</v>
      </c>
      <c r="H881" t="s">
        <v>483</v>
      </c>
      <c r="I881" t="s">
        <v>5976</v>
      </c>
      <c r="J881">
        <v>2</v>
      </c>
      <c r="K881" t="s">
        <v>7329</v>
      </c>
      <c r="L881">
        <v>6</v>
      </c>
      <c r="M881">
        <f t="shared" si="13"/>
        <v>1</v>
      </c>
    </row>
    <row r="882" spans="1:13">
      <c r="A882">
        <v>882</v>
      </c>
      <c r="B882">
        <v>301323</v>
      </c>
      <c r="C882">
        <v>13</v>
      </c>
      <c r="D882">
        <v>3</v>
      </c>
      <c r="E882">
        <v>630</v>
      </c>
      <c r="F882">
        <v>63051</v>
      </c>
      <c r="G882">
        <v>13</v>
      </c>
      <c r="H882" t="s">
        <v>483</v>
      </c>
      <c r="I882" t="s">
        <v>5978</v>
      </c>
      <c r="J882">
        <v>2</v>
      </c>
      <c r="K882" t="s">
        <v>7330</v>
      </c>
      <c r="L882">
        <v>6</v>
      </c>
      <c r="M882">
        <f t="shared" si="13"/>
        <v>1</v>
      </c>
    </row>
    <row r="883" spans="1:13">
      <c r="A883">
        <v>883</v>
      </c>
      <c r="B883">
        <v>301324</v>
      </c>
      <c r="C883">
        <v>13</v>
      </c>
      <c r="D883">
        <v>4</v>
      </c>
      <c r="E883">
        <v>630</v>
      </c>
      <c r="F883">
        <v>63052</v>
      </c>
      <c r="G883">
        <v>13</v>
      </c>
      <c r="H883" t="s">
        <v>483</v>
      </c>
      <c r="I883" t="s">
        <v>5979</v>
      </c>
      <c r="J883">
        <v>2</v>
      </c>
      <c r="K883" t="s">
        <v>7331</v>
      </c>
      <c r="L883">
        <v>6</v>
      </c>
      <c r="M883">
        <f t="shared" si="13"/>
        <v>1</v>
      </c>
    </row>
    <row r="884" spans="1:13">
      <c r="A884">
        <v>884</v>
      </c>
      <c r="B884">
        <v>301325</v>
      </c>
      <c r="C884">
        <v>13</v>
      </c>
      <c r="D884">
        <v>5</v>
      </c>
      <c r="E884">
        <v>630</v>
      </c>
      <c r="F884">
        <v>63097</v>
      </c>
      <c r="G884">
        <v>13</v>
      </c>
      <c r="H884" t="s">
        <v>483</v>
      </c>
      <c r="I884" t="s">
        <v>2579</v>
      </c>
      <c r="J884">
        <v>3</v>
      </c>
      <c r="K884" t="s">
        <v>7332</v>
      </c>
      <c r="L884">
        <v>6</v>
      </c>
      <c r="M884">
        <f t="shared" si="13"/>
        <v>1</v>
      </c>
    </row>
    <row r="885" spans="1:13">
      <c r="A885">
        <v>885</v>
      </c>
      <c r="B885">
        <v>301326</v>
      </c>
      <c r="C885">
        <v>13</v>
      </c>
      <c r="D885">
        <v>6</v>
      </c>
      <c r="E885">
        <v>630</v>
      </c>
      <c r="F885">
        <v>63056</v>
      </c>
      <c r="G885">
        <v>13</v>
      </c>
      <c r="H885" t="s">
        <v>483</v>
      </c>
      <c r="I885" t="s">
        <v>5977</v>
      </c>
      <c r="J885">
        <v>2</v>
      </c>
      <c r="K885" t="s">
        <v>7333</v>
      </c>
      <c r="L885">
        <v>6</v>
      </c>
      <c r="M885">
        <f t="shared" si="13"/>
        <v>1</v>
      </c>
    </row>
    <row r="886" spans="1:13">
      <c r="A886">
        <v>886</v>
      </c>
      <c r="B886">
        <v>301327</v>
      </c>
      <c r="C886">
        <v>13</v>
      </c>
      <c r="D886">
        <v>7</v>
      </c>
      <c r="E886">
        <v>630</v>
      </c>
      <c r="F886">
        <v>63060</v>
      </c>
      <c r="G886">
        <v>13</v>
      </c>
      <c r="H886" t="s">
        <v>483</v>
      </c>
      <c r="I886" t="s">
        <v>7334</v>
      </c>
      <c r="J886">
        <v>1</v>
      </c>
      <c r="K886" t="s">
        <v>7335</v>
      </c>
      <c r="L886">
        <v>6</v>
      </c>
      <c r="M886">
        <f t="shared" si="13"/>
        <v>1</v>
      </c>
    </row>
    <row r="887" spans="1:13">
      <c r="A887">
        <v>887</v>
      </c>
      <c r="B887">
        <v>301328</v>
      </c>
      <c r="C887">
        <v>13</v>
      </c>
      <c r="D887">
        <v>8</v>
      </c>
      <c r="E887">
        <v>630</v>
      </c>
      <c r="F887">
        <v>63061</v>
      </c>
      <c r="G887">
        <v>13</v>
      </c>
      <c r="H887" t="s">
        <v>483</v>
      </c>
      <c r="I887" t="s">
        <v>7336</v>
      </c>
      <c r="J887">
        <v>1</v>
      </c>
      <c r="K887" t="s">
        <v>7337</v>
      </c>
      <c r="L887">
        <v>6</v>
      </c>
      <c r="M887">
        <f t="shared" si="13"/>
        <v>1</v>
      </c>
    </row>
    <row r="888" spans="1:13">
      <c r="A888">
        <v>888</v>
      </c>
      <c r="B888">
        <v>301421</v>
      </c>
      <c r="C888">
        <v>14</v>
      </c>
      <c r="D888">
        <v>1</v>
      </c>
      <c r="E888">
        <v>635</v>
      </c>
      <c r="F888">
        <v>63566</v>
      </c>
      <c r="G888">
        <v>14</v>
      </c>
      <c r="H888" t="s">
        <v>494</v>
      </c>
      <c r="I888" t="s">
        <v>5943</v>
      </c>
      <c r="J888">
        <v>2</v>
      </c>
      <c r="K888" t="s">
        <v>7338</v>
      </c>
      <c r="L888">
        <v>6</v>
      </c>
      <c r="M888">
        <f t="shared" si="13"/>
        <v>1</v>
      </c>
    </row>
    <row r="889" spans="1:13">
      <c r="A889">
        <v>889</v>
      </c>
      <c r="B889">
        <v>301422</v>
      </c>
      <c r="C889">
        <v>14</v>
      </c>
      <c r="D889">
        <v>2</v>
      </c>
      <c r="E889">
        <v>635</v>
      </c>
      <c r="F889">
        <v>63584</v>
      </c>
      <c r="G889">
        <v>14</v>
      </c>
      <c r="H889" t="s">
        <v>494</v>
      </c>
      <c r="I889" t="s">
        <v>7339</v>
      </c>
      <c r="J889">
        <v>1</v>
      </c>
      <c r="K889" t="s">
        <v>7340</v>
      </c>
      <c r="L889">
        <v>6</v>
      </c>
      <c r="M889">
        <f t="shared" si="13"/>
        <v>1</v>
      </c>
    </row>
    <row r="890" spans="1:13">
      <c r="A890">
        <v>890</v>
      </c>
      <c r="B890">
        <v>301423</v>
      </c>
      <c r="C890">
        <v>14</v>
      </c>
      <c r="D890">
        <v>3</v>
      </c>
      <c r="E890">
        <v>635</v>
      </c>
      <c r="F890">
        <v>63591</v>
      </c>
      <c r="G890">
        <v>14</v>
      </c>
      <c r="H890" t="s">
        <v>494</v>
      </c>
      <c r="I890" t="s">
        <v>7341</v>
      </c>
      <c r="J890">
        <v>1</v>
      </c>
      <c r="K890" t="s">
        <v>7342</v>
      </c>
      <c r="L890">
        <v>6</v>
      </c>
      <c r="M890">
        <f t="shared" si="13"/>
        <v>1</v>
      </c>
    </row>
    <row r="891" spans="1:13">
      <c r="A891">
        <v>891</v>
      </c>
      <c r="B891">
        <v>301424</v>
      </c>
      <c r="C891">
        <v>14</v>
      </c>
      <c r="D891">
        <v>4</v>
      </c>
      <c r="E891">
        <v>635</v>
      </c>
      <c r="F891">
        <v>63592</v>
      </c>
      <c r="G891">
        <v>14</v>
      </c>
      <c r="H891" t="s">
        <v>494</v>
      </c>
      <c r="I891" t="s">
        <v>7343</v>
      </c>
      <c r="J891">
        <v>1</v>
      </c>
      <c r="K891" t="s">
        <v>7344</v>
      </c>
      <c r="L891">
        <v>6</v>
      </c>
      <c r="M891">
        <f t="shared" si="13"/>
        <v>1</v>
      </c>
    </row>
    <row r="892" spans="1:13">
      <c r="A892">
        <v>892</v>
      </c>
      <c r="B892">
        <v>301425</v>
      </c>
      <c r="C892">
        <v>14</v>
      </c>
      <c r="D892">
        <v>5</v>
      </c>
      <c r="E892">
        <v>635</v>
      </c>
      <c r="F892">
        <v>63588</v>
      </c>
      <c r="G892">
        <v>14</v>
      </c>
      <c r="H892" t="s">
        <v>494</v>
      </c>
      <c r="I892" t="s">
        <v>7345</v>
      </c>
      <c r="J892">
        <v>1</v>
      </c>
      <c r="K892" t="s">
        <v>7346</v>
      </c>
      <c r="L892">
        <v>6</v>
      </c>
      <c r="M892">
        <f t="shared" si="13"/>
        <v>1</v>
      </c>
    </row>
    <row r="893" spans="1:13">
      <c r="A893">
        <v>893</v>
      </c>
      <c r="B893">
        <v>301426</v>
      </c>
      <c r="C893">
        <v>14</v>
      </c>
      <c r="D893">
        <v>6</v>
      </c>
      <c r="E893">
        <v>635</v>
      </c>
      <c r="F893">
        <v>63585</v>
      </c>
      <c r="G893">
        <v>14</v>
      </c>
      <c r="H893" t="s">
        <v>494</v>
      </c>
      <c r="I893" t="s">
        <v>7347</v>
      </c>
      <c r="J893">
        <v>1</v>
      </c>
      <c r="K893" t="s">
        <v>7348</v>
      </c>
      <c r="L893">
        <v>6</v>
      </c>
      <c r="M893">
        <f t="shared" si="13"/>
        <v>1</v>
      </c>
    </row>
    <row r="894" spans="1:13">
      <c r="A894">
        <v>894</v>
      </c>
      <c r="B894">
        <v>301427</v>
      </c>
      <c r="C894">
        <v>14</v>
      </c>
      <c r="D894">
        <v>7</v>
      </c>
      <c r="E894">
        <v>635</v>
      </c>
      <c r="F894">
        <v>63583</v>
      </c>
      <c r="G894">
        <v>14</v>
      </c>
      <c r="H894" t="s">
        <v>494</v>
      </c>
      <c r="I894" t="s">
        <v>5944</v>
      </c>
      <c r="J894">
        <v>2</v>
      </c>
      <c r="K894" t="s">
        <v>7349</v>
      </c>
      <c r="L894">
        <v>6</v>
      </c>
      <c r="M894">
        <f t="shared" si="13"/>
        <v>1</v>
      </c>
    </row>
    <row r="895" spans="1:13">
      <c r="A895">
        <v>895</v>
      </c>
      <c r="B895">
        <v>301428</v>
      </c>
      <c r="C895">
        <v>14</v>
      </c>
      <c r="D895">
        <v>8</v>
      </c>
      <c r="E895">
        <v>635</v>
      </c>
      <c r="F895">
        <v>63587</v>
      </c>
      <c r="G895">
        <v>14</v>
      </c>
      <c r="H895" t="s">
        <v>494</v>
      </c>
      <c r="I895" t="s">
        <v>7350</v>
      </c>
      <c r="J895">
        <v>1</v>
      </c>
      <c r="K895" t="s">
        <v>7351</v>
      </c>
      <c r="L895">
        <v>6</v>
      </c>
      <c r="M895">
        <f t="shared" si="13"/>
        <v>1</v>
      </c>
    </row>
    <row r="896" spans="1:13">
      <c r="A896">
        <v>896</v>
      </c>
      <c r="B896">
        <v>301521</v>
      </c>
      <c r="C896">
        <v>15</v>
      </c>
      <c r="D896">
        <v>1</v>
      </c>
      <c r="E896">
        <v>465</v>
      </c>
      <c r="F896">
        <v>46554</v>
      </c>
      <c r="G896">
        <v>15</v>
      </c>
      <c r="H896" t="s">
        <v>385</v>
      </c>
      <c r="I896" t="s">
        <v>2576</v>
      </c>
      <c r="J896">
        <v>3</v>
      </c>
      <c r="K896" t="s">
        <v>7352</v>
      </c>
      <c r="L896">
        <v>4</v>
      </c>
      <c r="M896">
        <f t="shared" si="13"/>
        <v>1</v>
      </c>
    </row>
    <row r="897" spans="1:13">
      <c r="A897">
        <v>897</v>
      </c>
      <c r="B897">
        <v>301522</v>
      </c>
      <c r="C897">
        <v>15</v>
      </c>
      <c r="D897">
        <v>2</v>
      </c>
      <c r="E897">
        <v>465</v>
      </c>
      <c r="F897">
        <v>46558</v>
      </c>
      <c r="G897">
        <v>15</v>
      </c>
      <c r="H897" t="s">
        <v>385</v>
      </c>
      <c r="I897" t="s">
        <v>5945</v>
      </c>
      <c r="J897">
        <v>2</v>
      </c>
      <c r="K897" t="s">
        <v>7353</v>
      </c>
      <c r="L897">
        <v>4</v>
      </c>
      <c r="M897">
        <f t="shared" si="13"/>
        <v>1</v>
      </c>
    </row>
    <row r="898" spans="1:13">
      <c r="A898">
        <v>898</v>
      </c>
      <c r="B898">
        <v>301523</v>
      </c>
      <c r="C898">
        <v>15</v>
      </c>
      <c r="D898">
        <v>3</v>
      </c>
      <c r="E898">
        <v>465</v>
      </c>
      <c r="F898">
        <v>46555</v>
      </c>
      <c r="G898">
        <v>15</v>
      </c>
      <c r="H898" t="s">
        <v>385</v>
      </c>
      <c r="I898" t="s">
        <v>7354</v>
      </c>
      <c r="J898">
        <v>1</v>
      </c>
      <c r="K898" t="s">
        <v>7355</v>
      </c>
      <c r="L898">
        <v>4</v>
      </c>
      <c r="M898">
        <f t="shared" ref="M898:M961" si="14">IF(E898="1",2,1)</f>
        <v>1</v>
      </c>
    </row>
    <row r="899" spans="1:13">
      <c r="A899">
        <v>899</v>
      </c>
      <c r="B899">
        <v>301524</v>
      </c>
      <c r="C899">
        <v>15</v>
      </c>
      <c r="D899">
        <v>4</v>
      </c>
      <c r="E899">
        <v>465</v>
      </c>
      <c r="F899">
        <v>46560</v>
      </c>
      <c r="G899">
        <v>15</v>
      </c>
      <c r="H899" t="s">
        <v>385</v>
      </c>
      <c r="I899" t="s">
        <v>7356</v>
      </c>
      <c r="J899">
        <v>1</v>
      </c>
      <c r="K899" t="s">
        <v>7357</v>
      </c>
      <c r="L899">
        <v>4</v>
      </c>
      <c r="M899">
        <f t="shared" si="14"/>
        <v>1</v>
      </c>
    </row>
    <row r="900" spans="1:13">
      <c r="A900">
        <v>900</v>
      </c>
      <c r="B900">
        <v>301525</v>
      </c>
      <c r="C900">
        <v>15</v>
      </c>
      <c r="D900">
        <v>5</v>
      </c>
      <c r="E900">
        <v>465</v>
      </c>
      <c r="F900">
        <v>46557</v>
      </c>
      <c r="G900">
        <v>15</v>
      </c>
      <c r="H900" t="s">
        <v>385</v>
      </c>
      <c r="I900" t="s">
        <v>7358</v>
      </c>
      <c r="J900">
        <v>2</v>
      </c>
      <c r="K900" t="s">
        <v>7359</v>
      </c>
      <c r="L900">
        <v>4</v>
      </c>
      <c r="M900">
        <f t="shared" si="14"/>
        <v>1</v>
      </c>
    </row>
    <row r="901" spans="1:13">
      <c r="A901">
        <v>901</v>
      </c>
      <c r="B901">
        <v>301526</v>
      </c>
      <c r="C901">
        <v>15</v>
      </c>
      <c r="D901">
        <v>6</v>
      </c>
      <c r="E901">
        <v>465</v>
      </c>
      <c r="F901">
        <v>46553</v>
      </c>
      <c r="G901">
        <v>15</v>
      </c>
      <c r="H901" t="s">
        <v>385</v>
      </c>
      <c r="I901" t="s">
        <v>7360</v>
      </c>
      <c r="J901">
        <v>1</v>
      </c>
      <c r="K901" t="s">
        <v>7361</v>
      </c>
      <c r="L901">
        <v>4</v>
      </c>
      <c r="M901">
        <f t="shared" si="14"/>
        <v>1</v>
      </c>
    </row>
    <row r="902" spans="1:13">
      <c r="A902">
        <v>902</v>
      </c>
      <c r="B902">
        <v>301527</v>
      </c>
      <c r="C902">
        <v>15</v>
      </c>
      <c r="D902">
        <v>7</v>
      </c>
      <c r="E902">
        <v>465</v>
      </c>
      <c r="F902">
        <v>46552</v>
      </c>
      <c r="G902">
        <v>15</v>
      </c>
      <c r="H902" t="s">
        <v>385</v>
      </c>
      <c r="I902" t="s">
        <v>7362</v>
      </c>
      <c r="J902">
        <v>1</v>
      </c>
      <c r="K902" t="s">
        <v>7363</v>
      </c>
      <c r="L902">
        <v>4</v>
      </c>
      <c r="M902">
        <f t="shared" si="14"/>
        <v>1</v>
      </c>
    </row>
    <row r="903" spans="1:13">
      <c r="A903">
        <v>903</v>
      </c>
      <c r="B903">
        <v>301528</v>
      </c>
      <c r="C903">
        <v>15</v>
      </c>
      <c r="D903">
        <v>8</v>
      </c>
      <c r="E903">
        <v>465</v>
      </c>
      <c r="F903">
        <v>46561</v>
      </c>
      <c r="G903">
        <v>15</v>
      </c>
      <c r="H903" t="s">
        <v>385</v>
      </c>
      <c r="I903" t="s">
        <v>7364</v>
      </c>
      <c r="J903">
        <v>1</v>
      </c>
      <c r="K903" t="s">
        <v>7365</v>
      </c>
      <c r="L903">
        <v>4</v>
      </c>
      <c r="M903">
        <f t="shared" si="14"/>
        <v>1</v>
      </c>
    </row>
    <row r="904" spans="1:13">
      <c r="A904">
        <v>904</v>
      </c>
      <c r="B904">
        <v>301621</v>
      </c>
      <c r="C904">
        <v>16</v>
      </c>
      <c r="D904">
        <v>1</v>
      </c>
      <c r="E904">
        <v>505</v>
      </c>
      <c r="F904">
        <v>50581</v>
      </c>
      <c r="G904">
        <v>16</v>
      </c>
      <c r="H904" t="s">
        <v>504</v>
      </c>
      <c r="I904" t="s">
        <v>5983</v>
      </c>
      <c r="J904">
        <v>2</v>
      </c>
      <c r="K904" t="s">
        <v>7366</v>
      </c>
      <c r="L904">
        <v>5</v>
      </c>
      <c r="M904">
        <f t="shared" si="14"/>
        <v>1</v>
      </c>
    </row>
    <row r="905" spans="1:13">
      <c r="A905">
        <v>905</v>
      </c>
      <c r="B905">
        <v>301622</v>
      </c>
      <c r="C905">
        <v>16</v>
      </c>
      <c r="D905">
        <v>2</v>
      </c>
      <c r="E905">
        <v>505</v>
      </c>
      <c r="F905">
        <v>50583</v>
      </c>
      <c r="G905">
        <v>16</v>
      </c>
      <c r="H905" t="s">
        <v>504</v>
      </c>
      <c r="I905" t="s">
        <v>5986</v>
      </c>
      <c r="J905">
        <v>2</v>
      </c>
      <c r="K905" t="s">
        <v>7367</v>
      </c>
      <c r="L905">
        <v>5</v>
      </c>
      <c r="M905">
        <f t="shared" si="14"/>
        <v>1</v>
      </c>
    </row>
    <row r="906" spans="1:13">
      <c r="A906">
        <v>906</v>
      </c>
      <c r="B906">
        <v>301623</v>
      </c>
      <c r="C906">
        <v>16</v>
      </c>
      <c r="D906">
        <v>3</v>
      </c>
      <c r="E906">
        <v>505</v>
      </c>
      <c r="F906">
        <v>50586</v>
      </c>
      <c r="G906">
        <v>16</v>
      </c>
      <c r="H906" t="s">
        <v>504</v>
      </c>
      <c r="I906" t="s">
        <v>7368</v>
      </c>
      <c r="J906">
        <v>1</v>
      </c>
      <c r="K906" t="s">
        <v>7369</v>
      </c>
      <c r="L906">
        <v>5</v>
      </c>
      <c r="M906">
        <f t="shared" si="14"/>
        <v>1</v>
      </c>
    </row>
    <row r="907" spans="1:13">
      <c r="A907">
        <v>907</v>
      </c>
      <c r="B907">
        <v>301624</v>
      </c>
      <c r="C907">
        <v>16</v>
      </c>
      <c r="D907">
        <v>4</v>
      </c>
      <c r="E907">
        <v>505</v>
      </c>
      <c r="F907">
        <v>50587</v>
      </c>
      <c r="G907">
        <v>16</v>
      </c>
      <c r="H907" t="s">
        <v>504</v>
      </c>
      <c r="I907" t="s">
        <v>7370</v>
      </c>
      <c r="J907">
        <v>1</v>
      </c>
      <c r="K907" t="s">
        <v>7371</v>
      </c>
      <c r="L907">
        <v>5</v>
      </c>
      <c r="M907">
        <f t="shared" si="14"/>
        <v>1</v>
      </c>
    </row>
    <row r="908" spans="1:13">
      <c r="A908">
        <v>908</v>
      </c>
      <c r="B908">
        <v>301625</v>
      </c>
      <c r="C908">
        <v>16</v>
      </c>
      <c r="D908">
        <v>5</v>
      </c>
      <c r="E908">
        <v>505</v>
      </c>
      <c r="F908">
        <v>50580</v>
      </c>
      <c r="G908">
        <v>16</v>
      </c>
      <c r="H908" t="s">
        <v>504</v>
      </c>
      <c r="I908" t="s">
        <v>5985</v>
      </c>
      <c r="J908">
        <v>2</v>
      </c>
      <c r="K908" t="s">
        <v>7372</v>
      </c>
      <c r="L908">
        <v>5</v>
      </c>
      <c r="M908">
        <f t="shared" si="14"/>
        <v>1</v>
      </c>
    </row>
    <row r="909" spans="1:13">
      <c r="A909">
        <v>909</v>
      </c>
      <c r="B909">
        <v>301626</v>
      </c>
      <c r="C909">
        <v>16</v>
      </c>
      <c r="D909">
        <v>6</v>
      </c>
      <c r="E909">
        <v>505</v>
      </c>
      <c r="F909">
        <v>50585</v>
      </c>
      <c r="G909">
        <v>16</v>
      </c>
      <c r="H909" t="s">
        <v>504</v>
      </c>
      <c r="I909" t="s">
        <v>7373</v>
      </c>
      <c r="J909">
        <v>1</v>
      </c>
      <c r="K909" t="s">
        <v>7374</v>
      </c>
      <c r="L909">
        <v>5</v>
      </c>
      <c r="M909">
        <f t="shared" si="14"/>
        <v>1</v>
      </c>
    </row>
    <row r="910" spans="1:13">
      <c r="A910">
        <v>910</v>
      </c>
      <c r="B910">
        <v>301627</v>
      </c>
      <c r="C910">
        <v>16</v>
      </c>
      <c r="D910">
        <v>7</v>
      </c>
      <c r="E910">
        <v>505</v>
      </c>
      <c r="F910">
        <v>50582</v>
      </c>
      <c r="G910">
        <v>16</v>
      </c>
      <c r="H910" t="s">
        <v>504</v>
      </c>
      <c r="I910" t="s">
        <v>5984</v>
      </c>
      <c r="J910">
        <v>2</v>
      </c>
      <c r="K910" t="s">
        <v>7375</v>
      </c>
      <c r="L910">
        <v>5</v>
      </c>
      <c r="M910">
        <f t="shared" si="14"/>
        <v>1</v>
      </c>
    </row>
    <row r="911" spans="1:13">
      <c r="A911">
        <v>911</v>
      </c>
      <c r="B911">
        <v>301628</v>
      </c>
      <c r="C911">
        <v>16</v>
      </c>
      <c r="D911">
        <v>8</v>
      </c>
      <c r="E911">
        <v>505</v>
      </c>
      <c r="F911">
        <v>0</v>
      </c>
      <c r="G911">
        <v>16</v>
      </c>
      <c r="H911" t="s">
        <v>504</v>
      </c>
      <c r="I911" t="s">
        <v>546</v>
      </c>
      <c r="J911" t="s">
        <v>527</v>
      </c>
      <c r="K911" t="s">
        <v>546</v>
      </c>
      <c r="L911">
        <v>5</v>
      </c>
      <c r="M911">
        <f t="shared" si="14"/>
        <v>1</v>
      </c>
    </row>
    <row r="912" spans="1:13">
      <c r="A912">
        <v>912</v>
      </c>
      <c r="B912">
        <v>301721</v>
      </c>
      <c r="C912">
        <v>17</v>
      </c>
      <c r="D912">
        <v>1</v>
      </c>
      <c r="E912">
        <v>137</v>
      </c>
      <c r="F912">
        <v>13846</v>
      </c>
      <c r="G912">
        <v>17</v>
      </c>
      <c r="H912" t="s">
        <v>487</v>
      </c>
      <c r="I912" t="s">
        <v>5956</v>
      </c>
      <c r="J912">
        <v>2</v>
      </c>
      <c r="K912" t="s">
        <v>7376</v>
      </c>
      <c r="L912">
        <v>1</v>
      </c>
      <c r="M912">
        <f t="shared" si="14"/>
        <v>1</v>
      </c>
    </row>
    <row r="913" spans="1:13">
      <c r="A913">
        <v>913</v>
      </c>
      <c r="B913">
        <v>301722</v>
      </c>
      <c r="C913">
        <v>17</v>
      </c>
      <c r="D913">
        <v>2</v>
      </c>
      <c r="E913">
        <v>137</v>
      </c>
      <c r="F913">
        <v>13852</v>
      </c>
      <c r="G913">
        <v>17</v>
      </c>
      <c r="H913" t="s">
        <v>487</v>
      </c>
      <c r="I913" t="s">
        <v>7377</v>
      </c>
      <c r="J913">
        <v>1</v>
      </c>
      <c r="K913" t="s">
        <v>7378</v>
      </c>
      <c r="L913">
        <v>1</v>
      </c>
      <c r="M913">
        <f t="shared" si="14"/>
        <v>1</v>
      </c>
    </row>
    <row r="914" spans="1:13">
      <c r="A914">
        <v>914</v>
      </c>
      <c r="B914">
        <v>301723</v>
      </c>
      <c r="C914">
        <v>17</v>
      </c>
      <c r="D914">
        <v>3</v>
      </c>
      <c r="E914">
        <v>137</v>
      </c>
      <c r="F914">
        <v>13857</v>
      </c>
      <c r="G914">
        <v>17</v>
      </c>
      <c r="H914" t="s">
        <v>487</v>
      </c>
      <c r="I914" t="s">
        <v>7379</v>
      </c>
      <c r="J914">
        <v>1</v>
      </c>
      <c r="K914" t="s">
        <v>7380</v>
      </c>
      <c r="L914">
        <v>1</v>
      </c>
      <c r="M914">
        <f t="shared" si="14"/>
        <v>1</v>
      </c>
    </row>
    <row r="915" spans="1:13">
      <c r="A915">
        <v>915</v>
      </c>
      <c r="B915">
        <v>301724</v>
      </c>
      <c r="C915">
        <v>17</v>
      </c>
      <c r="D915">
        <v>4</v>
      </c>
      <c r="E915">
        <v>137</v>
      </c>
      <c r="F915">
        <v>13851</v>
      </c>
      <c r="G915">
        <v>17</v>
      </c>
      <c r="H915" t="s">
        <v>487</v>
      </c>
      <c r="I915" t="s">
        <v>7381</v>
      </c>
      <c r="J915">
        <v>1</v>
      </c>
      <c r="K915" t="s">
        <v>7382</v>
      </c>
      <c r="L915">
        <v>1</v>
      </c>
      <c r="M915">
        <f t="shared" si="14"/>
        <v>1</v>
      </c>
    </row>
    <row r="916" spans="1:13">
      <c r="A916">
        <v>916</v>
      </c>
      <c r="B916">
        <v>301725</v>
      </c>
      <c r="C916">
        <v>17</v>
      </c>
      <c r="D916">
        <v>5</v>
      </c>
      <c r="E916">
        <v>137</v>
      </c>
      <c r="F916">
        <v>13859</v>
      </c>
      <c r="G916">
        <v>17</v>
      </c>
      <c r="H916" t="s">
        <v>487</v>
      </c>
      <c r="I916" t="s">
        <v>7383</v>
      </c>
      <c r="J916">
        <v>1</v>
      </c>
      <c r="K916" t="s">
        <v>7384</v>
      </c>
      <c r="L916">
        <v>1</v>
      </c>
      <c r="M916">
        <f t="shared" si="14"/>
        <v>1</v>
      </c>
    </row>
    <row r="917" spans="1:13">
      <c r="A917">
        <v>917</v>
      </c>
      <c r="B917">
        <v>301726</v>
      </c>
      <c r="C917">
        <v>17</v>
      </c>
      <c r="D917">
        <v>6</v>
      </c>
      <c r="E917">
        <v>137</v>
      </c>
      <c r="F917">
        <v>13853</v>
      </c>
      <c r="G917">
        <v>17</v>
      </c>
      <c r="H917" t="s">
        <v>487</v>
      </c>
      <c r="I917" t="s">
        <v>7385</v>
      </c>
      <c r="J917">
        <v>1</v>
      </c>
      <c r="K917" t="s">
        <v>7386</v>
      </c>
      <c r="L917">
        <v>1</v>
      </c>
      <c r="M917">
        <f t="shared" si="14"/>
        <v>1</v>
      </c>
    </row>
    <row r="918" spans="1:13">
      <c r="A918">
        <v>918</v>
      </c>
      <c r="B918">
        <v>301727</v>
      </c>
      <c r="C918">
        <v>17</v>
      </c>
      <c r="D918">
        <v>7</v>
      </c>
      <c r="E918">
        <v>137</v>
      </c>
      <c r="F918">
        <v>13856</v>
      </c>
      <c r="G918">
        <v>17</v>
      </c>
      <c r="H918" t="s">
        <v>487</v>
      </c>
      <c r="I918" t="s">
        <v>7387</v>
      </c>
      <c r="J918">
        <v>1</v>
      </c>
      <c r="K918" t="s">
        <v>7388</v>
      </c>
      <c r="L918">
        <v>1</v>
      </c>
      <c r="M918">
        <f t="shared" si="14"/>
        <v>1</v>
      </c>
    </row>
    <row r="919" spans="1:13">
      <c r="A919">
        <v>919</v>
      </c>
      <c r="B919">
        <v>301728</v>
      </c>
      <c r="C919">
        <v>17</v>
      </c>
      <c r="D919">
        <v>8</v>
      </c>
      <c r="E919">
        <v>137</v>
      </c>
      <c r="F919">
        <v>13839</v>
      </c>
      <c r="G919">
        <v>17</v>
      </c>
      <c r="H919" t="s">
        <v>487</v>
      </c>
      <c r="I919" t="s">
        <v>5957</v>
      </c>
      <c r="J919">
        <v>2</v>
      </c>
      <c r="K919" t="s">
        <v>7389</v>
      </c>
      <c r="L919">
        <v>1</v>
      </c>
      <c r="M919">
        <f t="shared" si="14"/>
        <v>1</v>
      </c>
    </row>
    <row r="920" spans="1:13">
      <c r="A920">
        <v>920</v>
      </c>
      <c r="B920">
        <v>301821</v>
      </c>
      <c r="C920">
        <v>18</v>
      </c>
      <c r="D920">
        <v>1</v>
      </c>
      <c r="E920">
        <v>502</v>
      </c>
      <c r="F920">
        <v>50265</v>
      </c>
      <c r="G920">
        <v>18</v>
      </c>
      <c r="H920" t="s">
        <v>258</v>
      </c>
      <c r="I920" t="s">
        <v>2593</v>
      </c>
      <c r="J920">
        <v>3</v>
      </c>
      <c r="K920" t="s">
        <v>7390</v>
      </c>
      <c r="L920">
        <v>5</v>
      </c>
      <c r="M920">
        <f t="shared" si="14"/>
        <v>1</v>
      </c>
    </row>
    <row r="921" spans="1:13">
      <c r="A921">
        <v>921</v>
      </c>
      <c r="B921">
        <v>301822</v>
      </c>
      <c r="C921">
        <v>18</v>
      </c>
      <c r="D921">
        <v>2</v>
      </c>
      <c r="E921">
        <v>502</v>
      </c>
      <c r="F921">
        <v>50274</v>
      </c>
      <c r="G921">
        <v>18</v>
      </c>
      <c r="H921" t="s">
        <v>258</v>
      </c>
      <c r="I921" t="s">
        <v>5994</v>
      </c>
      <c r="J921">
        <v>2</v>
      </c>
      <c r="K921" t="s">
        <v>7391</v>
      </c>
      <c r="L921">
        <v>5</v>
      </c>
      <c r="M921">
        <f t="shared" si="14"/>
        <v>1</v>
      </c>
    </row>
    <row r="922" spans="1:13">
      <c r="A922">
        <v>922</v>
      </c>
      <c r="B922">
        <v>301823</v>
      </c>
      <c r="C922">
        <v>18</v>
      </c>
      <c r="D922">
        <v>3</v>
      </c>
      <c r="E922">
        <v>502</v>
      </c>
      <c r="F922">
        <v>50275</v>
      </c>
      <c r="G922">
        <v>18</v>
      </c>
      <c r="H922" t="s">
        <v>258</v>
      </c>
      <c r="I922" t="s">
        <v>7392</v>
      </c>
      <c r="J922">
        <v>2</v>
      </c>
      <c r="K922" t="s">
        <v>7393</v>
      </c>
      <c r="L922">
        <v>5</v>
      </c>
      <c r="M922">
        <f t="shared" si="14"/>
        <v>1</v>
      </c>
    </row>
    <row r="923" spans="1:13">
      <c r="A923">
        <v>923</v>
      </c>
      <c r="B923">
        <v>301824</v>
      </c>
      <c r="C923">
        <v>18</v>
      </c>
      <c r="D923">
        <v>4</v>
      </c>
      <c r="E923">
        <v>502</v>
      </c>
      <c r="F923">
        <v>50270</v>
      </c>
      <c r="G923">
        <v>18</v>
      </c>
      <c r="H923" t="s">
        <v>258</v>
      </c>
      <c r="I923" t="s">
        <v>2594</v>
      </c>
      <c r="J923">
        <v>3</v>
      </c>
      <c r="K923" t="s">
        <v>7394</v>
      </c>
      <c r="L923">
        <v>5</v>
      </c>
      <c r="M923">
        <f t="shared" si="14"/>
        <v>1</v>
      </c>
    </row>
    <row r="924" spans="1:13">
      <c r="A924">
        <v>924</v>
      </c>
      <c r="B924">
        <v>301825</v>
      </c>
      <c r="C924">
        <v>18</v>
      </c>
      <c r="D924">
        <v>5</v>
      </c>
      <c r="E924">
        <v>502</v>
      </c>
      <c r="F924">
        <v>50277</v>
      </c>
      <c r="G924">
        <v>18</v>
      </c>
      <c r="H924" t="s">
        <v>258</v>
      </c>
      <c r="I924" t="s">
        <v>5995</v>
      </c>
      <c r="J924">
        <v>2</v>
      </c>
      <c r="K924" t="s">
        <v>7395</v>
      </c>
      <c r="L924">
        <v>5</v>
      </c>
      <c r="M924">
        <f t="shared" si="14"/>
        <v>1</v>
      </c>
    </row>
    <row r="925" spans="1:13">
      <c r="A925">
        <v>925</v>
      </c>
      <c r="B925">
        <v>301826</v>
      </c>
      <c r="C925">
        <v>18</v>
      </c>
      <c r="D925">
        <v>6</v>
      </c>
      <c r="E925">
        <v>502</v>
      </c>
      <c r="F925">
        <v>50280</v>
      </c>
      <c r="G925">
        <v>18</v>
      </c>
      <c r="H925" t="s">
        <v>258</v>
      </c>
      <c r="I925" t="s">
        <v>7396</v>
      </c>
      <c r="J925">
        <v>1</v>
      </c>
      <c r="K925" t="s">
        <v>7397</v>
      </c>
      <c r="L925">
        <v>5</v>
      </c>
      <c r="M925">
        <f t="shared" si="14"/>
        <v>1</v>
      </c>
    </row>
    <row r="926" spans="1:13">
      <c r="A926">
        <v>926</v>
      </c>
      <c r="B926">
        <v>301827</v>
      </c>
      <c r="C926">
        <v>18</v>
      </c>
      <c r="D926">
        <v>7</v>
      </c>
      <c r="E926">
        <v>502</v>
      </c>
      <c r="F926">
        <v>50278</v>
      </c>
      <c r="G926">
        <v>18</v>
      </c>
      <c r="H926" t="s">
        <v>258</v>
      </c>
      <c r="I926" t="s">
        <v>7398</v>
      </c>
      <c r="J926">
        <v>2</v>
      </c>
      <c r="K926" t="s">
        <v>7399</v>
      </c>
      <c r="L926">
        <v>5</v>
      </c>
      <c r="M926">
        <f t="shared" si="14"/>
        <v>1</v>
      </c>
    </row>
    <row r="927" spans="1:13">
      <c r="A927">
        <v>927</v>
      </c>
      <c r="B927">
        <v>301828</v>
      </c>
      <c r="C927">
        <v>18</v>
      </c>
      <c r="D927">
        <v>8</v>
      </c>
      <c r="E927">
        <v>502</v>
      </c>
      <c r="F927">
        <v>50282</v>
      </c>
      <c r="G927">
        <v>18</v>
      </c>
      <c r="H927" t="s">
        <v>258</v>
      </c>
      <c r="I927" t="s">
        <v>7400</v>
      </c>
      <c r="J927">
        <v>1</v>
      </c>
      <c r="K927" t="s">
        <v>7401</v>
      </c>
      <c r="L927">
        <v>5</v>
      </c>
      <c r="M927">
        <f t="shared" si="14"/>
        <v>1</v>
      </c>
    </row>
    <row r="928" spans="1:13">
      <c r="A928">
        <v>928</v>
      </c>
      <c r="B928">
        <v>301921</v>
      </c>
      <c r="C928">
        <v>19</v>
      </c>
      <c r="D928">
        <v>1</v>
      </c>
      <c r="E928">
        <v>330</v>
      </c>
      <c r="F928">
        <v>33205</v>
      </c>
      <c r="G928">
        <v>19</v>
      </c>
      <c r="H928" t="s">
        <v>491</v>
      </c>
      <c r="I928" t="s">
        <v>5973</v>
      </c>
      <c r="J928">
        <v>2</v>
      </c>
      <c r="K928" t="s">
        <v>7402</v>
      </c>
      <c r="L928">
        <v>3</v>
      </c>
      <c r="M928">
        <f t="shared" si="14"/>
        <v>1</v>
      </c>
    </row>
    <row r="929" spans="1:13">
      <c r="A929">
        <v>929</v>
      </c>
      <c r="B929">
        <v>301922</v>
      </c>
      <c r="C929">
        <v>19</v>
      </c>
      <c r="D929">
        <v>2</v>
      </c>
      <c r="E929">
        <v>330</v>
      </c>
      <c r="F929">
        <v>33204</v>
      </c>
      <c r="G929">
        <v>19</v>
      </c>
      <c r="H929" t="s">
        <v>491</v>
      </c>
      <c r="I929" t="s">
        <v>5974</v>
      </c>
      <c r="J929">
        <v>2</v>
      </c>
      <c r="K929" t="s">
        <v>7403</v>
      </c>
      <c r="L929">
        <v>3</v>
      </c>
      <c r="M929">
        <f t="shared" si="14"/>
        <v>1</v>
      </c>
    </row>
    <row r="930" spans="1:13">
      <c r="A930">
        <v>930</v>
      </c>
      <c r="B930">
        <v>301923</v>
      </c>
      <c r="C930">
        <v>19</v>
      </c>
      <c r="D930">
        <v>3</v>
      </c>
      <c r="E930">
        <v>330</v>
      </c>
      <c r="F930">
        <v>33230</v>
      </c>
      <c r="G930">
        <v>19</v>
      </c>
      <c r="H930" t="s">
        <v>491</v>
      </c>
      <c r="I930" t="s">
        <v>7404</v>
      </c>
      <c r="J930">
        <v>1</v>
      </c>
      <c r="K930" t="s">
        <v>7405</v>
      </c>
      <c r="L930">
        <v>3</v>
      </c>
      <c r="M930">
        <f t="shared" si="14"/>
        <v>1</v>
      </c>
    </row>
    <row r="931" spans="1:13">
      <c r="A931">
        <v>931</v>
      </c>
      <c r="B931">
        <v>301924</v>
      </c>
      <c r="C931">
        <v>19</v>
      </c>
      <c r="D931">
        <v>4</v>
      </c>
      <c r="E931">
        <v>330</v>
      </c>
      <c r="F931">
        <v>33214</v>
      </c>
      <c r="G931">
        <v>19</v>
      </c>
      <c r="H931" t="s">
        <v>491</v>
      </c>
      <c r="I931" t="s">
        <v>2580</v>
      </c>
      <c r="J931">
        <v>3</v>
      </c>
      <c r="K931" t="s">
        <v>7406</v>
      </c>
      <c r="L931">
        <v>3</v>
      </c>
      <c r="M931">
        <f t="shared" si="14"/>
        <v>1</v>
      </c>
    </row>
    <row r="932" spans="1:13">
      <c r="A932">
        <v>932</v>
      </c>
      <c r="B932">
        <v>301925</v>
      </c>
      <c r="C932">
        <v>19</v>
      </c>
      <c r="D932">
        <v>5</v>
      </c>
      <c r="E932">
        <v>330</v>
      </c>
      <c r="F932">
        <v>33229</v>
      </c>
      <c r="G932">
        <v>19</v>
      </c>
      <c r="H932" t="s">
        <v>491</v>
      </c>
      <c r="I932" t="s">
        <v>7407</v>
      </c>
      <c r="J932">
        <v>1</v>
      </c>
      <c r="K932" t="s">
        <v>7408</v>
      </c>
      <c r="L932">
        <v>3</v>
      </c>
      <c r="M932">
        <f t="shared" si="14"/>
        <v>1</v>
      </c>
    </row>
    <row r="933" spans="1:13">
      <c r="A933">
        <v>933</v>
      </c>
      <c r="B933">
        <v>301926</v>
      </c>
      <c r="C933">
        <v>19</v>
      </c>
      <c r="D933">
        <v>6</v>
      </c>
      <c r="E933">
        <v>330</v>
      </c>
      <c r="F933">
        <v>33217</v>
      </c>
      <c r="G933">
        <v>19</v>
      </c>
      <c r="H933" t="s">
        <v>491</v>
      </c>
      <c r="I933" t="s">
        <v>7409</v>
      </c>
      <c r="J933">
        <v>1</v>
      </c>
      <c r="K933" t="s">
        <v>7410</v>
      </c>
      <c r="L933">
        <v>3</v>
      </c>
      <c r="M933">
        <f t="shared" si="14"/>
        <v>1</v>
      </c>
    </row>
    <row r="934" spans="1:13">
      <c r="A934">
        <v>934</v>
      </c>
      <c r="B934">
        <v>301927</v>
      </c>
      <c r="C934">
        <v>19</v>
      </c>
      <c r="D934">
        <v>7</v>
      </c>
      <c r="E934">
        <v>330</v>
      </c>
      <c r="F934">
        <v>33212</v>
      </c>
      <c r="G934">
        <v>19</v>
      </c>
      <c r="H934" t="s">
        <v>491</v>
      </c>
      <c r="I934" t="s">
        <v>2582</v>
      </c>
      <c r="J934">
        <v>3</v>
      </c>
      <c r="K934" t="s">
        <v>7411</v>
      </c>
      <c r="L934">
        <v>3</v>
      </c>
      <c r="M934">
        <f t="shared" si="14"/>
        <v>1</v>
      </c>
    </row>
    <row r="935" spans="1:13">
      <c r="A935">
        <v>935</v>
      </c>
      <c r="B935">
        <v>301928</v>
      </c>
      <c r="C935">
        <v>19</v>
      </c>
      <c r="D935">
        <v>8</v>
      </c>
      <c r="E935">
        <v>330</v>
      </c>
      <c r="F935">
        <v>33220</v>
      </c>
      <c r="G935">
        <v>19</v>
      </c>
      <c r="H935" t="s">
        <v>491</v>
      </c>
      <c r="I935" t="s">
        <v>2581</v>
      </c>
      <c r="J935">
        <v>3</v>
      </c>
      <c r="K935" t="s">
        <v>7412</v>
      </c>
      <c r="L935">
        <v>3</v>
      </c>
      <c r="M935">
        <f t="shared" si="14"/>
        <v>1</v>
      </c>
    </row>
    <row r="936" spans="1:13">
      <c r="A936">
        <v>936</v>
      </c>
      <c r="B936">
        <v>302121</v>
      </c>
      <c r="C936">
        <v>21</v>
      </c>
      <c r="D936">
        <v>1</v>
      </c>
      <c r="E936">
        <v>150</v>
      </c>
      <c r="F936">
        <v>15051</v>
      </c>
      <c r="G936">
        <v>21</v>
      </c>
      <c r="H936" t="s">
        <v>513</v>
      </c>
      <c r="I936" t="s">
        <v>5966</v>
      </c>
      <c r="J936">
        <v>2</v>
      </c>
      <c r="K936" t="s">
        <v>7413</v>
      </c>
      <c r="L936">
        <v>1</v>
      </c>
      <c r="M936">
        <f t="shared" si="14"/>
        <v>1</v>
      </c>
    </row>
    <row r="937" spans="1:13">
      <c r="A937">
        <v>937</v>
      </c>
      <c r="B937">
        <v>302122</v>
      </c>
      <c r="C937">
        <v>21</v>
      </c>
      <c r="D937">
        <v>2</v>
      </c>
      <c r="E937">
        <v>150</v>
      </c>
      <c r="F937">
        <v>15074</v>
      </c>
      <c r="G937">
        <v>21</v>
      </c>
      <c r="H937" t="s">
        <v>513</v>
      </c>
      <c r="I937" t="s">
        <v>7414</v>
      </c>
      <c r="J937">
        <v>1</v>
      </c>
      <c r="K937" t="s">
        <v>7415</v>
      </c>
      <c r="L937">
        <v>1</v>
      </c>
      <c r="M937">
        <f t="shared" si="14"/>
        <v>1</v>
      </c>
    </row>
    <row r="938" spans="1:13">
      <c r="A938">
        <v>938</v>
      </c>
      <c r="B938">
        <v>302123</v>
      </c>
      <c r="C938">
        <v>21</v>
      </c>
      <c r="D938">
        <v>3</v>
      </c>
      <c r="E938">
        <v>150</v>
      </c>
      <c r="F938">
        <v>15055</v>
      </c>
      <c r="G938">
        <v>21</v>
      </c>
      <c r="H938" t="s">
        <v>513</v>
      </c>
      <c r="I938" t="s">
        <v>5970</v>
      </c>
      <c r="J938">
        <v>2</v>
      </c>
      <c r="K938" t="s">
        <v>7416</v>
      </c>
      <c r="L938">
        <v>1</v>
      </c>
      <c r="M938">
        <f t="shared" si="14"/>
        <v>1</v>
      </c>
    </row>
    <row r="939" spans="1:13">
      <c r="A939">
        <v>939</v>
      </c>
      <c r="B939">
        <v>302124</v>
      </c>
      <c r="C939">
        <v>21</v>
      </c>
      <c r="D939">
        <v>4</v>
      </c>
      <c r="E939">
        <v>150</v>
      </c>
      <c r="F939">
        <v>15054</v>
      </c>
      <c r="G939">
        <v>21</v>
      </c>
      <c r="H939" t="s">
        <v>513</v>
      </c>
      <c r="I939" t="s">
        <v>5967</v>
      </c>
      <c r="J939">
        <v>2</v>
      </c>
      <c r="K939" t="s">
        <v>7417</v>
      </c>
      <c r="L939">
        <v>1</v>
      </c>
      <c r="M939">
        <f t="shared" si="14"/>
        <v>1</v>
      </c>
    </row>
    <row r="940" spans="1:13">
      <c r="A940">
        <v>940</v>
      </c>
      <c r="B940">
        <v>302125</v>
      </c>
      <c r="C940">
        <v>21</v>
      </c>
      <c r="D940">
        <v>5</v>
      </c>
      <c r="E940">
        <v>150</v>
      </c>
      <c r="F940">
        <v>15056</v>
      </c>
      <c r="G940">
        <v>21</v>
      </c>
      <c r="H940" t="s">
        <v>513</v>
      </c>
      <c r="I940" t="s">
        <v>5969</v>
      </c>
      <c r="J940">
        <v>2</v>
      </c>
      <c r="K940" t="s">
        <v>7418</v>
      </c>
      <c r="L940">
        <v>1</v>
      </c>
      <c r="M940">
        <f t="shared" si="14"/>
        <v>1</v>
      </c>
    </row>
    <row r="941" spans="1:13">
      <c r="A941">
        <v>941</v>
      </c>
      <c r="B941">
        <v>302126</v>
      </c>
      <c r="C941">
        <v>21</v>
      </c>
      <c r="D941">
        <v>6</v>
      </c>
      <c r="E941">
        <v>150</v>
      </c>
      <c r="F941">
        <v>15057</v>
      </c>
      <c r="G941">
        <v>21</v>
      </c>
      <c r="H941" t="s">
        <v>513</v>
      </c>
      <c r="I941" t="s">
        <v>5968</v>
      </c>
      <c r="J941">
        <v>2</v>
      </c>
      <c r="K941" t="s">
        <v>7419</v>
      </c>
      <c r="L941">
        <v>1</v>
      </c>
      <c r="M941">
        <f t="shared" si="14"/>
        <v>1</v>
      </c>
    </row>
    <row r="942" spans="1:13">
      <c r="A942">
        <v>942</v>
      </c>
      <c r="B942">
        <v>302127</v>
      </c>
      <c r="C942">
        <v>21</v>
      </c>
      <c r="D942">
        <v>7</v>
      </c>
      <c r="E942">
        <v>150</v>
      </c>
      <c r="F942">
        <v>15076</v>
      </c>
      <c r="G942">
        <v>21</v>
      </c>
      <c r="H942" t="s">
        <v>513</v>
      </c>
      <c r="I942" t="s">
        <v>7420</v>
      </c>
      <c r="J942">
        <v>1</v>
      </c>
      <c r="K942" t="s">
        <v>7421</v>
      </c>
      <c r="L942">
        <v>1</v>
      </c>
      <c r="M942">
        <f t="shared" si="14"/>
        <v>1</v>
      </c>
    </row>
    <row r="943" spans="1:13">
      <c r="A943">
        <v>943</v>
      </c>
      <c r="B943">
        <v>302128</v>
      </c>
      <c r="C943">
        <v>21</v>
      </c>
      <c r="D943">
        <v>8</v>
      </c>
      <c r="E943">
        <v>150</v>
      </c>
      <c r="F943">
        <v>15078</v>
      </c>
      <c r="G943">
        <v>21</v>
      </c>
      <c r="H943" t="s">
        <v>513</v>
      </c>
      <c r="I943" t="s">
        <v>7422</v>
      </c>
      <c r="J943">
        <v>1</v>
      </c>
      <c r="K943" t="s">
        <v>7423</v>
      </c>
      <c r="L943">
        <v>1</v>
      </c>
      <c r="M943">
        <f t="shared" si="14"/>
        <v>1</v>
      </c>
    </row>
    <row r="944" spans="1:13">
      <c r="A944">
        <v>944</v>
      </c>
      <c r="B944">
        <v>302221</v>
      </c>
      <c r="C944">
        <v>22</v>
      </c>
      <c r="D944">
        <v>1</v>
      </c>
      <c r="E944">
        <v>652</v>
      </c>
      <c r="F944">
        <v>65262</v>
      </c>
      <c r="G944">
        <v>22</v>
      </c>
      <c r="H944" t="s">
        <v>1706</v>
      </c>
      <c r="I944" t="s">
        <v>2587</v>
      </c>
      <c r="J944">
        <v>3</v>
      </c>
      <c r="K944" t="s">
        <v>7424</v>
      </c>
      <c r="L944">
        <v>6</v>
      </c>
      <c r="M944">
        <f t="shared" si="14"/>
        <v>1</v>
      </c>
    </row>
    <row r="945" spans="1:13">
      <c r="A945">
        <v>945</v>
      </c>
      <c r="B945">
        <v>302222</v>
      </c>
      <c r="C945">
        <v>22</v>
      </c>
      <c r="D945">
        <v>2</v>
      </c>
      <c r="E945">
        <v>652</v>
      </c>
      <c r="F945">
        <v>65258</v>
      </c>
      <c r="G945">
        <v>22</v>
      </c>
      <c r="H945" t="s">
        <v>1706</v>
      </c>
      <c r="I945" t="s">
        <v>2588</v>
      </c>
      <c r="J945">
        <v>3</v>
      </c>
      <c r="K945" t="s">
        <v>7425</v>
      </c>
      <c r="L945">
        <v>6</v>
      </c>
      <c r="M945">
        <f t="shared" si="14"/>
        <v>1</v>
      </c>
    </row>
    <row r="946" spans="1:13">
      <c r="A946">
        <v>946</v>
      </c>
      <c r="B946">
        <v>302223</v>
      </c>
      <c r="C946">
        <v>22</v>
      </c>
      <c r="D946">
        <v>3</v>
      </c>
      <c r="E946">
        <v>652</v>
      </c>
      <c r="F946">
        <v>65271</v>
      </c>
      <c r="G946">
        <v>22</v>
      </c>
      <c r="H946" t="s">
        <v>1706</v>
      </c>
      <c r="I946" t="s">
        <v>5961</v>
      </c>
      <c r="J946">
        <v>2</v>
      </c>
      <c r="K946" t="s">
        <v>7426</v>
      </c>
      <c r="L946">
        <v>6</v>
      </c>
      <c r="M946">
        <f t="shared" si="14"/>
        <v>1</v>
      </c>
    </row>
    <row r="947" spans="1:13">
      <c r="A947">
        <v>947</v>
      </c>
      <c r="B947">
        <v>302224</v>
      </c>
      <c r="C947">
        <v>22</v>
      </c>
      <c r="D947">
        <v>4</v>
      </c>
      <c r="E947">
        <v>652</v>
      </c>
      <c r="F947">
        <v>65282</v>
      </c>
      <c r="G947">
        <v>22</v>
      </c>
      <c r="H947" t="s">
        <v>1706</v>
      </c>
      <c r="I947" t="s">
        <v>7427</v>
      </c>
      <c r="J947">
        <v>1</v>
      </c>
      <c r="K947" t="s">
        <v>7428</v>
      </c>
      <c r="L947">
        <v>6</v>
      </c>
      <c r="M947">
        <f t="shared" si="14"/>
        <v>1</v>
      </c>
    </row>
    <row r="948" spans="1:13">
      <c r="A948">
        <v>948</v>
      </c>
      <c r="B948">
        <v>302225</v>
      </c>
      <c r="C948">
        <v>22</v>
      </c>
      <c r="D948">
        <v>5</v>
      </c>
      <c r="E948">
        <v>652</v>
      </c>
      <c r="F948">
        <v>65265</v>
      </c>
      <c r="G948">
        <v>22</v>
      </c>
      <c r="H948" t="s">
        <v>1706</v>
      </c>
      <c r="I948" t="s">
        <v>2586</v>
      </c>
      <c r="J948">
        <v>3</v>
      </c>
      <c r="K948" t="s">
        <v>7429</v>
      </c>
      <c r="L948">
        <v>6</v>
      </c>
      <c r="M948">
        <f t="shared" si="14"/>
        <v>1</v>
      </c>
    </row>
    <row r="949" spans="1:13">
      <c r="A949">
        <v>949</v>
      </c>
      <c r="B949">
        <v>302226</v>
      </c>
      <c r="C949">
        <v>22</v>
      </c>
      <c r="D949">
        <v>6</v>
      </c>
      <c r="E949">
        <v>652</v>
      </c>
      <c r="F949">
        <v>65281</v>
      </c>
      <c r="G949">
        <v>22</v>
      </c>
      <c r="H949" t="s">
        <v>1706</v>
      </c>
      <c r="I949" t="s">
        <v>7430</v>
      </c>
      <c r="J949">
        <v>1</v>
      </c>
      <c r="K949" t="s">
        <v>7431</v>
      </c>
      <c r="L949">
        <v>6</v>
      </c>
      <c r="M949">
        <f t="shared" si="14"/>
        <v>1</v>
      </c>
    </row>
    <row r="950" spans="1:13">
      <c r="A950">
        <v>950</v>
      </c>
      <c r="B950">
        <v>302227</v>
      </c>
      <c r="C950">
        <v>22</v>
      </c>
      <c r="D950">
        <v>7</v>
      </c>
      <c r="E950">
        <v>652</v>
      </c>
      <c r="F950">
        <v>65279</v>
      </c>
      <c r="G950">
        <v>22</v>
      </c>
      <c r="H950" t="s">
        <v>1706</v>
      </c>
      <c r="I950" t="s">
        <v>7432</v>
      </c>
      <c r="J950">
        <v>1</v>
      </c>
      <c r="K950" t="s">
        <v>7433</v>
      </c>
      <c r="L950">
        <v>6</v>
      </c>
      <c r="M950">
        <f t="shared" si="14"/>
        <v>1</v>
      </c>
    </row>
    <row r="951" spans="1:13">
      <c r="A951">
        <v>951</v>
      </c>
      <c r="B951">
        <v>302228</v>
      </c>
      <c r="C951">
        <v>22</v>
      </c>
      <c r="D951">
        <v>8</v>
      </c>
      <c r="E951">
        <v>652</v>
      </c>
      <c r="F951">
        <v>65280</v>
      </c>
      <c r="G951">
        <v>22</v>
      </c>
      <c r="H951" t="s">
        <v>1706</v>
      </c>
      <c r="I951" t="s">
        <v>7434</v>
      </c>
      <c r="J951">
        <v>1</v>
      </c>
      <c r="K951" t="s">
        <v>7435</v>
      </c>
      <c r="L951">
        <v>6</v>
      </c>
      <c r="M951">
        <f t="shared" si="14"/>
        <v>1</v>
      </c>
    </row>
    <row r="952" spans="1:13">
      <c r="A952">
        <v>952</v>
      </c>
      <c r="B952">
        <v>302321</v>
      </c>
      <c r="C952">
        <v>23</v>
      </c>
      <c r="D952">
        <v>1</v>
      </c>
      <c r="E952">
        <v>224</v>
      </c>
      <c r="F952">
        <v>22471</v>
      </c>
      <c r="G952">
        <v>23</v>
      </c>
      <c r="H952" t="s">
        <v>492</v>
      </c>
      <c r="I952" t="s">
        <v>6005</v>
      </c>
      <c r="J952">
        <v>2</v>
      </c>
      <c r="K952" t="s">
        <v>7436</v>
      </c>
      <c r="L952">
        <v>2</v>
      </c>
      <c r="M952">
        <f t="shared" si="14"/>
        <v>1</v>
      </c>
    </row>
    <row r="953" spans="1:13">
      <c r="A953">
        <v>953</v>
      </c>
      <c r="B953">
        <v>302322</v>
      </c>
      <c r="C953">
        <v>23</v>
      </c>
      <c r="D953">
        <v>2</v>
      </c>
      <c r="E953">
        <v>224</v>
      </c>
      <c r="F953">
        <v>22472</v>
      </c>
      <c r="G953">
        <v>23</v>
      </c>
      <c r="H953" t="s">
        <v>492</v>
      </c>
      <c r="I953" t="s">
        <v>6004</v>
      </c>
      <c r="J953">
        <v>2</v>
      </c>
      <c r="K953" t="s">
        <v>7437</v>
      </c>
      <c r="L953">
        <v>2</v>
      </c>
      <c r="M953">
        <f t="shared" si="14"/>
        <v>1</v>
      </c>
    </row>
    <row r="954" spans="1:13">
      <c r="A954">
        <v>954</v>
      </c>
      <c r="B954">
        <v>302323</v>
      </c>
      <c r="C954">
        <v>23</v>
      </c>
      <c r="D954">
        <v>3</v>
      </c>
      <c r="E954">
        <v>224</v>
      </c>
      <c r="F954">
        <v>22451</v>
      </c>
      <c r="G954">
        <v>23</v>
      </c>
      <c r="H954" t="s">
        <v>492</v>
      </c>
      <c r="I954" t="s">
        <v>7438</v>
      </c>
      <c r="J954">
        <v>1</v>
      </c>
      <c r="K954" t="s">
        <v>7439</v>
      </c>
      <c r="L954">
        <v>2</v>
      </c>
      <c r="M954">
        <f t="shared" si="14"/>
        <v>1</v>
      </c>
    </row>
    <row r="955" spans="1:13">
      <c r="A955">
        <v>955</v>
      </c>
      <c r="B955">
        <v>302324</v>
      </c>
      <c r="C955">
        <v>23</v>
      </c>
      <c r="D955">
        <v>4</v>
      </c>
      <c r="E955">
        <v>224</v>
      </c>
      <c r="F955">
        <v>22468</v>
      </c>
      <c r="G955">
        <v>23</v>
      </c>
      <c r="H955" t="s">
        <v>492</v>
      </c>
      <c r="I955" t="s">
        <v>6007</v>
      </c>
      <c r="J955">
        <v>2</v>
      </c>
      <c r="K955" t="s">
        <v>7440</v>
      </c>
      <c r="L955">
        <v>2</v>
      </c>
      <c r="M955">
        <f t="shared" si="14"/>
        <v>1</v>
      </c>
    </row>
    <row r="956" spans="1:13">
      <c r="A956">
        <v>956</v>
      </c>
      <c r="B956">
        <v>302325</v>
      </c>
      <c r="C956">
        <v>23</v>
      </c>
      <c r="D956">
        <v>5</v>
      </c>
      <c r="E956">
        <v>224</v>
      </c>
      <c r="F956">
        <v>22470</v>
      </c>
      <c r="G956">
        <v>23</v>
      </c>
      <c r="H956" t="s">
        <v>492</v>
      </c>
      <c r="I956" t="s">
        <v>6003</v>
      </c>
      <c r="J956">
        <v>2</v>
      </c>
      <c r="K956" t="s">
        <v>7441</v>
      </c>
      <c r="L956">
        <v>2</v>
      </c>
      <c r="M956">
        <f t="shared" si="14"/>
        <v>1</v>
      </c>
    </row>
    <row r="957" spans="1:13">
      <c r="A957">
        <v>957</v>
      </c>
      <c r="B957">
        <v>302326</v>
      </c>
      <c r="C957">
        <v>23</v>
      </c>
      <c r="D957">
        <v>6</v>
      </c>
      <c r="E957">
        <v>224</v>
      </c>
      <c r="F957">
        <v>22467</v>
      </c>
      <c r="G957">
        <v>23</v>
      </c>
      <c r="H957" t="s">
        <v>492</v>
      </c>
      <c r="I957" t="s">
        <v>6006</v>
      </c>
      <c r="J957">
        <v>2</v>
      </c>
      <c r="K957" t="s">
        <v>7442</v>
      </c>
      <c r="L957">
        <v>2</v>
      </c>
      <c r="M957">
        <f t="shared" si="14"/>
        <v>1</v>
      </c>
    </row>
    <row r="958" spans="1:13">
      <c r="A958">
        <v>958</v>
      </c>
      <c r="B958">
        <v>302327</v>
      </c>
      <c r="C958">
        <v>23</v>
      </c>
      <c r="D958">
        <v>7</v>
      </c>
      <c r="E958">
        <v>224</v>
      </c>
      <c r="F958">
        <v>22452</v>
      </c>
      <c r="G958">
        <v>23</v>
      </c>
      <c r="H958" t="s">
        <v>492</v>
      </c>
      <c r="I958" t="s">
        <v>7443</v>
      </c>
      <c r="J958">
        <v>1</v>
      </c>
      <c r="K958" t="s">
        <v>7444</v>
      </c>
      <c r="L958">
        <v>2</v>
      </c>
      <c r="M958">
        <f t="shared" si="14"/>
        <v>1</v>
      </c>
    </row>
    <row r="959" spans="1:13">
      <c r="A959">
        <v>959</v>
      </c>
      <c r="B959">
        <v>302328</v>
      </c>
      <c r="C959">
        <v>23</v>
      </c>
      <c r="D959">
        <v>8</v>
      </c>
      <c r="E959">
        <v>224</v>
      </c>
      <c r="F959">
        <v>0</v>
      </c>
      <c r="G959">
        <v>23</v>
      </c>
      <c r="H959" t="s">
        <v>492</v>
      </c>
      <c r="I959" t="s">
        <v>546</v>
      </c>
      <c r="J959" t="s">
        <v>527</v>
      </c>
      <c r="K959" t="s">
        <v>546</v>
      </c>
      <c r="L959">
        <v>2</v>
      </c>
      <c r="M959">
        <f t="shared" si="14"/>
        <v>1</v>
      </c>
    </row>
    <row r="960" spans="1:13">
      <c r="A960">
        <v>960</v>
      </c>
      <c r="B960">
        <v>302421</v>
      </c>
      <c r="C960">
        <v>24</v>
      </c>
      <c r="D960">
        <v>1</v>
      </c>
      <c r="E960">
        <v>536</v>
      </c>
      <c r="F960">
        <v>53681</v>
      </c>
      <c r="G960">
        <v>24</v>
      </c>
      <c r="H960" t="s">
        <v>1702</v>
      </c>
      <c r="I960" t="s">
        <v>6008</v>
      </c>
      <c r="J960">
        <v>2</v>
      </c>
      <c r="K960" t="s">
        <v>7445</v>
      </c>
      <c r="L960">
        <v>5</v>
      </c>
      <c r="M960">
        <f t="shared" si="14"/>
        <v>1</v>
      </c>
    </row>
    <row r="961" spans="1:13">
      <c r="A961">
        <v>961</v>
      </c>
      <c r="B961">
        <v>302422</v>
      </c>
      <c r="C961">
        <v>24</v>
      </c>
      <c r="D961">
        <v>2</v>
      </c>
      <c r="E961">
        <v>536</v>
      </c>
      <c r="F961">
        <v>53687</v>
      </c>
      <c r="G961">
        <v>24</v>
      </c>
      <c r="H961" t="s">
        <v>1702</v>
      </c>
      <c r="I961" t="s">
        <v>7446</v>
      </c>
      <c r="J961">
        <v>1</v>
      </c>
      <c r="K961" t="s">
        <v>7447</v>
      </c>
      <c r="L961">
        <v>5</v>
      </c>
      <c r="M961">
        <f t="shared" si="14"/>
        <v>1</v>
      </c>
    </row>
    <row r="962" spans="1:13">
      <c r="A962">
        <v>962</v>
      </c>
      <c r="B962">
        <v>302423</v>
      </c>
      <c r="C962">
        <v>24</v>
      </c>
      <c r="D962">
        <v>3</v>
      </c>
      <c r="E962">
        <v>536</v>
      </c>
      <c r="F962">
        <v>53688</v>
      </c>
      <c r="G962">
        <v>24</v>
      </c>
      <c r="H962" t="s">
        <v>1702</v>
      </c>
      <c r="I962" t="s">
        <v>7448</v>
      </c>
      <c r="J962">
        <v>1</v>
      </c>
      <c r="K962" t="s">
        <v>7449</v>
      </c>
      <c r="L962">
        <v>5</v>
      </c>
      <c r="M962">
        <f t="shared" ref="M962:M1025" si="15">IF(E962="1",2,1)</f>
        <v>1</v>
      </c>
    </row>
    <row r="963" spans="1:13">
      <c r="A963">
        <v>963</v>
      </c>
      <c r="B963">
        <v>302424</v>
      </c>
      <c r="C963">
        <v>24</v>
      </c>
      <c r="D963">
        <v>4</v>
      </c>
      <c r="E963">
        <v>536</v>
      </c>
      <c r="F963">
        <v>53682</v>
      </c>
      <c r="G963">
        <v>24</v>
      </c>
      <c r="H963" t="s">
        <v>1702</v>
      </c>
      <c r="I963" t="s">
        <v>7450</v>
      </c>
      <c r="J963">
        <v>2</v>
      </c>
      <c r="K963" t="s">
        <v>7451</v>
      </c>
      <c r="L963">
        <v>5</v>
      </c>
      <c r="M963">
        <f t="shared" si="15"/>
        <v>1</v>
      </c>
    </row>
    <row r="964" spans="1:13">
      <c r="A964">
        <v>964</v>
      </c>
      <c r="B964">
        <v>302425</v>
      </c>
      <c r="C964">
        <v>24</v>
      </c>
      <c r="D964">
        <v>5</v>
      </c>
      <c r="E964">
        <v>536</v>
      </c>
      <c r="F964">
        <v>53686</v>
      </c>
      <c r="G964">
        <v>24</v>
      </c>
      <c r="H964" t="s">
        <v>1702</v>
      </c>
      <c r="I964" t="s">
        <v>6010</v>
      </c>
      <c r="J964">
        <v>2</v>
      </c>
      <c r="K964" t="s">
        <v>7452</v>
      </c>
      <c r="L964">
        <v>5</v>
      </c>
      <c r="M964">
        <f t="shared" si="15"/>
        <v>1</v>
      </c>
    </row>
    <row r="965" spans="1:13">
      <c r="A965">
        <v>965</v>
      </c>
      <c r="B965">
        <v>302426</v>
      </c>
      <c r="C965">
        <v>24</v>
      </c>
      <c r="D965">
        <v>6</v>
      </c>
      <c r="E965">
        <v>536</v>
      </c>
      <c r="F965">
        <v>53684</v>
      </c>
      <c r="G965">
        <v>24</v>
      </c>
      <c r="H965" t="s">
        <v>1702</v>
      </c>
      <c r="I965" t="s">
        <v>6009</v>
      </c>
      <c r="J965">
        <v>2</v>
      </c>
      <c r="K965" t="s">
        <v>7453</v>
      </c>
      <c r="L965">
        <v>5</v>
      </c>
      <c r="M965">
        <f t="shared" si="15"/>
        <v>1</v>
      </c>
    </row>
    <row r="966" spans="1:13">
      <c r="A966">
        <v>966</v>
      </c>
      <c r="B966">
        <v>302427</v>
      </c>
      <c r="C966">
        <v>24</v>
      </c>
      <c r="D966">
        <v>7</v>
      </c>
      <c r="E966">
        <v>536</v>
      </c>
      <c r="F966">
        <v>53690</v>
      </c>
      <c r="G966">
        <v>24</v>
      </c>
      <c r="H966" t="s">
        <v>1702</v>
      </c>
      <c r="I966" t="s">
        <v>7454</v>
      </c>
      <c r="J966">
        <v>1</v>
      </c>
      <c r="K966" t="s">
        <v>7455</v>
      </c>
      <c r="L966">
        <v>5</v>
      </c>
      <c r="M966">
        <f t="shared" si="15"/>
        <v>1</v>
      </c>
    </row>
    <row r="967" spans="1:13">
      <c r="A967">
        <v>967</v>
      </c>
      <c r="B967">
        <v>302428</v>
      </c>
      <c r="C967">
        <v>24</v>
      </c>
      <c r="D967">
        <v>8</v>
      </c>
      <c r="E967">
        <v>536</v>
      </c>
      <c r="F967">
        <v>53691</v>
      </c>
      <c r="G967">
        <v>24</v>
      </c>
      <c r="H967" t="s">
        <v>1702</v>
      </c>
      <c r="I967" t="s">
        <v>7456</v>
      </c>
      <c r="J967">
        <v>1</v>
      </c>
      <c r="K967" t="s">
        <v>7457</v>
      </c>
      <c r="L967">
        <v>5</v>
      </c>
      <c r="M967">
        <f t="shared" si="15"/>
        <v>1</v>
      </c>
    </row>
    <row r="968" spans="1:13">
      <c r="A968">
        <v>968</v>
      </c>
      <c r="B968">
        <v>302521</v>
      </c>
      <c r="C968">
        <v>25</v>
      </c>
      <c r="D968">
        <v>1</v>
      </c>
      <c r="E968">
        <v>467</v>
      </c>
      <c r="F968">
        <v>46788</v>
      </c>
      <c r="G968">
        <v>25</v>
      </c>
      <c r="H968" t="s">
        <v>501</v>
      </c>
      <c r="I968" t="s">
        <v>6000</v>
      </c>
      <c r="J968">
        <v>2</v>
      </c>
      <c r="K968" t="s">
        <v>7458</v>
      </c>
      <c r="L968">
        <v>4</v>
      </c>
      <c r="M968">
        <f t="shared" si="15"/>
        <v>1</v>
      </c>
    </row>
    <row r="969" spans="1:13">
      <c r="A969">
        <v>969</v>
      </c>
      <c r="B969">
        <v>302522</v>
      </c>
      <c r="C969">
        <v>25</v>
      </c>
      <c r="D969">
        <v>2</v>
      </c>
      <c r="E969">
        <v>467</v>
      </c>
      <c r="F969">
        <v>46778</v>
      </c>
      <c r="G969">
        <v>25</v>
      </c>
      <c r="H969" t="s">
        <v>501</v>
      </c>
      <c r="I969" t="s">
        <v>6001</v>
      </c>
      <c r="J969">
        <v>3</v>
      </c>
      <c r="K969" t="s">
        <v>7459</v>
      </c>
      <c r="L969">
        <v>4</v>
      </c>
      <c r="M969">
        <f t="shared" si="15"/>
        <v>1</v>
      </c>
    </row>
    <row r="970" spans="1:13">
      <c r="A970">
        <v>970</v>
      </c>
      <c r="B970">
        <v>302523</v>
      </c>
      <c r="C970">
        <v>25</v>
      </c>
      <c r="D970">
        <v>3</v>
      </c>
      <c r="E970">
        <v>467</v>
      </c>
      <c r="F970">
        <v>46795</v>
      </c>
      <c r="G970">
        <v>25</v>
      </c>
      <c r="H970" t="s">
        <v>501</v>
      </c>
      <c r="I970" t="s">
        <v>7460</v>
      </c>
      <c r="J970">
        <v>1</v>
      </c>
      <c r="K970" t="s">
        <v>7461</v>
      </c>
      <c r="L970">
        <v>4</v>
      </c>
      <c r="M970">
        <f t="shared" si="15"/>
        <v>1</v>
      </c>
    </row>
    <row r="971" spans="1:13">
      <c r="A971">
        <v>971</v>
      </c>
      <c r="B971">
        <v>302524</v>
      </c>
      <c r="C971">
        <v>25</v>
      </c>
      <c r="D971">
        <v>4</v>
      </c>
      <c r="E971">
        <v>467</v>
      </c>
      <c r="F971">
        <v>46794</v>
      </c>
      <c r="G971">
        <v>25</v>
      </c>
      <c r="H971" t="s">
        <v>501</v>
      </c>
      <c r="I971" t="s">
        <v>7462</v>
      </c>
      <c r="J971">
        <v>1</v>
      </c>
      <c r="K971" t="s">
        <v>7463</v>
      </c>
      <c r="L971">
        <v>4</v>
      </c>
      <c r="M971">
        <f t="shared" si="15"/>
        <v>1</v>
      </c>
    </row>
    <row r="972" spans="1:13">
      <c r="A972">
        <v>972</v>
      </c>
      <c r="B972">
        <v>302525</v>
      </c>
      <c r="C972">
        <v>25</v>
      </c>
      <c r="D972">
        <v>5</v>
      </c>
      <c r="E972">
        <v>467</v>
      </c>
      <c r="F972">
        <v>46780</v>
      </c>
      <c r="G972">
        <v>25</v>
      </c>
      <c r="H972" t="s">
        <v>501</v>
      </c>
      <c r="I972" t="s">
        <v>6002</v>
      </c>
      <c r="J972">
        <v>3</v>
      </c>
      <c r="K972" t="s">
        <v>7464</v>
      </c>
      <c r="L972">
        <v>4</v>
      </c>
      <c r="M972">
        <f t="shared" si="15"/>
        <v>1</v>
      </c>
    </row>
    <row r="973" spans="1:13">
      <c r="A973">
        <v>973</v>
      </c>
      <c r="B973">
        <v>302526</v>
      </c>
      <c r="C973">
        <v>25</v>
      </c>
      <c r="D973">
        <v>6</v>
      </c>
      <c r="E973">
        <v>467</v>
      </c>
      <c r="F973">
        <v>46786</v>
      </c>
      <c r="G973">
        <v>25</v>
      </c>
      <c r="H973" t="s">
        <v>501</v>
      </c>
      <c r="I973" t="s">
        <v>7465</v>
      </c>
      <c r="J973">
        <v>2</v>
      </c>
      <c r="K973" t="s">
        <v>7466</v>
      </c>
      <c r="L973">
        <v>4</v>
      </c>
      <c r="M973">
        <f t="shared" si="15"/>
        <v>1</v>
      </c>
    </row>
    <row r="974" spans="1:13">
      <c r="A974">
        <v>974</v>
      </c>
      <c r="B974">
        <v>302527</v>
      </c>
      <c r="C974">
        <v>25</v>
      </c>
      <c r="D974">
        <v>7</v>
      </c>
      <c r="E974">
        <v>467</v>
      </c>
      <c r="F974">
        <v>46789</v>
      </c>
      <c r="G974">
        <v>25</v>
      </c>
      <c r="H974" t="s">
        <v>501</v>
      </c>
      <c r="I974" t="s">
        <v>7467</v>
      </c>
      <c r="J974">
        <v>2</v>
      </c>
      <c r="K974" t="s">
        <v>7468</v>
      </c>
      <c r="L974">
        <v>4</v>
      </c>
      <c r="M974">
        <f t="shared" si="15"/>
        <v>1</v>
      </c>
    </row>
    <row r="975" spans="1:13">
      <c r="A975">
        <v>975</v>
      </c>
      <c r="B975">
        <v>302528</v>
      </c>
      <c r="C975">
        <v>25</v>
      </c>
      <c r="D975">
        <v>8</v>
      </c>
      <c r="E975">
        <v>467</v>
      </c>
      <c r="F975">
        <v>46783</v>
      </c>
      <c r="G975">
        <v>25</v>
      </c>
      <c r="H975" t="s">
        <v>501</v>
      </c>
      <c r="I975" t="s">
        <v>7469</v>
      </c>
      <c r="J975">
        <v>2</v>
      </c>
      <c r="K975" t="s">
        <v>7470</v>
      </c>
      <c r="L975">
        <v>4</v>
      </c>
      <c r="M975">
        <f t="shared" si="15"/>
        <v>1</v>
      </c>
    </row>
    <row r="976" spans="1:13">
      <c r="A976">
        <v>976</v>
      </c>
      <c r="B976">
        <v>302721</v>
      </c>
      <c r="C976">
        <v>27</v>
      </c>
      <c r="D976">
        <v>1</v>
      </c>
      <c r="E976">
        <v>196</v>
      </c>
      <c r="F976">
        <v>19657</v>
      </c>
      <c r="G976">
        <v>27</v>
      </c>
      <c r="H976" t="s">
        <v>510</v>
      </c>
      <c r="I976" t="s">
        <v>7471</v>
      </c>
      <c r="J976">
        <v>1</v>
      </c>
      <c r="K976" t="s">
        <v>7472</v>
      </c>
      <c r="L976">
        <v>1</v>
      </c>
      <c r="M976">
        <f t="shared" si="15"/>
        <v>1</v>
      </c>
    </row>
    <row r="977" spans="1:13">
      <c r="A977">
        <v>977</v>
      </c>
      <c r="B977">
        <v>302722</v>
      </c>
      <c r="C977">
        <v>27</v>
      </c>
      <c r="D977">
        <v>2</v>
      </c>
      <c r="E977">
        <v>196</v>
      </c>
      <c r="F977">
        <v>19677</v>
      </c>
      <c r="G977">
        <v>27</v>
      </c>
      <c r="H977" t="s">
        <v>510</v>
      </c>
      <c r="I977" t="s">
        <v>5963</v>
      </c>
      <c r="J977">
        <v>2</v>
      </c>
      <c r="K977" t="s">
        <v>7473</v>
      </c>
      <c r="L977">
        <v>1</v>
      </c>
      <c r="M977">
        <f t="shared" si="15"/>
        <v>1</v>
      </c>
    </row>
    <row r="978" spans="1:13">
      <c r="A978">
        <v>978</v>
      </c>
      <c r="B978">
        <v>302723</v>
      </c>
      <c r="C978">
        <v>27</v>
      </c>
      <c r="D978">
        <v>3</v>
      </c>
      <c r="E978">
        <v>196</v>
      </c>
      <c r="F978">
        <v>19658</v>
      </c>
      <c r="G978">
        <v>27</v>
      </c>
      <c r="H978" t="s">
        <v>510</v>
      </c>
      <c r="I978" t="s">
        <v>7474</v>
      </c>
      <c r="J978">
        <v>1</v>
      </c>
      <c r="K978" t="s">
        <v>7475</v>
      </c>
      <c r="L978">
        <v>1</v>
      </c>
      <c r="M978">
        <f t="shared" si="15"/>
        <v>1</v>
      </c>
    </row>
    <row r="979" spans="1:13">
      <c r="A979">
        <v>979</v>
      </c>
      <c r="B979">
        <v>302724</v>
      </c>
      <c r="C979">
        <v>27</v>
      </c>
      <c r="D979">
        <v>4</v>
      </c>
      <c r="E979">
        <v>196</v>
      </c>
      <c r="F979">
        <v>19667</v>
      </c>
      <c r="G979">
        <v>27</v>
      </c>
      <c r="H979" t="s">
        <v>510</v>
      </c>
      <c r="I979" t="s">
        <v>2583</v>
      </c>
      <c r="J979">
        <v>3</v>
      </c>
      <c r="K979" t="s">
        <v>7476</v>
      </c>
      <c r="L979">
        <v>1</v>
      </c>
      <c r="M979">
        <f t="shared" si="15"/>
        <v>1</v>
      </c>
    </row>
    <row r="980" spans="1:13">
      <c r="A980">
        <v>980</v>
      </c>
      <c r="B980">
        <v>302725</v>
      </c>
      <c r="C980">
        <v>27</v>
      </c>
      <c r="D980">
        <v>5</v>
      </c>
      <c r="E980">
        <v>196</v>
      </c>
      <c r="F980">
        <v>19678</v>
      </c>
      <c r="G980">
        <v>27</v>
      </c>
      <c r="H980" t="s">
        <v>510</v>
      </c>
      <c r="I980" t="s">
        <v>5962</v>
      </c>
      <c r="J980">
        <v>2</v>
      </c>
      <c r="K980" t="s">
        <v>7477</v>
      </c>
      <c r="L980">
        <v>1</v>
      </c>
      <c r="M980">
        <f t="shared" si="15"/>
        <v>1</v>
      </c>
    </row>
    <row r="981" spans="1:13">
      <c r="A981">
        <v>981</v>
      </c>
      <c r="B981">
        <v>302726</v>
      </c>
      <c r="C981">
        <v>27</v>
      </c>
      <c r="D981">
        <v>6</v>
      </c>
      <c r="E981">
        <v>196</v>
      </c>
      <c r="F981">
        <v>19669</v>
      </c>
      <c r="G981">
        <v>27</v>
      </c>
      <c r="H981" t="s">
        <v>510</v>
      </c>
      <c r="I981" t="s">
        <v>2584</v>
      </c>
      <c r="J981">
        <v>3</v>
      </c>
      <c r="K981" t="s">
        <v>7478</v>
      </c>
      <c r="L981">
        <v>1</v>
      </c>
      <c r="M981">
        <f t="shared" si="15"/>
        <v>1</v>
      </c>
    </row>
    <row r="982" spans="1:13">
      <c r="A982">
        <v>982</v>
      </c>
      <c r="B982">
        <v>302727</v>
      </c>
      <c r="C982">
        <v>27</v>
      </c>
      <c r="D982">
        <v>7</v>
      </c>
      <c r="E982">
        <v>196</v>
      </c>
      <c r="F982">
        <v>0</v>
      </c>
      <c r="G982">
        <v>27</v>
      </c>
      <c r="H982" t="s">
        <v>510</v>
      </c>
      <c r="I982" t="s">
        <v>546</v>
      </c>
      <c r="J982" t="s">
        <v>527</v>
      </c>
      <c r="K982" t="s">
        <v>546</v>
      </c>
      <c r="L982">
        <v>1</v>
      </c>
      <c r="M982">
        <f t="shared" si="15"/>
        <v>1</v>
      </c>
    </row>
    <row r="983" spans="1:13">
      <c r="A983">
        <v>983</v>
      </c>
      <c r="B983">
        <v>302728</v>
      </c>
      <c r="C983">
        <v>27</v>
      </c>
      <c r="D983">
        <v>8</v>
      </c>
      <c r="E983">
        <v>196</v>
      </c>
      <c r="F983">
        <v>0</v>
      </c>
      <c r="G983">
        <v>27</v>
      </c>
      <c r="H983" t="s">
        <v>510</v>
      </c>
      <c r="I983" t="s">
        <v>546</v>
      </c>
      <c r="J983" t="s">
        <v>527</v>
      </c>
      <c r="K983" t="s">
        <v>546</v>
      </c>
      <c r="L983">
        <v>1</v>
      </c>
      <c r="M983">
        <f t="shared" si="15"/>
        <v>1</v>
      </c>
    </row>
    <row r="984" spans="1:13">
      <c r="A984">
        <v>984</v>
      </c>
      <c r="B984">
        <v>303021</v>
      </c>
      <c r="C984">
        <v>30</v>
      </c>
      <c r="D984">
        <v>1</v>
      </c>
      <c r="E984">
        <v>346</v>
      </c>
      <c r="F984">
        <v>34657</v>
      </c>
      <c r="G984">
        <v>30</v>
      </c>
      <c r="H984" t="s">
        <v>495</v>
      </c>
      <c r="I984" t="s">
        <v>7479</v>
      </c>
      <c r="J984">
        <v>1</v>
      </c>
      <c r="K984" t="s">
        <v>7480</v>
      </c>
      <c r="L984">
        <v>3</v>
      </c>
      <c r="M984">
        <f t="shared" si="15"/>
        <v>1</v>
      </c>
    </row>
    <row r="985" spans="1:13">
      <c r="A985">
        <v>985</v>
      </c>
      <c r="B985">
        <v>303022</v>
      </c>
      <c r="C985">
        <v>30</v>
      </c>
      <c r="D985">
        <v>2</v>
      </c>
      <c r="E985">
        <v>346</v>
      </c>
      <c r="F985">
        <v>34699</v>
      </c>
      <c r="G985">
        <v>30</v>
      </c>
      <c r="H985" t="s">
        <v>495</v>
      </c>
      <c r="I985" t="s">
        <v>5972</v>
      </c>
      <c r="J985">
        <v>2</v>
      </c>
      <c r="K985" t="s">
        <v>7481</v>
      </c>
      <c r="L985">
        <v>3</v>
      </c>
      <c r="M985">
        <f t="shared" si="15"/>
        <v>1</v>
      </c>
    </row>
    <row r="986" spans="1:13">
      <c r="A986">
        <v>986</v>
      </c>
      <c r="B986">
        <v>303023</v>
      </c>
      <c r="C986">
        <v>30</v>
      </c>
      <c r="D986">
        <v>3</v>
      </c>
      <c r="E986">
        <v>346</v>
      </c>
      <c r="F986">
        <v>34655</v>
      </c>
      <c r="G986">
        <v>30</v>
      </c>
      <c r="H986" t="s">
        <v>495</v>
      </c>
      <c r="I986" t="s">
        <v>7482</v>
      </c>
      <c r="J986">
        <v>1</v>
      </c>
      <c r="K986" t="s">
        <v>7483</v>
      </c>
      <c r="L986">
        <v>3</v>
      </c>
      <c r="M986">
        <f t="shared" si="15"/>
        <v>1</v>
      </c>
    </row>
    <row r="987" spans="1:13">
      <c r="A987">
        <v>987</v>
      </c>
      <c r="B987">
        <v>303024</v>
      </c>
      <c r="C987">
        <v>30</v>
      </c>
      <c r="D987">
        <v>4</v>
      </c>
      <c r="E987">
        <v>346</v>
      </c>
      <c r="F987">
        <v>34656</v>
      </c>
      <c r="G987">
        <v>30</v>
      </c>
      <c r="H987" t="s">
        <v>495</v>
      </c>
      <c r="I987" t="s">
        <v>7484</v>
      </c>
      <c r="J987">
        <v>1</v>
      </c>
      <c r="K987" t="s">
        <v>7485</v>
      </c>
      <c r="L987">
        <v>3</v>
      </c>
      <c r="M987">
        <f t="shared" si="15"/>
        <v>1</v>
      </c>
    </row>
    <row r="988" spans="1:13">
      <c r="A988">
        <v>988</v>
      </c>
      <c r="B988">
        <v>303025</v>
      </c>
      <c r="C988">
        <v>30</v>
      </c>
      <c r="D988">
        <v>5</v>
      </c>
      <c r="E988">
        <v>346</v>
      </c>
      <c r="F988">
        <v>34658</v>
      </c>
      <c r="G988">
        <v>30</v>
      </c>
      <c r="H988" t="s">
        <v>495</v>
      </c>
      <c r="I988" t="s">
        <v>7486</v>
      </c>
      <c r="J988">
        <v>1</v>
      </c>
      <c r="K988" t="s">
        <v>7487</v>
      </c>
      <c r="L988">
        <v>3</v>
      </c>
      <c r="M988">
        <f t="shared" si="15"/>
        <v>1</v>
      </c>
    </row>
    <row r="989" spans="1:13">
      <c r="A989">
        <v>989</v>
      </c>
      <c r="B989">
        <v>303026</v>
      </c>
      <c r="C989">
        <v>30</v>
      </c>
      <c r="D989">
        <v>6</v>
      </c>
      <c r="E989">
        <v>346</v>
      </c>
      <c r="F989">
        <v>34688</v>
      </c>
      <c r="G989">
        <v>30</v>
      </c>
      <c r="H989" t="s">
        <v>495</v>
      </c>
      <c r="I989" t="s">
        <v>2575</v>
      </c>
      <c r="J989">
        <v>3</v>
      </c>
      <c r="K989" t="s">
        <v>7488</v>
      </c>
      <c r="L989">
        <v>3</v>
      </c>
      <c r="M989">
        <f t="shared" si="15"/>
        <v>1</v>
      </c>
    </row>
    <row r="990" spans="1:13">
      <c r="A990">
        <v>990</v>
      </c>
      <c r="B990">
        <v>303027</v>
      </c>
      <c r="C990">
        <v>30</v>
      </c>
      <c r="D990">
        <v>7</v>
      </c>
      <c r="E990">
        <v>346</v>
      </c>
      <c r="F990">
        <v>34697</v>
      </c>
      <c r="G990">
        <v>30</v>
      </c>
      <c r="H990" t="s">
        <v>495</v>
      </c>
      <c r="I990" t="s">
        <v>5971</v>
      </c>
      <c r="J990">
        <v>2</v>
      </c>
      <c r="K990" t="s">
        <v>7489</v>
      </c>
      <c r="L990">
        <v>3</v>
      </c>
      <c r="M990">
        <f t="shared" si="15"/>
        <v>1</v>
      </c>
    </row>
    <row r="991" spans="1:13">
      <c r="A991">
        <v>991</v>
      </c>
      <c r="B991">
        <v>303028</v>
      </c>
      <c r="C991">
        <v>30</v>
      </c>
      <c r="D991">
        <v>8</v>
      </c>
      <c r="E991">
        <v>346</v>
      </c>
      <c r="F991">
        <v>34654</v>
      </c>
      <c r="G991">
        <v>30</v>
      </c>
      <c r="H991" t="s">
        <v>495</v>
      </c>
      <c r="I991" t="s">
        <v>7490</v>
      </c>
      <c r="J991">
        <v>1</v>
      </c>
      <c r="K991" t="s">
        <v>7491</v>
      </c>
      <c r="L991">
        <v>3</v>
      </c>
      <c r="M991">
        <f t="shared" si="15"/>
        <v>1</v>
      </c>
    </row>
    <row r="992" spans="1:13">
      <c r="A992">
        <v>992</v>
      </c>
      <c r="B992">
        <v>303121</v>
      </c>
      <c r="C992">
        <v>31</v>
      </c>
      <c r="D992">
        <v>1</v>
      </c>
      <c r="E992">
        <v>567</v>
      </c>
      <c r="F992">
        <v>56770</v>
      </c>
      <c r="G992">
        <v>31</v>
      </c>
      <c r="H992" t="s">
        <v>507</v>
      </c>
      <c r="I992" t="s">
        <v>7492</v>
      </c>
      <c r="J992">
        <v>1</v>
      </c>
      <c r="K992" t="s">
        <v>7493</v>
      </c>
      <c r="L992">
        <v>5</v>
      </c>
      <c r="M992">
        <f t="shared" si="15"/>
        <v>1</v>
      </c>
    </row>
    <row r="993" spans="1:13">
      <c r="A993">
        <v>993</v>
      </c>
      <c r="B993">
        <v>303122</v>
      </c>
      <c r="C993">
        <v>31</v>
      </c>
      <c r="D993">
        <v>2</v>
      </c>
      <c r="E993">
        <v>567</v>
      </c>
      <c r="F993">
        <v>56761</v>
      </c>
      <c r="G993">
        <v>31</v>
      </c>
      <c r="H993" t="s">
        <v>507</v>
      </c>
      <c r="I993" t="s">
        <v>5965</v>
      </c>
      <c r="J993">
        <v>2</v>
      </c>
      <c r="K993" t="s">
        <v>7494</v>
      </c>
      <c r="L993">
        <v>5</v>
      </c>
      <c r="M993">
        <f t="shared" si="15"/>
        <v>1</v>
      </c>
    </row>
    <row r="994" spans="1:13">
      <c r="A994">
        <v>994</v>
      </c>
      <c r="B994">
        <v>303123</v>
      </c>
      <c r="C994">
        <v>31</v>
      </c>
      <c r="D994">
        <v>3</v>
      </c>
      <c r="E994">
        <v>567</v>
      </c>
      <c r="F994">
        <v>56767</v>
      </c>
      <c r="G994">
        <v>31</v>
      </c>
      <c r="H994" t="s">
        <v>507</v>
      </c>
      <c r="I994" t="s">
        <v>7495</v>
      </c>
      <c r="J994">
        <v>1</v>
      </c>
      <c r="K994" t="s">
        <v>7496</v>
      </c>
      <c r="L994">
        <v>5</v>
      </c>
      <c r="M994">
        <f t="shared" si="15"/>
        <v>1</v>
      </c>
    </row>
    <row r="995" spans="1:13">
      <c r="A995">
        <v>995</v>
      </c>
      <c r="B995">
        <v>303124</v>
      </c>
      <c r="C995">
        <v>31</v>
      </c>
      <c r="D995">
        <v>4</v>
      </c>
      <c r="E995">
        <v>567</v>
      </c>
      <c r="F995">
        <v>56774</v>
      </c>
      <c r="G995">
        <v>31</v>
      </c>
      <c r="H995" t="s">
        <v>507</v>
      </c>
      <c r="I995" t="s">
        <v>7497</v>
      </c>
      <c r="J995">
        <v>1</v>
      </c>
      <c r="K995" t="s">
        <v>7498</v>
      </c>
      <c r="L995">
        <v>5</v>
      </c>
      <c r="M995">
        <f t="shared" si="15"/>
        <v>1</v>
      </c>
    </row>
    <row r="996" spans="1:13">
      <c r="A996">
        <v>996</v>
      </c>
      <c r="B996">
        <v>303125</v>
      </c>
      <c r="C996">
        <v>31</v>
      </c>
      <c r="D996">
        <v>5</v>
      </c>
      <c r="E996">
        <v>567</v>
      </c>
      <c r="F996">
        <v>56769</v>
      </c>
      <c r="G996">
        <v>31</v>
      </c>
      <c r="H996" t="s">
        <v>507</v>
      </c>
      <c r="I996" t="s">
        <v>7499</v>
      </c>
      <c r="J996">
        <v>1</v>
      </c>
      <c r="K996" t="s">
        <v>7500</v>
      </c>
      <c r="L996">
        <v>5</v>
      </c>
      <c r="M996">
        <f t="shared" si="15"/>
        <v>1</v>
      </c>
    </row>
    <row r="997" spans="1:13">
      <c r="A997">
        <v>997</v>
      </c>
      <c r="B997">
        <v>303126</v>
      </c>
      <c r="C997">
        <v>31</v>
      </c>
      <c r="D997">
        <v>6</v>
      </c>
      <c r="E997">
        <v>567</v>
      </c>
      <c r="F997">
        <v>56775</v>
      </c>
      <c r="G997">
        <v>31</v>
      </c>
      <c r="H997" t="s">
        <v>507</v>
      </c>
      <c r="I997" t="s">
        <v>7501</v>
      </c>
      <c r="J997">
        <v>1</v>
      </c>
      <c r="K997" t="s">
        <v>7502</v>
      </c>
      <c r="L997">
        <v>5</v>
      </c>
      <c r="M997">
        <f t="shared" si="15"/>
        <v>1</v>
      </c>
    </row>
    <row r="998" spans="1:13">
      <c r="A998">
        <v>998</v>
      </c>
      <c r="B998">
        <v>303127</v>
      </c>
      <c r="C998">
        <v>31</v>
      </c>
      <c r="D998">
        <v>7</v>
      </c>
      <c r="E998">
        <v>567</v>
      </c>
      <c r="F998">
        <v>56772</v>
      </c>
      <c r="G998">
        <v>31</v>
      </c>
      <c r="H998" t="s">
        <v>507</v>
      </c>
      <c r="I998" t="s">
        <v>7503</v>
      </c>
      <c r="J998">
        <v>1</v>
      </c>
      <c r="K998" t="s">
        <v>7504</v>
      </c>
      <c r="L998">
        <v>5</v>
      </c>
      <c r="M998">
        <f t="shared" si="15"/>
        <v>1</v>
      </c>
    </row>
    <row r="999" spans="1:13">
      <c r="A999">
        <v>999</v>
      </c>
      <c r="B999">
        <v>303128</v>
      </c>
      <c r="C999">
        <v>31</v>
      </c>
      <c r="D999">
        <v>8</v>
      </c>
      <c r="E999">
        <v>567</v>
      </c>
      <c r="F999">
        <v>56764</v>
      </c>
      <c r="G999">
        <v>31</v>
      </c>
      <c r="H999" t="s">
        <v>507</v>
      </c>
      <c r="I999" t="s">
        <v>5964</v>
      </c>
      <c r="J999">
        <v>2</v>
      </c>
      <c r="K999" t="s">
        <v>7505</v>
      </c>
      <c r="L999">
        <v>5</v>
      </c>
      <c r="M999">
        <f t="shared" si="15"/>
        <v>1</v>
      </c>
    </row>
    <row r="1000" spans="1:13">
      <c r="A1000">
        <v>1000</v>
      </c>
      <c r="B1000">
        <v>303321</v>
      </c>
      <c r="C1000">
        <v>33</v>
      </c>
      <c r="D1000">
        <v>1</v>
      </c>
      <c r="E1000">
        <v>264</v>
      </c>
      <c r="F1000">
        <v>26491</v>
      </c>
      <c r="G1000">
        <v>33</v>
      </c>
      <c r="H1000" t="s">
        <v>486</v>
      </c>
      <c r="I1000" t="s">
        <v>2571</v>
      </c>
      <c r="J1000">
        <v>3</v>
      </c>
      <c r="K1000" t="s">
        <v>7506</v>
      </c>
      <c r="L1000">
        <v>2</v>
      </c>
      <c r="M1000">
        <f t="shared" si="15"/>
        <v>1</v>
      </c>
    </row>
    <row r="1001" spans="1:13">
      <c r="A1001">
        <v>1001</v>
      </c>
      <c r="B1001">
        <v>303322</v>
      </c>
      <c r="C1001">
        <v>33</v>
      </c>
      <c r="D1001">
        <v>2</v>
      </c>
      <c r="E1001">
        <v>264</v>
      </c>
      <c r="F1001">
        <v>26496</v>
      </c>
      <c r="G1001">
        <v>33</v>
      </c>
      <c r="H1001" t="s">
        <v>486</v>
      </c>
      <c r="I1001" t="s">
        <v>7507</v>
      </c>
      <c r="J1001">
        <v>1</v>
      </c>
      <c r="K1001" t="s">
        <v>7508</v>
      </c>
      <c r="L1001">
        <v>2</v>
      </c>
      <c r="M1001">
        <f t="shared" si="15"/>
        <v>1</v>
      </c>
    </row>
    <row r="1002" spans="1:13">
      <c r="A1002">
        <v>1002</v>
      </c>
      <c r="B1002">
        <v>303323</v>
      </c>
      <c r="C1002">
        <v>33</v>
      </c>
      <c r="D1002">
        <v>3</v>
      </c>
      <c r="E1002">
        <v>264</v>
      </c>
      <c r="F1002">
        <v>26494</v>
      </c>
      <c r="G1002">
        <v>33</v>
      </c>
      <c r="H1002" t="s">
        <v>486</v>
      </c>
      <c r="I1002" t="s">
        <v>7509</v>
      </c>
      <c r="J1002">
        <v>1</v>
      </c>
      <c r="K1002" t="s">
        <v>7510</v>
      </c>
      <c r="L1002">
        <v>2</v>
      </c>
      <c r="M1002">
        <f t="shared" si="15"/>
        <v>1</v>
      </c>
    </row>
    <row r="1003" spans="1:13">
      <c r="A1003">
        <v>1003</v>
      </c>
      <c r="B1003">
        <v>303324</v>
      </c>
      <c r="C1003">
        <v>33</v>
      </c>
      <c r="D1003">
        <v>4</v>
      </c>
      <c r="E1003">
        <v>264</v>
      </c>
      <c r="F1003">
        <v>26495</v>
      </c>
      <c r="G1003">
        <v>33</v>
      </c>
      <c r="H1003" t="s">
        <v>486</v>
      </c>
      <c r="I1003" t="s">
        <v>7511</v>
      </c>
      <c r="J1003">
        <v>1</v>
      </c>
      <c r="K1003" t="s">
        <v>7512</v>
      </c>
      <c r="L1003">
        <v>2</v>
      </c>
      <c r="M1003">
        <f t="shared" si="15"/>
        <v>1</v>
      </c>
    </row>
    <row r="1004" spans="1:13">
      <c r="A1004">
        <v>1004</v>
      </c>
      <c r="B1004">
        <v>303325</v>
      </c>
      <c r="C1004">
        <v>33</v>
      </c>
      <c r="D1004">
        <v>5</v>
      </c>
      <c r="E1004">
        <v>264</v>
      </c>
      <c r="F1004">
        <v>26493</v>
      </c>
      <c r="G1004">
        <v>33</v>
      </c>
      <c r="H1004" t="s">
        <v>486</v>
      </c>
      <c r="I1004" t="s">
        <v>5950</v>
      </c>
      <c r="J1004">
        <v>2</v>
      </c>
      <c r="K1004" t="s">
        <v>7513</v>
      </c>
      <c r="L1004">
        <v>2</v>
      </c>
      <c r="M1004">
        <f t="shared" si="15"/>
        <v>1</v>
      </c>
    </row>
    <row r="1005" spans="1:13">
      <c r="A1005">
        <v>1005</v>
      </c>
      <c r="B1005">
        <v>303326</v>
      </c>
      <c r="C1005">
        <v>33</v>
      </c>
      <c r="D1005">
        <v>6</v>
      </c>
      <c r="E1005">
        <v>264</v>
      </c>
      <c r="F1005">
        <v>26492</v>
      </c>
      <c r="G1005">
        <v>33</v>
      </c>
      <c r="H1005" t="s">
        <v>486</v>
      </c>
      <c r="I1005" t="s">
        <v>2572</v>
      </c>
      <c r="J1005">
        <v>3</v>
      </c>
      <c r="K1005" t="s">
        <v>7514</v>
      </c>
      <c r="L1005">
        <v>2</v>
      </c>
      <c r="M1005">
        <f t="shared" si="15"/>
        <v>1</v>
      </c>
    </row>
    <row r="1006" spans="1:13">
      <c r="A1006">
        <v>1006</v>
      </c>
      <c r="B1006">
        <v>303327</v>
      </c>
      <c r="C1006">
        <v>33</v>
      </c>
      <c r="D1006">
        <v>7</v>
      </c>
      <c r="E1006">
        <v>264</v>
      </c>
      <c r="F1006">
        <v>0</v>
      </c>
      <c r="G1006">
        <v>33</v>
      </c>
      <c r="H1006" t="s">
        <v>486</v>
      </c>
      <c r="I1006" t="s">
        <v>546</v>
      </c>
      <c r="J1006" t="s">
        <v>527</v>
      </c>
      <c r="K1006" t="s">
        <v>546</v>
      </c>
      <c r="L1006">
        <v>2</v>
      </c>
      <c r="M1006">
        <f t="shared" si="15"/>
        <v>1</v>
      </c>
    </row>
    <row r="1007" spans="1:13">
      <c r="A1007">
        <v>1007</v>
      </c>
      <c r="B1007">
        <v>303328</v>
      </c>
      <c r="C1007">
        <v>33</v>
      </c>
      <c r="D1007">
        <v>8</v>
      </c>
      <c r="E1007">
        <v>264</v>
      </c>
      <c r="F1007">
        <v>0</v>
      </c>
      <c r="G1007">
        <v>33</v>
      </c>
      <c r="H1007" t="s">
        <v>486</v>
      </c>
      <c r="I1007" t="s">
        <v>546</v>
      </c>
      <c r="J1007" t="s">
        <v>527</v>
      </c>
      <c r="K1007" t="s">
        <v>546</v>
      </c>
      <c r="L1007">
        <v>2</v>
      </c>
      <c r="M1007">
        <f t="shared" si="15"/>
        <v>1</v>
      </c>
    </row>
    <row r="1008" spans="1:13">
      <c r="A1008">
        <v>1008</v>
      </c>
      <c r="B1008">
        <v>303421</v>
      </c>
      <c r="C1008">
        <v>34</v>
      </c>
      <c r="D1008">
        <v>1</v>
      </c>
      <c r="E1008">
        <v>520</v>
      </c>
      <c r="F1008">
        <v>52091</v>
      </c>
      <c r="G1008">
        <v>34</v>
      </c>
      <c r="H1008" t="s">
        <v>388</v>
      </c>
      <c r="I1008" t="s">
        <v>5990</v>
      </c>
      <c r="J1008">
        <v>2</v>
      </c>
      <c r="K1008" t="s">
        <v>7515</v>
      </c>
      <c r="L1008">
        <v>5</v>
      </c>
      <c r="M1008">
        <f t="shared" si="15"/>
        <v>1</v>
      </c>
    </row>
    <row r="1009" spans="1:13">
      <c r="A1009">
        <v>1009</v>
      </c>
      <c r="B1009">
        <v>303422</v>
      </c>
      <c r="C1009">
        <v>34</v>
      </c>
      <c r="D1009">
        <v>2</v>
      </c>
      <c r="E1009">
        <v>520</v>
      </c>
      <c r="F1009">
        <v>52053</v>
      </c>
      <c r="G1009">
        <v>34</v>
      </c>
      <c r="H1009" t="s">
        <v>388</v>
      </c>
      <c r="I1009" t="s">
        <v>7516</v>
      </c>
      <c r="J1009">
        <v>1</v>
      </c>
      <c r="K1009" t="s">
        <v>7517</v>
      </c>
      <c r="L1009">
        <v>5</v>
      </c>
      <c r="M1009">
        <f t="shared" si="15"/>
        <v>1</v>
      </c>
    </row>
    <row r="1010" spans="1:13">
      <c r="A1010">
        <v>1010</v>
      </c>
      <c r="B1010">
        <v>303423</v>
      </c>
      <c r="C1010">
        <v>34</v>
      </c>
      <c r="D1010">
        <v>3</v>
      </c>
      <c r="E1010">
        <v>520</v>
      </c>
      <c r="F1010">
        <v>52054</v>
      </c>
      <c r="G1010">
        <v>34</v>
      </c>
      <c r="H1010" t="s">
        <v>388</v>
      </c>
      <c r="I1010" t="s">
        <v>7518</v>
      </c>
      <c r="J1010">
        <v>1</v>
      </c>
      <c r="K1010" t="s">
        <v>7519</v>
      </c>
      <c r="L1010">
        <v>5</v>
      </c>
      <c r="M1010">
        <f t="shared" si="15"/>
        <v>1</v>
      </c>
    </row>
    <row r="1011" spans="1:13">
      <c r="A1011">
        <v>1011</v>
      </c>
      <c r="B1011">
        <v>303424</v>
      </c>
      <c r="C1011">
        <v>34</v>
      </c>
      <c r="D1011">
        <v>4</v>
      </c>
      <c r="E1011">
        <v>520</v>
      </c>
      <c r="F1011">
        <v>52090</v>
      </c>
      <c r="G1011">
        <v>34</v>
      </c>
      <c r="H1011" t="s">
        <v>388</v>
      </c>
      <c r="I1011" t="s">
        <v>5992</v>
      </c>
      <c r="J1011">
        <v>2</v>
      </c>
      <c r="K1011" t="s">
        <v>7520</v>
      </c>
      <c r="L1011">
        <v>5</v>
      </c>
      <c r="M1011">
        <f t="shared" si="15"/>
        <v>1</v>
      </c>
    </row>
    <row r="1012" spans="1:13">
      <c r="A1012">
        <v>1012</v>
      </c>
      <c r="B1012">
        <v>303425</v>
      </c>
      <c r="C1012">
        <v>34</v>
      </c>
      <c r="D1012">
        <v>5</v>
      </c>
      <c r="E1012">
        <v>520</v>
      </c>
      <c r="F1012">
        <v>52092</v>
      </c>
      <c r="G1012">
        <v>34</v>
      </c>
      <c r="H1012" t="s">
        <v>388</v>
      </c>
      <c r="I1012" t="s">
        <v>5991</v>
      </c>
      <c r="J1012">
        <v>2</v>
      </c>
      <c r="K1012" t="s">
        <v>7521</v>
      </c>
      <c r="L1012">
        <v>5</v>
      </c>
      <c r="M1012">
        <f t="shared" si="15"/>
        <v>1</v>
      </c>
    </row>
    <row r="1013" spans="1:13">
      <c r="A1013">
        <v>1013</v>
      </c>
      <c r="B1013">
        <v>303426</v>
      </c>
      <c r="C1013">
        <v>34</v>
      </c>
      <c r="D1013">
        <v>6</v>
      </c>
      <c r="E1013">
        <v>520</v>
      </c>
      <c r="F1013">
        <v>52093</v>
      </c>
      <c r="G1013">
        <v>34</v>
      </c>
      <c r="H1013" t="s">
        <v>388</v>
      </c>
      <c r="I1013" t="s">
        <v>5993</v>
      </c>
      <c r="J1013">
        <v>2</v>
      </c>
      <c r="K1013" t="s">
        <v>7522</v>
      </c>
      <c r="L1013">
        <v>5</v>
      </c>
      <c r="M1013">
        <f t="shared" si="15"/>
        <v>1</v>
      </c>
    </row>
    <row r="1014" spans="1:13">
      <c r="A1014">
        <v>1014</v>
      </c>
      <c r="B1014">
        <v>303427</v>
      </c>
      <c r="C1014">
        <v>34</v>
      </c>
      <c r="D1014">
        <v>7</v>
      </c>
      <c r="E1014">
        <v>520</v>
      </c>
      <c r="F1014">
        <v>52052</v>
      </c>
      <c r="G1014">
        <v>34</v>
      </c>
      <c r="H1014" t="s">
        <v>388</v>
      </c>
      <c r="I1014" t="s">
        <v>7523</v>
      </c>
      <c r="J1014">
        <v>1</v>
      </c>
      <c r="K1014" t="s">
        <v>7524</v>
      </c>
      <c r="L1014">
        <v>5</v>
      </c>
      <c r="M1014">
        <f t="shared" si="15"/>
        <v>1</v>
      </c>
    </row>
    <row r="1015" spans="1:13">
      <c r="A1015">
        <v>1015</v>
      </c>
      <c r="B1015">
        <v>303428</v>
      </c>
      <c r="C1015">
        <v>34</v>
      </c>
      <c r="D1015">
        <v>8</v>
      </c>
      <c r="E1015">
        <v>520</v>
      </c>
      <c r="F1015">
        <v>0</v>
      </c>
      <c r="G1015">
        <v>34</v>
      </c>
      <c r="H1015" t="s">
        <v>388</v>
      </c>
      <c r="I1015" t="s">
        <v>546</v>
      </c>
      <c r="J1015" t="s">
        <v>527</v>
      </c>
      <c r="K1015" t="s">
        <v>546</v>
      </c>
      <c r="L1015">
        <v>5</v>
      </c>
      <c r="M1015">
        <f t="shared" si="15"/>
        <v>1</v>
      </c>
    </row>
    <row r="1016" spans="1:13">
      <c r="A1016">
        <v>1016</v>
      </c>
      <c r="B1016">
        <v>303521</v>
      </c>
      <c r="C1016">
        <v>35</v>
      </c>
      <c r="D1016">
        <v>1</v>
      </c>
      <c r="E1016">
        <v>459</v>
      </c>
      <c r="F1016">
        <v>45996</v>
      </c>
      <c r="G1016">
        <v>35</v>
      </c>
      <c r="H1016" t="s">
        <v>13</v>
      </c>
      <c r="I1016" t="s">
        <v>2592</v>
      </c>
      <c r="J1016">
        <v>3</v>
      </c>
      <c r="K1016" t="s">
        <v>7525</v>
      </c>
      <c r="L1016">
        <v>4</v>
      </c>
      <c r="M1016">
        <f t="shared" si="15"/>
        <v>1</v>
      </c>
    </row>
    <row r="1017" spans="1:13">
      <c r="A1017">
        <v>1017</v>
      </c>
      <c r="B1017">
        <v>303522</v>
      </c>
      <c r="C1017">
        <v>35</v>
      </c>
      <c r="D1017">
        <v>2</v>
      </c>
      <c r="E1017">
        <v>459</v>
      </c>
      <c r="F1017">
        <v>45965</v>
      </c>
      <c r="G1017">
        <v>35</v>
      </c>
      <c r="H1017" t="s">
        <v>13</v>
      </c>
      <c r="I1017" t="s">
        <v>7526</v>
      </c>
      <c r="J1017">
        <v>1</v>
      </c>
      <c r="K1017" t="s">
        <v>7527</v>
      </c>
      <c r="L1017">
        <v>4</v>
      </c>
      <c r="M1017">
        <f t="shared" si="15"/>
        <v>1</v>
      </c>
    </row>
    <row r="1018" spans="1:13">
      <c r="A1018">
        <v>1018</v>
      </c>
      <c r="B1018">
        <v>303523</v>
      </c>
      <c r="C1018">
        <v>35</v>
      </c>
      <c r="D1018">
        <v>3</v>
      </c>
      <c r="E1018">
        <v>459</v>
      </c>
      <c r="F1018">
        <v>45961</v>
      </c>
      <c r="G1018">
        <v>35</v>
      </c>
      <c r="H1018" t="s">
        <v>13</v>
      </c>
      <c r="I1018" t="s">
        <v>7528</v>
      </c>
      <c r="J1018">
        <v>1</v>
      </c>
      <c r="K1018" t="s">
        <v>7529</v>
      </c>
      <c r="L1018">
        <v>4</v>
      </c>
      <c r="M1018">
        <f t="shared" si="15"/>
        <v>1</v>
      </c>
    </row>
    <row r="1019" spans="1:13">
      <c r="A1019">
        <v>1019</v>
      </c>
      <c r="B1019">
        <v>303524</v>
      </c>
      <c r="C1019">
        <v>35</v>
      </c>
      <c r="D1019">
        <v>4</v>
      </c>
      <c r="E1019">
        <v>459</v>
      </c>
      <c r="F1019">
        <v>45953</v>
      </c>
      <c r="G1019">
        <v>35</v>
      </c>
      <c r="H1019" t="s">
        <v>13</v>
      </c>
      <c r="I1019" t="s">
        <v>5987</v>
      </c>
      <c r="J1019">
        <v>2</v>
      </c>
      <c r="K1019" t="s">
        <v>7530</v>
      </c>
      <c r="L1019">
        <v>4</v>
      </c>
      <c r="M1019">
        <f t="shared" si="15"/>
        <v>1</v>
      </c>
    </row>
    <row r="1020" spans="1:13">
      <c r="A1020">
        <v>1020</v>
      </c>
      <c r="B1020">
        <v>303525</v>
      </c>
      <c r="C1020">
        <v>35</v>
      </c>
      <c r="D1020">
        <v>5</v>
      </c>
      <c r="E1020">
        <v>459</v>
      </c>
      <c r="F1020">
        <v>45959</v>
      </c>
      <c r="G1020">
        <v>35</v>
      </c>
      <c r="H1020" t="s">
        <v>13</v>
      </c>
      <c r="I1020" t="s">
        <v>7531</v>
      </c>
      <c r="J1020">
        <v>1</v>
      </c>
      <c r="K1020" t="s">
        <v>7532</v>
      </c>
      <c r="L1020">
        <v>4</v>
      </c>
      <c r="M1020">
        <f t="shared" si="15"/>
        <v>1</v>
      </c>
    </row>
    <row r="1021" spans="1:13">
      <c r="A1021">
        <v>1021</v>
      </c>
      <c r="B1021">
        <v>303526</v>
      </c>
      <c r="C1021">
        <v>35</v>
      </c>
      <c r="D1021">
        <v>6</v>
      </c>
      <c r="E1021">
        <v>459</v>
      </c>
      <c r="F1021">
        <v>45998</v>
      </c>
      <c r="G1021">
        <v>35</v>
      </c>
      <c r="H1021" t="s">
        <v>13</v>
      </c>
      <c r="I1021" t="s">
        <v>2591</v>
      </c>
      <c r="J1021">
        <v>3</v>
      </c>
      <c r="K1021" t="s">
        <v>7533</v>
      </c>
      <c r="L1021">
        <v>4</v>
      </c>
      <c r="M1021">
        <f t="shared" si="15"/>
        <v>1</v>
      </c>
    </row>
    <row r="1022" spans="1:13">
      <c r="A1022">
        <v>1022</v>
      </c>
      <c r="B1022">
        <v>303527</v>
      </c>
      <c r="C1022">
        <v>35</v>
      </c>
      <c r="D1022">
        <v>7</v>
      </c>
      <c r="E1022">
        <v>459</v>
      </c>
      <c r="F1022">
        <v>45963</v>
      </c>
      <c r="G1022">
        <v>35</v>
      </c>
      <c r="H1022" t="s">
        <v>13</v>
      </c>
      <c r="I1022" t="s">
        <v>7534</v>
      </c>
      <c r="J1022">
        <v>1</v>
      </c>
      <c r="K1022" t="s">
        <v>7535</v>
      </c>
      <c r="L1022">
        <v>4</v>
      </c>
      <c r="M1022">
        <f t="shared" si="15"/>
        <v>1</v>
      </c>
    </row>
    <row r="1023" spans="1:13">
      <c r="A1023">
        <v>1023</v>
      </c>
      <c r="B1023">
        <v>303528</v>
      </c>
      <c r="C1023">
        <v>35</v>
      </c>
      <c r="D1023">
        <v>8</v>
      </c>
      <c r="E1023">
        <v>459</v>
      </c>
      <c r="F1023">
        <v>45960</v>
      </c>
      <c r="G1023">
        <v>35</v>
      </c>
      <c r="H1023" t="s">
        <v>13</v>
      </c>
      <c r="I1023" t="s">
        <v>7536</v>
      </c>
      <c r="J1023">
        <v>1</v>
      </c>
      <c r="K1023" t="s">
        <v>7537</v>
      </c>
      <c r="L1023">
        <v>4</v>
      </c>
      <c r="M1023">
        <f t="shared" si="15"/>
        <v>1</v>
      </c>
    </row>
    <row r="1024" spans="1:13">
      <c r="A1024">
        <v>1024</v>
      </c>
      <c r="B1024">
        <v>303621</v>
      </c>
      <c r="C1024">
        <v>36</v>
      </c>
      <c r="D1024">
        <v>1</v>
      </c>
      <c r="E1024">
        <v>501</v>
      </c>
      <c r="F1024">
        <v>50185</v>
      </c>
      <c r="G1024">
        <v>36</v>
      </c>
      <c r="H1024" t="s">
        <v>490</v>
      </c>
      <c r="I1024" t="s">
        <v>6011</v>
      </c>
      <c r="J1024">
        <v>2</v>
      </c>
      <c r="K1024" t="s">
        <v>7538</v>
      </c>
      <c r="L1024">
        <v>5</v>
      </c>
      <c r="M1024">
        <f t="shared" si="15"/>
        <v>1</v>
      </c>
    </row>
    <row r="1025" spans="1:13">
      <c r="A1025">
        <v>1025</v>
      </c>
      <c r="B1025">
        <v>303622</v>
      </c>
      <c r="C1025">
        <v>36</v>
      </c>
      <c r="D1025">
        <v>2</v>
      </c>
      <c r="E1025">
        <v>501</v>
      </c>
      <c r="F1025">
        <v>50186</v>
      </c>
      <c r="G1025">
        <v>36</v>
      </c>
      <c r="H1025" t="s">
        <v>490</v>
      </c>
      <c r="I1025" t="s">
        <v>6012</v>
      </c>
      <c r="J1025">
        <v>2</v>
      </c>
      <c r="K1025" t="s">
        <v>7539</v>
      </c>
      <c r="L1025">
        <v>5</v>
      </c>
      <c r="M1025">
        <f t="shared" si="15"/>
        <v>1</v>
      </c>
    </row>
    <row r="1026" spans="1:13">
      <c r="A1026">
        <v>1026</v>
      </c>
      <c r="B1026">
        <v>303623</v>
      </c>
      <c r="C1026">
        <v>36</v>
      </c>
      <c r="D1026">
        <v>3</v>
      </c>
      <c r="E1026">
        <v>501</v>
      </c>
      <c r="F1026">
        <v>50190</v>
      </c>
      <c r="G1026">
        <v>36</v>
      </c>
      <c r="H1026" t="s">
        <v>490</v>
      </c>
      <c r="I1026" t="s">
        <v>7540</v>
      </c>
      <c r="J1026">
        <v>1</v>
      </c>
      <c r="K1026" t="s">
        <v>7541</v>
      </c>
      <c r="L1026">
        <v>5</v>
      </c>
      <c r="M1026">
        <f t="shared" ref="M1026:M1089" si="16">IF(E1026="1",2,1)</f>
        <v>1</v>
      </c>
    </row>
    <row r="1027" spans="1:13">
      <c r="A1027">
        <v>1027</v>
      </c>
      <c r="B1027">
        <v>303624</v>
      </c>
      <c r="C1027">
        <v>36</v>
      </c>
      <c r="D1027">
        <v>4</v>
      </c>
      <c r="E1027">
        <v>501</v>
      </c>
      <c r="F1027">
        <v>50191</v>
      </c>
      <c r="G1027">
        <v>36</v>
      </c>
      <c r="H1027" t="s">
        <v>490</v>
      </c>
      <c r="I1027" t="s">
        <v>7542</v>
      </c>
      <c r="J1027">
        <v>1</v>
      </c>
      <c r="K1027" t="s">
        <v>7543</v>
      </c>
      <c r="L1027">
        <v>5</v>
      </c>
      <c r="M1027">
        <f t="shared" si="16"/>
        <v>1</v>
      </c>
    </row>
    <row r="1028" spans="1:13">
      <c r="A1028">
        <v>1028</v>
      </c>
      <c r="B1028">
        <v>303625</v>
      </c>
      <c r="C1028">
        <v>36</v>
      </c>
      <c r="D1028">
        <v>5</v>
      </c>
      <c r="E1028">
        <v>501</v>
      </c>
      <c r="F1028">
        <v>50192</v>
      </c>
      <c r="G1028">
        <v>36</v>
      </c>
      <c r="H1028" t="s">
        <v>490</v>
      </c>
      <c r="I1028" t="s">
        <v>7544</v>
      </c>
      <c r="J1028">
        <v>1</v>
      </c>
      <c r="K1028" t="s">
        <v>7545</v>
      </c>
      <c r="L1028">
        <v>5</v>
      </c>
      <c r="M1028">
        <f t="shared" si="16"/>
        <v>1</v>
      </c>
    </row>
    <row r="1029" spans="1:13">
      <c r="A1029">
        <v>1029</v>
      </c>
      <c r="B1029">
        <v>303626</v>
      </c>
      <c r="C1029">
        <v>36</v>
      </c>
      <c r="D1029">
        <v>6</v>
      </c>
      <c r="E1029">
        <v>501</v>
      </c>
      <c r="F1029">
        <v>50188</v>
      </c>
      <c r="G1029">
        <v>36</v>
      </c>
      <c r="H1029" t="s">
        <v>490</v>
      </c>
      <c r="I1029" t="s">
        <v>2568</v>
      </c>
      <c r="J1029">
        <v>2</v>
      </c>
      <c r="K1029" t="s">
        <v>7546</v>
      </c>
      <c r="L1029">
        <v>5</v>
      </c>
      <c r="M1029">
        <f t="shared" si="16"/>
        <v>1</v>
      </c>
    </row>
    <row r="1030" spans="1:13">
      <c r="A1030">
        <v>1030</v>
      </c>
      <c r="B1030">
        <v>303627</v>
      </c>
      <c r="C1030">
        <v>36</v>
      </c>
      <c r="D1030">
        <v>7</v>
      </c>
      <c r="E1030">
        <v>501</v>
      </c>
      <c r="F1030">
        <v>50187</v>
      </c>
      <c r="G1030">
        <v>36</v>
      </c>
      <c r="H1030" t="s">
        <v>490</v>
      </c>
      <c r="I1030" t="s">
        <v>6013</v>
      </c>
      <c r="J1030">
        <v>2</v>
      </c>
      <c r="K1030" t="s">
        <v>7547</v>
      </c>
      <c r="L1030">
        <v>5</v>
      </c>
      <c r="M1030">
        <f t="shared" si="16"/>
        <v>1</v>
      </c>
    </row>
    <row r="1031" spans="1:13">
      <c r="A1031">
        <v>1031</v>
      </c>
      <c r="B1031">
        <v>303628</v>
      </c>
      <c r="C1031">
        <v>36</v>
      </c>
      <c r="D1031">
        <v>8</v>
      </c>
      <c r="E1031">
        <v>501</v>
      </c>
      <c r="F1031">
        <v>50189</v>
      </c>
      <c r="G1031">
        <v>36</v>
      </c>
      <c r="H1031" t="s">
        <v>490</v>
      </c>
      <c r="I1031" t="s">
        <v>6014</v>
      </c>
      <c r="J1031">
        <v>3</v>
      </c>
      <c r="K1031" t="s">
        <v>7548</v>
      </c>
      <c r="L1031">
        <v>5</v>
      </c>
      <c r="M1031">
        <f t="shared" si="16"/>
        <v>1</v>
      </c>
    </row>
    <row r="1032" spans="1:13">
      <c r="A1032">
        <v>1032</v>
      </c>
      <c r="B1032">
        <v>303721</v>
      </c>
      <c r="C1032">
        <v>37</v>
      </c>
      <c r="D1032">
        <v>1</v>
      </c>
      <c r="E1032">
        <v>468</v>
      </c>
      <c r="F1032">
        <v>46858</v>
      </c>
      <c r="G1032">
        <v>37</v>
      </c>
      <c r="H1032" t="s">
        <v>478</v>
      </c>
      <c r="I1032" t="s">
        <v>7549</v>
      </c>
      <c r="J1032">
        <v>1</v>
      </c>
      <c r="K1032" t="s">
        <v>7550</v>
      </c>
      <c r="L1032">
        <v>4</v>
      </c>
      <c r="M1032">
        <f t="shared" si="16"/>
        <v>1</v>
      </c>
    </row>
    <row r="1033" spans="1:13">
      <c r="A1033">
        <v>1033</v>
      </c>
      <c r="B1033">
        <v>303722</v>
      </c>
      <c r="C1033">
        <v>37</v>
      </c>
      <c r="D1033">
        <v>2</v>
      </c>
      <c r="E1033">
        <v>468</v>
      </c>
      <c r="F1033">
        <v>46857</v>
      </c>
      <c r="G1033">
        <v>37</v>
      </c>
      <c r="H1033" t="s">
        <v>478</v>
      </c>
      <c r="I1033" t="s">
        <v>7551</v>
      </c>
      <c r="J1033">
        <v>1</v>
      </c>
      <c r="K1033" t="s">
        <v>7552</v>
      </c>
      <c r="L1033">
        <v>4</v>
      </c>
      <c r="M1033">
        <f t="shared" si="16"/>
        <v>1</v>
      </c>
    </row>
    <row r="1034" spans="1:13">
      <c r="A1034">
        <v>1034</v>
      </c>
      <c r="B1034">
        <v>303723</v>
      </c>
      <c r="C1034">
        <v>37</v>
      </c>
      <c r="D1034">
        <v>3</v>
      </c>
      <c r="E1034">
        <v>468</v>
      </c>
      <c r="F1034">
        <v>46856</v>
      </c>
      <c r="G1034">
        <v>37</v>
      </c>
      <c r="H1034" t="s">
        <v>478</v>
      </c>
      <c r="I1034" t="s">
        <v>7553</v>
      </c>
      <c r="J1034">
        <v>1</v>
      </c>
      <c r="K1034" t="s">
        <v>7554</v>
      </c>
      <c r="L1034">
        <v>4</v>
      </c>
      <c r="M1034">
        <f t="shared" si="16"/>
        <v>1</v>
      </c>
    </row>
    <row r="1035" spans="1:13">
      <c r="A1035">
        <v>1035</v>
      </c>
      <c r="B1035">
        <v>303724</v>
      </c>
      <c r="C1035">
        <v>37</v>
      </c>
      <c r="D1035">
        <v>4</v>
      </c>
      <c r="E1035">
        <v>468</v>
      </c>
      <c r="F1035">
        <v>46853</v>
      </c>
      <c r="G1035">
        <v>37</v>
      </c>
      <c r="H1035" t="s">
        <v>478</v>
      </c>
      <c r="I1035" t="s">
        <v>7555</v>
      </c>
      <c r="J1035">
        <v>1</v>
      </c>
      <c r="K1035" t="s">
        <v>7556</v>
      </c>
      <c r="L1035">
        <v>4</v>
      </c>
      <c r="M1035">
        <f t="shared" si="16"/>
        <v>1</v>
      </c>
    </row>
    <row r="1036" spans="1:13">
      <c r="A1036">
        <v>1036</v>
      </c>
      <c r="B1036">
        <v>303725</v>
      </c>
      <c r="C1036">
        <v>37</v>
      </c>
      <c r="D1036">
        <v>5</v>
      </c>
      <c r="E1036">
        <v>468</v>
      </c>
      <c r="F1036">
        <v>46851</v>
      </c>
      <c r="G1036">
        <v>37</v>
      </c>
      <c r="H1036" t="s">
        <v>478</v>
      </c>
      <c r="I1036" t="s">
        <v>7557</v>
      </c>
      <c r="J1036">
        <v>1</v>
      </c>
      <c r="K1036" t="s">
        <v>7558</v>
      </c>
      <c r="L1036">
        <v>4</v>
      </c>
      <c r="M1036">
        <f t="shared" si="16"/>
        <v>1</v>
      </c>
    </row>
    <row r="1037" spans="1:13">
      <c r="A1037">
        <v>1037</v>
      </c>
      <c r="B1037">
        <v>303726</v>
      </c>
      <c r="C1037">
        <v>37</v>
      </c>
      <c r="D1037">
        <v>6</v>
      </c>
      <c r="E1037">
        <v>468</v>
      </c>
      <c r="F1037">
        <v>46855</v>
      </c>
      <c r="G1037">
        <v>37</v>
      </c>
      <c r="H1037" t="s">
        <v>478</v>
      </c>
      <c r="I1037" t="s">
        <v>7559</v>
      </c>
      <c r="J1037">
        <v>1</v>
      </c>
      <c r="K1037" t="s">
        <v>7560</v>
      </c>
      <c r="L1037">
        <v>4</v>
      </c>
      <c r="M1037">
        <f t="shared" si="16"/>
        <v>1</v>
      </c>
    </row>
    <row r="1038" spans="1:13">
      <c r="A1038">
        <v>1038</v>
      </c>
      <c r="B1038">
        <v>303727</v>
      </c>
      <c r="C1038">
        <v>37</v>
      </c>
      <c r="D1038">
        <v>7</v>
      </c>
      <c r="E1038">
        <v>468</v>
      </c>
      <c r="F1038">
        <v>46852</v>
      </c>
      <c r="G1038">
        <v>37</v>
      </c>
      <c r="H1038" t="s">
        <v>478</v>
      </c>
      <c r="I1038" t="s">
        <v>7561</v>
      </c>
      <c r="J1038">
        <v>1</v>
      </c>
      <c r="K1038" t="s">
        <v>7562</v>
      </c>
      <c r="L1038">
        <v>4</v>
      </c>
      <c r="M1038">
        <f t="shared" si="16"/>
        <v>1</v>
      </c>
    </row>
    <row r="1039" spans="1:13">
      <c r="A1039">
        <v>1039</v>
      </c>
      <c r="B1039">
        <v>303728</v>
      </c>
      <c r="C1039">
        <v>37</v>
      </c>
      <c r="D1039">
        <v>8</v>
      </c>
      <c r="E1039">
        <v>468</v>
      </c>
      <c r="F1039">
        <v>46854</v>
      </c>
      <c r="G1039">
        <v>37</v>
      </c>
      <c r="H1039" t="s">
        <v>478</v>
      </c>
      <c r="I1039" t="s">
        <v>7563</v>
      </c>
      <c r="J1039">
        <v>1</v>
      </c>
      <c r="K1039" t="s">
        <v>7564</v>
      </c>
      <c r="L1039">
        <v>4</v>
      </c>
      <c r="M1039">
        <f t="shared" si="16"/>
        <v>1</v>
      </c>
    </row>
    <row r="1040" spans="1:13">
      <c r="A1040">
        <v>1040</v>
      </c>
      <c r="B1040">
        <v>303821</v>
      </c>
      <c r="C1040">
        <v>38</v>
      </c>
      <c r="D1040">
        <v>1</v>
      </c>
      <c r="E1040">
        <v>560</v>
      </c>
      <c r="F1040">
        <v>56087</v>
      </c>
      <c r="G1040">
        <v>38</v>
      </c>
      <c r="H1040" t="s">
        <v>471</v>
      </c>
      <c r="I1040" t="s">
        <v>7565</v>
      </c>
      <c r="J1040">
        <v>1</v>
      </c>
      <c r="K1040" t="s">
        <v>7566</v>
      </c>
      <c r="L1040">
        <v>5</v>
      </c>
      <c r="M1040">
        <f t="shared" si="16"/>
        <v>1</v>
      </c>
    </row>
    <row r="1041" spans="1:13">
      <c r="A1041">
        <v>1041</v>
      </c>
      <c r="B1041">
        <v>303822</v>
      </c>
      <c r="C1041">
        <v>38</v>
      </c>
      <c r="D1041">
        <v>2</v>
      </c>
      <c r="E1041">
        <v>560</v>
      </c>
      <c r="F1041">
        <v>56084</v>
      </c>
      <c r="G1041">
        <v>38</v>
      </c>
      <c r="H1041" t="s">
        <v>471</v>
      </c>
      <c r="I1041" t="s">
        <v>7567</v>
      </c>
      <c r="J1041">
        <v>1</v>
      </c>
      <c r="K1041" t="s">
        <v>7568</v>
      </c>
      <c r="L1041">
        <v>5</v>
      </c>
      <c r="M1041">
        <f t="shared" si="16"/>
        <v>1</v>
      </c>
    </row>
    <row r="1042" spans="1:13">
      <c r="A1042">
        <v>1042</v>
      </c>
      <c r="B1042">
        <v>303823</v>
      </c>
      <c r="C1042">
        <v>38</v>
      </c>
      <c r="D1042">
        <v>3</v>
      </c>
      <c r="E1042">
        <v>560</v>
      </c>
      <c r="F1042">
        <v>56086</v>
      </c>
      <c r="G1042">
        <v>38</v>
      </c>
      <c r="H1042" t="s">
        <v>471</v>
      </c>
      <c r="I1042" t="s">
        <v>7569</v>
      </c>
      <c r="J1042">
        <v>1</v>
      </c>
      <c r="K1042" t="s">
        <v>7570</v>
      </c>
      <c r="L1042">
        <v>5</v>
      </c>
      <c r="M1042">
        <f t="shared" si="16"/>
        <v>1</v>
      </c>
    </row>
    <row r="1043" spans="1:13">
      <c r="A1043">
        <v>1043</v>
      </c>
      <c r="B1043">
        <v>303824</v>
      </c>
      <c r="C1043">
        <v>38</v>
      </c>
      <c r="D1043">
        <v>4</v>
      </c>
      <c r="E1043">
        <v>560</v>
      </c>
      <c r="F1043">
        <v>56083</v>
      </c>
      <c r="G1043">
        <v>38</v>
      </c>
      <c r="H1043" t="s">
        <v>471</v>
      </c>
      <c r="I1043" t="s">
        <v>5988</v>
      </c>
      <c r="J1043">
        <v>2</v>
      </c>
      <c r="K1043" t="s">
        <v>7571</v>
      </c>
      <c r="L1043">
        <v>5</v>
      </c>
      <c r="M1043">
        <f t="shared" si="16"/>
        <v>1</v>
      </c>
    </row>
    <row r="1044" spans="1:13">
      <c r="A1044">
        <v>1044</v>
      </c>
      <c r="B1044">
        <v>303825</v>
      </c>
      <c r="C1044">
        <v>38</v>
      </c>
      <c r="D1044">
        <v>5</v>
      </c>
      <c r="E1044">
        <v>560</v>
      </c>
      <c r="F1044">
        <v>56082</v>
      </c>
      <c r="G1044">
        <v>38</v>
      </c>
      <c r="H1044" t="s">
        <v>471</v>
      </c>
      <c r="I1044" t="s">
        <v>5989</v>
      </c>
      <c r="J1044">
        <v>2</v>
      </c>
      <c r="K1044" t="s">
        <v>7572</v>
      </c>
      <c r="L1044">
        <v>5</v>
      </c>
      <c r="M1044">
        <f t="shared" si="16"/>
        <v>1</v>
      </c>
    </row>
    <row r="1045" spans="1:13">
      <c r="A1045">
        <v>1045</v>
      </c>
      <c r="B1045">
        <v>303826</v>
      </c>
      <c r="C1045">
        <v>38</v>
      </c>
      <c r="D1045">
        <v>6</v>
      </c>
      <c r="E1045">
        <v>560</v>
      </c>
      <c r="F1045">
        <v>56085</v>
      </c>
      <c r="G1045">
        <v>38</v>
      </c>
      <c r="H1045" t="s">
        <v>471</v>
      </c>
      <c r="I1045" t="s">
        <v>7573</v>
      </c>
      <c r="J1045">
        <v>1</v>
      </c>
      <c r="K1045" t="s">
        <v>7574</v>
      </c>
      <c r="L1045">
        <v>5</v>
      </c>
      <c r="M1045">
        <f t="shared" si="16"/>
        <v>1</v>
      </c>
    </row>
    <row r="1046" spans="1:13">
      <c r="A1046">
        <v>1046</v>
      </c>
      <c r="B1046">
        <v>303827</v>
      </c>
      <c r="C1046">
        <v>38</v>
      </c>
      <c r="D1046">
        <v>7</v>
      </c>
      <c r="E1046">
        <v>560</v>
      </c>
      <c r="F1046">
        <v>56088</v>
      </c>
      <c r="G1046">
        <v>38</v>
      </c>
      <c r="H1046" t="s">
        <v>471</v>
      </c>
      <c r="I1046" t="s">
        <v>7575</v>
      </c>
      <c r="J1046">
        <v>2</v>
      </c>
      <c r="K1046" t="s">
        <v>7576</v>
      </c>
      <c r="L1046">
        <v>5</v>
      </c>
      <c r="M1046">
        <f t="shared" si="16"/>
        <v>1</v>
      </c>
    </row>
    <row r="1047" spans="1:13">
      <c r="A1047">
        <v>1047</v>
      </c>
      <c r="B1047">
        <v>303828</v>
      </c>
      <c r="C1047">
        <v>38</v>
      </c>
      <c r="D1047">
        <v>8</v>
      </c>
      <c r="E1047">
        <v>560</v>
      </c>
      <c r="F1047">
        <v>56081</v>
      </c>
      <c r="G1047">
        <v>38</v>
      </c>
      <c r="H1047" t="s">
        <v>471</v>
      </c>
      <c r="I1047" t="s">
        <v>2585</v>
      </c>
      <c r="J1047">
        <v>3</v>
      </c>
      <c r="K1047" t="s">
        <v>7577</v>
      </c>
      <c r="L1047">
        <v>5</v>
      </c>
      <c r="M1047">
        <f t="shared" si="16"/>
        <v>1</v>
      </c>
    </row>
    <row r="1048" spans="1:13">
      <c r="A1048">
        <v>1048</v>
      </c>
      <c r="B1048">
        <v>303921</v>
      </c>
      <c r="C1048">
        <v>39</v>
      </c>
      <c r="D1048">
        <v>1</v>
      </c>
      <c r="E1048">
        <v>603</v>
      </c>
      <c r="F1048">
        <v>60368</v>
      </c>
      <c r="G1048">
        <v>39</v>
      </c>
      <c r="H1048" t="s">
        <v>496</v>
      </c>
      <c r="I1048" t="s">
        <v>7578</v>
      </c>
      <c r="J1048">
        <v>1</v>
      </c>
      <c r="K1048" t="s">
        <v>7579</v>
      </c>
      <c r="L1048">
        <v>6</v>
      </c>
      <c r="M1048">
        <f t="shared" si="16"/>
        <v>1</v>
      </c>
    </row>
    <row r="1049" spans="1:13">
      <c r="A1049">
        <v>1049</v>
      </c>
      <c r="B1049">
        <v>303922</v>
      </c>
      <c r="C1049">
        <v>39</v>
      </c>
      <c r="D1049">
        <v>2</v>
      </c>
      <c r="E1049">
        <v>603</v>
      </c>
      <c r="F1049">
        <v>60363</v>
      </c>
      <c r="G1049">
        <v>39</v>
      </c>
      <c r="H1049" t="s">
        <v>496</v>
      </c>
      <c r="I1049" t="s">
        <v>7580</v>
      </c>
      <c r="J1049">
        <v>2</v>
      </c>
      <c r="K1049" t="s">
        <v>7581</v>
      </c>
      <c r="L1049">
        <v>6</v>
      </c>
      <c r="M1049">
        <f t="shared" si="16"/>
        <v>1</v>
      </c>
    </row>
    <row r="1050" spans="1:13">
      <c r="A1050">
        <v>1050</v>
      </c>
      <c r="B1050">
        <v>303923</v>
      </c>
      <c r="C1050">
        <v>39</v>
      </c>
      <c r="D1050">
        <v>3</v>
      </c>
      <c r="E1050">
        <v>603</v>
      </c>
      <c r="F1050">
        <v>60361</v>
      </c>
      <c r="G1050">
        <v>39</v>
      </c>
      <c r="H1050" t="s">
        <v>496</v>
      </c>
      <c r="I1050" t="s">
        <v>5980</v>
      </c>
      <c r="J1050">
        <v>2</v>
      </c>
      <c r="K1050" t="s">
        <v>7582</v>
      </c>
      <c r="L1050">
        <v>6</v>
      </c>
      <c r="M1050">
        <f t="shared" si="16"/>
        <v>1</v>
      </c>
    </row>
    <row r="1051" spans="1:13">
      <c r="A1051">
        <v>1051</v>
      </c>
      <c r="B1051">
        <v>303924</v>
      </c>
      <c r="C1051">
        <v>39</v>
      </c>
      <c r="D1051">
        <v>4</v>
      </c>
      <c r="E1051">
        <v>603</v>
      </c>
      <c r="F1051">
        <v>60371</v>
      </c>
      <c r="G1051">
        <v>39</v>
      </c>
      <c r="H1051" t="s">
        <v>496</v>
      </c>
      <c r="I1051" t="s">
        <v>7583</v>
      </c>
      <c r="J1051">
        <v>1</v>
      </c>
      <c r="K1051" t="s">
        <v>7584</v>
      </c>
      <c r="L1051">
        <v>6</v>
      </c>
      <c r="M1051">
        <f t="shared" si="16"/>
        <v>1</v>
      </c>
    </row>
    <row r="1052" spans="1:13">
      <c r="A1052">
        <v>1052</v>
      </c>
      <c r="B1052">
        <v>303925</v>
      </c>
      <c r="C1052">
        <v>39</v>
      </c>
      <c r="D1052">
        <v>5</v>
      </c>
      <c r="E1052">
        <v>603</v>
      </c>
      <c r="F1052">
        <v>60362</v>
      </c>
      <c r="G1052">
        <v>39</v>
      </c>
      <c r="H1052" t="s">
        <v>496</v>
      </c>
      <c r="I1052" t="s">
        <v>5981</v>
      </c>
      <c r="J1052">
        <v>2</v>
      </c>
      <c r="K1052" t="s">
        <v>7585</v>
      </c>
      <c r="L1052">
        <v>6</v>
      </c>
      <c r="M1052">
        <f t="shared" si="16"/>
        <v>1</v>
      </c>
    </row>
    <row r="1053" spans="1:13">
      <c r="A1053">
        <v>1053</v>
      </c>
      <c r="B1053">
        <v>303926</v>
      </c>
      <c r="C1053">
        <v>39</v>
      </c>
      <c r="D1053">
        <v>6</v>
      </c>
      <c r="E1053">
        <v>603</v>
      </c>
      <c r="F1053">
        <v>60364</v>
      </c>
      <c r="G1053">
        <v>39</v>
      </c>
      <c r="H1053" t="s">
        <v>496</v>
      </c>
      <c r="I1053" t="s">
        <v>5982</v>
      </c>
      <c r="J1053">
        <v>2</v>
      </c>
      <c r="K1053" t="s">
        <v>7586</v>
      </c>
      <c r="L1053">
        <v>6</v>
      </c>
      <c r="M1053">
        <f t="shared" si="16"/>
        <v>1</v>
      </c>
    </row>
    <row r="1054" spans="1:13">
      <c r="A1054">
        <v>1054</v>
      </c>
      <c r="B1054">
        <v>303927</v>
      </c>
      <c r="C1054">
        <v>39</v>
      </c>
      <c r="D1054">
        <v>7</v>
      </c>
      <c r="E1054">
        <v>603</v>
      </c>
      <c r="F1054">
        <v>60365</v>
      </c>
      <c r="G1054">
        <v>39</v>
      </c>
      <c r="H1054" t="s">
        <v>496</v>
      </c>
      <c r="I1054" t="s">
        <v>7587</v>
      </c>
      <c r="J1054">
        <v>1</v>
      </c>
      <c r="K1054" t="s">
        <v>7588</v>
      </c>
      <c r="L1054">
        <v>6</v>
      </c>
      <c r="M1054">
        <f t="shared" si="16"/>
        <v>1</v>
      </c>
    </row>
    <row r="1055" spans="1:13">
      <c r="A1055">
        <v>1055</v>
      </c>
      <c r="B1055">
        <v>303928</v>
      </c>
      <c r="C1055">
        <v>39</v>
      </c>
      <c r="D1055">
        <v>8</v>
      </c>
      <c r="E1055">
        <v>603</v>
      </c>
      <c r="F1055">
        <v>60370</v>
      </c>
      <c r="G1055">
        <v>39</v>
      </c>
      <c r="H1055" t="s">
        <v>496</v>
      </c>
      <c r="I1055" t="s">
        <v>7589</v>
      </c>
      <c r="J1055">
        <v>1</v>
      </c>
      <c r="K1055" t="s">
        <v>7590</v>
      </c>
      <c r="L1055">
        <v>6</v>
      </c>
      <c r="M1055">
        <f t="shared" si="16"/>
        <v>1</v>
      </c>
    </row>
    <row r="1056" spans="1:13">
      <c r="A1056">
        <v>1056</v>
      </c>
      <c r="B1056">
        <v>305123</v>
      </c>
      <c r="C1056">
        <v>51</v>
      </c>
      <c r="D1056">
        <v>3</v>
      </c>
      <c r="E1056">
        <v>351</v>
      </c>
      <c r="F1056">
        <v>35192</v>
      </c>
      <c r="G1056">
        <v>51</v>
      </c>
      <c r="H1056" t="s">
        <v>9</v>
      </c>
      <c r="I1056" t="s">
        <v>13768</v>
      </c>
      <c r="J1056">
        <v>3</v>
      </c>
      <c r="K1056" t="s">
        <v>13769</v>
      </c>
      <c r="L1056">
        <v>3</v>
      </c>
      <c r="M1056">
        <f t="shared" si="16"/>
        <v>1</v>
      </c>
    </row>
    <row r="1057" spans="1:13">
      <c r="A1057">
        <v>1057</v>
      </c>
      <c r="B1057">
        <v>305123</v>
      </c>
      <c r="C1057">
        <v>51</v>
      </c>
      <c r="D1057">
        <v>3</v>
      </c>
      <c r="E1057">
        <v>351</v>
      </c>
      <c r="F1057">
        <v>35192</v>
      </c>
      <c r="G1057">
        <v>51</v>
      </c>
      <c r="H1057" t="s">
        <v>9</v>
      </c>
      <c r="I1057" t="s">
        <v>13770</v>
      </c>
      <c r="J1057">
        <v>3</v>
      </c>
      <c r="K1057" t="s">
        <v>13771</v>
      </c>
      <c r="L1057">
        <v>3</v>
      </c>
      <c r="M1057">
        <f t="shared" si="16"/>
        <v>1</v>
      </c>
    </row>
    <row r="1058" spans="1:13">
      <c r="A1058">
        <v>1058</v>
      </c>
      <c r="B1058">
        <v>305123</v>
      </c>
      <c r="C1058">
        <v>51</v>
      </c>
      <c r="D1058">
        <v>3</v>
      </c>
      <c r="E1058">
        <v>351</v>
      </c>
      <c r="F1058">
        <v>35192</v>
      </c>
      <c r="G1058">
        <v>51</v>
      </c>
      <c r="H1058" t="s">
        <v>9</v>
      </c>
      <c r="I1058" t="s">
        <v>7591</v>
      </c>
      <c r="J1058">
        <v>2</v>
      </c>
      <c r="K1058" t="s">
        <v>7592</v>
      </c>
      <c r="L1058">
        <v>3</v>
      </c>
      <c r="M1058">
        <f t="shared" si="16"/>
        <v>1</v>
      </c>
    </row>
    <row r="1059" spans="1:13">
      <c r="A1059">
        <v>1059</v>
      </c>
      <c r="B1059">
        <v>305123</v>
      </c>
      <c r="C1059">
        <v>51</v>
      </c>
      <c r="D1059">
        <v>3</v>
      </c>
      <c r="E1059">
        <v>351</v>
      </c>
      <c r="F1059">
        <v>35192</v>
      </c>
      <c r="G1059">
        <v>51</v>
      </c>
      <c r="H1059" t="s">
        <v>9</v>
      </c>
      <c r="I1059" t="s">
        <v>13772</v>
      </c>
      <c r="J1059">
        <v>2</v>
      </c>
      <c r="K1059" t="s">
        <v>13773</v>
      </c>
      <c r="L1059">
        <v>3</v>
      </c>
      <c r="M1059">
        <f t="shared" si="16"/>
        <v>1</v>
      </c>
    </row>
    <row r="1060" spans="1:13">
      <c r="A1060">
        <v>1060</v>
      </c>
      <c r="B1060">
        <v>305123</v>
      </c>
      <c r="C1060">
        <v>51</v>
      </c>
      <c r="D1060">
        <v>3</v>
      </c>
      <c r="E1060">
        <v>351</v>
      </c>
      <c r="F1060">
        <v>35192</v>
      </c>
      <c r="G1060">
        <v>51</v>
      </c>
      <c r="H1060" t="s">
        <v>9</v>
      </c>
      <c r="I1060" t="s">
        <v>13774</v>
      </c>
      <c r="J1060">
        <v>1</v>
      </c>
      <c r="K1060" t="s">
        <v>13775</v>
      </c>
      <c r="L1060">
        <v>3</v>
      </c>
      <c r="M1060">
        <f t="shared" si="16"/>
        <v>1</v>
      </c>
    </row>
    <row r="1061" spans="1:13">
      <c r="A1061">
        <v>1061</v>
      </c>
      <c r="B1061">
        <v>305123</v>
      </c>
      <c r="C1061">
        <v>51</v>
      </c>
      <c r="D1061">
        <v>3</v>
      </c>
      <c r="E1061">
        <v>351</v>
      </c>
      <c r="F1061">
        <v>35192</v>
      </c>
      <c r="G1061">
        <v>51</v>
      </c>
      <c r="H1061" t="s">
        <v>9</v>
      </c>
      <c r="I1061" t="s">
        <v>13776</v>
      </c>
      <c r="J1061">
        <v>1</v>
      </c>
      <c r="K1061" t="s">
        <v>13777</v>
      </c>
      <c r="L1061">
        <v>3</v>
      </c>
      <c r="M1061">
        <f t="shared" si="16"/>
        <v>1</v>
      </c>
    </row>
    <row r="1062" spans="1:13">
      <c r="A1062">
        <v>1062</v>
      </c>
      <c r="B1062">
        <v>305123</v>
      </c>
      <c r="C1062">
        <v>51</v>
      </c>
      <c r="D1062">
        <v>3</v>
      </c>
      <c r="E1062">
        <v>351</v>
      </c>
      <c r="F1062">
        <v>35192</v>
      </c>
      <c r="G1062">
        <v>51</v>
      </c>
      <c r="H1062" t="s">
        <v>9</v>
      </c>
      <c r="I1062" t="s">
        <v>13778</v>
      </c>
      <c r="J1062">
        <v>1</v>
      </c>
      <c r="K1062" t="s">
        <v>13779</v>
      </c>
      <c r="L1062">
        <v>3</v>
      </c>
      <c r="M1062">
        <f t="shared" si="16"/>
        <v>1</v>
      </c>
    </row>
    <row r="1063" spans="1:13">
      <c r="A1063">
        <v>1063</v>
      </c>
      <c r="B1063">
        <v>305123</v>
      </c>
      <c r="C1063">
        <v>51</v>
      </c>
      <c r="D1063">
        <v>3</v>
      </c>
      <c r="E1063">
        <v>351</v>
      </c>
      <c r="F1063">
        <v>35192</v>
      </c>
      <c r="G1063">
        <v>51</v>
      </c>
      <c r="H1063" t="s">
        <v>9</v>
      </c>
      <c r="I1063" t="s">
        <v>546</v>
      </c>
      <c r="J1063" t="s">
        <v>527</v>
      </c>
      <c r="K1063" t="s">
        <v>546</v>
      </c>
      <c r="L1063">
        <v>3</v>
      </c>
      <c r="M1063">
        <f t="shared" si="16"/>
        <v>1</v>
      </c>
    </row>
    <row r="1064" spans="1:13">
      <c r="A1064">
        <v>1064</v>
      </c>
      <c r="B1064">
        <v>305223</v>
      </c>
      <c r="C1064">
        <v>52</v>
      </c>
      <c r="D1064">
        <v>3</v>
      </c>
      <c r="E1064">
        <v>194</v>
      </c>
      <c r="F1064">
        <v>19458</v>
      </c>
      <c r="G1064">
        <v>52</v>
      </c>
      <c r="H1064" t="s">
        <v>481</v>
      </c>
      <c r="I1064" t="s">
        <v>13780</v>
      </c>
      <c r="J1064">
        <v>3</v>
      </c>
      <c r="K1064" t="s">
        <v>13781</v>
      </c>
      <c r="L1064">
        <v>1</v>
      </c>
      <c r="M1064">
        <f t="shared" si="16"/>
        <v>1</v>
      </c>
    </row>
    <row r="1065" spans="1:13">
      <c r="A1065">
        <v>1065</v>
      </c>
      <c r="B1065">
        <v>305223</v>
      </c>
      <c r="C1065">
        <v>52</v>
      </c>
      <c r="D1065">
        <v>3</v>
      </c>
      <c r="E1065">
        <v>194</v>
      </c>
      <c r="F1065">
        <v>19458</v>
      </c>
      <c r="G1065">
        <v>52</v>
      </c>
      <c r="H1065" t="s">
        <v>481</v>
      </c>
      <c r="I1065" t="s">
        <v>13782</v>
      </c>
      <c r="J1065">
        <v>2</v>
      </c>
      <c r="K1065" t="s">
        <v>13783</v>
      </c>
      <c r="L1065">
        <v>1</v>
      </c>
      <c r="M1065">
        <f t="shared" si="16"/>
        <v>1</v>
      </c>
    </row>
    <row r="1066" spans="1:13">
      <c r="A1066">
        <v>1066</v>
      </c>
      <c r="B1066">
        <v>305223</v>
      </c>
      <c r="C1066">
        <v>52</v>
      </c>
      <c r="D1066">
        <v>3</v>
      </c>
      <c r="E1066">
        <v>194</v>
      </c>
      <c r="F1066">
        <v>19458</v>
      </c>
      <c r="G1066">
        <v>52</v>
      </c>
      <c r="H1066" t="s">
        <v>481</v>
      </c>
      <c r="I1066" t="s">
        <v>7593</v>
      </c>
      <c r="J1066">
        <v>3</v>
      </c>
      <c r="K1066" t="s">
        <v>7594</v>
      </c>
      <c r="L1066">
        <v>1</v>
      </c>
      <c r="M1066">
        <f t="shared" si="16"/>
        <v>1</v>
      </c>
    </row>
    <row r="1067" spans="1:13">
      <c r="A1067">
        <v>1067</v>
      </c>
      <c r="B1067">
        <v>305223</v>
      </c>
      <c r="C1067">
        <v>52</v>
      </c>
      <c r="D1067">
        <v>3</v>
      </c>
      <c r="E1067">
        <v>194</v>
      </c>
      <c r="F1067">
        <v>19458</v>
      </c>
      <c r="G1067">
        <v>52</v>
      </c>
      <c r="H1067" t="s">
        <v>481</v>
      </c>
      <c r="I1067" t="s">
        <v>7595</v>
      </c>
      <c r="J1067">
        <v>3</v>
      </c>
      <c r="K1067" t="s">
        <v>7596</v>
      </c>
      <c r="L1067">
        <v>1</v>
      </c>
      <c r="M1067">
        <f t="shared" si="16"/>
        <v>1</v>
      </c>
    </row>
    <row r="1068" spans="1:13">
      <c r="A1068">
        <v>1068</v>
      </c>
      <c r="B1068">
        <v>305223</v>
      </c>
      <c r="C1068">
        <v>52</v>
      </c>
      <c r="D1068">
        <v>3</v>
      </c>
      <c r="E1068">
        <v>194</v>
      </c>
      <c r="F1068">
        <v>19458</v>
      </c>
      <c r="G1068">
        <v>52</v>
      </c>
      <c r="H1068" t="s">
        <v>481</v>
      </c>
      <c r="I1068" t="s">
        <v>13784</v>
      </c>
      <c r="J1068">
        <v>1</v>
      </c>
      <c r="K1068" t="s">
        <v>13785</v>
      </c>
      <c r="L1068">
        <v>1</v>
      </c>
      <c r="M1068">
        <f t="shared" si="16"/>
        <v>1</v>
      </c>
    </row>
    <row r="1069" spans="1:13">
      <c r="A1069">
        <v>1069</v>
      </c>
      <c r="B1069">
        <v>305224</v>
      </c>
      <c r="C1069">
        <v>52</v>
      </c>
      <c r="D1069">
        <v>4</v>
      </c>
      <c r="E1069">
        <v>194</v>
      </c>
      <c r="F1069">
        <v>19455</v>
      </c>
      <c r="G1069">
        <v>52</v>
      </c>
      <c r="H1069" t="s">
        <v>481</v>
      </c>
      <c r="I1069" t="s">
        <v>13786</v>
      </c>
      <c r="J1069">
        <v>3</v>
      </c>
      <c r="K1069" t="s">
        <v>13787</v>
      </c>
      <c r="L1069">
        <v>1</v>
      </c>
      <c r="M1069">
        <f t="shared" si="16"/>
        <v>1</v>
      </c>
    </row>
    <row r="1070" spans="1:13">
      <c r="A1070">
        <v>1070</v>
      </c>
      <c r="B1070">
        <v>305224</v>
      </c>
      <c r="C1070">
        <v>52</v>
      </c>
      <c r="D1070">
        <v>4</v>
      </c>
      <c r="E1070">
        <v>194</v>
      </c>
      <c r="F1070">
        <v>19455</v>
      </c>
      <c r="G1070">
        <v>52</v>
      </c>
      <c r="H1070" t="s">
        <v>481</v>
      </c>
      <c r="I1070" t="s">
        <v>546</v>
      </c>
      <c r="J1070" t="s">
        <v>527</v>
      </c>
      <c r="K1070" t="s">
        <v>546</v>
      </c>
      <c r="L1070">
        <v>1</v>
      </c>
      <c r="M1070">
        <f t="shared" si="16"/>
        <v>1</v>
      </c>
    </row>
    <row r="1071" spans="1:13">
      <c r="A1071">
        <v>1071</v>
      </c>
      <c r="B1071">
        <v>305224</v>
      </c>
      <c r="C1071">
        <v>52</v>
      </c>
      <c r="D1071">
        <v>4</v>
      </c>
      <c r="E1071">
        <v>194</v>
      </c>
      <c r="F1071">
        <v>19455</v>
      </c>
      <c r="G1071">
        <v>52</v>
      </c>
      <c r="H1071" t="s">
        <v>481</v>
      </c>
      <c r="I1071" t="s">
        <v>546</v>
      </c>
      <c r="J1071" t="s">
        <v>527</v>
      </c>
      <c r="K1071" t="s">
        <v>546</v>
      </c>
      <c r="L1071">
        <v>1</v>
      </c>
      <c r="M1071">
        <f t="shared" si="16"/>
        <v>1</v>
      </c>
    </row>
    <row r="1072" spans="1:13">
      <c r="A1072">
        <v>1072</v>
      </c>
      <c r="B1072">
        <v>305324</v>
      </c>
      <c r="C1072">
        <v>53</v>
      </c>
      <c r="D1072">
        <v>4</v>
      </c>
      <c r="E1072">
        <v>279</v>
      </c>
      <c r="F1072">
        <v>27988</v>
      </c>
      <c r="G1072">
        <v>53</v>
      </c>
      <c r="H1072" t="s">
        <v>2557</v>
      </c>
      <c r="I1072" t="s">
        <v>13788</v>
      </c>
      <c r="J1072">
        <v>2</v>
      </c>
      <c r="K1072" t="s">
        <v>13789</v>
      </c>
      <c r="L1072">
        <v>2</v>
      </c>
      <c r="M1072">
        <f t="shared" si="16"/>
        <v>1</v>
      </c>
    </row>
    <row r="1073" spans="1:13">
      <c r="A1073">
        <v>1073</v>
      </c>
      <c r="B1073">
        <v>305324</v>
      </c>
      <c r="C1073">
        <v>53</v>
      </c>
      <c r="D1073">
        <v>4</v>
      </c>
      <c r="E1073">
        <v>279</v>
      </c>
      <c r="F1073">
        <v>27988</v>
      </c>
      <c r="G1073">
        <v>53</v>
      </c>
      <c r="H1073" t="s">
        <v>2557</v>
      </c>
      <c r="I1073" t="s">
        <v>13790</v>
      </c>
      <c r="J1073">
        <v>1</v>
      </c>
      <c r="K1073" t="s">
        <v>13791</v>
      </c>
      <c r="L1073">
        <v>2</v>
      </c>
      <c r="M1073">
        <f t="shared" si="16"/>
        <v>1</v>
      </c>
    </row>
    <row r="1074" spans="1:13">
      <c r="A1074">
        <v>1074</v>
      </c>
      <c r="B1074">
        <v>305324</v>
      </c>
      <c r="C1074">
        <v>53</v>
      </c>
      <c r="D1074">
        <v>4</v>
      </c>
      <c r="E1074">
        <v>279</v>
      </c>
      <c r="F1074">
        <v>27988</v>
      </c>
      <c r="G1074">
        <v>53</v>
      </c>
      <c r="H1074" t="s">
        <v>2557</v>
      </c>
      <c r="I1074" t="s">
        <v>13792</v>
      </c>
      <c r="J1074">
        <v>1</v>
      </c>
      <c r="K1074" t="s">
        <v>13793</v>
      </c>
      <c r="L1074">
        <v>2</v>
      </c>
      <c r="M1074">
        <f t="shared" si="16"/>
        <v>1</v>
      </c>
    </row>
    <row r="1075" spans="1:13">
      <c r="A1075">
        <v>1075</v>
      </c>
      <c r="B1075">
        <v>305324</v>
      </c>
      <c r="C1075">
        <v>53</v>
      </c>
      <c r="D1075">
        <v>4</v>
      </c>
      <c r="E1075">
        <v>279</v>
      </c>
      <c r="F1075">
        <v>27988</v>
      </c>
      <c r="G1075">
        <v>53</v>
      </c>
      <c r="H1075" t="s">
        <v>2557</v>
      </c>
      <c r="I1075" t="s">
        <v>7597</v>
      </c>
      <c r="J1075">
        <v>1</v>
      </c>
      <c r="K1075" t="s">
        <v>7598</v>
      </c>
      <c r="L1075">
        <v>2</v>
      </c>
      <c r="M1075">
        <f t="shared" si="16"/>
        <v>1</v>
      </c>
    </row>
    <row r="1076" spans="1:13">
      <c r="A1076">
        <v>1076</v>
      </c>
      <c r="B1076">
        <v>305324</v>
      </c>
      <c r="C1076">
        <v>53</v>
      </c>
      <c r="D1076">
        <v>4</v>
      </c>
      <c r="E1076">
        <v>279</v>
      </c>
      <c r="F1076">
        <v>27988</v>
      </c>
      <c r="G1076">
        <v>53</v>
      </c>
      <c r="H1076" t="s">
        <v>2557</v>
      </c>
      <c r="I1076" t="s">
        <v>13794</v>
      </c>
      <c r="J1076">
        <v>1</v>
      </c>
      <c r="K1076" t="s">
        <v>13795</v>
      </c>
      <c r="L1076">
        <v>2</v>
      </c>
      <c r="M1076">
        <f t="shared" si="16"/>
        <v>1</v>
      </c>
    </row>
    <row r="1077" spans="1:13">
      <c r="A1077">
        <v>1077</v>
      </c>
      <c r="B1077">
        <v>305324</v>
      </c>
      <c r="C1077">
        <v>53</v>
      </c>
      <c r="D1077">
        <v>4</v>
      </c>
      <c r="E1077">
        <v>279</v>
      </c>
      <c r="F1077">
        <v>27988</v>
      </c>
      <c r="G1077">
        <v>53</v>
      </c>
      <c r="H1077" t="s">
        <v>2557</v>
      </c>
      <c r="I1077" t="s">
        <v>13796</v>
      </c>
      <c r="J1077">
        <v>1</v>
      </c>
      <c r="K1077" t="s">
        <v>13797</v>
      </c>
      <c r="L1077">
        <v>2</v>
      </c>
      <c r="M1077">
        <f t="shared" si="16"/>
        <v>1</v>
      </c>
    </row>
    <row r="1078" spans="1:13">
      <c r="A1078">
        <v>1078</v>
      </c>
      <c r="B1078">
        <v>305324</v>
      </c>
      <c r="C1078">
        <v>53</v>
      </c>
      <c r="D1078">
        <v>4</v>
      </c>
      <c r="E1078">
        <v>279</v>
      </c>
      <c r="F1078">
        <v>27988</v>
      </c>
      <c r="G1078">
        <v>53</v>
      </c>
      <c r="H1078" t="s">
        <v>2557</v>
      </c>
      <c r="I1078" t="s">
        <v>546</v>
      </c>
      <c r="J1078" t="s">
        <v>527</v>
      </c>
      <c r="K1078" t="s">
        <v>546</v>
      </c>
      <c r="L1078">
        <v>2</v>
      </c>
      <c r="M1078">
        <f t="shared" si="16"/>
        <v>1</v>
      </c>
    </row>
    <row r="1079" spans="1:13">
      <c r="A1079">
        <v>1079</v>
      </c>
      <c r="B1079">
        <v>305324</v>
      </c>
      <c r="C1079">
        <v>53</v>
      </c>
      <c r="D1079">
        <v>4</v>
      </c>
      <c r="E1079">
        <v>279</v>
      </c>
      <c r="F1079">
        <v>27988</v>
      </c>
      <c r="G1079">
        <v>53</v>
      </c>
      <c r="H1079" t="s">
        <v>2557</v>
      </c>
      <c r="I1079" t="s">
        <v>546</v>
      </c>
      <c r="J1079" t="s">
        <v>527</v>
      </c>
      <c r="K1079" t="s">
        <v>546</v>
      </c>
      <c r="L1079">
        <v>2</v>
      </c>
      <c r="M1079">
        <f t="shared" si="16"/>
        <v>1</v>
      </c>
    </row>
    <row r="1080" spans="1:13">
      <c r="A1080">
        <v>1080</v>
      </c>
      <c r="B1080">
        <v>305424</v>
      </c>
      <c r="C1080">
        <v>54</v>
      </c>
      <c r="D1080">
        <v>4</v>
      </c>
      <c r="E1080">
        <v>569</v>
      </c>
      <c r="F1080">
        <v>56970</v>
      </c>
      <c r="G1080">
        <v>54</v>
      </c>
      <c r="H1080" t="s">
        <v>7186</v>
      </c>
      <c r="I1080" t="s">
        <v>13798</v>
      </c>
      <c r="J1080">
        <v>2</v>
      </c>
      <c r="K1080" t="s">
        <v>13799</v>
      </c>
      <c r="L1080">
        <v>5</v>
      </c>
      <c r="M1080">
        <f t="shared" si="16"/>
        <v>1</v>
      </c>
    </row>
    <row r="1081" spans="1:13">
      <c r="A1081">
        <v>1081</v>
      </c>
      <c r="B1081">
        <v>305424</v>
      </c>
      <c r="C1081">
        <v>54</v>
      </c>
      <c r="D1081">
        <v>4</v>
      </c>
      <c r="E1081">
        <v>569</v>
      </c>
      <c r="F1081">
        <v>56970</v>
      </c>
      <c r="G1081">
        <v>54</v>
      </c>
      <c r="H1081" t="s">
        <v>7186</v>
      </c>
      <c r="I1081" t="s">
        <v>13800</v>
      </c>
      <c r="J1081">
        <v>1</v>
      </c>
      <c r="K1081" t="s">
        <v>13801</v>
      </c>
      <c r="L1081">
        <v>5</v>
      </c>
      <c r="M1081">
        <f t="shared" si="16"/>
        <v>1</v>
      </c>
    </row>
    <row r="1082" spans="1:13">
      <c r="A1082">
        <v>1082</v>
      </c>
      <c r="B1082">
        <v>305424</v>
      </c>
      <c r="C1082">
        <v>54</v>
      </c>
      <c r="D1082">
        <v>4</v>
      </c>
      <c r="E1082">
        <v>569</v>
      </c>
      <c r="F1082">
        <v>56970</v>
      </c>
      <c r="G1082">
        <v>54</v>
      </c>
      <c r="H1082" t="s">
        <v>7186</v>
      </c>
      <c r="I1082" t="s">
        <v>13802</v>
      </c>
      <c r="J1082">
        <v>1</v>
      </c>
      <c r="K1082" t="s">
        <v>13803</v>
      </c>
      <c r="L1082">
        <v>5</v>
      </c>
      <c r="M1082">
        <f t="shared" si="16"/>
        <v>1</v>
      </c>
    </row>
    <row r="1083" spans="1:13">
      <c r="A1083">
        <v>1083</v>
      </c>
      <c r="B1083">
        <v>305424</v>
      </c>
      <c r="C1083">
        <v>54</v>
      </c>
      <c r="D1083">
        <v>4</v>
      </c>
      <c r="E1083">
        <v>569</v>
      </c>
      <c r="F1083">
        <v>56970</v>
      </c>
      <c r="G1083">
        <v>54</v>
      </c>
      <c r="H1083" t="s">
        <v>7186</v>
      </c>
      <c r="I1083" t="s">
        <v>7599</v>
      </c>
      <c r="J1083">
        <v>2</v>
      </c>
      <c r="K1083" t="s">
        <v>7600</v>
      </c>
      <c r="L1083">
        <v>5</v>
      </c>
      <c r="M1083">
        <f t="shared" si="16"/>
        <v>1</v>
      </c>
    </row>
    <row r="1084" spans="1:13">
      <c r="A1084">
        <v>1084</v>
      </c>
      <c r="B1084">
        <v>305424</v>
      </c>
      <c r="C1084">
        <v>54</v>
      </c>
      <c r="D1084">
        <v>4</v>
      </c>
      <c r="E1084">
        <v>569</v>
      </c>
      <c r="F1084">
        <v>56970</v>
      </c>
      <c r="G1084">
        <v>54</v>
      </c>
      <c r="H1084" t="s">
        <v>7186</v>
      </c>
      <c r="I1084" t="s">
        <v>13804</v>
      </c>
      <c r="J1084">
        <v>2</v>
      </c>
      <c r="K1084" t="s">
        <v>13805</v>
      </c>
      <c r="L1084">
        <v>5</v>
      </c>
      <c r="M1084">
        <f t="shared" si="16"/>
        <v>1</v>
      </c>
    </row>
    <row r="1085" spans="1:13">
      <c r="A1085">
        <v>1085</v>
      </c>
      <c r="B1085">
        <v>305424</v>
      </c>
      <c r="C1085">
        <v>54</v>
      </c>
      <c r="D1085">
        <v>4</v>
      </c>
      <c r="E1085">
        <v>569</v>
      </c>
      <c r="F1085">
        <v>56970</v>
      </c>
      <c r="G1085">
        <v>54</v>
      </c>
      <c r="H1085" t="s">
        <v>7186</v>
      </c>
      <c r="I1085" t="s">
        <v>546</v>
      </c>
      <c r="J1085" t="s">
        <v>527</v>
      </c>
      <c r="K1085" t="s">
        <v>546</v>
      </c>
      <c r="L1085">
        <v>5</v>
      </c>
      <c r="M1085">
        <f t="shared" si="16"/>
        <v>1</v>
      </c>
    </row>
    <row r="1086" spans="1:13">
      <c r="A1086">
        <v>1086</v>
      </c>
      <c r="B1086">
        <v>305424</v>
      </c>
      <c r="C1086">
        <v>54</v>
      </c>
      <c r="D1086">
        <v>4</v>
      </c>
      <c r="E1086">
        <v>569</v>
      </c>
      <c r="F1086">
        <v>56970</v>
      </c>
      <c r="G1086">
        <v>54</v>
      </c>
      <c r="H1086" t="s">
        <v>7186</v>
      </c>
      <c r="I1086" t="s">
        <v>546</v>
      </c>
      <c r="J1086" t="s">
        <v>527</v>
      </c>
      <c r="K1086" t="s">
        <v>546</v>
      </c>
      <c r="L1086">
        <v>5</v>
      </c>
      <c r="M1086">
        <f t="shared" si="16"/>
        <v>1</v>
      </c>
    </row>
    <row r="1087" spans="1:13">
      <c r="A1087">
        <v>1087</v>
      </c>
      <c r="B1087">
        <v>305424</v>
      </c>
      <c r="C1087">
        <v>54</v>
      </c>
      <c r="D1087">
        <v>4</v>
      </c>
      <c r="E1087">
        <v>569</v>
      </c>
      <c r="F1087">
        <v>56970</v>
      </c>
      <c r="G1087">
        <v>54</v>
      </c>
      <c r="H1087" t="s">
        <v>7186</v>
      </c>
      <c r="I1087" t="s">
        <v>546</v>
      </c>
      <c r="J1087" t="s">
        <v>527</v>
      </c>
      <c r="K1087" t="s">
        <v>546</v>
      </c>
      <c r="L1087">
        <v>5</v>
      </c>
      <c r="M1087">
        <f t="shared" si="16"/>
        <v>1</v>
      </c>
    </row>
    <row r="1088" spans="1:13">
      <c r="A1088">
        <v>1088</v>
      </c>
      <c r="B1088">
        <v>305524</v>
      </c>
      <c r="C1088">
        <v>55</v>
      </c>
      <c r="D1088">
        <v>4</v>
      </c>
      <c r="E1088">
        <v>568</v>
      </c>
      <c r="F1088">
        <v>56861</v>
      </c>
      <c r="G1088">
        <v>55</v>
      </c>
      <c r="H1088" t="s">
        <v>384</v>
      </c>
      <c r="I1088" t="s">
        <v>13806</v>
      </c>
      <c r="J1088">
        <v>3</v>
      </c>
      <c r="K1088" t="s">
        <v>13807</v>
      </c>
      <c r="L1088">
        <v>5</v>
      </c>
      <c r="M1088">
        <f t="shared" si="16"/>
        <v>1</v>
      </c>
    </row>
    <row r="1089" spans="1:13">
      <c r="A1089">
        <v>1089</v>
      </c>
      <c r="B1089">
        <v>305524</v>
      </c>
      <c r="C1089">
        <v>55</v>
      </c>
      <c r="D1089">
        <v>4</v>
      </c>
      <c r="E1089">
        <v>568</v>
      </c>
      <c r="F1089">
        <v>56861</v>
      </c>
      <c r="G1089">
        <v>55</v>
      </c>
      <c r="H1089" t="s">
        <v>384</v>
      </c>
      <c r="I1089" t="s">
        <v>13808</v>
      </c>
      <c r="J1089">
        <v>3</v>
      </c>
      <c r="K1089" t="s">
        <v>13809</v>
      </c>
      <c r="L1089">
        <v>5</v>
      </c>
      <c r="M1089">
        <f t="shared" si="16"/>
        <v>1</v>
      </c>
    </row>
    <row r="1090" spans="1:13">
      <c r="A1090">
        <v>1090</v>
      </c>
      <c r="B1090">
        <v>305524</v>
      </c>
      <c r="C1090">
        <v>55</v>
      </c>
      <c r="D1090">
        <v>4</v>
      </c>
      <c r="E1090">
        <v>568</v>
      </c>
      <c r="F1090">
        <v>56861</v>
      </c>
      <c r="G1090">
        <v>55</v>
      </c>
      <c r="H1090" t="s">
        <v>384</v>
      </c>
      <c r="I1090" t="s">
        <v>13810</v>
      </c>
      <c r="J1090">
        <v>3</v>
      </c>
      <c r="K1090" t="s">
        <v>13811</v>
      </c>
      <c r="L1090">
        <v>5</v>
      </c>
      <c r="M1090">
        <f t="shared" ref="M1090:M1125" si="17">IF(E1090="1",2,1)</f>
        <v>1</v>
      </c>
    </row>
    <row r="1091" spans="1:13">
      <c r="A1091">
        <v>1091</v>
      </c>
      <c r="B1091">
        <v>305524</v>
      </c>
      <c r="C1091">
        <v>55</v>
      </c>
      <c r="D1091">
        <v>4</v>
      </c>
      <c r="E1091">
        <v>568</v>
      </c>
      <c r="F1091">
        <v>56861</v>
      </c>
      <c r="G1091">
        <v>55</v>
      </c>
      <c r="H1091" t="s">
        <v>384</v>
      </c>
      <c r="I1091" t="s">
        <v>7601</v>
      </c>
      <c r="J1091">
        <v>2</v>
      </c>
      <c r="K1091" t="s">
        <v>7602</v>
      </c>
      <c r="L1091">
        <v>5</v>
      </c>
      <c r="M1091">
        <f t="shared" si="17"/>
        <v>1</v>
      </c>
    </row>
    <row r="1092" spans="1:13">
      <c r="A1092">
        <v>1092</v>
      </c>
      <c r="B1092">
        <v>305525</v>
      </c>
      <c r="C1092">
        <v>55</v>
      </c>
      <c r="D1092">
        <v>5</v>
      </c>
      <c r="E1092">
        <v>568</v>
      </c>
      <c r="F1092">
        <v>56858</v>
      </c>
      <c r="G1092">
        <v>55</v>
      </c>
      <c r="H1092" t="s">
        <v>384</v>
      </c>
      <c r="I1092" t="s">
        <v>7603</v>
      </c>
      <c r="J1092">
        <v>2</v>
      </c>
      <c r="K1092" t="s">
        <v>7604</v>
      </c>
      <c r="L1092">
        <v>5</v>
      </c>
      <c r="M1092">
        <f t="shared" si="17"/>
        <v>1</v>
      </c>
    </row>
    <row r="1093" spans="1:13">
      <c r="A1093">
        <v>1093</v>
      </c>
      <c r="B1093">
        <v>305525</v>
      </c>
      <c r="C1093">
        <v>55</v>
      </c>
      <c r="D1093">
        <v>5</v>
      </c>
      <c r="E1093">
        <v>568</v>
      </c>
      <c r="F1093">
        <v>56858</v>
      </c>
      <c r="G1093">
        <v>55</v>
      </c>
      <c r="H1093" t="s">
        <v>384</v>
      </c>
      <c r="I1093" t="s">
        <v>13812</v>
      </c>
      <c r="J1093">
        <v>2</v>
      </c>
      <c r="K1093" t="s">
        <v>13813</v>
      </c>
      <c r="L1093">
        <v>5</v>
      </c>
      <c r="M1093">
        <f t="shared" si="17"/>
        <v>1</v>
      </c>
    </row>
    <row r="1094" spans="1:13">
      <c r="A1094">
        <v>1094</v>
      </c>
      <c r="B1094">
        <v>305525</v>
      </c>
      <c r="C1094">
        <v>55</v>
      </c>
      <c r="D1094">
        <v>5</v>
      </c>
      <c r="E1094">
        <v>568</v>
      </c>
      <c r="F1094">
        <v>56858</v>
      </c>
      <c r="G1094">
        <v>55</v>
      </c>
      <c r="H1094" t="s">
        <v>384</v>
      </c>
      <c r="I1094" t="s">
        <v>13814</v>
      </c>
      <c r="J1094">
        <v>1</v>
      </c>
      <c r="K1094" t="s">
        <v>13815</v>
      </c>
      <c r="L1094">
        <v>5</v>
      </c>
      <c r="M1094">
        <f t="shared" si="17"/>
        <v>1</v>
      </c>
    </row>
    <row r="1095" spans="1:13">
      <c r="A1095">
        <v>1095</v>
      </c>
      <c r="B1095">
        <v>305525</v>
      </c>
      <c r="C1095">
        <v>55</v>
      </c>
      <c r="D1095">
        <v>5</v>
      </c>
      <c r="E1095">
        <v>568</v>
      </c>
      <c r="F1095">
        <v>56858</v>
      </c>
      <c r="G1095">
        <v>55</v>
      </c>
      <c r="H1095" t="s">
        <v>384</v>
      </c>
      <c r="I1095" t="s">
        <v>546</v>
      </c>
      <c r="J1095" t="s">
        <v>527</v>
      </c>
      <c r="K1095" t="s">
        <v>546</v>
      </c>
      <c r="L1095">
        <v>5</v>
      </c>
      <c r="M1095">
        <f t="shared" si="17"/>
        <v>1</v>
      </c>
    </row>
    <row r="1096" spans="1:13">
      <c r="A1096">
        <v>1096</v>
      </c>
      <c r="B1096">
        <v>305625</v>
      </c>
      <c r="C1096">
        <v>56</v>
      </c>
      <c r="D1096">
        <v>5</v>
      </c>
      <c r="E1096">
        <v>526</v>
      </c>
      <c r="F1096">
        <v>52692</v>
      </c>
      <c r="G1096">
        <v>56</v>
      </c>
      <c r="H1096" t="s">
        <v>508</v>
      </c>
      <c r="I1096" t="s">
        <v>13816</v>
      </c>
      <c r="J1096">
        <v>2</v>
      </c>
      <c r="K1096" t="s">
        <v>13817</v>
      </c>
      <c r="L1096">
        <v>5</v>
      </c>
      <c r="M1096">
        <f t="shared" si="17"/>
        <v>1</v>
      </c>
    </row>
    <row r="1097" spans="1:13">
      <c r="A1097">
        <v>1097</v>
      </c>
      <c r="B1097">
        <v>305625</v>
      </c>
      <c r="C1097">
        <v>56</v>
      </c>
      <c r="D1097">
        <v>5</v>
      </c>
      <c r="E1097">
        <v>526</v>
      </c>
      <c r="F1097">
        <v>52692</v>
      </c>
      <c r="G1097">
        <v>56</v>
      </c>
      <c r="H1097" t="s">
        <v>508</v>
      </c>
      <c r="I1097" t="s">
        <v>13818</v>
      </c>
      <c r="J1097">
        <v>1</v>
      </c>
      <c r="K1097" t="s">
        <v>13819</v>
      </c>
      <c r="L1097">
        <v>5</v>
      </c>
      <c r="M1097">
        <f t="shared" si="17"/>
        <v>1</v>
      </c>
    </row>
    <row r="1098" spans="1:13">
      <c r="A1098">
        <v>1098</v>
      </c>
      <c r="B1098">
        <v>305625</v>
      </c>
      <c r="C1098">
        <v>56</v>
      </c>
      <c r="D1098">
        <v>5</v>
      </c>
      <c r="E1098">
        <v>526</v>
      </c>
      <c r="F1098">
        <v>52692</v>
      </c>
      <c r="G1098">
        <v>56</v>
      </c>
      <c r="H1098" t="s">
        <v>508</v>
      </c>
      <c r="I1098" t="s">
        <v>13820</v>
      </c>
      <c r="J1098">
        <v>2</v>
      </c>
      <c r="K1098" t="s">
        <v>13821</v>
      </c>
      <c r="L1098">
        <v>5</v>
      </c>
      <c r="M1098">
        <f t="shared" si="17"/>
        <v>1</v>
      </c>
    </row>
    <row r="1099" spans="1:13">
      <c r="A1099">
        <v>1099</v>
      </c>
      <c r="B1099">
        <v>305625</v>
      </c>
      <c r="C1099">
        <v>56</v>
      </c>
      <c r="D1099">
        <v>5</v>
      </c>
      <c r="E1099">
        <v>526</v>
      </c>
      <c r="F1099">
        <v>52692</v>
      </c>
      <c r="G1099">
        <v>56</v>
      </c>
      <c r="H1099" t="s">
        <v>508</v>
      </c>
      <c r="I1099" t="s">
        <v>13822</v>
      </c>
      <c r="J1099">
        <v>3</v>
      </c>
      <c r="K1099" t="s">
        <v>13823</v>
      </c>
      <c r="L1099">
        <v>5</v>
      </c>
      <c r="M1099">
        <f t="shared" si="17"/>
        <v>1</v>
      </c>
    </row>
    <row r="1100" spans="1:13">
      <c r="A1100">
        <v>1100</v>
      </c>
      <c r="B1100">
        <v>305625</v>
      </c>
      <c r="C1100">
        <v>56</v>
      </c>
      <c r="D1100">
        <v>5</v>
      </c>
      <c r="E1100">
        <v>526</v>
      </c>
      <c r="F1100">
        <v>52692</v>
      </c>
      <c r="G1100">
        <v>56</v>
      </c>
      <c r="H1100" t="s">
        <v>508</v>
      </c>
      <c r="I1100" t="s">
        <v>7605</v>
      </c>
      <c r="J1100">
        <v>1</v>
      </c>
      <c r="K1100" t="s">
        <v>7606</v>
      </c>
      <c r="L1100">
        <v>5</v>
      </c>
      <c r="M1100">
        <f t="shared" si="17"/>
        <v>1</v>
      </c>
    </row>
    <row r="1101" spans="1:13">
      <c r="A1101">
        <v>1101</v>
      </c>
      <c r="B1101">
        <v>305625</v>
      </c>
      <c r="C1101">
        <v>56</v>
      </c>
      <c r="D1101">
        <v>5</v>
      </c>
      <c r="E1101">
        <v>526</v>
      </c>
      <c r="F1101">
        <v>52692</v>
      </c>
      <c r="G1101">
        <v>56</v>
      </c>
      <c r="H1101" t="s">
        <v>508</v>
      </c>
      <c r="I1101" t="s">
        <v>13824</v>
      </c>
      <c r="J1101">
        <v>2</v>
      </c>
      <c r="K1101" t="s">
        <v>13825</v>
      </c>
      <c r="L1101">
        <v>5</v>
      </c>
      <c r="M1101">
        <f t="shared" si="17"/>
        <v>1</v>
      </c>
    </row>
    <row r="1102" spans="1:13">
      <c r="A1102">
        <v>1102</v>
      </c>
      <c r="B1102">
        <v>305625</v>
      </c>
      <c r="C1102">
        <v>56</v>
      </c>
      <c r="D1102">
        <v>5</v>
      </c>
      <c r="E1102">
        <v>526</v>
      </c>
      <c r="F1102">
        <v>52692</v>
      </c>
      <c r="G1102">
        <v>56</v>
      </c>
      <c r="H1102" t="s">
        <v>508</v>
      </c>
      <c r="I1102" t="s">
        <v>546</v>
      </c>
      <c r="J1102" t="s">
        <v>527</v>
      </c>
      <c r="K1102" t="s">
        <v>546</v>
      </c>
      <c r="L1102">
        <v>5</v>
      </c>
      <c r="M1102">
        <f t="shared" si="17"/>
        <v>1</v>
      </c>
    </row>
    <row r="1103" spans="1:13">
      <c r="A1103">
        <v>1103</v>
      </c>
      <c r="B1103">
        <v>305625</v>
      </c>
      <c r="C1103">
        <v>56</v>
      </c>
      <c r="D1103">
        <v>5</v>
      </c>
      <c r="E1103">
        <v>526</v>
      </c>
      <c r="F1103">
        <v>52692</v>
      </c>
      <c r="G1103">
        <v>56</v>
      </c>
      <c r="H1103" t="s">
        <v>508</v>
      </c>
      <c r="I1103" t="s">
        <v>546</v>
      </c>
      <c r="J1103" t="s">
        <v>527</v>
      </c>
      <c r="K1103" t="s">
        <v>546</v>
      </c>
      <c r="L1103">
        <v>5</v>
      </c>
      <c r="M1103">
        <f t="shared" si="17"/>
        <v>1</v>
      </c>
    </row>
    <row r="1104" spans="1:13">
      <c r="A1104">
        <v>1104</v>
      </c>
      <c r="B1104">
        <v>305725</v>
      </c>
      <c r="C1104">
        <v>57</v>
      </c>
      <c r="D1104">
        <v>5</v>
      </c>
      <c r="E1104">
        <v>565</v>
      </c>
      <c r="F1104">
        <v>56562</v>
      </c>
      <c r="G1104">
        <v>57</v>
      </c>
      <c r="H1104" t="s">
        <v>7196</v>
      </c>
      <c r="I1104" t="s">
        <v>13826</v>
      </c>
      <c r="J1104">
        <v>2</v>
      </c>
      <c r="K1104" t="s">
        <v>13827</v>
      </c>
      <c r="L1104">
        <v>5</v>
      </c>
      <c r="M1104">
        <f t="shared" si="17"/>
        <v>1</v>
      </c>
    </row>
    <row r="1105" spans="1:13">
      <c r="A1105">
        <v>1105</v>
      </c>
      <c r="B1105">
        <v>305725</v>
      </c>
      <c r="C1105">
        <v>57</v>
      </c>
      <c r="D1105">
        <v>5</v>
      </c>
      <c r="E1105">
        <v>565</v>
      </c>
      <c r="F1105">
        <v>56562</v>
      </c>
      <c r="G1105">
        <v>57</v>
      </c>
      <c r="H1105" t="s">
        <v>7196</v>
      </c>
      <c r="I1105" t="s">
        <v>13828</v>
      </c>
      <c r="J1105">
        <v>1</v>
      </c>
      <c r="K1105" t="s">
        <v>13829</v>
      </c>
      <c r="L1105">
        <v>5</v>
      </c>
      <c r="M1105">
        <f t="shared" si="17"/>
        <v>1</v>
      </c>
    </row>
    <row r="1106" spans="1:13">
      <c r="A1106">
        <v>1106</v>
      </c>
      <c r="B1106">
        <v>305725</v>
      </c>
      <c r="C1106">
        <v>57</v>
      </c>
      <c r="D1106">
        <v>5</v>
      </c>
      <c r="E1106">
        <v>565</v>
      </c>
      <c r="F1106">
        <v>56562</v>
      </c>
      <c r="G1106">
        <v>57</v>
      </c>
      <c r="H1106" t="s">
        <v>7196</v>
      </c>
      <c r="I1106" t="s">
        <v>13830</v>
      </c>
      <c r="J1106">
        <v>1</v>
      </c>
      <c r="K1106" t="s">
        <v>13831</v>
      </c>
      <c r="L1106">
        <v>5</v>
      </c>
      <c r="M1106">
        <f t="shared" si="17"/>
        <v>1</v>
      </c>
    </row>
    <row r="1107" spans="1:13">
      <c r="A1107">
        <v>1107</v>
      </c>
      <c r="B1107">
        <v>305725</v>
      </c>
      <c r="C1107">
        <v>57</v>
      </c>
      <c r="D1107">
        <v>5</v>
      </c>
      <c r="E1107">
        <v>565</v>
      </c>
      <c r="F1107">
        <v>56562</v>
      </c>
      <c r="G1107">
        <v>57</v>
      </c>
      <c r="H1107" t="s">
        <v>7196</v>
      </c>
      <c r="I1107" t="s">
        <v>13832</v>
      </c>
      <c r="J1107">
        <v>1</v>
      </c>
      <c r="K1107" t="s">
        <v>13833</v>
      </c>
      <c r="L1107">
        <v>5</v>
      </c>
      <c r="M1107">
        <f t="shared" si="17"/>
        <v>1</v>
      </c>
    </row>
    <row r="1108" spans="1:13">
      <c r="A1108">
        <v>1108</v>
      </c>
      <c r="B1108">
        <v>305725</v>
      </c>
      <c r="C1108">
        <v>57</v>
      </c>
      <c r="D1108">
        <v>5</v>
      </c>
      <c r="E1108">
        <v>565</v>
      </c>
      <c r="F1108">
        <v>56562</v>
      </c>
      <c r="G1108">
        <v>57</v>
      </c>
      <c r="H1108" t="s">
        <v>7196</v>
      </c>
      <c r="I1108" t="s">
        <v>7607</v>
      </c>
      <c r="J1108">
        <v>2</v>
      </c>
      <c r="K1108" t="s">
        <v>7608</v>
      </c>
      <c r="L1108">
        <v>5</v>
      </c>
      <c r="M1108">
        <f t="shared" si="17"/>
        <v>1</v>
      </c>
    </row>
    <row r="1109" spans="1:13">
      <c r="A1109">
        <v>1109</v>
      </c>
      <c r="B1109">
        <v>305725</v>
      </c>
      <c r="C1109">
        <v>57</v>
      </c>
      <c r="D1109">
        <v>5</v>
      </c>
      <c r="E1109">
        <v>565</v>
      </c>
      <c r="F1109">
        <v>56562</v>
      </c>
      <c r="G1109">
        <v>57</v>
      </c>
      <c r="H1109" t="s">
        <v>7196</v>
      </c>
      <c r="I1109" t="s">
        <v>13834</v>
      </c>
      <c r="J1109">
        <v>2</v>
      </c>
      <c r="K1109" t="s">
        <v>13835</v>
      </c>
      <c r="L1109">
        <v>5</v>
      </c>
      <c r="M1109">
        <f t="shared" si="17"/>
        <v>1</v>
      </c>
    </row>
    <row r="1110" spans="1:13">
      <c r="A1110">
        <v>1110</v>
      </c>
      <c r="B1110">
        <v>305725</v>
      </c>
      <c r="C1110">
        <v>57</v>
      </c>
      <c r="D1110">
        <v>5</v>
      </c>
      <c r="E1110">
        <v>565</v>
      </c>
      <c r="F1110">
        <v>56562</v>
      </c>
      <c r="G1110">
        <v>57</v>
      </c>
      <c r="H1110" t="s">
        <v>7196</v>
      </c>
      <c r="I1110" t="s">
        <v>13836</v>
      </c>
      <c r="J1110">
        <v>2</v>
      </c>
      <c r="K1110" t="s">
        <v>13837</v>
      </c>
      <c r="L1110">
        <v>5</v>
      </c>
      <c r="M1110">
        <f t="shared" si="17"/>
        <v>1</v>
      </c>
    </row>
    <row r="1111" spans="1:13">
      <c r="A1111">
        <v>1111</v>
      </c>
      <c r="B1111">
        <v>305725</v>
      </c>
      <c r="C1111">
        <v>57</v>
      </c>
      <c r="D1111">
        <v>5</v>
      </c>
      <c r="E1111">
        <v>565</v>
      </c>
      <c r="F1111">
        <v>56562</v>
      </c>
      <c r="G1111">
        <v>57</v>
      </c>
      <c r="H1111" t="s">
        <v>7196</v>
      </c>
      <c r="I1111" t="s">
        <v>13838</v>
      </c>
      <c r="J1111">
        <v>1</v>
      </c>
      <c r="K1111" t="s">
        <v>13839</v>
      </c>
      <c r="L1111">
        <v>5</v>
      </c>
      <c r="M1111">
        <f t="shared" si="17"/>
        <v>1</v>
      </c>
    </row>
    <row r="1112" spans="1:13">
      <c r="A1112">
        <v>1112</v>
      </c>
      <c r="B1112">
        <v>305825</v>
      </c>
      <c r="C1112">
        <v>58</v>
      </c>
      <c r="D1112">
        <v>5</v>
      </c>
      <c r="E1112">
        <v>642</v>
      </c>
      <c r="F1112">
        <v>64252</v>
      </c>
      <c r="G1112">
        <v>58</v>
      </c>
      <c r="H1112" t="s">
        <v>7203</v>
      </c>
      <c r="I1112" t="s">
        <v>13840</v>
      </c>
      <c r="J1112">
        <v>1</v>
      </c>
      <c r="K1112" t="s">
        <v>13841</v>
      </c>
      <c r="L1112">
        <v>6</v>
      </c>
      <c r="M1112">
        <f t="shared" si="17"/>
        <v>1</v>
      </c>
    </row>
    <row r="1113" spans="1:13">
      <c r="A1113">
        <v>1113</v>
      </c>
      <c r="B1113">
        <v>305825</v>
      </c>
      <c r="C1113">
        <v>58</v>
      </c>
      <c r="D1113">
        <v>5</v>
      </c>
      <c r="E1113">
        <v>642</v>
      </c>
      <c r="F1113">
        <v>64252</v>
      </c>
      <c r="G1113">
        <v>58</v>
      </c>
      <c r="H1113" t="s">
        <v>7203</v>
      </c>
      <c r="I1113" t="s">
        <v>13842</v>
      </c>
      <c r="J1113">
        <v>1</v>
      </c>
      <c r="K1113" t="s">
        <v>13843</v>
      </c>
      <c r="L1113">
        <v>6</v>
      </c>
      <c r="M1113">
        <f t="shared" si="17"/>
        <v>1</v>
      </c>
    </row>
    <row r="1114" spans="1:13">
      <c r="A1114">
        <v>1114</v>
      </c>
      <c r="B1114">
        <v>305825</v>
      </c>
      <c r="C1114">
        <v>58</v>
      </c>
      <c r="D1114">
        <v>5</v>
      </c>
      <c r="E1114">
        <v>642</v>
      </c>
      <c r="F1114">
        <v>64252</v>
      </c>
      <c r="G1114">
        <v>58</v>
      </c>
      <c r="H1114" t="s">
        <v>7203</v>
      </c>
      <c r="I1114" t="s">
        <v>13844</v>
      </c>
      <c r="J1114">
        <v>2</v>
      </c>
      <c r="K1114" t="s">
        <v>13845</v>
      </c>
      <c r="L1114">
        <v>6</v>
      </c>
      <c r="M1114">
        <f t="shared" si="17"/>
        <v>1</v>
      </c>
    </row>
    <row r="1115" spans="1:13">
      <c r="A1115">
        <v>1115</v>
      </c>
      <c r="B1115">
        <v>305826</v>
      </c>
      <c r="C1115">
        <v>58</v>
      </c>
      <c r="D1115">
        <v>6</v>
      </c>
      <c r="E1115">
        <v>642</v>
      </c>
      <c r="F1115">
        <v>64296</v>
      </c>
      <c r="G1115">
        <v>58</v>
      </c>
      <c r="H1115" t="s">
        <v>7203</v>
      </c>
      <c r="I1115" t="s">
        <v>13846</v>
      </c>
      <c r="J1115">
        <v>2</v>
      </c>
      <c r="K1115" t="s">
        <v>13847</v>
      </c>
      <c r="L1115">
        <v>6</v>
      </c>
      <c r="M1115">
        <f t="shared" si="17"/>
        <v>1</v>
      </c>
    </row>
    <row r="1116" spans="1:13">
      <c r="A1116">
        <v>1116</v>
      </c>
      <c r="B1116">
        <v>305826</v>
      </c>
      <c r="C1116">
        <v>58</v>
      </c>
      <c r="D1116">
        <v>6</v>
      </c>
      <c r="E1116">
        <v>642</v>
      </c>
      <c r="F1116">
        <v>64296</v>
      </c>
      <c r="G1116">
        <v>58</v>
      </c>
      <c r="H1116" t="s">
        <v>7203</v>
      </c>
      <c r="I1116" t="s">
        <v>7609</v>
      </c>
      <c r="J1116">
        <v>1</v>
      </c>
      <c r="K1116" t="s">
        <v>7610</v>
      </c>
      <c r="L1116">
        <v>6</v>
      </c>
      <c r="M1116">
        <f t="shared" si="17"/>
        <v>1</v>
      </c>
    </row>
    <row r="1117" spans="1:13">
      <c r="A1117">
        <v>1117</v>
      </c>
      <c r="B1117">
        <v>305826</v>
      </c>
      <c r="C1117">
        <v>58</v>
      </c>
      <c r="D1117">
        <v>6</v>
      </c>
      <c r="E1117">
        <v>642</v>
      </c>
      <c r="F1117">
        <v>64296</v>
      </c>
      <c r="G1117">
        <v>58</v>
      </c>
      <c r="H1117" t="s">
        <v>7203</v>
      </c>
      <c r="I1117" t="s">
        <v>7611</v>
      </c>
      <c r="J1117">
        <v>2</v>
      </c>
      <c r="K1117" t="s">
        <v>7612</v>
      </c>
      <c r="L1117">
        <v>6</v>
      </c>
      <c r="M1117">
        <f t="shared" si="17"/>
        <v>1</v>
      </c>
    </row>
    <row r="1118" spans="1:13">
      <c r="A1118">
        <v>1118</v>
      </c>
      <c r="B1118">
        <v>305826</v>
      </c>
      <c r="C1118">
        <v>58</v>
      </c>
      <c r="D1118">
        <v>6</v>
      </c>
      <c r="E1118">
        <v>642</v>
      </c>
      <c r="F1118">
        <v>64296</v>
      </c>
      <c r="G1118">
        <v>58</v>
      </c>
      <c r="H1118" t="s">
        <v>7203</v>
      </c>
      <c r="I1118" t="s">
        <v>13848</v>
      </c>
      <c r="J1118">
        <v>2</v>
      </c>
      <c r="K1118" t="s">
        <v>13849</v>
      </c>
      <c r="L1118">
        <v>6</v>
      </c>
      <c r="M1118">
        <f t="shared" si="17"/>
        <v>1</v>
      </c>
    </row>
    <row r="1119" spans="1:13">
      <c r="A1119">
        <v>1119</v>
      </c>
      <c r="B1119">
        <v>305826</v>
      </c>
      <c r="C1119">
        <v>58</v>
      </c>
      <c r="D1119">
        <v>6</v>
      </c>
      <c r="E1119">
        <v>642</v>
      </c>
      <c r="F1119">
        <v>64296</v>
      </c>
      <c r="G1119">
        <v>58</v>
      </c>
      <c r="H1119" t="s">
        <v>7203</v>
      </c>
      <c r="I1119" t="s">
        <v>13850</v>
      </c>
      <c r="J1119">
        <v>2</v>
      </c>
      <c r="K1119" t="s">
        <v>13851</v>
      </c>
      <c r="L1119">
        <v>6</v>
      </c>
      <c r="M1119">
        <f t="shared" si="17"/>
        <v>1</v>
      </c>
    </row>
    <row r="1120" spans="1:13">
      <c r="A1120">
        <v>1120</v>
      </c>
      <c r="M1120">
        <f t="shared" si="17"/>
        <v>1</v>
      </c>
    </row>
    <row r="1121" spans="1:13">
      <c r="A1121">
        <v>1121</v>
      </c>
      <c r="M1121">
        <f t="shared" si="17"/>
        <v>1</v>
      </c>
    </row>
    <row r="1122" spans="1:13">
      <c r="A1122">
        <v>1122</v>
      </c>
      <c r="M1122">
        <f t="shared" si="17"/>
        <v>1</v>
      </c>
    </row>
    <row r="1123" spans="1:13">
      <c r="A1123">
        <v>1123</v>
      </c>
      <c r="M1123">
        <f t="shared" si="17"/>
        <v>1</v>
      </c>
    </row>
    <row r="1124" spans="1:13">
      <c r="A1124">
        <v>1124</v>
      </c>
      <c r="M1124">
        <f t="shared" si="17"/>
        <v>1</v>
      </c>
    </row>
    <row r="1125" spans="1:13">
      <c r="A1125">
        <v>1125</v>
      </c>
      <c r="M1125">
        <f t="shared" si="17"/>
        <v>1</v>
      </c>
    </row>
  </sheetData>
  <sortState xmlns:xlrd2="http://schemas.microsoft.com/office/spreadsheetml/2017/richdata2" ref="A2:M1567">
    <sortCondition ref="B2:B1567"/>
  </sortState>
  <phoneticPr fontId="2"/>
  <pageMargins left="0.75" right="0.75" top="1" bottom="1" header="0.51200000000000001" footer="0.51200000000000001"/>
  <pageSetup paperSize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入力手順</vt:lpstr>
      <vt:lpstr>入力ｼｰﾄ</vt:lpstr>
      <vt:lpstr>ｴﾝﾄﾘｰ変更男</vt:lpstr>
      <vt:lpstr>ｴﾝﾄﾘｰ変更女</vt:lpstr>
      <vt:lpstr>出場校</vt:lpstr>
      <vt:lpstr>氏名ﾃﾞｰﾀ</vt:lpstr>
      <vt:lpstr>申込</vt:lpstr>
      <vt:lpstr>ｴﾝﾄﾘｰ変更女!Print_Area</vt:lpstr>
      <vt:lpstr>ｴﾝﾄﾘｰ変更男!Print_Area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J-Nezu</dc:creator>
  <cp:lastModifiedBy>善行 根津</cp:lastModifiedBy>
  <cp:lastPrinted>2013-09-16T02:58:55Z</cp:lastPrinted>
  <dcterms:created xsi:type="dcterms:W3CDTF">2004-12-01T00:07:24Z</dcterms:created>
  <dcterms:modified xsi:type="dcterms:W3CDTF">2023-10-08T02:05:26Z</dcterms:modified>
</cp:coreProperties>
</file>